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https://d.docs.live.net/05308b8b98f17d0a/Desktop/Pravin Palanisamy/Projects/Excel/"/>
    </mc:Choice>
  </mc:AlternateContent>
  <xr:revisionPtr revIDLastSave="25" documentId="8_{F75128BA-3D53-4507-8985-D1BACD598044}" xr6:coauthVersionLast="47" xr6:coauthVersionMax="47" xr10:uidLastSave="{76F26E2B-2B7B-448C-8478-48E1F5FA1AEC}"/>
  <bookViews>
    <workbookView xWindow="-110" yWindow="-110" windowWidth="19420" windowHeight="10300" xr2:uid="{83522253-CECC-4B7C-AFF9-2A2AB4E2F92F}"/>
  </bookViews>
  <sheets>
    <sheet name="DATA" sheetId="1" r:id="rId1"/>
    <sheet name="Sale and Profile of Category" sheetId="2" r:id="rId2"/>
    <sheet name="Sales and Profile of State" sheetId="3" r:id="rId3"/>
    <sheet name="Month -Year" sheetId="4" r:id="rId4"/>
    <sheet name="Profit margine" sheetId="5" r:id="rId5"/>
  </sheets>
  <definedNames>
    <definedName name="_xlchart.v5.0" hidden="1">'Sales and Profile of State'!$E$3</definedName>
    <definedName name="_xlchart.v5.1" hidden="1">'Sales and Profile of State'!$E$4:$E$14</definedName>
    <definedName name="_xlchart.v5.2" hidden="1">'Sales and Profile of State'!$F$3</definedName>
    <definedName name="_xlchart.v5.3" hidden="1">'Sales and Profile of State'!$F$4:$F$14</definedName>
    <definedName name="_xlchart.v5.4" hidden="1">'Sales and Profile of State'!$G$3</definedName>
    <definedName name="_xlchart.v5.5" hidden="1">'Sales and Profile of State'!$G$4:$G$14</definedName>
    <definedName name="Slicer_Category">#N/A</definedName>
    <definedName name="Slicer_Category1">#N/A</definedName>
    <definedName name="Slicer_Month__Year">#N/A</definedName>
  </definedNames>
  <calcPr calcId="191029"/>
  <pivotCaches>
    <pivotCache cacheId="0" r:id="rId6"/>
    <pivotCache cacheId="1" r:id="rId7"/>
    <pivotCache cacheId="2" r:id="rId8"/>
    <pivotCache cacheId="3"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 i="1" l="1" a="1"/>
  <c r="O2" i="1" s="1"/>
  <c r="N2" i="1" a="1"/>
  <c r="N2" i="1" s="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<sst xmlns="http://schemas.openxmlformats.org/spreadsheetml/2006/main" count="22552" uniqueCount="4061">
  <si>
    <t>Order ID</t>
  </si>
  <si>
    <t>Order Date</t>
  </si>
  <si>
    <t>Ship Date</t>
  </si>
  <si>
    <t>Status</t>
  </si>
  <si>
    <t>Customer Name</t>
  </si>
  <si>
    <t>Country</t>
  </si>
  <si>
    <t>City</t>
  </si>
  <si>
    <t>State</t>
  </si>
  <si>
    <t>Category</t>
  </si>
  <si>
    <t>Product Name</t>
  </si>
  <si>
    <t>Sales</t>
  </si>
  <si>
    <t>Quantity</t>
  </si>
  <si>
    <t>Profit</t>
  </si>
  <si>
    <t>CA-2013-138688</t>
  </si>
  <si>
    <t>DarrinVanHuff</t>
  </si>
  <si>
    <t>United States</t>
  </si>
  <si>
    <t>Los Angeles</t>
  </si>
  <si>
    <t>California</t>
  </si>
  <si>
    <t>Labels</t>
  </si>
  <si>
    <t>Self-Adhesive Address Labels for Typewriters by Universal</t>
  </si>
  <si>
    <t>CA-2011-115812</t>
  </si>
  <si>
    <t>BrosinaHoffman</t>
  </si>
  <si>
    <t>Furnishings</t>
  </si>
  <si>
    <t>Eldon Expressions Wood and Plastic Desk Accessories, Cherry Wood</t>
  </si>
  <si>
    <t>Art</t>
  </si>
  <si>
    <t>Newell 322</t>
  </si>
  <si>
    <t>Phones</t>
  </si>
  <si>
    <t>Mitel 5320 IP Phone VoIP phone</t>
  </si>
  <si>
    <t>Binders</t>
  </si>
  <si>
    <t>DXL Angle-View Binders with Locking Rings by Samsill</t>
  </si>
  <si>
    <t>Appliances</t>
  </si>
  <si>
    <t>Belkin F5C206VTEL 6 Outlet Surge</t>
  </si>
  <si>
    <t>Tables</t>
  </si>
  <si>
    <t>Chromcraft Rectangular Conference Tables</t>
  </si>
  <si>
    <t>Konftel 250 ConferenceÂ phoneÂ - Charcoal black</t>
  </si>
  <si>
    <t>CA-2013-161389</t>
  </si>
  <si>
    <t>IreneMaddox</t>
  </si>
  <si>
    <t>Seattle</t>
  </si>
  <si>
    <t>Washington</t>
  </si>
  <si>
    <t>Fellowes PB200 Plastic Comb Binding Machine</t>
  </si>
  <si>
    <t>CA-2011-167164</t>
  </si>
  <si>
    <t>AlejandroGrove</t>
  </si>
  <si>
    <t>West Jordan</t>
  </si>
  <si>
    <t>Utah</t>
  </si>
  <si>
    <t>Storage</t>
  </si>
  <si>
    <t>Fellowes Super Stor/Drawer</t>
  </si>
  <si>
    <t>CA-2011-143336</t>
  </si>
  <si>
    <t>ZuschussDonatelli</t>
  </si>
  <si>
    <t>San Francisco</t>
  </si>
  <si>
    <t>Newell 341</t>
  </si>
  <si>
    <t>Cisco SPA 501G IP Phone</t>
  </si>
  <si>
    <t>Wilson Jones Hanging View Binder, White, 1"</t>
  </si>
  <si>
    <t>CA-2012-106320</t>
  </si>
  <si>
    <t>EmilyBurns</t>
  </si>
  <si>
    <t>Orem</t>
  </si>
  <si>
    <t>Bretford CR4500 Series Slim Rectangular Table</t>
  </si>
  <si>
    <t>CA-2013-121755</t>
  </si>
  <si>
    <t>EricHoffmann</t>
  </si>
  <si>
    <t>Wilson Jones Active Use Binders</t>
  </si>
  <si>
    <t>Accessories</t>
  </si>
  <si>
    <t>ImationÂ 8GB Mini TravelDrive USB 2.0Â Flash Drive</t>
  </si>
  <si>
    <t>CA-2013-101343</t>
  </si>
  <si>
    <t>RubenAusman</t>
  </si>
  <si>
    <t>Eldon Base for stackable storage shelf, platinum</t>
  </si>
  <si>
    <t>CA-2012-135545</t>
  </si>
  <si>
    <t>KunstMiller</t>
  </si>
  <si>
    <t>Verbatim 25 GB 6x Blu-ray Single Layer Recordable Disc, 3/Pack</t>
  </si>
  <si>
    <t>Acco PRESSTEX Data Binder with Storage Hooks, Dark Blue, 14 7/8" X 11"</t>
  </si>
  <si>
    <t>Paper</t>
  </si>
  <si>
    <t>Xerox 1943</t>
  </si>
  <si>
    <t>Luxo Economy Swing Arm Lamp</t>
  </si>
  <si>
    <t>CA-2011-106376</t>
  </si>
  <si>
    <t>BrendanSweed</t>
  </si>
  <si>
    <t>Gilbert</t>
  </si>
  <si>
    <t>Arizona</t>
  </si>
  <si>
    <t>Hunt BOSTON Model 1606 High-Volume Electric Pencil Sharpener, Beige</t>
  </si>
  <si>
    <t>netTALK DUO VoIP Telephone Service</t>
  </si>
  <si>
    <t>CA-2011-139451</t>
  </si>
  <si>
    <t>DuaneNoonan</t>
  </si>
  <si>
    <t>Premium Writing Pencils, Soft, #2 by Central Association for the Blind</t>
  </si>
  <si>
    <t>Sortfiler Multipurpose Personal File Organizer, Black</t>
  </si>
  <si>
    <t>CA-2013-109806</t>
  </si>
  <si>
    <t>JimSink</t>
  </si>
  <si>
    <t>Turquoise Lead Holder with Pocket Clip</t>
  </si>
  <si>
    <t>Panasonic Kx-TS550</t>
  </si>
  <si>
    <t>Xerox 1995</t>
  </si>
  <si>
    <t>US-2014-109484</t>
  </si>
  <si>
    <t>RogerBarcio</t>
  </si>
  <si>
    <t>Portland</t>
  </si>
  <si>
    <t>Oregon</t>
  </si>
  <si>
    <t>Flexible Leather- Look Classic Collection Ring Binder</t>
  </si>
  <si>
    <t>CA-2014-157833</t>
  </si>
  <si>
    <t>KatherineDucich</t>
  </si>
  <si>
    <t>Trimflex Flexible Post Binders</t>
  </si>
  <si>
    <t>US-2012-156867</t>
  </si>
  <si>
    <t>LenaCacioppo</t>
  </si>
  <si>
    <t>Aurora</t>
  </si>
  <si>
    <t>Colorado</t>
  </si>
  <si>
    <t>Logitech K350 2.4Ghz Wireless Keyboard</t>
  </si>
  <si>
    <t>Deflect-o DuraMat Lighweight, Studded, Beveled Mat for Low Pile Carpeting</t>
  </si>
  <si>
    <t>Avery Trapezoid Ring Binder, 3" Capacity, Black, 1040 sheets</t>
  </si>
  <si>
    <t>CA-2012-110457</t>
  </si>
  <si>
    <t>DaveKipp</t>
  </si>
  <si>
    <t>Hon Racetrack Conference Tables</t>
  </si>
  <si>
    <t>US-2014-107272</t>
  </si>
  <si>
    <t>TroyStaebel</t>
  </si>
  <si>
    <t>Phoenix</t>
  </si>
  <si>
    <t>Avery Durable Slant Ring Binders, No Labels</t>
  </si>
  <si>
    <t>Trav-L-File Heavy-Duty Shuttle II, Black</t>
  </si>
  <si>
    <t>US-2013-125969</t>
  </si>
  <si>
    <t>LindsayShagiari</t>
  </si>
  <si>
    <t>Chairs</t>
  </si>
  <si>
    <t>Global Task Chair, Black</t>
  </si>
  <si>
    <t>Eldon Cleatmat Plus Chair Mats for High Pile Carpets</t>
  </si>
  <si>
    <t>CA-2013-145583</t>
  </si>
  <si>
    <t>LenaCreighton</t>
  </si>
  <si>
    <t>Roseville</t>
  </si>
  <si>
    <t>Xerox 195</t>
  </si>
  <si>
    <t>Xerox 1880</t>
  </si>
  <si>
    <t>Sanford Colorific Colored Pencils, 12/Box</t>
  </si>
  <si>
    <t>Fasteners</t>
  </si>
  <si>
    <t>Ideal Clamps</t>
  </si>
  <si>
    <t>GBC Wire Binding Strips</t>
  </si>
  <si>
    <t>Supplies</t>
  </si>
  <si>
    <t>Fiskars Softgrip Scissors</t>
  </si>
  <si>
    <t>Longer-Life Soft White Bulbs</t>
  </si>
  <si>
    <t>CA-2014-106180</t>
  </si>
  <si>
    <t>SallyHughsby</t>
  </si>
  <si>
    <t>Newell 343</t>
  </si>
  <si>
    <t>Envelopes</t>
  </si>
  <si>
    <t>Convenience Packs of Business Envelopes</t>
  </si>
  <si>
    <t>Xerox 1911</t>
  </si>
  <si>
    <t>CA-2012-110744</t>
  </si>
  <si>
    <t>HelenAndreada</t>
  </si>
  <si>
    <t>Pasadena</t>
  </si>
  <si>
    <t>Safco Industrial Wire Shelving</t>
  </si>
  <si>
    <t>CA-2013-158834</t>
  </si>
  <si>
    <t>TamaraWillingham</t>
  </si>
  <si>
    <t>Scottsdale</t>
  </si>
  <si>
    <t>Belkin 7 Outlet SurgeMaster Surge Protector with Phone Protection</t>
  </si>
  <si>
    <t>Jabra BIZ 2300 Duo QD Duo CordedÂ Headset</t>
  </si>
  <si>
    <t>CA-2012-124919</t>
  </si>
  <si>
    <t>StephaniePhelps</t>
  </si>
  <si>
    <t>San Jose</t>
  </si>
  <si>
    <t>Southworth 25% Cotton Antique Laid Paper &amp; Envelopes</t>
  </si>
  <si>
    <t>Xerox 1883</t>
  </si>
  <si>
    <t>Tenex Personal Project File with Scoop Front Design, Black</t>
  </si>
  <si>
    <t>CA-2012-118948</t>
  </si>
  <si>
    <t>NeilKnudson</t>
  </si>
  <si>
    <t>Newell 311</t>
  </si>
  <si>
    <t>CA-2011-104269</t>
  </si>
  <si>
    <t>DaveBrooks</t>
  </si>
  <si>
    <t>Global Deluxe High-Back Manager's Chair</t>
  </si>
  <si>
    <t>CA-2013-162733</t>
  </si>
  <si>
    <t>TedTrevino</t>
  </si>
  <si>
    <t>Xerox 1920</t>
  </si>
  <si>
    <t>CA-2013-154508</t>
  </si>
  <si>
    <t>RubenDartt</t>
  </si>
  <si>
    <t>Carlsbad</t>
  </si>
  <si>
    <t>New Mexico</t>
  </si>
  <si>
    <t>Staples</t>
  </si>
  <si>
    <t>CA-2013-113817</t>
  </si>
  <si>
    <t>MaxJones</t>
  </si>
  <si>
    <t>Wilson Jones International Size A4 Ring Binders</t>
  </si>
  <si>
    <t>CA-2011-118962</t>
  </si>
  <si>
    <t>ChadSievert</t>
  </si>
  <si>
    <t>Adams Phone Message Book, Professional, 400 Message Capacity, 5 3/6Â” x 11Â”</t>
  </si>
  <si>
    <t>Xerox 1913</t>
  </si>
  <si>
    <t>Global Value Steno Chair, Gray</t>
  </si>
  <si>
    <t>CA-2011-123260</t>
  </si>
  <si>
    <t>FrankMerwin</t>
  </si>
  <si>
    <t>SanDisk Ultra 32 GB MicroSDHC Class 10 Memory Card</t>
  </si>
  <si>
    <t>CA-2012-131457</t>
  </si>
  <si>
    <t>MaryZewe</t>
  </si>
  <si>
    <t>Redlands</t>
  </si>
  <si>
    <t>Poly String Tie Envelopes</t>
  </si>
  <si>
    <t>CA-2011-133690</t>
  </si>
  <si>
    <t>BruceStewart</t>
  </si>
  <si>
    <t>Denver</t>
  </si>
  <si>
    <t>BoxOffice By Design Rectangular and Half-Moon Meeting Room Tables</t>
  </si>
  <si>
    <t>Bravo II Megaboss 12-Amp Hard Body Upright, Replacement Belts, 2 Belts per Pack</t>
  </si>
  <si>
    <t>CA-2014-108329</t>
  </si>
  <si>
    <t>LaurelElliston</t>
  </si>
  <si>
    <t>Whittier</t>
  </si>
  <si>
    <t>Nortel Business Series Terminal T7208 Digital phone</t>
  </si>
  <si>
    <t>CA-2013-130162</t>
  </si>
  <si>
    <t>JonathanHowell</t>
  </si>
  <si>
    <t>Personal Filing Tote with Lid, Black/Gray</t>
  </si>
  <si>
    <t>Adtran 1202752G1</t>
  </si>
  <si>
    <t>CA-2014-160514</t>
  </si>
  <si>
    <t>DavidBremer</t>
  </si>
  <si>
    <t>Santa Clara</t>
  </si>
  <si>
    <t>Xerox 4200 Series MultiUse Premium Copy Paper (20Lb. and 84 Bright)</t>
  </si>
  <si>
    <t>CA-2013-154739</t>
  </si>
  <si>
    <t>LoganHaushalter</t>
  </si>
  <si>
    <t>Global Leather Highback Executive Chair with Pneumatic Height Adjustment, Black</t>
  </si>
  <si>
    <t>CA-2013-145625</t>
  </si>
  <si>
    <t>KellyCollister</t>
  </si>
  <si>
    <t>San Diego</t>
  </si>
  <si>
    <t>Wirebound Message Books, Two 4 1/4" x 5" Forms per Page</t>
  </si>
  <si>
    <t>LogitechÂ P710e Mobile Speakerphone</t>
  </si>
  <si>
    <t>CA-2012-155040</t>
  </si>
  <si>
    <t>AlanHwang</t>
  </si>
  <si>
    <t>Brentwood</t>
  </si>
  <si>
    <t>Microsoft Sculpt Comfort Mouse</t>
  </si>
  <si>
    <t>CA-2014-163979</t>
  </si>
  <si>
    <t>KristenHastings</t>
  </si>
  <si>
    <t>Adjustable Depth Letter/Legal Cart</t>
  </si>
  <si>
    <t>CA-2012-155334</t>
  </si>
  <si>
    <t>Logitech 910-002974 M325 Wireless Mouse for Web Scrolling</t>
  </si>
  <si>
    <t>Regeneration Desk Collection</t>
  </si>
  <si>
    <t>Presstex Flexible Ring Binders</t>
  </si>
  <si>
    <t>CA-2014-118136</t>
  </si>
  <si>
    <t>BarryBlumstein</t>
  </si>
  <si>
    <t>Inglewood</t>
  </si>
  <si>
    <t>Ampad Gold Fibre Wirebound Steno Books, 6" x 9", Gregg Ruled</t>
  </si>
  <si>
    <t>Newell 330</t>
  </si>
  <si>
    <t>CA-2012-130890</t>
  </si>
  <si>
    <t>JasO'Carroll</t>
  </si>
  <si>
    <t>Bevis Round Bullnose 29" High Table Top</t>
  </si>
  <si>
    <t>CA-2012-130883</t>
  </si>
  <si>
    <t>TracyBlumstein</t>
  </si>
  <si>
    <t>Microsoft Arc Touch Mouse</t>
  </si>
  <si>
    <t>Xerox 216</t>
  </si>
  <si>
    <t>CA-2011-111451</t>
  </si>
  <si>
    <t>KellyLampkin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</si>
  <si>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</si>
  <si>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</si>
  <si>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</si>
  <si>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</si>
  <si>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</si>
  <si>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</si>
  <si>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CA-2013-142902</t>
  </si>
  <si>
    <t>BenPeterman</t>
  </si>
  <si>
    <t>Arvada</t>
  </si>
  <si>
    <t>C-Line Cubicle Keepers Polyproplyene Holder With Velcro Backings</t>
  </si>
  <si>
    <t>Hon 4070 Series Pagoda Armless Upholstered Stacking Chairs</t>
  </si>
  <si>
    <t>Eldon Expressions Desk Accessory, Wood Photo Frame, Mahogany</t>
  </si>
  <si>
    <t>Avery 509</t>
  </si>
  <si>
    <t>CA-2011-156601</t>
  </si>
  <si>
    <t>FrankAtkinson</t>
  </si>
  <si>
    <t>Long Beach</t>
  </si>
  <si>
    <t>OIC Binder Clips</t>
  </si>
  <si>
    <t>CA-2013-162138</t>
  </si>
  <si>
    <t>GraceKelly</t>
  </si>
  <si>
    <t>Hesperia</t>
  </si>
  <si>
    <t>Logitech Wireless Headset h800</t>
  </si>
  <si>
    <t>CA-2012-137946</t>
  </si>
  <si>
    <t>DougBickford</t>
  </si>
  <si>
    <t>Storex Dura Pro Binders</t>
  </si>
  <si>
    <t>Copiers</t>
  </si>
  <si>
    <t>Hewlett Packard LaserJet 3310 Copier</t>
  </si>
  <si>
    <t>Avery Non-Stick Binders</t>
  </si>
  <si>
    <t>CA-2011-129924</t>
  </si>
  <si>
    <t>AlyssaCrouse</t>
  </si>
  <si>
    <t>Tuff Stuff Recycled Round Ring Binders</t>
  </si>
  <si>
    <t>Hon 5100 Series Wood Tables</t>
  </si>
  <si>
    <t>CA-2012-128167</t>
  </si>
  <si>
    <t>KenLonsdale</t>
  </si>
  <si>
    <t>Layton</t>
  </si>
  <si>
    <t>OIC Binder Clips, Mini, 1/4" Capacity, Black</t>
  </si>
  <si>
    <t>CA-2014-169901</t>
  </si>
  <si>
    <t>ClayCheatham</t>
  </si>
  <si>
    <t>Anker 36W 4-Port USB Wall Charger Travel Power Adapter for iPhone 5s 5c 5</t>
  </si>
  <si>
    <t>CA-2011-123344</t>
  </si>
  <si>
    <t>JuliaDunbar</t>
  </si>
  <si>
    <t>Gould Plastics 9-Pocket Panel Bin, 18-3/8w x 5-1/4d x 20-1/2h, Black</t>
  </si>
  <si>
    <t>US-2011-119137</t>
  </si>
  <si>
    <t>ArthurGainer</t>
  </si>
  <si>
    <t>Tucson</t>
  </si>
  <si>
    <t>Wilson Jones Custom Binder Spines &amp; Labels</t>
  </si>
  <si>
    <t>NETGEAR AC1750 Dual Band GigabitÂ Smart WiFi Router</t>
  </si>
  <si>
    <t>Newell 324</t>
  </si>
  <si>
    <t>Microsoft Natural Keyboard Elite</t>
  </si>
  <si>
    <t>CA-2013-134775</t>
  </si>
  <si>
    <t>AlejandroSavely</t>
  </si>
  <si>
    <t>Southworth Structures Collection</t>
  </si>
  <si>
    <t>Square Ring Data Binders, Rigid 75 Pt. Covers, 11" x 14-7/8"</t>
  </si>
  <si>
    <t>US-2011-135972</t>
  </si>
  <si>
    <t>JackGarza</t>
  </si>
  <si>
    <t>Des Moines</t>
  </si>
  <si>
    <t>Nortel Meridian M3904 Professional Digital phone</t>
  </si>
  <si>
    <t>Canon PC1080F Personal Copier</t>
  </si>
  <si>
    <t>CA-2014-102946</t>
  </si>
  <si>
    <t>VictorPreis</t>
  </si>
  <si>
    <t>Las Vegas</t>
  </si>
  <si>
    <t>Nevada</t>
  </si>
  <si>
    <t>Tuf-Vin Binders</t>
  </si>
  <si>
    <t>CA-2014-117457</t>
  </si>
  <si>
    <t>KeithHerrera</t>
  </si>
  <si>
    <t>Sony 64GB Class 10 Micro SDHC R40 Memory Card</t>
  </si>
  <si>
    <t>Sharp AL-1530CS Digital Copier</t>
  </si>
  <si>
    <t>Wirebound Message Book, 4 per Page</t>
  </si>
  <si>
    <t>Bevis Round Conference Table Top, X-Base</t>
  </si>
  <si>
    <t>Wirebound Service Call Books, 5 1/2" x 4"</t>
  </si>
  <si>
    <t>Self-Adhesive Removable Labels</t>
  </si>
  <si>
    <t>Xerox 1908</t>
  </si>
  <si>
    <t>Bookcases</t>
  </si>
  <si>
    <t>O'Sullivan 4-Shelf Bookcase in Odessa Pine</t>
  </si>
  <si>
    <t>Novimex High-Tech Fabric Mesh Task Chair</t>
  </si>
  <si>
    <t>CA-2014-142636</t>
  </si>
  <si>
    <t>KimberlyCarter</t>
  </si>
  <si>
    <t>Xerox 191</t>
  </si>
  <si>
    <t>CA-2014-122105</t>
  </si>
  <si>
    <t>CarolineJumper</t>
  </si>
  <si>
    <t>Huntington Beach</t>
  </si>
  <si>
    <t>Bulldog Vacuum Base Pencil Sharpener</t>
  </si>
  <si>
    <t>CA-2013-148796</t>
  </si>
  <si>
    <t>PhilipBrown</t>
  </si>
  <si>
    <t>Bevis Steel Folding Chairs</t>
  </si>
  <si>
    <t>CA-2014-110478</t>
  </si>
  <si>
    <t>SungPak</t>
  </si>
  <si>
    <t>American Pencil</t>
  </si>
  <si>
    <t>White Envelopes, White Envelopes with Clear Poly Window</t>
  </si>
  <si>
    <t>CA-2011-142048</t>
  </si>
  <si>
    <t>JoelEaton</t>
  </si>
  <si>
    <t>Louisville</t>
  </si>
  <si>
    <t>KeyTronicÂ 6101 Series -Â KeyboardÂ - Black</t>
  </si>
  <si>
    <t>US-2011-110674</t>
  </si>
  <si>
    <t>SanjitChand</t>
  </si>
  <si>
    <t>Concord</t>
  </si>
  <si>
    <t>Global Geo Office Task Chair, Gray</t>
  </si>
  <si>
    <t>CA-2012-109638</t>
  </si>
  <si>
    <t>JosephHolt</t>
  </si>
  <si>
    <t>3M Office Air Cleaner</t>
  </si>
  <si>
    <t>Logitech G700s Rechargeable Gaming Mouse</t>
  </si>
  <si>
    <t>Acco D-Ring Binder w/DublLock</t>
  </si>
  <si>
    <t>CA-2013-109869</t>
  </si>
  <si>
    <t>TanjaNorvell</t>
  </si>
  <si>
    <t>Eldon Wave Desk Accessories</t>
  </si>
  <si>
    <t>Bush Advantage Collection Racetrack Conference Table</t>
  </si>
  <si>
    <t>Poly Designer Cover &amp; Back</t>
  </si>
  <si>
    <t>Premier Electric Letter Opener</t>
  </si>
  <si>
    <t>Fellowes Premier Superior Surge Suppressor, 10-Outlet, With Phone and Remote</t>
  </si>
  <si>
    <t>CA-2011-144666</t>
  </si>
  <si>
    <t>JeremyPistek</t>
  </si>
  <si>
    <t>SAFCO Boltless Steel Shelving</t>
  </si>
  <si>
    <t>Sauder Mission Library with Doors, Fruitwood Finish</t>
  </si>
  <si>
    <t>Samsung Galaxy Note 3</t>
  </si>
  <si>
    <t>Decoflex Hanging Personal Folder File, Blue</t>
  </si>
  <si>
    <t>Recycled Desk Saver Line "While You Were Out" Book, 5 1/2" X 4"</t>
  </si>
  <si>
    <t>Xerox 1912</t>
  </si>
  <si>
    <t>CA-2013-103891</t>
  </si>
  <si>
    <t>Cisco SPA525G2 IP Phone - Wireless</t>
  </si>
  <si>
    <t>CA-2011-134677</t>
  </si>
  <si>
    <t>XylonaPreis</t>
  </si>
  <si>
    <t>ImationÂ USB 2.0 SwivelÂ Flash DriveÂ USBÂ flash driveÂ - 4 GB - Pink</t>
  </si>
  <si>
    <t>CA-2014-140963</t>
  </si>
  <si>
    <t>MichelleTran</t>
  </si>
  <si>
    <t>Alphabetical Labels for Top Tab Filing</t>
  </si>
  <si>
    <t>O'Sullivan Living Dimensions 2-Shelf Bookcases</t>
  </si>
  <si>
    <t>iHome FM Clock Radio with Lightning Dock</t>
  </si>
  <si>
    <t>CA-2013-169166</t>
  </si>
  <si>
    <t>SoniaSunley</t>
  </si>
  <si>
    <t>Sony Micro Vault Click 8 GB USB 2.0 Flash Drive</t>
  </si>
  <si>
    <t>CA-2013-126158</t>
  </si>
  <si>
    <t>Costa Mesa</t>
  </si>
  <si>
    <t>Clear Mylar Reinforcing Strips</t>
  </si>
  <si>
    <t>Howard Miller 14-1/2" Diameter Chrome Round Wall Clock</t>
  </si>
  <si>
    <t>DMI Arturo Collection Mission-style Design Wood Chair</t>
  </si>
  <si>
    <t>Deflect-O Glasstique Clear Desk Accessories</t>
  </si>
  <si>
    <t>US-2013-105578</t>
  </si>
  <si>
    <t>MaribethYedwab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</si>
  <si>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</si>
  <si>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</si>
  <si>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</si>
  <si>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</si>
  <si>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</si>
  <si>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</si>
  <si>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CA-2014-163405</t>
  </si>
  <si>
    <t>BradleyNguyen</t>
  </si>
  <si>
    <t>Newell 327</t>
  </si>
  <si>
    <t>Newell 317</t>
  </si>
  <si>
    <t>CA-2014-127432</t>
  </si>
  <si>
    <t>AlanDominguez</t>
  </si>
  <si>
    <t>Great Falls</t>
  </si>
  <si>
    <t>Montana</t>
  </si>
  <si>
    <t>Canon Image Class D660 Copier</t>
  </si>
  <si>
    <t>Advantus Rolling Storage Box</t>
  </si>
  <si>
    <t>Great White Multi-Use Recycled Paper (20Lb. and 84 Bright)</t>
  </si>
  <si>
    <t>Tennsco Single-Tier Lockers</t>
  </si>
  <si>
    <t>US-2013-139486</t>
  </si>
  <si>
    <t>Motorola HK250 Universal Bluetooth Headset</t>
  </si>
  <si>
    <t>ImationÂ 16GB Mini TravelDrive USB 2.0Â Flash Drive</t>
  </si>
  <si>
    <t>CA-2012-102848</t>
  </si>
  <si>
    <t>KarenBern</t>
  </si>
  <si>
    <t>Safco Contoured Stacking Chairs</t>
  </si>
  <si>
    <t>US-2014-129441</t>
  </si>
  <si>
    <t>JasperCacioppo</t>
  </si>
  <si>
    <t>Tenex Chairmats For Use With Carpeted Floors</t>
  </si>
  <si>
    <t>CA-2013-126613</t>
  </si>
  <si>
    <t>AllenArmold</t>
  </si>
  <si>
    <t>Mesa</t>
  </si>
  <si>
    <t>Sterilite Officeware Hinged File Box</t>
  </si>
  <si>
    <t>CA-2013-136924</t>
  </si>
  <si>
    <t>ErinSmith</t>
  </si>
  <si>
    <t>LG Electronics Tone+ HBS-730 Bluetooth Headset</t>
  </si>
  <si>
    <t>CA-2013-136406</t>
  </si>
  <si>
    <t>BillDonatelli</t>
  </si>
  <si>
    <t>HON 5400 Series Task Chairs for Big and Tall</t>
  </si>
  <si>
    <t>CA-2014-100650</t>
  </si>
  <si>
    <t>DeanKatz</t>
  </si>
  <si>
    <t>Anaheim</t>
  </si>
  <si>
    <t>Tennsco 16-Compartment Lockers with Coat Rack</t>
  </si>
  <si>
    <t>CA-2013-113243</t>
  </si>
  <si>
    <t>OlveraToch</t>
  </si>
  <si>
    <t>Avery 473</t>
  </si>
  <si>
    <t>Bretford Â“Just In TimeÂ” Height-Adjustable Multi-Task Work Tables</t>
  </si>
  <si>
    <t>Xerox 226</t>
  </si>
  <si>
    <t>CA-2014-118731</t>
  </si>
  <si>
    <t>LizPelletier</t>
  </si>
  <si>
    <t>Coloredge Poster Frame</t>
  </si>
  <si>
    <t>GBC Prepunched Paper, 19-Hole, for Binding Systems, 24-lb</t>
  </si>
  <si>
    <t>CA-2012-130736</t>
  </si>
  <si>
    <t>JeremyFarry</t>
  </si>
  <si>
    <t>Alliance Big Bands Rubber Bands, 12/Pack</t>
  </si>
  <si>
    <t>CA-2014-137099</t>
  </si>
  <si>
    <t>FrankPreis</t>
  </si>
  <si>
    <t>Cisco SPA301</t>
  </si>
  <si>
    <t>CA-2014-156951</t>
  </si>
  <si>
    <t>EllisBallard</t>
  </si>
  <si>
    <t>Personal Creations Ink Jet Cards and Labels</t>
  </si>
  <si>
    <t>GBC White Gloss Covers, Plain Front</t>
  </si>
  <si>
    <t>Xerox 222</t>
  </si>
  <si>
    <t>Hon Every-Day Series Multi-Task Chairs</t>
  </si>
  <si>
    <t>CA-2013-127250</t>
  </si>
  <si>
    <t>SarahFoster</t>
  </si>
  <si>
    <t>Marysville</t>
  </si>
  <si>
    <t>Newell 332</t>
  </si>
  <si>
    <t>CA-2012-149713</t>
  </si>
  <si>
    <t>TrudyGlocke</t>
  </si>
  <si>
    <t>Rediform S.O.S. Phone Message Books</t>
  </si>
  <si>
    <t>Acme Value Line Scissors</t>
  </si>
  <si>
    <t>CA-2012-132906</t>
  </si>
  <si>
    <t>CharlesCrestani</t>
  </si>
  <si>
    <t>Martin-Yale Premier Letter Opener</t>
  </si>
  <si>
    <t>CA-2014-145233</t>
  </si>
  <si>
    <t>DiannaVittorini</t>
  </si>
  <si>
    <t>GE 30524EE4</t>
  </si>
  <si>
    <t>AT&amp;T SB67148 SynJ</t>
  </si>
  <si>
    <t>Fellowes Basic Home/Office Series Surge Protectors</t>
  </si>
  <si>
    <t>Recycled Pressboard Report Cover with Reinforced Top Hinge</t>
  </si>
  <si>
    <t>US-2013-156986</t>
  </si>
  <si>
    <t>ZuschussCarroll</t>
  </si>
  <si>
    <t>Salem</t>
  </si>
  <si>
    <t>i.Sound Portable Power - 8000 mAh</t>
  </si>
  <si>
    <t>Xerox 225</t>
  </si>
  <si>
    <t>Xerox 1894</t>
  </si>
  <si>
    <t>CA-2011-131450</t>
  </si>
  <si>
    <t>LenaRadford</t>
  </si>
  <si>
    <t>Fellowes Superior 10 Outlet Split Surge Protector</t>
  </si>
  <si>
    <t>AT&amp;T 1070 Corded Phone</t>
  </si>
  <si>
    <t>Dana Halogen Swing-Arm Architect Lamp</t>
  </si>
  <si>
    <t>CA-2014-153787</t>
  </si>
  <si>
    <t>AnnieThurman</t>
  </si>
  <si>
    <t>Belkin Premiere Surge Master II 8-outlet surge protector</t>
  </si>
  <si>
    <t>CA-2014-133431</t>
  </si>
  <si>
    <t>LoganCurrie</t>
  </si>
  <si>
    <t>Acco Pressboard Covers with Storage Hooks, 9 1/2" x 11", Executive Red</t>
  </si>
  <si>
    <t>US-2013-135720</t>
  </si>
  <si>
    <t>FredMcMath</t>
  </si>
  <si>
    <t>Tennsco Regal Shelving Units</t>
  </si>
  <si>
    <t>ImationÂ 32GB Pocket Pro USB 3.0Â Flash DriveÂ - 32 GB - Black - 1 P ...</t>
  </si>
  <si>
    <t>Jabra SPEAK 410</t>
  </si>
  <si>
    <t>US-2013-123470</t>
  </si>
  <si>
    <t>MaxEngle</t>
  </si>
  <si>
    <t>Premium Transparent Presentation Covers by GBC</t>
  </si>
  <si>
    <t>Tripp Lite TLP810NET Broadband Surge for Modem/Fax</t>
  </si>
  <si>
    <t>CA-2013-115917</t>
  </si>
  <si>
    <t>RickBensley</t>
  </si>
  <si>
    <t>Vallejo</t>
  </si>
  <si>
    <t>Luxo Professional Fluorescent Magnifier Lamp with Clamp-Mount Base</t>
  </si>
  <si>
    <t>Wilson Jones Turn Tabs Binder Tool for Ring Binders</t>
  </si>
  <si>
    <t>CA-2014-167913</t>
  </si>
  <si>
    <t>JohnLee</t>
  </si>
  <si>
    <t>Mission Viejo</t>
  </si>
  <si>
    <t>Economy Rollaway Files</t>
  </si>
  <si>
    <t>Avery 480</t>
  </si>
  <si>
    <t>CA-2013-103947</t>
  </si>
  <si>
    <t>Sierra Vista</t>
  </si>
  <si>
    <t>Belkin F9H710-06 7 Outlet SurgeMaster Surge Protector</t>
  </si>
  <si>
    <t>CA-2013-160745</t>
  </si>
  <si>
    <t>AnthonyRawles</t>
  </si>
  <si>
    <t>Vancouver</t>
  </si>
  <si>
    <t>3M Hangers With Command Adhesive</t>
  </si>
  <si>
    <t>AT&amp;T TR1909W</t>
  </si>
  <si>
    <t>First Data FD10 PIN Pad</t>
  </si>
  <si>
    <t>CA-2012-131534</t>
  </si>
  <si>
    <t>AlanBarnes</t>
  </si>
  <si>
    <t>Imation Bio 8GB USBÂ Flash Drive ImationÂ Corp</t>
  </si>
  <si>
    <t>Xerox 1977</t>
  </si>
  <si>
    <t>CA-2013-163755</t>
  </si>
  <si>
    <t>Tenex "The Solids" Textured Chair Mats</t>
  </si>
  <si>
    <t>CA-2012-142027</t>
  </si>
  <si>
    <t>JayKimmel</t>
  </si>
  <si>
    <t>Laminate Occasional Tables</t>
  </si>
  <si>
    <t>CA-2011-153150</t>
  </si>
  <si>
    <t>Dorrisliebe</t>
  </si>
  <si>
    <t>Cardinal Holdit Business Card Pockets</t>
  </si>
  <si>
    <t>CA-2011-104472</t>
  </si>
  <si>
    <t>ChristineKargatis</t>
  </si>
  <si>
    <t>Aluminum Document Frame</t>
  </si>
  <si>
    <t>CA-2013-112942</t>
  </si>
  <si>
    <t>RossDeVincentis</t>
  </si>
  <si>
    <t>Tops Green Bar Computer Printout Paper</t>
  </si>
  <si>
    <t>CA-2014-131954</t>
  </si>
  <si>
    <t>DarrinSayre</t>
  </si>
  <si>
    <t>Carina Double Wide Media Storage Towers in Natural &amp; Black</t>
  </si>
  <si>
    <t>LogitechÂ Illuminated - Keyboard</t>
  </si>
  <si>
    <t>Wilson Jones Century Plastic Molded Ring Binders</t>
  </si>
  <si>
    <t>Wilson Jones Leather-Like Binders with DublLock Round Rings</t>
  </si>
  <si>
    <t>O'Sullivan Cherrywood Estates Traditional Bookcase</t>
  </si>
  <si>
    <t>Acco Translucent Poly Ring Binders</t>
  </si>
  <si>
    <t>CA-2011-132500</t>
  </si>
  <si>
    <t>GaryZandusky</t>
  </si>
  <si>
    <t>Logitech Wireless Touch Keyboard K400</t>
  </si>
  <si>
    <t>CA-2011-124429</t>
  </si>
  <si>
    <t>MayaHerman</t>
  </si>
  <si>
    <t>KI Conference Tables</t>
  </si>
  <si>
    <t>Fellowes Officeware Wire Shelving</t>
  </si>
  <si>
    <t>CA-2013-110499</t>
  </si>
  <si>
    <t>YosephCarroll</t>
  </si>
  <si>
    <t>Hewlett Packard 610 Color Digital Copier / Printer</t>
  </si>
  <si>
    <t>CA-2012-135272</t>
  </si>
  <si>
    <t>MelanieSeite</t>
  </si>
  <si>
    <t>12-1/2 Diameter Round Wall Clock</t>
  </si>
  <si>
    <t>CA-2012-112319</t>
  </si>
  <si>
    <t>AndrewRoberts</t>
  </si>
  <si>
    <t>CA-2012-144267</t>
  </si>
  <si>
    <t>NickZandusky</t>
  </si>
  <si>
    <t>Hon GuestStacker Chair</t>
  </si>
  <si>
    <t>Xerox 1974</t>
  </si>
  <si>
    <t>Xerox 1927</t>
  </si>
  <si>
    <t>CA-2014-129567</t>
  </si>
  <si>
    <t>ClayLudtke</t>
  </si>
  <si>
    <t>Lancaster</t>
  </si>
  <si>
    <t>Heavy-Duty E-Z-D Binders</t>
  </si>
  <si>
    <t>CA-2012-154620</t>
  </si>
  <si>
    <t>LizThompson</t>
  </si>
  <si>
    <t>Lifetime Advantage Folding Chairs, 4/Carton</t>
  </si>
  <si>
    <t>CA-2011-156433</t>
  </si>
  <si>
    <t>EricaSmith</t>
  </si>
  <si>
    <t>Avery 499</t>
  </si>
  <si>
    <t>CA-2012-101910</t>
  </si>
  <si>
    <t>CarlosDaly</t>
  </si>
  <si>
    <t>Lake Elsinore</t>
  </si>
  <si>
    <t>Situations Contoured Folding Chairs, 4/Set</t>
  </si>
  <si>
    <t>CA-2014-105809</t>
  </si>
  <si>
    <t>HelenWasserman</t>
  </si>
  <si>
    <t>Executive Impressions 14" Contract Wall Clock</t>
  </si>
  <si>
    <t>Logitech Mobile Speakerphone P710e -Â speaker phone</t>
  </si>
  <si>
    <t>CA-2014-135783</t>
  </si>
  <si>
    <t>GaryMcGarr</t>
  </si>
  <si>
    <t>Eldon Stackable Tray, Side-Load, Legal, Smoke</t>
  </si>
  <si>
    <t>CA-2011-134313</t>
  </si>
  <si>
    <t>RussellApplegate</t>
  </si>
  <si>
    <t>Model L Table or Wall-Mount Pencil Sharpener</t>
  </si>
  <si>
    <t>ClearOne CHATAttach 160 -Â speaker phone</t>
  </si>
  <si>
    <t>CA-2011-151995</t>
  </si>
  <si>
    <t>Edmonds</t>
  </si>
  <si>
    <t>Newell 32</t>
  </si>
  <si>
    <t>Belkin F9G930V10-GRY 9 Outlet Surge</t>
  </si>
  <si>
    <t>Sony 16GB Class 10 Micro SDHC R40 Memory Card</t>
  </si>
  <si>
    <t>CA-2014-143686</t>
  </si>
  <si>
    <t>PaulineJohnson</t>
  </si>
  <si>
    <t>Santa Ana</t>
  </si>
  <si>
    <t>Razer Tiamat Over Ear 7.1 Surround Sound PC Gaming Headset</t>
  </si>
  <si>
    <t>US-2011-102071</t>
  </si>
  <si>
    <t>PatrickGardner</t>
  </si>
  <si>
    <t>Kingston Digital DataTraveler 32GB USB 2.0</t>
  </si>
  <si>
    <t>Sony Micro Vault Click 16 GB USB 2.0 Flash Drive</t>
  </si>
  <si>
    <t>CA-2013-161669</t>
  </si>
  <si>
    <t>EudokiaMartin</t>
  </si>
  <si>
    <t>Fellowes Binding Cases</t>
  </si>
  <si>
    <t>Ibico Plastic and Wire Spiral Binding Combs</t>
  </si>
  <si>
    <t>Acme Preferred Stainless Steel Scissors</t>
  </si>
  <si>
    <t>Avery 486</t>
  </si>
  <si>
    <t>CA-2013-152534</t>
  </si>
  <si>
    <t>DavePoirier</t>
  </si>
  <si>
    <t>Salinas</t>
  </si>
  <si>
    <t>DIXON Oriole Pencils</t>
  </si>
  <si>
    <t>Xerox 202</t>
  </si>
  <si>
    <t>CA-2011-133851</t>
  </si>
  <si>
    <t>ChuckMagee</t>
  </si>
  <si>
    <t>Deluxe Chalkboard Eraser Cleaner</t>
  </si>
  <si>
    <t>US-2014-123463</t>
  </si>
  <si>
    <t>Binney &amp; Smith Crayola Metallic Crayons, 16-Color Pack</t>
  </si>
  <si>
    <t>CA-2012-143602</t>
  </si>
  <si>
    <t>JillStevenson</t>
  </si>
  <si>
    <t>Fellowes Black Plastic Comb Bindings</t>
  </si>
  <si>
    <t>CA-2014-115364</t>
  </si>
  <si>
    <t>Eldon Shelf Savers Cubes and Bins</t>
  </si>
  <si>
    <t>CA-2011-104976</t>
  </si>
  <si>
    <t>CymaKinney</t>
  </si>
  <si>
    <t>Xerox 1987</t>
  </si>
  <si>
    <t>CA-2013-105494</t>
  </si>
  <si>
    <t>PamelaCoakley</t>
  </si>
  <si>
    <t>File Shuttle I and Handi-File</t>
  </si>
  <si>
    <t>Binding Machine Supplies</t>
  </si>
  <si>
    <t>CA-2013-130477</t>
  </si>
  <si>
    <t>Xerox 1923</t>
  </si>
  <si>
    <t>Fellowes Neat Ideas Storage Cubes</t>
  </si>
  <si>
    <t>Xerox 1931</t>
  </si>
  <si>
    <t>US-2014-111745</t>
  </si>
  <si>
    <t>Farmington</t>
  </si>
  <si>
    <t>CA-2012-148250</t>
  </si>
  <si>
    <t>RachelPayne</t>
  </si>
  <si>
    <t>Riverside</t>
  </si>
  <si>
    <t>Xerox 213</t>
  </si>
  <si>
    <t>Fellowes 8 Outlet Superior Workstation Surge Protector w/o Phone/Fax/Modem Protection</t>
  </si>
  <si>
    <t>CA-2013-105760</t>
  </si>
  <si>
    <t>KarenCarlisle</t>
  </si>
  <si>
    <t>Message Book, Standard Line "While You Were Out", 5 1/2" X 4", 200 Sets/Book</t>
  </si>
  <si>
    <t>CA-2013-142958</t>
  </si>
  <si>
    <t>RobWilliams</t>
  </si>
  <si>
    <t>Torrance</t>
  </si>
  <si>
    <t>Acco Pressboard Covers with Storage Hooks, 14 7/8" x 11", Dark Blue</t>
  </si>
  <si>
    <t>CA-2012-120880</t>
  </si>
  <si>
    <t>JohnLucas</t>
  </si>
  <si>
    <t>Standard Rollaway File with Lock</t>
  </si>
  <si>
    <t>Avery Trapezoid Extra Heavy Duty 4" Binders</t>
  </si>
  <si>
    <t>US-2012-140200</t>
  </si>
  <si>
    <t>CynthiaArntzen</t>
  </si>
  <si>
    <t>Bevis Boat-Shaped Conference Table</t>
  </si>
  <si>
    <t>CA-2014-102414</t>
  </si>
  <si>
    <t>JosephAirdo</t>
  </si>
  <si>
    <t>Logitech B530 USBÂ HeadsetÂ -Â headsetÂ - Full size, Binaural</t>
  </si>
  <si>
    <t>Avery Durable Slant Ring Binders</t>
  </si>
  <si>
    <t>Universal Ultra Bright White Copier/Laser Paper, 8 1/2" x 11", Ream</t>
  </si>
  <si>
    <t>CA-2012-112571</t>
  </si>
  <si>
    <t>DanielLacy</t>
  </si>
  <si>
    <t>Oceanside</t>
  </si>
  <si>
    <t>Luxo Professional Combination Clamp-On Lamps</t>
  </si>
  <si>
    <t>CA-2014-152142</t>
  </si>
  <si>
    <t>LindsayWilliams</t>
  </si>
  <si>
    <t>CA-2013-120859</t>
  </si>
  <si>
    <t>CynthiaVoltz</t>
  </si>
  <si>
    <t>White Business Envelopes with Contemporary Seam, Recycled White Business Envelopes</t>
  </si>
  <si>
    <t>US-2014-100209</t>
  </si>
  <si>
    <t>TamaraDahlen</t>
  </si>
  <si>
    <t>Wilson Jones Easy Flow II Sheet Lifters</t>
  </si>
  <si>
    <t>CA-2011-163419</t>
  </si>
  <si>
    <t>TracyZic</t>
  </si>
  <si>
    <t>BIC Brite Liner Grip Highlighters, Assorted, 5/Pack</t>
  </si>
  <si>
    <t>Samsung Galaxy S III - 16GB - pebble blue (T-Mobile)</t>
  </si>
  <si>
    <t>Global Airflow Leather Mesh Back Chair, Black</t>
  </si>
  <si>
    <t>CA-2013-105585</t>
  </si>
  <si>
    <t>RolandFjeld</t>
  </si>
  <si>
    <t>Advantus SlideClip Paper Clips</t>
  </si>
  <si>
    <t>Xerox 1979</t>
  </si>
  <si>
    <t>CA-2013-155488</t>
  </si>
  <si>
    <t>Boston 16801 Nautilus Battery Pencil Sharpener</t>
  </si>
  <si>
    <t>CA-2012-126445</t>
  </si>
  <si>
    <t>RyanAkin</t>
  </si>
  <si>
    <t>Murrieta</t>
  </si>
  <si>
    <t>Fellowes Super Stor/Drawer Files</t>
  </si>
  <si>
    <t>CA-2012-105312</t>
  </si>
  <si>
    <t>MegTillman</t>
  </si>
  <si>
    <t>Redi-Strip #10 Envelopes, 4 1/8 x 9 1/2</t>
  </si>
  <si>
    <t>UniKeep View Case Binders</t>
  </si>
  <si>
    <t>CA-2011-158540</t>
  </si>
  <si>
    <t>VivekGonzalez</t>
  </si>
  <si>
    <t>Eldon Delta Triangular Chair Mat, 52" x 58", Clear</t>
  </si>
  <si>
    <t>CA-2014-118437</t>
  </si>
  <si>
    <t>PhilipFox</t>
  </si>
  <si>
    <t>Olympia</t>
  </si>
  <si>
    <t>Howard Miller 13-3/4" Diameter Brushed Chrome Round Wall Clock</t>
  </si>
  <si>
    <t>Project Tote Personal File</t>
  </si>
  <si>
    <t>US-2012-126214</t>
  </si>
  <si>
    <t>JohnStevenson</t>
  </si>
  <si>
    <t>Bevis 36 x 72 Conference Tables</t>
  </si>
  <si>
    <t>Enermax Acrylux Wireless Keyboard</t>
  </si>
  <si>
    <t>CA-2012-133025</t>
  </si>
  <si>
    <t>MegO'Connel</t>
  </si>
  <si>
    <t>CA-2014-106964</t>
  </si>
  <si>
    <t>HallieRedmond</t>
  </si>
  <si>
    <t>GBC Plastic Binding Combs</t>
  </si>
  <si>
    <t>CA-2012-127418</t>
  </si>
  <si>
    <t>JenniferJackson</t>
  </si>
  <si>
    <t>Aluminum Screw Posts</t>
  </si>
  <si>
    <t>CA-2011-139192</t>
  </si>
  <si>
    <t>Plantronics HL10 Handset Lifter</t>
  </si>
  <si>
    <t>Logitech Wireless Performance Mouse MX for PC and Mac</t>
  </si>
  <si>
    <t>CA-2014-167150</t>
  </si>
  <si>
    <t>Avery Hole Reinforcements</t>
  </si>
  <si>
    <t>Wilson Jones Ledger-Size, Piano-Hinge Binder, 2", Blue</t>
  </si>
  <si>
    <t>CA-2013-157686</t>
  </si>
  <si>
    <t>BrianDeCherney</t>
  </si>
  <si>
    <t>Global Value Mid-Back Manager's Chair, Gray</t>
  </si>
  <si>
    <t>CA-2012-144652</t>
  </si>
  <si>
    <t>SkyeNorling</t>
  </si>
  <si>
    <t>Newell 333</t>
  </si>
  <si>
    <t>CA-2013-152814</t>
  </si>
  <si>
    <t>EricaHernandez</t>
  </si>
  <si>
    <t>Xerox 1881</t>
  </si>
  <si>
    <t>CA-2013-134348</t>
  </si>
  <si>
    <t>MauriceSatty</t>
  </si>
  <si>
    <t>Avery Durable Slant Ring Binders With Label Holder</t>
  </si>
  <si>
    <t>Round Ring Binders</t>
  </si>
  <si>
    <t>Micropad Numeric Keypads</t>
  </si>
  <si>
    <t>CA-2014-132521</t>
  </si>
  <si>
    <t>DonWeiss</t>
  </si>
  <si>
    <t>Belkin 8 Outlet SurgeMaster II Gold Surge Protector</t>
  </si>
  <si>
    <t>Avery Printable Repositionable Plastic Tabs</t>
  </si>
  <si>
    <t>CA-2013-166163</t>
  </si>
  <si>
    <t>CraigYedwab</t>
  </si>
  <si>
    <t>Oakland</t>
  </si>
  <si>
    <t>Nokia Lumia 521 (T-Mobile)</t>
  </si>
  <si>
    <t>Avery 488</t>
  </si>
  <si>
    <t>CA-2012-143490</t>
  </si>
  <si>
    <t>NaresjPatel</t>
  </si>
  <si>
    <t>Stanley Contemporary Battery Pencil Sharpeners</t>
  </si>
  <si>
    <t>AT&amp;T 1080 Corded phone</t>
  </si>
  <si>
    <t>CA-2011-159338</t>
  </si>
  <si>
    <t>NoelStaavos</t>
  </si>
  <si>
    <t>Hon 4060 Series Tables</t>
  </si>
  <si>
    <t>CA-2013-107216</t>
  </si>
  <si>
    <t>PaulVanHugh</t>
  </si>
  <si>
    <t>Newell 326</t>
  </si>
  <si>
    <t>GE General Purpose, Extra Long Life, Showcase &amp; Floodlight Incandescent Bulbs</t>
  </si>
  <si>
    <t>Logitech ClearChat Comfort/USB Headset H390</t>
  </si>
  <si>
    <t>Newell 346</t>
  </si>
  <si>
    <t>CA-2013-112340</t>
  </si>
  <si>
    <t>NeomaMurray</t>
  </si>
  <si>
    <t>Rediform Wirebound "Phone Memo" Message Book, 11 x 5-3/4</t>
  </si>
  <si>
    <t>CA-2014-140585</t>
  </si>
  <si>
    <t>Encinitas</t>
  </si>
  <si>
    <t>Bush Saratoga Collection 5-Shelf Bookcase, Hanover Cherry, *Special Order</t>
  </si>
  <si>
    <t>CA-2013-144855</t>
  </si>
  <si>
    <t>DionisLloyd</t>
  </si>
  <si>
    <t>US-2013-114776</t>
  </si>
  <si>
    <t>GregGuthrie</t>
  </si>
  <si>
    <t>Antioch</t>
  </si>
  <si>
    <t>CA-2011-146969</t>
  </si>
  <si>
    <t>ArthurPrichep</t>
  </si>
  <si>
    <t>Stockwell Push Pins</t>
  </si>
  <si>
    <t>Xerox 223</t>
  </si>
  <si>
    <t>Machines</t>
  </si>
  <si>
    <t>Star Micronics TSP800 TSP847IIU Receipt Printer</t>
  </si>
  <si>
    <t>Fellowes Mobile File Cart, Black</t>
  </si>
  <si>
    <t>CA-2014-160395</t>
  </si>
  <si>
    <t>Reno</t>
  </si>
  <si>
    <t>Crayola Anti Dust Chalk, 12/Pack</t>
  </si>
  <si>
    <t>Lock-Up Easel 'Spel-Binder'</t>
  </si>
  <si>
    <t>CA-2013-149314</t>
  </si>
  <si>
    <t>GeorgeBell</t>
  </si>
  <si>
    <t>Hon Deluxe Fabric Upholstered Stacking Chairs</t>
  </si>
  <si>
    <t>CA-2011-126522</t>
  </si>
  <si>
    <t>LarryTron</t>
  </si>
  <si>
    <t>Escondido</t>
  </si>
  <si>
    <t>BOSTON Model 1800 Electric Pencil Sharpeners, Putty/Woodgrain</t>
  </si>
  <si>
    <t>CA-2012-125416</t>
  </si>
  <si>
    <t>CA-2011-158064</t>
  </si>
  <si>
    <t>ACCOHIDE Binder by Acco</t>
  </si>
  <si>
    <t>CA-2011-120243</t>
  </si>
  <si>
    <t>AlyssaTate</t>
  </si>
  <si>
    <t>CA-2011-127131</t>
  </si>
  <si>
    <t>HaroldRyan</t>
  </si>
  <si>
    <t>Peel &amp; Stick Add-On Corner Pockets</t>
  </si>
  <si>
    <t>Carina 42"Hx23 3/4"W Media Storage Unit</t>
  </si>
  <si>
    <t>Xerox 220</t>
  </si>
  <si>
    <t>Recycled Data-Pak for Archival Bound Computer Printouts, 12-1/2 x 12-1/2 x 16</t>
  </si>
  <si>
    <t>CA-2014-117212</t>
  </si>
  <si>
    <t>BradleyTalbott</t>
  </si>
  <si>
    <t>Kensington 6 Outlet Guardian Standard Surge Protector</t>
  </si>
  <si>
    <t>Toshiba IPT2010-SD IPÂ Telephone</t>
  </si>
  <si>
    <t>GuestStacker Chair with Chrome Finish Legs</t>
  </si>
  <si>
    <t>Xerox 1924</t>
  </si>
  <si>
    <t>CA-2013-114727</t>
  </si>
  <si>
    <t>LindaSouthworth</t>
  </si>
  <si>
    <t>Hon 4700 Series Mobuis Mid-Back Task Chairs with Adjustable Arms</t>
  </si>
  <si>
    <t>Sauder Facets Collection Locker/File Cabinet, Sky Alder Finish</t>
  </si>
  <si>
    <t>Fellowes Strictly Business Drawer File, Letter/Legal Size</t>
  </si>
  <si>
    <t>CA-2011-110184</t>
  </si>
  <si>
    <t>BenFerrer</t>
  </si>
  <si>
    <t>GE DSL Phone Line Filter</t>
  </si>
  <si>
    <t>CA-2014-100013</t>
  </si>
  <si>
    <t>#10- 4 1/8" x 9 1/2" Security-Tint Envelopes</t>
  </si>
  <si>
    <t>Dax Clear Box Frame</t>
  </si>
  <si>
    <t>SANFORD Liquid Accent Tank-Style Highlighters</t>
  </si>
  <si>
    <t>CA-2011-127012</t>
  </si>
  <si>
    <t>GregMatthias</t>
  </si>
  <si>
    <t>Eldon Image Series Desk Accessories, Ebony</t>
  </si>
  <si>
    <t>Sanford 52201 APSCO Electric Pencil Sharpener</t>
  </si>
  <si>
    <t>CA-2011-168494</t>
  </si>
  <si>
    <t>NoraPreis</t>
  </si>
  <si>
    <t>Fresno</t>
  </si>
  <si>
    <t>Hon Non-Folding Utility Tables</t>
  </si>
  <si>
    <t>Bretford Rectangular Conference Table Tops</t>
  </si>
  <si>
    <t>Bestar Classic Bookcase</t>
  </si>
  <si>
    <t>CA-2014-110380</t>
  </si>
  <si>
    <t>PhillipFlathmann</t>
  </si>
  <si>
    <t>Pencil and Crayon Sharpener</t>
  </si>
  <si>
    <t>US-2011-167738</t>
  </si>
  <si>
    <t>JulieCreighton</t>
  </si>
  <si>
    <t>Letter Size Cart</t>
  </si>
  <si>
    <t>CA-2014-121412</t>
  </si>
  <si>
    <t>BrookeGillingham</t>
  </si>
  <si>
    <t>CA-2013-163384</t>
  </si>
  <si>
    <t>ChuckClark</t>
  </si>
  <si>
    <t>ACCOHIDE 3-Ring Binder, Blue, 1"</t>
  </si>
  <si>
    <t>Xerox 1996</t>
  </si>
  <si>
    <t>CA-2012-101707</t>
  </si>
  <si>
    <t>Xerox 1973</t>
  </si>
  <si>
    <t>Avery 511</t>
  </si>
  <si>
    <t>CA-2012-138898</t>
  </si>
  <si>
    <t>JustinHirsh</t>
  </si>
  <si>
    <t>Pueblo</t>
  </si>
  <si>
    <t>Kensington 4 Outlet MasterPiece Compact Power Control Center</t>
  </si>
  <si>
    <t>CA-2014-115427</t>
  </si>
  <si>
    <t>EricaBern</t>
  </si>
  <si>
    <t>Fairfield</t>
  </si>
  <si>
    <t>Cardinal Slant-D Ring Binder, Heavy Gauge Vinyl</t>
  </si>
  <si>
    <t>GBC Binding covers</t>
  </si>
  <si>
    <t>CA-2012-121391</t>
  </si>
  <si>
    <t>AlexAvila</t>
  </si>
  <si>
    <t>CA-2013-141397</t>
  </si>
  <si>
    <t>RoyCollins</t>
  </si>
  <si>
    <t>Xerox 1898</t>
  </si>
  <si>
    <t>Belkin 6 Outlet Metallic Surge Strip</t>
  </si>
  <si>
    <t>Fellowes Bankers Box Recycled Super Stor/Drawer</t>
  </si>
  <si>
    <t>Hon Valutask Swivel Chairs</t>
  </si>
  <si>
    <t>CA-2013-145919</t>
  </si>
  <si>
    <t>HenryGoldwyn</t>
  </si>
  <si>
    <t>Eureka Recycled Copy Paper 8 1/2" x 11", Ream</t>
  </si>
  <si>
    <t>Seth Thomas 12" Clock w/ Goldtone Case</t>
  </si>
  <si>
    <t>CA-2014-106033</t>
  </si>
  <si>
    <t>FrankGastineau</t>
  </si>
  <si>
    <t>Panasonic KP-310 Heavy-Duty Electric Pencil Sharpener</t>
  </si>
  <si>
    <t>CA-2013-142762</t>
  </si>
  <si>
    <t>LisaDeCherney</t>
  </si>
  <si>
    <t>CA-2011-121664</t>
  </si>
  <si>
    <t>HaroldPawlan</t>
  </si>
  <si>
    <t>Wilson Jones Legal Size Ring Binders</t>
  </si>
  <si>
    <t>US-2014-123281</t>
  </si>
  <si>
    <t>JamieFrazer</t>
  </si>
  <si>
    <t>Westinghouse Clip-On Gooseneck Lamps</t>
  </si>
  <si>
    <t>CA-2014-162978</t>
  </si>
  <si>
    <t>Motorola L804</t>
  </si>
  <si>
    <t>Things To Do Today Pad</t>
  </si>
  <si>
    <t>US-2011-151925</t>
  </si>
  <si>
    <t>KeanTakahito</t>
  </si>
  <si>
    <t>Leather Task Chair, Black</t>
  </si>
  <si>
    <t>US-2014-155425</t>
  </si>
  <si>
    <t>AnnBlume</t>
  </si>
  <si>
    <t>Cardinal EasyOpen D-Ring Binders</t>
  </si>
  <si>
    <t>DYMO CardScan Personal V9 Business Card Scanner</t>
  </si>
  <si>
    <t>Case Logic 2.4GHz Wireless Keyboard</t>
  </si>
  <si>
    <t>Hon 2090 Â“Pillow SoftÂ” Series Mid Back Swivel/Tilt Chairs</t>
  </si>
  <si>
    <t>CA-2014-133249</t>
  </si>
  <si>
    <t>SamZeldin</t>
  </si>
  <si>
    <t>Pico Rivera</t>
  </si>
  <si>
    <t>Deflect-o SuperTray Unbreakable Stackable Tray, Letter, Black</t>
  </si>
  <si>
    <t>US-2012-103471</t>
  </si>
  <si>
    <t>JimRadford</t>
  </si>
  <si>
    <t>Atlantic Metals Mobile 4-Shelf Bookcases, Custom Colors</t>
  </si>
  <si>
    <t>Dixon My First Ticonderoga Pencil, #2</t>
  </si>
  <si>
    <t>US-2011-157021</t>
  </si>
  <si>
    <t>Avery 490</t>
  </si>
  <si>
    <t>Pressboard Data Binder, Crimson, 12" X 8 1/2"</t>
  </si>
  <si>
    <t>CA-2012-120362</t>
  </si>
  <si>
    <t>ChristinaAnderson</t>
  </si>
  <si>
    <t>Provo</t>
  </si>
  <si>
    <t>Lesro Round Back Collection Coffee Table, End Table</t>
  </si>
  <si>
    <t>CA-2011-126361</t>
  </si>
  <si>
    <t>ValerieDominguez</t>
  </si>
  <si>
    <t>Pleasant Grove</t>
  </si>
  <si>
    <t>Hoover WindTunnel Plus Canister Vacuum</t>
  </si>
  <si>
    <t>Xerox 1934</t>
  </si>
  <si>
    <t>Newell 329</t>
  </si>
  <si>
    <t>Panasonic KX T7731-B Digital phone</t>
  </si>
  <si>
    <t>Safco Wire Cube Shelving System, For Use as 4 or 5 14" Cubes, Black</t>
  </si>
  <si>
    <t>Ibico Standard Transparent Covers</t>
  </si>
  <si>
    <t>US-2013-122245</t>
  </si>
  <si>
    <t>AdrianBarton</t>
  </si>
  <si>
    <t>CA-2014-115994</t>
  </si>
  <si>
    <t>BethThompson</t>
  </si>
  <si>
    <t>Logitech G13 Programmable Gameboard with LCD Display</t>
  </si>
  <si>
    <t>DAX Executive Solid Wood Document Frame, Desktop or Hang, Mahogany, 5 x 7</t>
  </si>
  <si>
    <t>CA-2012-124800</t>
  </si>
  <si>
    <t>RickWilson</t>
  </si>
  <si>
    <t>Petty Cash Envelope</t>
  </si>
  <si>
    <t>GBC VeloBinder Electric Binding Machine</t>
  </si>
  <si>
    <t>3M Replacement Filter for Office Air Cleaner for 20' x 33' Room</t>
  </si>
  <si>
    <t>2300 Heavy-Duty Transfer File Systems by Perma</t>
  </si>
  <si>
    <t>Samsung Rugby III</t>
  </si>
  <si>
    <t>US-2012-164448</t>
  </si>
  <si>
    <t>DamalaKotsonis</t>
  </si>
  <si>
    <t>Prestige Round Ring Binders</t>
  </si>
  <si>
    <t>Acco Four Pocket Poly Ring Binder with Label Holder, Smoke, 1"</t>
  </si>
  <si>
    <t>Avery 4027 File Folder Labels for Dot Matrix Printers, 5000 Labels per Box, White</t>
  </si>
  <si>
    <t>US-2013-153129</t>
  </si>
  <si>
    <t>Strathmore Photo Mount Cards</t>
  </si>
  <si>
    <t>CA-2014-128160</t>
  </si>
  <si>
    <t>MichaelMoore</t>
  </si>
  <si>
    <t>Deluxe Heavy-Duty Vinyl Round Ring Binder</t>
  </si>
  <si>
    <t>CA-2012-166135</t>
  </si>
  <si>
    <t>ShaunChance</t>
  </si>
  <si>
    <t>CA-2012-145821</t>
  </si>
  <si>
    <t>JenniferBraxton</t>
  </si>
  <si>
    <t>OtterBox Defender Series Case - iPhone 5c</t>
  </si>
  <si>
    <t>US-2012-160150</t>
  </si>
  <si>
    <t>ThaisSissman</t>
  </si>
  <si>
    <t>Wilson Jones DublLock D-Ring Binders</t>
  </si>
  <si>
    <t>CA-2012-119907</t>
  </si>
  <si>
    <t>Wilson Jones Heavy-Duty Casebound Ring Binders with Metal Hinges</t>
  </si>
  <si>
    <t>CA-2011-151708</t>
  </si>
  <si>
    <t>MariaBertelson</t>
  </si>
  <si>
    <t>Glendale</t>
  </si>
  <si>
    <t>SanDisk Ultra 64 GB MicroSDHC Class 10 Memory Card</t>
  </si>
  <si>
    <t>CA-2014-164959</t>
  </si>
  <si>
    <t>KatherineNockton</t>
  </si>
  <si>
    <t>Avery 482</t>
  </si>
  <si>
    <t>CA-2014-121468</t>
  </si>
  <si>
    <t>Westminster</t>
  </si>
  <si>
    <t>Square Credit Card Reader</t>
  </si>
  <si>
    <t>US-2013-108455</t>
  </si>
  <si>
    <t>MikeKennedy</t>
  </si>
  <si>
    <t>Xerox 192</t>
  </si>
  <si>
    <t>HP Office Recycled Paper (20Lb. and 87 Bright)</t>
  </si>
  <si>
    <t>X-Rack File for Hanging Folders</t>
  </si>
  <si>
    <t>US-2013-108098</t>
  </si>
  <si>
    <t>ChristinePhan</t>
  </si>
  <si>
    <t>WD My Passport Ultra 500GB Portable External Hard Drive</t>
  </si>
  <si>
    <t>CA-2012-140410</t>
  </si>
  <si>
    <t>CorinnaMitchell</t>
  </si>
  <si>
    <t>Cisco IP Phone 7961G-GE VoIP phone</t>
  </si>
  <si>
    <t>Logitech Trackman Marble Mouse</t>
  </si>
  <si>
    <t>CA-2014-139661</t>
  </si>
  <si>
    <t>JaneWaco</t>
  </si>
  <si>
    <t>Magna Visual Magnetic Picture Hangers</t>
  </si>
  <si>
    <t>CA-2013-141586</t>
  </si>
  <si>
    <t>Avery Durable Plastic 1" Binders</t>
  </si>
  <si>
    <t>CA-2013-100468</t>
  </si>
  <si>
    <t>iKross Bluetooth Portable Keyboard + Cell Phone Stand Holder + Brush for Apple iPhone 5S 5C 5, 4S 4</t>
  </si>
  <si>
    <t>DAX Value U-Channel Document Frames, Easel Back</t>
  </si>
  <si>
    <t>CA-2012-153388</t>
  </si>
  <si>
    <t>PaulineChand</t>
  </si>
  <si>
    <t>Prang Dustless Chalk Sticks</t>
  </si>
  <si>
    <t>Hon 2111 Invitation Series Corner Table</t>
  </si>
  <si>
    <t>CA-2014-103611</t>
  </si>
  <si>
    <t>JessicaMyrick</t>
  </si>
  <si>
    <t>Eldon Image Series Desk Accessories, Burgundy</t>
  </si>
  <si>
    <t>CA-2014-100384</t>
  </si>
  <si>
    <t>NicoleHansen</t>
  </si>
  <si>
    <t>Pomona</t>
  </si>
  <si>
    <t>Boston Heavy-Duty Trimline Electric Pencil Sharpeners</t>
  </si>
  <si>
    <t>4009 Highlighters by Sanford</t>
  </si>
  <si>
    <t>CA-2014-148446</t>
  </si>
  <si>
    <t>MichaelChen</t>
  </si>
  <si>
    <t>North Las Vegas</t>
  </si>
  <si>
    <t>CA-2011-111059</t>
  </si>
  <si>
    <t>TomBoeckenhauer</t>
  </si>
  <si>
    <t>Avery Durable Poly Binders</t>
  </si>
  <si>
    <t>CA-2014-116204</t>
  </si>
  <si>
    <t>VictoriaWilson</t>
  </si>
  <si>
    <t>CA-2012-144806</t>
  </si>
  <si>
    <t>GaryHwang</t>
  </si>
  <si>
    <t>Howard Miller 13" Diameter Pewter Finish Round Wall Clock</t>
  </si>
  <si>
    <t>Xerox 1970</t>
  </si>
  <si>
    <t>Xerox 1960</t>
  </si>
  <si>
    <t>Belkin 19" Vented Equipment Shelf, Black</t>
  </si>
  <si>
    <t>CA-2014-159884</t>
  </si>
  <si>
    <t>Tempe</t>
  </si>
  <si>
    <t>Neat Ideas Personal Hanging Folder Files, Black</t>
  </si>
  <si>
    <t>OIC Bulk Pack Metal Binder Clips</t>
  </si>
  <si>
    <t>CA-2014-124086</t>
  </si>
  <si>
    <t>MikePelletier</t>
  </si>
  <si>
    <t>Laguna Niguel</t>
  </si>
  <si>
    <t>Bush Andora Bookcase, Maple/Graphite Gray Finish</t>
  </si>
  <si>
    <t>CA-2011-107181</t>
  </si>
  <si>
    <t>DeborahBrumfield</t>
  </si>
  <si>
    <t>GBC Recycled Grain Textured Covers</t>
  </si>
  <si>
    <t>CA-2013-159345</t>
  </si>
  <si>
    <t>IvanGibson</t>
  </si>
  <si>
    <t>CA-2012-111507</t>
  </si>
  <si>
    <t>Bellevue</t>
  </si>
  <si>
    <t>Newell 310</t>
  </si>
  <si>
    <t>CA-2012-112116</t>
  </si>
  <si>
    <t>JeremyEllison</t>
  </si>
  <si>
    <t>KI Adjustable-Height Table</t>
  </si>
  <si>
    <t>CA-2013-126809</t>
  </si>
  <si>
    <t>EdwardBecker</t>
  </si>
  <si>
    <t>Acco Pressboard Covers with Storage Hooks, 14 7/8" x 11", Light Blue</t>
  </si>
  <si>
    <t>CA-2011-105172</t>
  </si>
  <si>
    <t>PaulKnutson</t>
  </si>
  <si>
    <t>Avery 518</t>
  </si>
  <si>
    <t>CA-2014-107293</t>
  </si>
  <si>
    <t>ChristopherSchild</t>
  </si>
  <si>
    <t>CA-2012-132101</t>
  </si>
  <si>
    <t>JesusOcampo</t>
  </si>
  <si>
    <t>Wireless Extenders zBoost YX545 SOHO Signal Booster</t>
  </si>
  <si>
    <t>US-2014-152002</t>
  </si>
  <si>
    <t>US-2011-157385</t>
  </si>
  <si>
    <t>Novimex Swivel Fabric Task Chair</t>
  </si>
  <si>
    <t>Pastel Pink Envelopes</t>
  </si>
  <si>
    <t>Belkin F8E887 USB Wired Ergonomic Keyboard</t>
  </si>
  <si>
    <t>CA-2012-122826</t>
  </si>
  <si>
    <t>RickDuston</t>
  </si>
  <si>
    <t>Pyle PRT45 Retro HomeÂ Telephone</t>
  </si>
  <si>
    <t>CA-2011-117317</t>
  </si>
  <si>
    <t>Spiral Phone Message Books with Labels by Adams</t>
  </si>
  <si>
    <t>US-2013-115819</t>
  </si>
  <si>
    <t>PowerGen Dual USB Car Charger</t>
  </si>
  <si>
    <t>Newell 307</t>
  </si>
  <si>
    <t>Panasonic KP-4ABK Battery-Operated Pencil Sharpener</t>
  </si>
  <si>
    <t>Angle-D Binders with Locking Rings, Label Holders</t>
  </si>
  <si>
    <t>Adams Telephone Message Book W/Dividers/Space For Phone Numbers, 5 1/4"X8 1/2", 200/Messages</t>
  </si>
  <si>
    <t>Avery Binder Labels</t>
  </si>
  <si>
    <t>CA-2011-156349</t>
  </si>
  <si>
    <t>MarinaLichtenstein</t>
  </si>
  <si>
    <t>Sauder Inglewood Library Bookcases</t>
  </si>
  <si>
    <t>VTech DS6151</t>
  </si>
  <si>
    <t>CA-2014-138380</t>
  </si>
  <si>
    <t>YanaSorensen</t>
  </si>
  <si>
    <t>CA-2014-108560</t>
  </si>
  <si>
    <t>JennaCaffey</t>
  </si>
  <si>
    <t>Kent</t>
  </si>
  <si>
    <t>GE 48" Fluorescent Tube, Cool White Energy Saver, 34 Watts, 30/Box</t>
  </si>
  <si>
    <t>Dot Matrix Printer Tape Reel Labels, White, 5000/Box</t>
  </si>
  <si>
    <t>Micro Innovations USB RF Wireless Keyboard with Mouse</t>
  </si>
  <si>
    <t>CA-2012-157084</t>
  </si>
  <si>
    <t>JamesGalang</t>
  </si>
  <si>
    <t>ShoreTel ShorePhone IP 230 VoIP phone</t>
  </si>
  <si>
    <t>Plantronics Savi W720 Multi-Device Wireless Headset System</t>
  </si>
  <si>
    <t>CA-2011-168984</t>
  </si>
  <si>
    <t>NatalieWebber</t>
  </si>
  <si>
    <t>Tigard</t>
  </si>
  <si>
    <t>Xerox 2</t>
  </si>
  <si>
    <t>Office Impressions Heavy Duty Welded Shelving &amp; Multimedia Storage Drawers</t>
  </si>
  <si>
    <t>Jawbone MINI JAMBOX Wireless Bluetooth Speaker</t>
  </si>
  <si>
    <t>CA-2012-111829</t>
  </si>
  <si>
    <t>FredHopkins</t>
  </si>
  <si>
    <t>Deluxe Rollaway Locking File with Drawer</t>
  </si>
  <si>
    <t>Canon PC940 Copier</t>
  </si>
  <si>
    <t>Multicolor Computer Printout Paper</t>
  </si>
  <si>
    <t>CA-2011-135699</t>
  </si>
  <si>
    <t>HilaryHolden</t>
  </si>
  <si>
    <t>Xerox 1940</t>
  </si>
  <si>
    <t>Xerox 1986</t>
  </si>
  <si>
    <t>US-2014-132444</t>
  </si>
  <si>
    <t>ChristinaDeMoss</t>
  </si>
  <si>
    <t>Eldon Portable Mobile Manager</t>
  </si>
  <si>
    <t>Binder Clips by OIC</t>
  </si>
  <si>
    <t>Wilson Jones 1" Hanging DublLock Ring Binders</t>
  </si>
  <si>
    <t>Fellowes Bankers Box Stor/Drawer Steel Plus</t>
  </si>
  <si>
    <t>CA-2014-161809</t>
  </si>
  <si>
    <t>TheaHendricks</t>
  </si>
  <si>
    <t>RCA Visys Integrated PBX 8-Line Router</t>
  </si>
  <si>
    <t>CA-2014-127285</t>
  </si>
  <si>
    <t>MichelleMoray</t>
  </si>
  <si>
    <t>GBC Velobind Prepunched Cover Sets, Regency Series</t>
  </si>
  <si>
    <t>Cardinal Slant-D Ring Binders</t>
  </si>
  <si>
    <t>CA-2013-107615</t>
  </si>
  <si>
    <t>RobertBarroso</t>
  </si>
  <si>
    <t>CA-2013-122728</t>
  </si>
  <si>
    <t>EricBarreto</t>
  </si>
  <si>
    <t>Home/Office Personal File Carts</t>
  </si>
  <si>
    <t>Universal Premium White Copier/Laser Paper (20Lb. and 87 Bright)</t>
  </si>
  <si>
    <t>US-2013-101497</t>
  </si>
  <si>
    <t>PamelaStobb</t>
  </si>
  <si>
    <t>Xerox 1887</t>
  </si>
  <si>
    <t>CA-2013-147585</t>
  </si>
  <si>
    <t>ClaudiaBergmann</t>
  </si>
  <si>
    <t>C-Line Magnetic Cubicle Keepers, Clear Polypropylene</t>
  </si>
  <si>
    <t>CA-2012-148376</t>
  </si>
  <si>
    <t>Avery 497</t>
  </si>
  <si>
    <t>CA-2011-135657</t>
  </si>
  <si>
    <t>StevenCartwright</t>
  </si>
  <si>
    <t>CA-2011-139857</t>
  </si>
  <si>
    <t>CynthiaDelaney</t>
  </si>
  <si>
    <t>CA-2013-106306</t>
  </si>
  <si>
    <t>GBC Standard Recycled Report Covers, Clear Plastic Sheets</t>
  </si>
  <si>
    <t>CA-2014-123491</t>
  </si>
  <si>
    <t>JamieKunitz</t>
  </si>
  <si>
    <t>Avery 500</t>
  </si>
  <si>
    <t>Geemarc AmpliPOWER60</t>
  </si>
  <si>
    <t>"While you Were Out" Message Book, One Form per Page</t>
  </si>
  <si>
    <t>Global Leather Task Chair, Black</t>
  </si>
  <si>
    <t>Acco 7-Outlet Masterpiece Power Center, Wihtout Fax/Phone Line Protection</t>
  </si>
  <si>
    <t>CA-2014-104003</t>
  </si>
  <si>
    <t>DebraCatini</t>
  </si>
  <si>
    <t>O'Sullivan Manor Hill 2-Door Library in Brianna Oak</t>
  </si>
  <si>
    <t>CA-2012-130204</t>
  </si>
  <si>
    <t>Kingston Digital DataTraveler 16GB USB 2.0</t>
  </si>
  <si>
    <t>TRENDnet 56K USB 2.0 Phone, Internet and Fax Modem</t>
  </si>
  <si>
    <t>CA-2011-110527</t>
  </si>
  <si>
    <t>EmilyDucich</t>
  </si>
  <si>
    <t>Avery 494</t>
  </si>
  <si>
    <t>CA-2014-168837</t>
  </si>
  <si>
    <t>JoniWasserman</t>
  </si>
  <si>
    <t>CA-2014-116715</t>
  </si>
  <si>
    <t>Xerox 1962</t>
  </si>
  <si>
    <t>CA-2012-130785</t>
  </si>
  <si>
    <t>Sauder Camden County Barrister Bookcase, Planked Cherry Finish</t>
  </si>
  <si>
    <t>DXL Angle-View Binders with Locking Rings, Black</t>
  </si>
  <si>
    <t>Sauder Camden County Collection Libraries, Planked Cherry Finish</t>
  </si>
  <si>
    <t>CA-2012-105347</t>
  </si>
  <si>
    <t>DarrenPowers</t>
  </si>
  <si>
    <t>Xerox 1919</t>
  </si>
  <si>
    <t>Prang Colored Pencils</t>
  </si>
  <si>
    <t>CA-2013-100965</t>
  </si>
  <si>
    <t>RaymondMesse</t>
  </si>
  <si>
    <t>Howard Miller 11-1/2" Diameter Grantwood Wall Clock</t>
  </si>
  <si>
    <t>CA-2013-149461</t>
  </si>
  <si>
    <t>AdrianShami</t>
  </si>
  <si>
    <t>Auburn</t>
  </si>
  <si>
    <t>US-2013-116729</t>
  </si>
  <si>
    <t>Samsung Galaxy Note 2</t>
  </si>
  <si>
    <t>SanDisk Cruzer 64 GB USB Flash Drive</t>
  </si>
  <si>
    <t>CA-2012-131597</t>
  </si>
  <si>
    <t>StefaniaPerrino</t>
  </si>
  <si>
    <t>CA-2012-164833</t>
  </si>
  <si>
    <t>LaurenLeatherbury</t>
  </si>
  <si>
    <t>Avery 501</t>
  </si>
  <si>
    <t>Binney &amp; Smith Crayola Metallic Colored Pencils, 8-Color Set</t>
  </si>
  <si>
    <t>CA-2012-125423</t>
  </si>
  <si>
    <t>MattCollins</t>
  </si>
  <si>
    <t>Avery 513</t>
  </si>
  <si>
    <t>CA-2013-167507</t>
  </si>
  <si>
    <t>SueAnnReed</t>
  </si>
  <si>
    <t>Redmond</t>
  </si>
  <si>
    <t>Avery 3 1/2" Diskette Storage Pages, 10/Pack</t>
  </si>
  <si>
    <t>Seth Thomas 14" Day/Date Wall Clock</t>
  </si>
  <si>
    <t>US-2014-113852</t>
  </si>
  <si>
    <t>GiuliettaWeimer</t>
  </si>
  <si>
    <t>CA-2014-128370</t>
  </si>
  <si>
    <t>FrankHawley</t>
  </si>
  <si>
    <t>CA-2011-114643</t>
  </si>
  <si>
    <t>FiliaMcAdams</t>
  </si>
  <si>
    <t>US-2013-100839</t>
  </si>
  <si>
    <t>NoahChilds</t>
  </si>
  <si>
    <t>Executive Impressions 8-1/2" Career Panel/Partition Cubicle Clock</t>
  </si>
  <si>
    <t>CA-2014-118857</t>
  </si>
  <si>
    <t>AdamHart</t>
  </si>
  <si>
    <t>Henderson</t>
  </si>
  <si>
    <t>Howard Miller 12" Round Wall Clock</t>
  </si>
  <si>
    <t>CA-2013-148201</t>
  </si>
  <si>
    <t>CA-2011-116932</t>
  </si>
  <si>
    <t>MichelleEllison</t>
  </si>
  <si>
    <t>Newell 334</t>
  </si>
  <si>
    <t>Hon 30" x 60" Table with Locking Drawer</t>
  </si>
  <si>
    <t>CA-2014-142888</t>
  </si>
  <si>
    <t>BenjaminPatterson</t>
  </si>
  <si>
    <t>Spokane</t>
  </si>
  <si>
    <t>Safco Drafting Table</t>
  </si>
  <si>
    <t>CA-2014-118885</t>
  </si>
  <si>
    <t>Global High-Back Leather Tilter, Burgundy</t>
  </si>
  <si>
    <t>CA-2013-147578</t>
  </si>
  <si>
    <t>PaulGonzalez</t>
  </si>
  <si>
    <t>Ultra Door Pull Handle</t>
  </si>
  <si>
    <t>CA-2011-157623</t>
  </si>
  <si>
    <t>Xerox 1972</t>
  </si>
  <si>
    <t>Avery Hi-Liter Fluorescent Desk Style Markers</t>
  </si>
  <si>
    <t>CA-2013-100083</t>
  </si>
  <si>
    <t>CarolDarley</t>
  </si>
  <si>
    <t>Medford</t>
  </si>
  <si>
    <t>IBM Multi-Purpose Copy Paper, 8 1/2 x 11", Case</t>
  </si>
  <si>
    <t>CA-2012-109197</t>
  </si>
  <si>
    <t>Missoula</t>
  </si>
  <si>
    <t>Ibico Hi-Tech Manual Binding System</t>
  </si>
  <si>
    <t>CA-2014-167094</t>
  </si>
  <si>
    <t>Springfield</t>
  </si>
  <si>
    <t>Xerox 218</t>
  </si>
  <si>
    <t>Global Comet Stacking Armless Chair</t>
  </si>
  <si>
    <t>Memorex Froggy Flash Drive 8 GB</t>
  </si>
  <si>
    <t>CA-2012-157959</t>
  </si>
  <si>
    <t>Hand-Finished Solid Wood Document Frame</t>
  </si>
  <si>
    <t>CA-2013-105963</t>
  </si>
  <si>
    <t>StewartCarmichael</t>
  </si>
  <si>
    <t>CA-2014-126865</t>
  </si>
  <si>
    <t>CA-2014-102834</t>
  </si>
  <si>
    <t>US-2013-139710</t>
  </si>
  <si>
    <t>Avaya 4621SW VoIP phone</t>
  </si>
  <si>
    <t>CA-2014-121538</t>
  </si>
  <si>
    <t>RickHansen</t>
  </si>
  <si>
    <t>Eaton Premium Continuous-Feed Paper, 25% Cotton, Letter Size, White, 1000 Shts/Box</t>
  </si>
  <si>
    <t>US-2014-101539</t>
  </si>
  <si>
    <t>ValerieMitchum</t>
  </si>
  <si>
    <t>Xerox 214</t>
  </si>
  <si>
    <t>Safco Commercial Shelving</t>
  </si>
  <si>
    <t>Mitel MiVoice 5330e IP Phone</t>
  </si>
  <si>
    <t>CA-2013-152121</t>
  </si>
  <si>
    <t>CraigCarreira</t>
  </si>
  <si>
    <t>Motorola Moto X</t>
  </si>
  <si>
    <t>CA-2014-101245</t>
  </si>
  <si>
    <t>Tops White Computer Printout Paper</t>
  </si>
  <si>
    <t>Enermax Briskie RF Wireless Keyboard and Mouse Combo</t>
  </si>
  <si>
    <t>CA-2012-141768</t>
  </si>
  <si>
    <t>NoraPelletier</t>
  </si>
  <si>
    <t>Ultra Door Push Plate</t>
  </si>
  <si>
    <t>CA-2013-112109</t>
  </si>
  <si>
    <t>JoeElijah</t>
  </si>
  <si>
    <t>Broomfield</t>
  </si>
  <si>
    <t>GBC Twin Loop Wire Binding Elements</t>
  </si>
  <si>
    <t>Perma STOR-ALL Hanging File Box, 13 1/8"W x 12 1/4"D x 10 1/2"H</t>
  </si>
  <si>
    <t>SAFCO Arco Folding Chair</t>
  </si>
  <si>
    <t>CA-2012-109939</t>
  </si>
  <si>
    <t>Newell 321</t>
  </si>
  <si>
    <t>CA-2013-112669</t>
  </si>
  <si>
    <t>Fellowes Personal Hanging Folder Files, Navy</t>
  </si>
  <si>
    <t>CA-2011-164721</t>
  </si>
  <si>
    <t>LaurelWorkman</t>
  </si>
  <si>
    <t>Wirebound Message Books, Four 2 3/4 x 5 White Forms per Page</t>
  </si>
  <si>
    <t>CA-2014-133648</t>
  </si>
  <si>
    <t>MaxLudwig</t>
  </si>
  <si>
    <t>Eldon Spacemaker Box, Quick-Snap Lid, Clear</t>
  </si>
  <si>
    <t>Plymouth Boxed Rubber Bands by Plymouth</t>
  </si>
  <si>
    <t>CA-2014-166128</t>
  </si>
  <si>
    <t>LukeWeiss</t>
  </si>
  <si>
    <t>Dixon Ticonderoga Erasable Colored Pencil Set, 12-Color</t>
  </si>
  <si>
    <t>CA-2012-113110</t>
  </si>
  <si>
    <t>BerenikeKampe</t>
  </si>
  <si>
    <t>San Bernardino</t>
  </si>
  <si>
    <t>GBC Imprintable Covers</t>
  </si>
  <si>
    <t>Acme Elite Stainless Steel Scissors</t>
  </si>
  <si>
    <t>Wirebound Message Books, 5-1/2 x 4 Forms, 2 or 4 Forms per Page</t>
  </si>
  <si>
    <t>US-2014-111241</t>
  </si>
  <si>
    <t>GeneMcClure</t>
  </si>
  <si>
    <t>GBC Recycled Regency Composition Covers</t>
  </si>
  <si>
    <t>CA-2012-114237</t>
  </si>
  <si>
    <t>MarcCrier</t>
  </si>
  <si>
    <t>Safco Value Mate Series Steel Bookcases, Baked Enamel Finish on Steel, Gray</t>
  </si>
  <si>
    <t>CA-2013-113516</t>
  </si>
  <si>
    <t>CA-2012-119214</t>
  </si>
  <si>
    <t>CarlWeiss</t>
  </si>
  <si>
    <t>Bozeman</t>
  </si>
  <si>
    <t>CA-2012-122287</t>
  </si>
  <si>
    <t>Peoria</t>
  </si>
  <si>
    <t>Xerox 1922</t>
  </si>
  <si>
    <t>Flat Face Poster Frame</t>
  </si>
  <si>
    <t>CA-2012-104493</t>
  </si>
  <si>
    <t>EdBraxton</t>
  </si>
  <si>
    <t>GBC Personal VeloBind Strips</t>
  </si>
  <si>
    <t>CA-2011-106439</t>
  </si>
  <si>
    <t>Letter/Legal File Tote with Clear Snap-On Lid, Black Granite</t>
  </si>
  <si>
    <t>Avery Framed View Binder, EZD Ring (Locking), Navy, 1 1/2"</t>
  </si>
  <si>
    <t>Xerox 1952</t>
  </si>
  <si>
    <t>Fellowes Twister Kit, Gray/Clear, 3/pkg</t>
  </si>
  <si>
    <t>Novimex Fabric Task Chair</t>
  </si>
  <si>
    <t>MaxellÂ LTO Ultrium - 800 GB</t>
  </si>
  <si>
    <t>Newell 325</t>
  </si>
  <si>
    <t>CA-2012-133452</t>
  </si>
  <si>
    <t>Plantronics Audio 478 Stereo USB Headset</t>
  </si>
  <si>
    <t>Hon 94000 Series Round Tables</t>
  </si>
  <si>
    <t>US-2014-110996</t>
  </si>
  <si>
    <t>KellyAndreada</t>
  </si>
  <si>
    <t>Ontario</t>
  </si>
  <si>
    <t>CA-2013-129693</t>
  </si>
  <si>
    <t>TamaraChand</t>
  </si>
  <si>
    <t>Newell 3-Hole Punched Plastic Slotted Magazine Holders for Binders</t>
  </si>
  <si>
    <t>CA-2014-122504</t>
  </si>
  <si>
    <t>Anker Ultra-Slim Mini Bluetooth 3.0 Wireless Keyboard</t>
  </si>
  <si>
    <t>Plantronics CS 50-USB -Â headsetÂ - Convertible, Monaural</t>
  </si>
  <si>
    <t>CA-2011-131051</t>
  </si>
  <si>
    <t>TobyRitter</t>
  </si>
  <si>
    <t>Floodlight Indoor Halogen Bulbs, 1 Bulb per Pack, 60 Watts</t>
  </si>
  <si>
    <t>CA-2012-120103</t>
  </si>
  <si>
    <t>MaribethSchnelling</t>
  </si>
  <si>
    <t>Computer Printout Paper with Letter-Trim Perforations</t>
  </si>
  <si>
    <t>ClearSounds CSC500 Amplified Spirit Phone Corded phone</t>
  </si>
  <si>
    <t>CA-2014-104647</t>
  </si>
  <si>
    <t>ClytieKelty</t>
  </si>
  <si>
    <t>Ampad Phone Message Book, Recycled, 400 Message Capacity, 5 Â¾Â” x 11Â”</t>
  </si>
  <si>
    <t>CA-2012-139290</t>
  </si>
  <si>
    <t>Rancho Cucamonga</t>
  </si>
  <si>
    <t>Avery 507</t>
  </si>
  <si>
    <t>CA-2012-149678</t>
  </si>
  <si>
    <t>AnthonyWitt</t>
  </si>
  <si>
    <t>CA-2014-124401</t>
  </si>
  <si>
    <t>Hanging Personal Folder File</t>
  </si>
  <si>
    <t>Logitech Wireless Marathon Mouse M705</t>
  </si>
  <si>
    <t>US-2011-140116</t>
  </si>
  <si>
    <t>KeanThornton</t>
  </si>
  <si>
    <t>Tennsco 6- and 18-Compartment Lockers</t>
  </si>
  <si>
    <t>BOSTON Ranger #55 Pencil Sharpener, Black</t>
  </si>
  <si>
    <t>CA-2011-123295</t>
  </si>
  <si>
    <t>AdrianHane</t>
  </si>
  <si>
    <t>Office Star - Ergonomically Designed Knee Chair</t>
  </si>
  <si>
    <t>CA-2012-164882</t>
  </si>
  <si>
    <t>SandraGlassco</t>
  </si>
  <si>
    <t>GBC DocuBind P100 Manual Binding Machine</t>
  </si>
  <si>
    <t>Newell 308</t>
  </si>
  <si>
    <t>Global Fabric Manager's Chair, Dark Gray</t>
  </si>
  <si>
    <t>Acme Tagit Stainless Steel Antibacterial Scissors</t>
  </si>
  <si>
    <t>Polycom SoundStation2 EX ConferenceÂ phone</t>
  </si>
  <si>
    <t>Mobile Personal File Cube</t>
  </si>
  <si>
    <t>DMI Eclipse Executive Suite Bookcases</t>
  </si>
  <si>
    <t>CA-2013-130267</t>
  </si>
  <si>
    <t>ScotWooten</t>
  </si>
  <si>
    <t>Stockton</t>
  </si>
  <si>
    <t>Xerox Color Copier Paper, 11" x 17", Ream</t>
  </si>
  <si>
    <t>CA-2014-155460</t>
  </si>
  <si>
    <t>GBC DocuBind TL200 Manual Binding Machine</t>
  </si>
  <si>
    <t>CA-2014-158246</t>
  </si>
  <si>
    <t>Sunnyvale</t>
  </si>
  <si>
    <t>CA-2011-141607</t>
  </si>
  <si>
    <t>WilliamBrown</t>
  </si>
  <si>
    <t>Eldon Advantage Chair Mats for Low to Medium Pile Carpets</t>
  </si>
  <si>
    <t>CA-2013-111115</t>
  </si>
  <si>
    <t>LarryBlacks</t>
  </si>
  <si>
    <t>CA-2013-101938</t>
  </si>
  <si>
    <t>DiannaWilson</t>
  </si>
  <si>
    <t>Panasonic KP-350BK Electric Pencil Sharpener with Auto Stop</t>
  </si>
  <si>
    <t>CA-2014-166296</t>
  </si>
  <si>
    <t>KarenFerguson</t>
  </si>
  <si>
    <t>Manteca</t>
  </si>
  <si>
    <t>CA-2011-152296</t>
  </si>
  <si>
    <t>IvanListon</t>
  </si>
  <si>
    <t>Wilson Jones data.warehouse D-Ring Binders with DublLock</t>
  </si>
  <si>
    <t>CA-2013-125738</t>
  </si>
  <si>
    <t>PatrickBzostek</t>
  </si>
  <si>
    <t>Salt Lake City</t>
  </si>
  <si>
    <t>Xerox 1982</t>
  </si>
  <si>
    <t>Acco Data Flex Cable Posts For Top &amp; Bottom Load Binders, 6" Capacity</t>
  </si>
  <si>
    <t>CA-2014-124576</t>
  </si>
  <si>
    <t>HeatherKirkland</t>
  </si>
  <si>
    <t>GBC Prestige Therm-A-Bind Covers</t>
  </si>
  <si>
    <t>CA-2013-118913</t>
  </si>
  <si>
    <t>AlanShonely</t>
  </si>
  <si>
    <t>Fellowes Mighty 8 Compact Surge Protector</t>
  </si>
  <si>
    <t>CA-2013-128412</t>
  </si>
  <si>
    <t>GBC DocuBind P50 Personal Binding Machine</t>
  </si>
  <si>
    <t>Holmes HEPA Air Purifier</t>
  </si>
  <si>
    <t>Xerox 1988</t>
  </si>
  <si>
    <t>Harmony HEPA Quiet Air Purifiers</t>
  </si>
  <si>
    <t>CA-2012-138002</t>
  </si>
  <si>
    <t>Acco Hanging Data Binders</t>
  </si>
  <si>
    <t>Howard Miller 16" Diameter Gallery Wall Clock</t>
  </si>
  <si>
    <t>CA-2014-129378</t>
  </si>
  <si>
    <t>NeolaSchneider</t>
  </si>
  <si>
    <t>Belkin 325VA UPS Surge Protector, 6'</t>
  </si>
  <si>
    <t>Metal Folding Chairs, Beige, 4/Carton</t>
  </si>
  <si>
    <t>CA-2014-130841</t>
  </si>
  <si>
    <t>MattHagelstein</t>
  </si>
  <si>
    <t>Zipper Ring Binder Pockets</t>
  </si>
  <si>
    <t>Super Decoflex Portable Personal File</t>
  </si>
  <si>
    <t>Wilson Electronics DB Pro Signal Booster</t>
  </si>
  <si>
    <t>CA-2013-106383</t>
  </si>
  <si>
    <t>BobbyTrafton</t>
  </si>
  <si>
    <t>Littleton</t>
  </si>
  <si>
    <t>Atlantic Metals Mobile 2-Shelf Bookcases, Custom Colors</t>
  </si>
  <si>
    <t>CA-2011-128055</t>
  </si>
  <si>
    <t>GBC DocuBind 200 Manual Binding Machine</t>
  </si>
  <si>
    <t>Fellowes Advanced Computer Series Surge Protectors</t>
  </si>
  <si>
    <t>CA-2012-123232</t>
  </si>
  <si>
    <t>DougJacobs</t>
  </si>
  <si>
    <t>HTC One</t>
  </si>
  <si>
    <t>CA-2013-122322</t>
  </si>
  <si>
    <t>RickHuthwaite</t>
  </si>
  <si>
    <t>Fiskars Home &amp; Office Scissors</t>
  </si>
  <si>
    <t>CA-2013-146633</t>
  </si>
  <si>
    <t>TobyGnade</t>
  </si>
  <si>
    <t>Fellowes PB500 Electric Punch Plastic Comb Binding Machine with Manual Bind</t>
  </si>
  <si>
    <t>Avery Self-Adhesive Photo Pockets for Polaroid Photos</t>
  </si>
  <si>
    <t>CA-2014-103380</t>
  </si>
  <si>
    <t>BarryFranz</t>
  </si>
  <si>
    <t>Newell 344</t>
  </si>
  <si>
    <t>Advantus T-Pin Paper Clips</t>
  </si>
  <si>
    <t>Acco Six-Outlet Power Strip, 4' Cord Length</t>
  </si>
  <si>
    <t>CA-2012-116092</t>
  </si>
  <si>
    <t>JustinMacKendrick</t>
  </si>
  <si>
    <t>Xerox 1959</t>
  </si>
  <si>
    <t>Avery Durable Binders</t>
  </si>
  <si>
    <t>Kensington 6 Outlet MasterPiece HOMEOFFICE Power Control Center</t>
  </si>
  <si>
    <t>Xerox 22</t>
  </si>
  <si>
    <t>CA-2013-117849</t>
  </si>
  <si>
    <t>JulieKriz</t>
  </si>
  <si>
    <t>CA-2012-169201</t>
  </si>
  <si>
    <t>Holmes Odor Grabber</t>
  </si>
  <si>
    <t>CA-2014-105214</t>
  </si>
  <si>
    <t>Hon Multipurpose Stacking Arm Chairs</t>
  </si>
  <si>
    <t>Wirebound Message Books, Four 2 3/4" x 5" Forms per Page, 600 Sets per Book</t>
  </si>
  <si>
    <t>CA-2012-117611</t>
  </si>
  <si>
    <t>MariaZettner</t>
  </si>
  <si>
    <t>Advantus Plastic Paper Clips</t>
  </si>
  <si>
    <t>Logitech G19 Programmable Gaming Keyboard</t>
  </si>
  <si>
    <t>CA-2014-137470</t>
  </si>
  <si>
    <t>TomPrescott</t>
  </si>
  <si>
    <t>Xerox 1984</t>
  </si>
  <si>
    <t>CA-2012-102036</t>
  </si>
  <si>
    <t>Fellowes Bases and Tops For Staxonsteel/High-Stak Systems</t>
  </si>
  <si>
    <t>CA-2012-142944</t>
  </si>
  <si>
    <t>Deflect-o Glass Clear Studded Chair Mats</t>
  </si>
  <si>
    <t>Canon PC1060 Personal Laser Copier</t>
  </si>
  <si>
    <t>CA-2011-157882</t>
  </si>
  <si>
    <t>AllenRosenblatt</t>
  </si>
  <si>
    <t>Bevis Round Conference Room Tables and Bases</t>
  </si>
  <si>
    <t>Global Deluxe Stacking Chair, Gray</t>
  </si>
  <si>
    <t>CA-2014-142622</t>
  </si>
  <si>
    <t>JimKarlsson</t>
  </si>
  <si>
    <t>Global Super Steno Chair</t>
  </si>
  <si>
    <t>CA-2014-143343</t>
  </si>
  <si>
    <t>BenWallace</t>
  </si>
  <si>
    <t>Newell 351</t>
  </si>
  <si>
    <t>CA-2014-115154</t>
  </si>
  <si>
    <t>RicardoSperren</t>
  </si>
  <si>
    <t>Balt Solid Wood Round Tables</t>
  </si>
  <si>
    <t>US-2014-120418</t>
  </si>
  <si>
    <t>BeckyCastell</t>
  </si>
  <si>
    <t>Global Leather Executive Chair</t>
  </si>
  <si>
    <t>Newell 319</t>
  </si>
  <si>
    <t>CA-2014-165491</t>
  </si>
  <si>
    <t>ImationÂ SecureÂ DriveÂ + Hardware Encrypted USBÂ flash driveÂ - 16 GB</t>
  </si>
  <si>
    <t>CA-2014-138422</t>
  </si>
  <si>
    <t>KristinaNunn</t>
  </si>
  <si>
    <t>Fort Collins</t>
  </si>
  <si>
    <t>Wausau Papers Astrobrights Colored Envelopes</t>
  </si>
  <si>
    <t>CA-2013-155187</t>
  </si>
  <si>
    <t>LauraArmstrong</t>
  </si>
  <si>
    <t>Tennsco Lockers, Gray</t>
  </si>
  <si>
    <t>REDIFORM Incoming/Outgoing Call Register, 11" X 8 1/2", 100 Messages</t>
  </si>
  <si>
    <t>CA-2014-109701</t>
  </si>
  <si>
    <t>AliceMcCarthy</t>
  </si>
  <si>
    <t>Satellite Sectional Post Binders</t>
  </si>
  <si>
    <t>CA-2012-111514</t>
  </si>
  <si>
    <t>ScottCohen</t>
  </si>
  <si>
    <t>Atlantic Metals Mobile 3-Shelf Bookcases, Custom Colors</t>
  </si>
  <si>
    <t>Memorex Micro Travel Drive 32 GB</t>
  </si>
  <si>
    <t>Lexmark S315 Color Inkjet Printer</t>
  </si>
  <si>
    <t>CA-2011-102295</t>
  </si>
  <si>
    <t>EricaHackney</t>
  </si>
  <si>
    <t>Sacramento</t>
  </si>
  <si>
    <t>Global Leather &amp; Oak Executive Chair, Burgundy</t>
  </si>
  <si>
    <t>CA-2012-148628</t>
  </si>
  <si>
    <t>KatherineMurray</t>
  </si>
  <si>
    <t>Thousand Oaks</t>
  </si>
  <si>
    <t>Message Book, Phone, Wirebound Standard Line Memo, 2 3/4" X 5"</t>
  </si>
  <si>
    <t>US-2014-117534</t>
  </si>
  <si>
    <t>ChristinaVanderZanden</t>
  </si>
  <si>
    <t>Acco Smartsocket Color-Coded Six-Outlet AC Adapter Model Surge Protectors</t>
  </si>
  <si>
    <t>Avery Arch Ring Binders</t>
  </si>
  <si>
    <t>Clearsounds A400</t>
  </si>
  <si>
    <t>Hewlett Packard 310 Color Digital Copier</t>
  </si>
  <si>
    <t>CA-2012-145065</t>
  </si>
  <si>
    <t>DennisKane</t>
  </si>
  <si>
    <t>Recycled Premium Regency Composition Covers</t>
  </si>
  <si>
    <t>CA-2014-169264</t>
  </si>
  <si>
    <t>Avery File Folder Labels</t>
  </si>
  <si>
    <t>Newell 318</t>
  </si>
  <si>
    <t>CA-2014-108574</t>
  </si>
  <si>
    <t>MikeGockenbach</t>
  </si>
  <si>
    <t>Square Credit Card Reader, 4 1/2" x 4 1/2" x 1", White</t>
  </si>
  <si>
    <t>CA-2014-144589</t>
  </si>
  <si>
    <t>TamaraManning</t>
  </si>
  <si>
    <t>Panasonic KX-TG9541B DECT 6.0 Digital 2-Line Expandable Cordless Phone With Digital Answering System</t>
  </si>
  <si>
    <t>CA-2014-155985</t>
  </si>
  <si>
    <t>BillEplett</t>
  </si>
  <si>
    <t>DAX Natural Wood-Tone Poster Frame</t>
  </si>
  <si>
    <t>CA-2012-142041</t>
  </si>
  <si>
    <t>EleniMcCrary</t>
  </si>
  <si>
    <t>CA-2011-151295</t>
  </si>
  <si>
    <t>CA-2014-168655</t>
  </si>
  <si>
    <t>MichelleLonsdale</t>
  </si>
  <si>
    <t>Albuquerque</t>
  </si>
  <si>
    <t>WD My Passport Ultra 2TB Portable External Hard Drive</t>
  </si>
  <si>
    <t>CA-2013-107202</t>
  </si>
  <si>
    <t>LindaCazamias</t>
  </si>
  <si>
    <t>Sparks</t>
  </si>
  <si>
    <t>Panasonic KX MB2061 Multifunction Printer</t>
  </si>
  <si>
    <t>CA-2014-159597</t>
  </si>
  <si>
    <t>MattCollister</t>
  </si>
  <si>
    <t>Coachella</t>
  </si>
  <si>
    <t>Razer Kraken 7.1 Surround Sound Over Ear USB Gaming Headset</t>
  </si>
  <si>
    <t>CA-2014-100748</t>
  </si>
  <si>
    <t>RossBaird</t>
  </si>
  <si>
    <t>CA-2014-129805</t>
  </si>
  <si>
    <t>HarryMarie</t>
  </si>
  <si>
    <t>CA-2014-140053</t>
  </si>
  <si>
    <t>Tenex Traditional Chairmats for Medium Pile Carpet, Standard Lip, 36" x 48"</t>
  </si>
  <si>
    <t>CA-2011-164210</t>
  </si>
  <si>
    <t>PierreWener</t>
  </si>
  <si>
    <t>Bevis Rectangular Conference Tables</t>
  </si>
  <si>
    <t>Geographics Note Cards, Blank, White, 8 1/2" x 11"</t>
  </si>
  <si>
    <t>CA-2012-100573</t>
  </si>
  <si>
    <t>AnneMcFarland</t>
  </si>
  <si>
    <t>#10- 4 1/8" x 9 1/2" Recycled Envelopes</t>
  </si>
  <si>
    <t>CA-2013-140207</t>
  </si>
  <si>
    <t>Cardinal Holdit Data Disk Pockets</t>
  </si>
  <si>
    <t>CA-2012-142419</t>
  </si>
  <si>
    <t>ShahidCollister</t>
  </si>
  <si>
    <t>Xerox 1896</t>
  </si>
  <si>
    <t>CA-2013-114972</t>
  </si>
  <si>
    <t>Global Deluxe High-Back Office Chair in Storm</t>
  </si>
  <si>
    <t>Kensington K72356US Mouse-in-a-Box USB Desktop Mouse</t>
  </si>
  <si>
    <t>Avery 50</t>
  </si>
  <si>
    <t>Honeywell Enviracaire Portable HEPA Air Cleaner for 16' x 20' Room</t>
  </si>
  <si>
    <t>CA-2014-102750</t>
  </si>
  <si>
    <t>GregMaxwell</t>
  </si>
  <si>
    <t>Chromcraft Bull-Nose Wood Oval Conference Tables &amp; Bases</t>
  </si>
  <si>
    <t>CA-2014-147956</t>
  </si>
  <si>
    <t>CA-2014-126067</t>
  </si>
  <si>
    <t>Anker 24W Portable Micro USB Car Charger</t>
  </si>
  <si>
    <t>Hon Practical Foundations 30 x 60 Training Table, Light Gray/Charcoal</t>
  </si>
  <si>
    <t>CA-2011-113579</t>
  </si>
  <si>
    <t>White GlueTop Scratch Pads</t>
  </si>
  <si>
    <t>CA-2012-122371</t>
  </si>
  <si>
    <t>BryanSpruell</t>
  </si>
  <si>
    <t>Cameo Buff Policy Envelopes</t>
  </si>
  <si>
    <t>CA-2013-126935</t>
  </si>
  <si>
    <t>BillTyler</t>
  </si>
  <si>
    <t>CA-2013-149482</t>
  </si>
  <si>
    <t>RalphRitter</t>
  </si>
  <si>
    <t>Avery 52</t>
  </si>
  <si>
    <t>CA-2011-143917</t>
  </si>
  <si>
    <t>High Speed Automatic Electric Letter Opener</t>
  </si>
  <si>
    <t>CA-2014-163902</t>
  </si>
  <si>
    <t>Panasonic KX TS3282B Corded phone</t>
  </si>
  <si>
    <t>CA-2012-143238</t>
  </si>
  <si>
    <t>LoriOlson</t>
  </si>
  <si>
    <t>La Quinta</t>
  </si>
  <si>
    <t>Memorex Mini Travel Drive 8 GB USB 2.0 Flash Drive</t>
  </si>
  <si>
    <t>CA-2012-113404</t>
  </si>
  <si>
    <t>CA-2013-144792</t>
  </si>
  <si>
    <t>KenDana</t>
  </si>
  <si>
    <t>CA-2014-108070</t>
  </si>
  <si>
    <t>US-2012-128090</t>
  </si>
  <si>
    <t>JohnMurray</t>
  </si>
  <si>
    <t>Samsung Galaxy S4 Mini</t>
  </si>
  <si>
    <t>Xerox 1891</t>
  </si>
  <si>
    <t>CA-2012-147788</t>
  </si>
  <si>
    <t>O'Sullivan Living Dimensions 3-Shelf Bookcases</t>
  </si>
  <si>
    <t>CA-2014-123967</t>
  </si>
  <si>
    <t>Bellingham</t>
  </si>
  <si>
    <t>GBC Standard Plastic Binding Systems' Combs</t>
  </si>
  <si>
    <t>CA-2013-137729</t>
  </si>
  <si>
    <t>Cisco Small Business SPA 502G VoIP phone</t>
  </si>
  <si>
    <t>CA-2013-154053</t>
  </si>
  <si>
    <t>MichaelGranlund</t>
  </si>
  <si>
    <t>Berol Giant Pencil Sharpener</t>
  </si>
  <si>
    <t>CA-2013-137204</t>
  </si>
  <si>
    <t>BillOverfelt</t>
  </si>
  <si>
    <t>Global Stack Chair without Arms, Black</t>
  </si>
  <si>
    <t>CA-2011-147298</t>
  </si>
  <si>
    <t>AleksandraGannaway</t>
  </si>
  <si>
    <t>Acco Pressboard Covers with Storage Hooks, 14 7/8" x 11", Executive Red</t>
  </si>
  <si>
    <t>CA-2014-147942</t>
  </si>
  <si>
    <t>Avery 498</t>
  </si>
  <si>
    <t>CA-2014-115931</t>
  </si>
  <si>
    <t>JimMitchum</t>
  </si>
  <si>
    <t>Design Ebony Sketching Pencil</t>
  </si>
  <si>
    <t>Eldon Simplefile Box Office</t>
  </si>
  <si>
    <t>Avery 517</t>
  </si>
  <si>
    <t>US-2014-110604</t>
  </si>
  <si>
    <t>JasonFortune-</t>
  </si>
  <si>
    <t>24-Hour Round Wall Clock</t>
  </si>
  <si>
    <t>SAFCO Optional Arm Kit for Workspace Cribbage Stacking Chair</t>
  </si>
  <si>
    <t>CA-2012-162369</t>
  </si>
  <si>
    <t>TimTaslimi</t>
  </si>
  <si>
    <t>US-2013-146794</t>
  </si>
  <si>
    <t>CA-2014-112515</t>
  </si>
  <si>
    <t>AlanSchoenberger</t>
  </si>
  <si>
    <t>Green Bar Computer Printout Paper</t>
  </si>
  <si>
    <t>Global Adaptabilites Bookcase, Cherry/Storm Gray Finish</t>
  </si>
  <si>
    <t>GBC Pre-Punched Binding Paper, Plastic, White, 8-1/2" x 11"</t>
  </si>
  <si>
    <t>Mini 13-1/2 Capacity Data Binder Rack, Pearl</t>
  </si>
  <si>
    <t>Avery 514</t>
  </si>
  <si>
    <t>CA-2013-150343</t>
  </si>
  <si>
    <t>PeteKriz</t>
  </si>
  <si>
    <t>CA-2012-135538</t>
  </si>
  <si>
    <t>US-2012-139759</t>
  </si>
  <si>
    <t>NancyLomonaco</t>
  </si>
  <si>
    <t>CA-2014-136875</t>
  </si>
  <si>
    <t>TobyCarlisle</t>
  </si>
  <si>
    <t>Xerox 1888</t>
  </si>
  <si>
    <t>US-2011-160780</t>
  </si>
  <si>
    <t>StewartVisinsky</t>
  </si>
  <si>
    <t>CA-2014-137085</t>
  </si>
  <si>
    <t>CarolTriggs</t>
  </si>
  <si>
    <t>CA-2012-153220</t>
  </si>
  <si>
    <t>Adams "While You Were Out" Message Pads</t>
  </si>
  <si>
    <t>US-2013-144211</t>
  </si>
  <si>
    <t>Englewood</t>
  </si>
  <si>
    <t>Wirebound Four 2-3/4 x 5 Forms per Page, 400 Sets per Book</t>
  </si>
  <si>
    <t>AT&amp;T 17929 Lendline Telephone</t>
  </si>
  <si>
    <t>CA-2013-138079</t>
  </si>
  <si>
    <t>AnthonyJohnson</t>
  </si>
  <si>
    <t>Contract Clock, 14", Brown</t>
  </si>
  <si>
    <t>CA-2014-155873</t>
  </si>
  <si>
    <t>AlejandroBallentine</t>
  </si>
  <si>
    <t>Xerox 215</t>
  </si>
  <si>
    <t>Xerox 1885</t>
  </si>
  <si>
    <t>CA-2012-121797</t>
  </si>
  <si>
    <t>Computer Room Manger, 14"</t>
  </si>
  <si>
    <t>Bady BDG101FRU Card Printer</t>
  </si>
  <si>
    <t>CA-2012-103723</t>
  </si>
  <si>
    <t>Prang Drawing Pencil Set</t>
  </si>
  <si>
    <t>CA-2014-144827</t>
  </si>
  <si>
    <t>SanjitEngle</t>
  </si>
  <si>
    <t>CA-2011-153479</t>
  </si>
  <si>
    <t>DavidFlashing</t>
  </si>
  <si>
    <t>Avery 512</t>
  </si>
  <si>
    <t>CA-2014-104801</t>
  </si>
  <si>
    <t>FredHarton</t>
  </si>
  <si>
    <t>Tenex Contemporary Contur Chairmats for Low and Medium Pile Carpet, Computer, 39" x 49"</t>
  </si>
  <si>
    <t>CA-2012-129770</t>
  </si>
  <si>
    <t>Las Cruces</t>
  </si>
  <si>
    <t>CA-2011-149244</t>
  </si>
  <si>
    <t>MaryBethSkach</t>
  </si>
  <si>
    <t>Executive Impressions 12" Wall Clock</t>
  </si>
  <si>
    <t>CA-2012-140144</t>
  </si>
  <si>
    <t>US-2011-141257</t>
  </si>
  <si>
    <t>CarlosSoltero</t>
  </si>
  <si>
    <t>Hon Deluxe Fabric Upholstered Stacking Chairs, Squared Back</t>
  </si>
  <si>
    <t>CA-2011-154669</t>
  </si>
  <si>
    <t>Vacaville</t>
  </si>
  <si>
    <t>Advantus Rolling Drawer Organizers</t>
  </si>
  <si>
    <t>CA-2011-158029</t>
  </si>
  <si>
    <t>HerbertFlentye</t>
  </si>
  <si>
    <t>Hon Olson Stacker Stools</t>
  </si>
  <si>
    <t>CA-2012-155306</t>
  </si>
  <si>
    <t>GeorgeAshbrook</t>
  </si>
  <si>
    <t>Plantronics S12 Corded Telephone Headset System</t>
  </si>
  <si>
    <t>Plantronics Calisto P620-M USB Wireless Speakerphone System</t>
  </si>
  <si>
    <t>Hoover Upright Vacuum With Dirt Cup</t>
  </si>
  <si>
    <t>Xerox 1903</t>
  </si>
  <si>
    <t>CA-2011-129574</t>
  </si>
  <si>
    <t>Deanpercer</t>
  </si>
  <si>
    <t>Murray</t>
  </si>
  <si>
    <t>CA-2014-126536</t>
  </si>
  <si>
    <t>Maxell 4.7GB DVD-R 5/Pack</t>
  </si>
  <si>
    <t>Canvas Sectional Post Binders</t>
  </si>
  <si>
    <t>CA-2013-144729</t>
  </si>
  <si>
    <t>CA-2012-127019</t>
  </si>
  <si>
    <t>ElpidaRittenbach</t>
  </si>
  <si>
    <t>CA-2012-138534</t>
  </si>
  <si>
    <t>Bakersfield</t>
  </si>
  <si>
    <t>CA-2012-149972</t>
  </si>
  <si>
    <t>Advantus Map Pennant Flags and Round Head Tacks</t>
  </si>
  <si>
    <t>CA-2011-154599</t>
  </si>
  <si>
    <t>KeanNguyen</t>
  </si>
  <si>
    <t>Redondo Beach</t>
  </si>
  <si>
    <t>Pyle PMP37LED</t>
  </si>
  <si>
    <t>US-2012-110163</t>
  </si>
  <si>
    <t>GuyArmstrong</t>
  </si>
  <si>
    <t>Lumber Crayons</t>
  </si>
  <si>
    <t>CA-2014-143329</t>
  </si>
  <si>
    <t>DeniseLeinenbach</t>
  </si>
  <si>
    <t>9-3/4 Diameter Round Wall Clock</t>
  </si>
  <si>
    <t>CA-2012-159380</t>
  </si>
  <si>
    <t>CindyStewart</t>
  </si>
  <si>
    <t>Xerox 1953</t>
  </si>
  <si>
    <t>CA-2012-148635</t>
  </si>
  <si>
    <t>MichelleHuthwaite</t>
  </si>
  <si>
    <t>Xerox 228</t>
  </si>
  <si>
    <t>Sauder Forest Hills Library, Woodland Oak Finish</t>
  </si>
  <si>
    <t>Office Star - Professional Matrix Back Chair with 2-to-1 Synchro Tilt and Mesh Fabric Seat</t>
  </si>
  <si>
    <t>CA-2013-160500</t>
  </si>
  <si>
    <t>DarrinMartin</t>
  </si>
  <si>
    <t>Computer Printout Index Tabs</t>
  </si>
  <si>
    <t>CA-2014-100202</t>
  </si>
  <si>
    <t>CA-2011-148915</t>
  </si>
  <si>
    <t>NatalieDeCherney</t>
  </si>
  <si>
    <t>Carina Mini System Audio Rack, Model AR050B</t>
  </si>
  <si>
    <t>Plantronics Voyager Pro HD - Bluetooth Headset</t>
  </si>
  <si>
    <t>CA-2014-110842</t>
  </si>
  <si>
    <t>Xerox 201</t>
  </si>
  <si>
    <t>Ibico Plastic Spiral Binding Combs</t>
  </si>
  <si>
    <t>CA-2013-128594</t>
  </si>
  <si>
    <t>DonJones</t>
  </si>
  <si>
    <t>US-2014-103828</t>
  </si>
  <si>
    <t>Newell 345</t>
  </si>
  <si>
    <t>CA-2011-148040</t>
  </si>
  <si>
    <t>BethFritzler</t>
  </si>
  <si>
    <t>Xerox 1951</t>
  </si>
  <si>
    <t>Office Star - Mesh Screen back chair with Vinyl seat</t>
  </si>
  <si>
    <t>CA-2014-135167</t>
  </si>
  <si>
    <t>StuartCalhoun</t>
  </si>
  <si>
    <t>Dixon Prang Watercolor Pencils, 10-Color Set with Brush</t>
  </si>
  <si>
    <t>CA-2014-137022</t>
  </si>
  <si>
    <t>ScottWilliamson</t>
  </si>
  <si>
    <t>US-2013-167339</t>
  </si>
  <si>
    <t>Global Ergonomic Managers Chair</t>
  </si>
  <si>
    <t>CA-2013-130799</t>
  </si>
  <si>
    <t>Eldon Regeneration Recycled Desk Accessories, Smoke</t>
  </si>
  <si>
    <t>CA-2013-164483</t>
  </si>
  <si>
    <t>US-2013-159856</t>
  </si>
  <si>
    <t>EmilyPhan</t>
  </si>
  <si>
    <t>Global Deluxe Steno Chair</t>
  </si>
  <si>
    <t>CA-2014-102099</t>
  </si>
  <si>
    <t>CA-2014-164049</t>
  </si>
  <si>
    <t>KenHeidel</t>
  </si>
  <si>
    <t>Wirebound Message Books, Four 2 3/4 x 5 Forms per Page, 200 Sets per Book</t>
  </si>
  <si>
    <t>CA-2011-127586</t>
  </si>
  <si>
    <t>Dual Level, Single-Width Filing Carts</t>
  </si>
  <si>
    <t>CA-2014-166415</t>
  </si>
  <si>
    <t>Rubber Band Ball</t>
  </si>
  <si>
    <t>CA-2014-164329</t>
  </si>
  <si>
    <t>Space Solutions Commercial Steel Shelving</t>
  </si>
  <si>
    <t>CA-2012-168564</t>
  </si>
  <si>
    <t>ThomasThornton</t>
  </si>
  <si>
    <t>US-2013-169040</t>
  </si>
  <si>
    <t>GregTran</t>
  </si>
  <si>
    <t>Google Nexus 5</t>
  </si>
  <si>
    <t>Jet-Pak Recycled Peel 'N' Seal Padded Mailers</t>
  </si>
  <si>
    <t>Snap-A-Way Black Print Carbonless Ruled Speed Letter, Triplicate</t>
  </si>
  <si>
    <t>CA-2014-126242</t>
  </si>
  <si>
    <t>MickCrebagga</t>
  </si>
  <si>
    <t>File Shuttle II and Handi-File, Black</t>
  </si>
  <si>
    <t>Executive Impressions 13-1/2" Indoor/Outdoor Wall Clock</t>
  </si>
  <si>
    <t>CA-2013-166443</t>
  </si>
  <si>
    <t>LisaHazard</t>
  </si>
  <si>
    <t>Advantus Panel Wall Acrylic Frame</t>
  </si>
  <si>
    <t>CA-2014-169859</t>
  </si>
  <si>
    <t>Eldon 400 Class Desk Accessories, Black Carbon</t>
  </si>
  <si>
    <t>Wilson Jones Clip &amp; Carry Folder Binder Tool for Ring Binders, Clear</t>
  </si>
  <si>
    <t>CA-2014-134915</t>
  </si>
  <si>
    <t>EugeneMoren</t>
  </si>
  <si>
    <t>Memorex Micro Travel Drive 8 GB</t>
  </si>
  <si>
    <t>Xerox 1978</t>
  </si>
  <si>
    <t>Harbour Creations 67200 Series Stacking Chairs</t>
  </si>
  <si>
    <t>Tenex V2T-RE Standard Weight Series Chair Mat, 45" x 53", Lip 25" x 12"</t>
  </si>
  <si>
    <t>Cush Cases Heavy Duty Rugged Cover Case for Samsung Galaxy S5 - Purple</t>
  </si>
  <si>
    <t>Samsung Galaxy Mega 6.3</t>
  </si>
  <si>
    <t>CA-2012-158456</t>
  </si>
  <si>
    <t>CA-2014-143665</t>
  </si>
  <si>
    <t>PhilisseOvercash</t>
  </si>
  <si>
    <t>Avery 478</t>
  </si>
  <si>
    <t>CA-2014-137428</t>
  </si>
  <si>
    <t>AndyYotov</t>
  </si>
  <si>
    <t>DAX Two-Tone Rosewood/Black Document Frame, Desktop, 5 x 7</t>
  </si>
  <si>
    <t>CA-2011-131310</t>
  </si>
  <si>
    <t>Safco Chair Connectors, 6/Carton</t>
  </si>
  <si>
    <t>Self-Adhesive Ring Binder Labels</t>
  </si>
  <si>
    <t>US-2011-112872</t>
  </si>
  <si>
    <t>RyanCrowe</t>
  </si>
  <si>
    <t>Chromcraft Bull-Nose Wood 48" x 96" Rectangular Conference Tables</t>
  </si>
  <si>
    <t>CA-2013-139010</t>
  </si>
  <si>
    <t>MatthewClasen</t>
  </si>
  <si>
    <t>SanDisk Ultra 16 GB MicroSDHC Class 10 Memory Card</t>
  </si>
  <si>
    <t>Avery Heavy-Duty EZD  Binder With Locking Rings</t>
  </si>
  <si>
    <t>CA-2013-112893</t>
  </si>
  <si>
    <t>VariCap6 Expandable Binder</t>
  </si>
  <si>
    <t>US-2011-150532</t>
  </si>
  <si>
    <t>Eldon Fold 'N Roll Cart System</t>
  </si>
  <si>
    <t>CA-2011-130729</t>
  </si>
  <si>
    <t>Avery Premier Heavy-Duty Binder with Round Locking Rings</t>
  </si>
  <si>
    <t>CA-2014-134845</t>
  </si>
  <si>
    <t>SharelleRoach</t>
  </si>
  <si>
    <t>Insertable Tab Post Binder Dividers</t>
  </si>
  <si>
    <t>Lexmark MX611dhe Monochrome Laser Printer</t>
  </si>
  <si>
    <t>GBC VeloBinder Manual Binding System</t>
  </si>
  <si>
    <t>CA-2012-123568</t>
  </si>
  <si>
    <t>Alliance Rubber Bands</t>
  </si>
  <si>
    <t>CA-2011-106719</t>
  </si>
  <si>
    <t>Billings</t>
  </si>
  <si>
    <t>SlimView Poly Binder, 3/8"</t>
  </si>
  <si>
    <t>US-2013-164189</t>
  </si>
  <si>
    <t>DanReichenbach</t>
  </si>
  <si>
    <t>Gresham</t>
  </si>
  <si>
    <t>BlackBerry Q10</t>
  </si>
  <si>
    <t>US-2013-114293</t>
  </si>
  <si>
    <t>CA-2014-101749</t>
  </si>
  <si>
    <t>AaronSmayling</t>
  </si>
  <si>
    <t>Lesro Sheffield Collection Coffee Table, End Table, Center Table, Corner Table</t>
  </si>
  <si>
    <t>CA-2014-149559</t>
  </si>
  <si>
    <t>#10 Self-Seal White Envelopes</t>
  </si>
  <si>
    <t>Hon Pagoda Stacking Chairs</t>
  </si>
  <si>
    <t>CA-2011-137351</t>
  </si>
  <si>
    <t>US-2014-148054</t>
  </si>
  <si>
    <t>Meridian</t>
  </si>
  <si>
    <t>Idaho</t>
  </si>
  <si>
    <t>36X48 HARDFLOOR CHAIRMAT</t>
  </si>
  <si>
    <t>Conquest 14 Commercial Heavy-Duty Upright Vacuum, Collection System, Accessory Kit</t>
  </si>
  <si>
    <t>CA-2014-131492</t>
  </si>
  <si>
    <t>Ampad #10 Peel &amp; Seel Holiday Envelopes</t>
  </si>
  <si>
    <t>Linden 10" Round Wall Clock, Black</t>
  </si>
  <si>
    <t>Anderson Hickey Conga Table Tops &amp; Accessories</t>
  </si>
  <si>
    <t>CA-2014-106859</t>
  </si>
  <si>
    <t>BenjaminFarhat</t>
  </si>
  <si>
    <t>SimpliFile Personal File, Black Granite, 15w x 6-15/16d x 11-1/4h</t>
  </si>
  <si>
    <t>OtterBox Commuter Series Case - iPhone 5 &amp; 5s</t>
  </si>
  <si>
    <t>Logitech Wireless Headset H600 Over-The-Head Design</t>
  </si>
  <si>
    <t>Xerox 230</t>
  </si>
  <si>
    <t>CA-2013-125206</t>
  </si>
  <si>
    <t>Recycled Steel Personal File for Hanging File Folders</t>
  </si>
  <si>
    <t>CA-2012-126137</t>
  </si>
  <si>
    <t>CA-2011-104780</t>
  </si>
  <si>
    <t>CA-2014-101182</t>
  </si>
  <si>
    <t>KatrinaBavinger</t>
  </si>
  <si>
    <t>Apple Valley</t>
  </si>
  <si>
    <t>invisibleSHIELD by ZAGG Smudge-Free Screen Protector</t>
  </si>
  <si>
    <t>CA-2013-150350</t>
  </si>
  <si>
    <t>MaxwellSchwartz</t>
  </si>
  <si>
    <t>Okidata C331dn Printer</t>
  </si>
  <si>
    <t>Tyvek  Top-Opening Peel &amp; Seel Envelopes, Plain White</t>
  </si>
  <si>
    <t>Office Star Flex Back Scooter Chair with White Frame</t>
  </si>
  <si>
    <t>Acme Rosewood Handle Letter Opener</t>
  </si>
  <si>
    <t>CA-2011-136399</t>
  </si>
  <si>
    <t>ChadCunningham</t>
  </si>
  <si>
    <t>CA-2014-131828</t>
  </si>
  <si>
    <t>CariSayre</t>
  </si>
  <si>
    <t>Global Leather and Oak Executive Chair, Black</t>
  </si>
  <si>
    <t>CA-2011-109218</t>
  </si>
  <si>
    <t>BIC Brite Liner Highlighters, Chisel Tip</t>
  </si>
  <si>
    <t>US-2011-109036</t>
  </si>
  <si>
    <t>Avery 489</t>
  </si>
  <si>
    <t>CA-2011-128986</t>
  </si>
  <si>
    <t>GaryHansen</t>
  </si>
  <si>
    <t>White Computer Printout Paper by Universal</t>
  </si>
  <si>
    <t>CA-2011-153969</t>
  </si>
  <si>
    <t>#10 White Business Envelopes,4 1/8 x 9 1/2</t>
  </si>
  <si>
    <t>Newell 34</t>
  </si>
  <si>
    <t>Xerox 1971</t>
  </si>
  <si>
    <t>Polycom CX300 Desktop Phone USB VoIP phone</t>
  </si>
  <si>
    <t>US-2014-132059</t>
  </si>
  <si>
    <t>Atlantic Metals Mobile 5-Shelf Bookcases, Custom Colors</t>
  </si>
  <si>
    <t>US-2014-146416</t>
  </si>
  <si>
    <t>JustinEllison</t>
  </si>
  <si>
    <t>Woodland</t>
  </si>
  <si>
    <t>Avery 510</t>
  </si>
  <si>
    <t>Wilson Jones Four-Pocket Poly Binders</t>
  </si>
  <si>
    <t>CA-2012-149384</t>
  </si>
  <si>
    <t>Accohide Poly Flexible Ring Binders</t>
  </si>
  <si>
    <t>CA-2011-158372</t>
  </si>
  <si>
    <t>Memorex Froggy Flash Drive 4 GB</t>
  </si>
  <si>
    <t>Southworth 100% RÃ©sumÃ© Paper, 24lb.</t>
  </si>
  <si>
    <t>Eldon Expressions Punched Metal &amp; Wood Desk Accessories, Pewter &amp; Cherry</t>
  </si>
  <si>
    <t>Avery White Multi-Purpose Labels</t>
  </si>
  <si>
    <t>CA-2013-108882</t>
  </si>
  <si>
    <t>Logitech G500s Laser Gaming Mouse with Adjustable Weight Tuning</t>
  </si>
  <si>
    <t>CA-2014-150189</t>
  </si>
  <si>
    <t>San Mateo</t>
  </si>
  <si>
    <t>Avery 485</t>
  </si>
  <si>
    <t>CA-2011-114433</t>
  </si>
  <si>
    <t>CA-2011-108189</t>
  </si>
  <si>
    <t>Adams Telephone Message Book W/Dividers/Space For Phone Numbers, 5 1/4"X8 1/2", 300/Messages</t>
  </si>
  <si>
    <t>Bose SoundLink Bluetooth Speaker</t>
  </si>
  <si>
    <t>Letter or Legal Size Expandable Poly String Tie Envelopes</t>
  </si>
  <si>
    <t>Stiletto Hand Letter Openers</t>
  </si>
  <si>
    <t>CA-2013-138933</t>
  </si>
  <si>
    <t>JackLebron</t>
  </si>
  <si>
    <t>US-2014-140907</t>
  </si>
  <si>
    <t>Logitech Desktop MK120 Mouse and keyboard Combo</t>
  </si>
  <si>
    <t>Fellowes Bankers Box Staxonsteel Drawer File/Stacking System</t>
  </si>
  <si>
    <t>Col-Erase Pencils with Erasers</t>
  </si>
  <si>
    <t>CA-2013-159730</t>
  </si>
  <si>
    <t>SanjitJacobs</t>
  </si>
  <si>
    <t>Clarity 53712</t>
  </si>
  <si>
    <t>CA-2013-155474</t>
  </si>
  <si>
    <t>ChrisCortes</t>
  </si>
  <si>
    <t>CA-2011-140662</t>
  </si>
  <si>
    <t>ThomasSeio</t>
  </si>
  <si>
    <t>Xerox 1941</t>
  </si>
  <si>
    <t>APC 7 Outlet Network SurgeArrest Surge Protector</t>
  </si>
  <si>
    <t>CA-2012-155145</t>
  </si>
  <si>
    <t>Visalia</t>
  </si>
  <si>
    <t>CA-2012-146038</t>
  </si>
  <si>
    <t>SarahJordon</t>
  </si>
  <si>
    <t>CA-2014-133865</t>
  </si>
  <si>
    <t>PenelopeSewall</t>
  </si>
  <si>
    <t>Canon Imageclass D680 Copier / Fax</t>
  </si>
  <si>
    <t>CA-2012-157770</t>
  </si>
  <si>
    <t>RobDowd</t>
  </si>
  <si>
    <t>Temecula</t>
  </si>
  <si>
    <t>Plantronics Voyager Pro Legend</t>
  </si>
  <si>
    <t>Memorex Mini Travel Drive 64 GB USB 2.0 Flash Drive</t>
  </si>
  <si>
    <t>CA-2011-106264</t>
  </si>
  <si>
    <t>US-2012-110569</t>
  </si>
  <si>
    <t>CA-2014-136308</t>
  </si>
  <si>
    <t>MitchWillingham</t>
  </si>
  <si>
    <t>US-2011-133130</t>
  </si>
  <si>
    <t>CA-2012-165057</t>
  </si>
  <si>
    <t>Boston 19500 Mighty Mite Electric Pencil Sharpener</t>
  </si>
  <si>
    <t>Avery 474</t>
  </si>
  <si>
    <t>US-2014-109253</t>
  </si>
  <si>
    <t>PatrickRyan</t>
  </si>
  <si>
    <t>Newell 336</t>
  </si>
  <si>
    <t>Cisco 8x8 Inc. 6753i IP Business Phone System</t>
  </si>
  <si>
    <t>Tenex Chairmats For Use with Hard Floors</t>
  </si>
  <si>
    <t>Acco Flexible ACCOHIDE Square Ring Data Binder, Dark Blue, 11 1/2" X 14" 7/8"</t>
  </si>
  <si>
    <t>Fellowes Command Center 5-outlet power strip</t>
  </si>
  <si>
    <t>Avery Address/Shipping Labels for Typewriters, 4" x 2"</t>
  </si>
  <si>
    <t>CA-2012-112011</t>
  </si>
  <si>
    <t>OdellaNelson</t>
  </si>
  <si>
    <t>Yucaipa</t>
  </si>
  <si>
    <t>50 Colored Long Pencils</t>
  </si>
  <si>
    <t>US-2013-157308</t>
  </si>
  <si>
    <t>US-2011-134733</t>
  </si>
  <si>
    <t>BrianMoss</t>
  </si>
  <si>
    <t>Rush Hierlooms Collection 1" Thick Stackable Bookcases</t>
  </si>
  <si>
    <t>CA-2011-115161</t>
  </si>
  <si>
    <t>LizCarlisle</t>
  </si>
  <si>
    <t>Sauder Facets Collection Library, Sky Alder Finish</t>
  </si>
  <si>
    <t>CA-2012-115511</t>
  </si>
  <si>
    <t>Hon Metal Bookcases, Putty</t>
  </si>
  <si>
    <t>CA-2014-123778</t>
  </si>
  <si>
    <t>Acco PRESSTEX Data Binder with Storage Hooks, Light Blue, 9 1/2" X 11"</t>
  </si>
  <si>
    <t>CA-2011-166471</t>
  </si>
  <si>
    <t>MatthewGrinstein</t>
  </si>
  <si>
    <t>Cisco Unified IP Phone 7945G VoIP phone</t>
  </si>
  <si>
    <t>CA-2012-152527</t>
  </si>
  <si>
    <t>CharlotteMelton</t>
  </si>
  <si>
    <t>CA-2013-100244</t>
  </si>
  <si>
    <t>Strathmore Photo Frame Cards</t>
  </si>
  <si>
    <t>Xerox 1944</t>
  </si>
  <si>
    <t>CA-2012-151841</t>
  </si>
  <si>
    <t>TonyChapman</t>
  </si>
  <si>
    <t>CA-2013-134803</t>
  </si>
  <si>
    <t>Kensington 7 Outlet MasterPiece HOMEOFFICE Power Control Center</t>
  </si>
  <si>
    <t>Xerox 1991</t>
  </si>
  <si>
    <t>ImationÂ Clip USBÂ flash driveÂ - 8 GB</t>
  </si>
  <si>
    <t>CA-2014-148264</t>
  </si>
  <si>
    <t>LukeFoster</t>
  </si>
  <si>
    <t>Akro-Mils 12-Gallon Tote</t>
  </si>
  <si>
    <t>Tenex Traditional Chairmats for Hard Floors, Average Lip, 36" x 48"</t>
  </si>
  <si>
    <t>Xerox 1968</t>
  </si>
  <si>
    <t>CA-2014-131212</t>
  </si>
  <si>
    <t>GBC Wire Binding Combs</t>
  </si>
  <si>
    <t>CA-2012-144099</t>
  </si>
  <si>
    <t>PhillinaOber</t>
  </si>
  <si>
    <t>CA-2013-162614</t>
  </si>
  <si>
    <t>TimBrockman</t>
  </si>
  <si>
    <t>GBC Recycled VeloBinder Covers</t>
  </si>
  <si>
    <t>CA-2011-168592</t>
  </si>
  <si>
    <t>DennisPardue</t>
  </si>
  <si>
    <t>Holmes Replacement Filter for HEPA Air Cleaner, Medium Room</t>
  </si>
  <si>
    <t>Pizazz Global Quick File</t>
  </si>
  <si>
    <t>US-2013-150035</t>
  </si>
  <si>
    <t>CarlLudwig</t>
  </si>
  <si>
    <t>CA-2011-143385</t>
  </si>
  <si>
    <t>ShirleyJackson</t>
  </si>
  <si>
    <t>Santa Fe</t>
  </si>
  <si>
    <t>KeyTronicÂ KT400U2 -Â KeyboardÂ - Black</t>
  </si>
  <si>
    <t>CA-2013-131289</t>
  </si>
  <si>
    <t>Xerox 204</t>
  </si>
  <si>
    <t>CA-2013-107328</t>
  </si>
  <si>
    <t>CathyArmstrong</t>
  </si>
  <si>
    <t>Chromcraft 48" x 96" Racetrack Double Pedestal Table</t>
  </si>
  <si>
    <t>CA-2012-168767</t>
  </si>
  <si>
    <t>DarioMedina</t>
  </si>
  <si>
    <t>CA-2013-137673</t>
  </si>
  <si>
    <t>HP Standard 104 key PS/2 Keyboard</t>
  </si>
  <si>
    <t>CA-2013-130680</t>
  </si>
  <si>
    <t>Macally Suction Cup Mount</t>
  </si>
  <si>
    <t>CA-2011-110849</t>
  </si>
  <si>
    <t>Ativa MDM8000 8-Sheet Micro-Cut Shredder</t>
  </si>
  <si>
    <t>Binney &amp; Smith inkTank Desk Highlighter, Chisel Tip, Yellow, 12/Box</t>
  </si>
  <si>
    <t>Advantus Push Pins, Aluminum Head</t>
  </si>
  <si>
    <t>CA-2011-120838</t>
  </si>
  <si>
    <t>PatrickO'Donnell</t>
  </si>
  <si>
    <t>Ooma Telo VoIP Home Phone System</t>
  </si>
  <si>
    <t>CA-2014-118542</t>
  </si>
  <si>
    <t>Xerox 1905</t>
  </si>
  <si>
    <t>Cardinal HOLDit! Binder Insert Strips,Extra Strips</t>
  </si>
  <si>
    <t>CA-2014-152737</t>
  </si>
  <si>
    <t>TonySayre</t>
  </si>
  <si>
    <t>Plantronics Audio 995 Wireless Stereo Headset</t>
  </si>
  <si>
    <t>CA-2013-130029</t>
  </si>
  <si>
    <t>GuyThornton</t>
  </si>
  <si>
    <t>Xerox 200</t>
  </si>
  <si>
    <t>Brites Rubber Bands, 1 1/2 oz. Box</t>
  </si>
  <si>
    <t>CA-2014-168109</t>
  </si>
  <si>
    <t>JimKriz</t>
  </si>
  <si>
    <t>Okidata MB491 Multifunction Printer</t>
  </si>
  <si>
    <t>CA-2013-103163</t>
  </si>
  <si>
    <t>Avery Hanging File Binders</t>
  </si>
  <si>
    <t>While You Were Out Pads, 50 per Pad, 4 x 5 1/4, Green Cycle</t>
  </si>
  <si>
    <t>CA-2014-161823</t>
  </si>
  <si>
    <t>CA-2014-138310</t>
  </si>
  <si>
    <t>Kensington Orbit Wireless Mobile Trackball for PC and Mac</t>
  </si>
  <si>
    <t>CA-2014-141929</t>
  </si>
  <si>
    <t>RalphArnett</t>
  </si>
  <si>
    <t>QVS USB Car Charger 2-Port 2.1Amp for iPod/iPhone/iPad/iPad 2/iPad 3</t>
  </si>
  <si>
    <t>CA-2014-113530</t>
  </si>
  <si>
    <t>Newell 314</t>
  </si>
  <si>
    <t>CA-2011-169726</t>
  </si>
  <si>
    <t>Ibico Ibimaster 300 Manual Binding System</t>
  </si>
  <si>
    <t>CA-2014-132178</t>
  </si>
  <si>
    <t>DarrenBudd</t>
  </si>
  <si>
    <t>Multi-Use Personal File Cart and Caster Set, Three Stacking Bins</t>
  </si>
  <si>
    <t>Fellowes Stor/Drawer Steel Plus Storage Drawers</t>
  </si>
  <si>
    <t>CA-2011-156594</t>
  </si>
  <si>
    <t>Boston Home &amp; Office Model 2000 Electric Pencil Sharpeners</t>
  </si>
  <si>
    <t>Newell 31</t>
  </si>
  <si>
    <t>Premium Transparent Presentation Covers, No Pattern/Clear, 8 1/2" x 11"</t>
  </si>
  <si>
    <t>CA-2011-146528</t>
  </si>
  <si>
    <t>VickyFreymann</t>
  </si>
  <si>
    <t>Xerox 1966</t>
  </si>
  <si>
    <t>Acme Kleen Earth Office Shears</t>
  </si>
  <si>
    <t>CA-2013-161676</t>
  </si>
  <si>
    <t>JenniferPatt</t>
  </si>
  <si>
    <t>Elite 5" Scissors</t>
  </si>
  <si>
    <t>CA-2011-129364</t>
  </si>
  <si>
    <t>Acco PRESSTEX Data Binder with Storage Hooks, Dark Blue, 9 1/2" X 11"</t>
  </si>
  <si>
    <t>Samsung HM1900 Bluetooth Headset</t>
  </si>
  <si>
    <t>Acco Side-Punched Conventional Columnar Pads</t>
  </si>
  <si>
    <t>Avery 492</t>
  </si>
  <si>
    <t>Xerox 232</t>
  </si>
  <si>
    <t>Adjustable Personal File Tote</t>
  </si>
  <si>
    <t>CA-2012-156440</t>
  </si>
  <si>
    <t>CA-2013-102792</t>
  </si>
  <si>
    <t>Crayola Colored Pencils</t>
  </si>
  <si>
    <t>CA-2014-140760</t>
  </si>
  <si>
    <t>DennyOrdway</t>
  </si>
  <si>
    <t>Manila Recycled Extra-Heavyweight Clasp Envelopes, 6" x 9"</t>
  </si>
  <si>
    <t>US-2012-131359</t>
  </si>
  <si>
    <t>Sharp 1540cs Digital Laser Copier</t>
  </si>
  <si>
    <t>Eldon Regeneration Recycled Desk Accessories, Black</t>
  </si>
  <si>
    <t>CA-2012-151680</t>
  </si>
  <si>
    <t>CA-2011-140039</t>
  </si>
  <si>
    <t>Eldon File Chest Portable File</t>
  </si>
  <si>
    <t>CA-2014-113670</t>
  </si>
  <si>
    <t>RolandSchwarz</t>
  </si>
  <si>
    <t>Bush Advantage Collection Round Conference Table</t>
  </si>
  <si>
    <t>CA-2014-166198</t>
  </si>
  <si>
    <t>Verbatim Slim CD and DVD Storage Cases, 50/Pack</t>
  </si>
  <si>
    <t>Eldon Advantage Foldable Chair Mats for Low Pile Carpets</t>
  </si>
  <si>
    <t>CA-2011-135608</t>
  </si>
  <si>
    <t>Xerox 1964</t>
  </si>
  <si>
    <t>US-2011-169789</t>
  </si>
  <si>
    <t>MaureenFritzler</t>
  </si>
  <si>
    <t>CA-2013-151512</t>
  </si>
  <si>
    <t>CA-2014-161956</t>
  </si>
  <si>
    <t>GBC DocuBind 300 Electric Binding Machine</t>
  </si>
  <si>
    <t>Sensible Storage WireTech Storage Systems</t>
  </si>
  <si>
    <t>CA-2012-167745</t>
  </si>
  <si>
    <t>Quartet Omega Colored Chalk, 12/Pack</t>
  </si>
  <si>
    <t>Advantus Panel Wall Certificate Holder - 8.5x11</t>
  </si>
  <si>
    <t>CA-2013-155530</t>
  </si>
  <si>
    <t>CharlesMcCrossin</t>
  </si>
  <si>
    <t>CA-2012-107937</t>
  </si>
  <si>
    <t>JuliaBarnett</t>
  </si>
  <si>
    <t>Chula Vista</t>
  </si>
  <si>
    <t>Rubbermaid ClusterMat Chairmats, Mat Size- 66" x 60", Lip 20" x 11" -90 Degree Angle</t>
  </si>
  <si>
    <t>CA-2013-144218</t>
  </si>
  <si>
    <t>JonathanDoherty</t>
  </si>
  <si>
    <t>CA-2011-107139</t>
  </si>
  <si>
    <t>US-2011-117163</t>
  </si>
  <si>
    <t>EdJacobs</t>
  </si>
  <si>
    <t>Balt Split Level Computer Training Table</t>
  </si>
  <si>
    <t>Dixon Ticonderoga Core-Lock Colored Pencils</t>
  </si>
  <si>
    <t>CA-2011-100363</t>
  </si>
  <si>
    <t>Things To Do Today Spiral Book</t>
  </si>
  <si>
    <t>CA-2011-126760</t>
  </si>
  <si>
    <t>Apple iPhone 5S</t>
  </si>
  <si>
    <t>Tensor Computer Mounted Lamp</t>
  </si>
  <si>
    <t>Logitech Illuminated Ultrathin Keyboard with Backlighting</t>
  </si>
  <si>
    <t>CA-2011-101931</t>
  </si>
  <si>
    <t>ToddSumrall</t>
  </si>
  <si>
    <t>Serrated Blade or Curved Handle Hand Letter Openers</t>
  </si>
  <si>
    <t>Premier Automatic Letter Opener</t>
  </si>
  <si>
    <t>US-2014-131849</t>
  </si>
  <si>
    <t>Eldon 300 Class Desk Accessories, Black</t>
  </si>
  <si>
    <t>Sterilite Show Offs Storage Containers</t>
  </si>
  <si>
    <t>CA-2011-140816</t>
  </si>
  <si>
    <t>Thornton</t>
  </si>
  <si>
    <t>Logitech G430 Surround Sound Gaming Headset with Dolby 7.1 Technology</t>
  </si>
  <si>
    <t>CA-2014-123246</t>
  </si>
  <si>
    <t>AstreaJones</t>
  </si>
  <si>
    <t>Economy #2 Pencils</t>
  </si>
  <si>
    <t>CA-2011-124709</t>
  </si>
  <si>
    <t>CA-2012-132486</t>
  </si>
  <si>
    <t>JayFein</t>
  </si>
  <si>
    <t>Maxell DVD-RAM Discs</t>
  </si>
  <si>
    <t>Global Chrome Stack Chair</t>
  </si>
  <si>
    <t>Xerox 196</t>
  </si>
  <si>
    <t>CA-2012-129896</t>
  </si>
  <si>
    <t>PeterFuller</t>
  </si>
  <si>
    <t>Xerox 1895</t>
  </si>
  <si>
    <t>Eldon "L" Workstation Diamond Chairmat</t>
  </si>
  <si>
    <t>DAX Copper Panel Document Frame, 5 x 7 Size</t>
  </si>
  <si>
    <t>US-2013-163881</t>
  </si>
  <si>
    <t>Plantronics CS510 - Over-the-Head monaural Wireless Headset System</t>
  </si>
  <si>
    <t>US-2012-119312</t>
  </si>
  <si>
    <t>Eldon ProFile File 'N Store Portable File Tub Letter/Legal Size Black</t>
  </si>
  <si>
    <t>US-2014-142573</t>
  </si>
  <si>
    <t>MarisLaWare</t>
  </si>
  <si>
    <t>Riverleaf Stik-Withit Designer Note Cubes</t>
  </si>
  <si>
    <t>Acco Expandable Hanging Binders</t>
  </si>
  <si>
    <t>High-Back Leather Manager's Chair</t>
  </si>
  <si>
    <t>CA-2011-103940</t>
  </si>
  <si>
    <t>Eldon Gobal File Keepers</t>
  </si>
  <si>
    <t>CA-2014-123001</t>
  </si>
  <si>
    <t>OIC #2 Pencils, Medium Soft</t>
  </si>
  <si>
    <t>Avery 505</t>
  </si>
  <si>
    <t>CA-2013-133144</t>
  </si>
  <si>
    <t>US-2013-151862</t>
  </si>
  <si>
    <t>RCA ViSYS 25423RE1 Corded phone</t>
  </si>
  <si>
    <t>CA-2013-114951</t>
  </si>
  <si>
    <t>Eldon Expressions Wood Desk Accessories, Oak</t>
  </si>
  <si>
    <t>CA-2014-134838</t>
  </si>
  <si>
    <t>Newell 320</t>
  </si>
  <si>
    <t>CA-2013-146010</t>
  </si>
  <si>
    <t>EugeneHildebrand</t>
  </si>
  <si>
    <t>GBC Durable Plastic Covers</t>
  </si>
  <si>
    <t>CA-2011-135090</t>
  </si>
  <si>
    <t>SusanPistek</t>
  </si>
  <si>
    <t>CA-2014-101308</t>
  </si>
  <si>
    <t>CA-2014-119564</t>
  </si>
  <si>
    <t>PaulLucas</t>
  </si>
  <si>
    <t>Master Giant Foot Doorstop, Safety Yellow</t>
  </si>
  <si>
    <t>CA-2013-135265</t>
  </si>
  <si>
    <t>ChristopherConant</t>
  </si>
  <si>
    <t>Xerox 1942</t>
  </si>
  <si>
    <t>CA-2013-108735</t>
  </si>
  <si>
    <t>Lakewood</t>
  </si>
  <si>
    <t>Bush Westfield Collection Bookcases, Fully Assembled</t>
  </si>
  <si>
    <t>CA-2011-116834</t>
  </si>
  <si>
    <t>DAX Cubicle Frames - 8x10</t>
  </si>
  <si>
    <t>WD My Passport Ultra 1TB Portable External Hard Drive</t>
  </si>
  <si>
    <t>CA-2012-107468</t>
  </si>
  <si>
    <t>MichaelKennedy</t>
  </si>
  <si>
    <t>CA-2014-144463</t>
  </si>
  <si>
    <t>Howard Miller 11-1/2" Diameter Brentwood Wall Clock</t>
  </si>
  <si>
    <t>CA-2014-130764</t>
  </si>
  <si>
    <t>JackO'Briant</t>
  </si>
  <si>
    <t>O'Sullivan Elevations Bookcase, Cherry Finish</t>
  </si>
  <si>
    <t>Jackery Bar Premium Fast-charging Portable Charger</t>
  </si>
  <si>
    <t>CA-2013-169957</t>
  </si>
  <si>
    <t>SteveNguyen</t>
  </si>
  <si>
    <t>Covington</t>
  </si>
  <si>
    <t>Belkin 7 Outlet SurgeMaster II</t>
  </si>
  <si>
    <t>CA-2011-110786</t>
  </si>
  <si>
    <t>Stacking Trays by OIC</t>
  </si>
  <si>
    <t>Xerox 1981</t>
  </si>
  <si>
    <t>Mophie Juice Pack Helium for iPhone</t>
  </si>
  <si>
    <t>Avery 477</t>
  </si>
  <si>
    <t>Executive Impressions 10" Spectator Wall Clock</t>
  </si>
  <si>
    <t>CA-2012-137750</t>
  </si>
  <si>
    <t>JillFjeld</t>
  </si>
  <si>
    <t>CA-2012-124058</t>
  </si>
  <si>
    <t>Gear Head AU3700S Headset</t>
  </si>
  <si>
    <t>US-2012-138716</t>
  </si>
  <si>
    <t>CA-2013-140417</t>
  </si>
  <si>
    <t>KatrinaEdelman</t>
  </si>
  <si>
    <t>GBC Poly Designer Binding Covers</t>
  </si>
  <si>
    <t>CA-2014-163692</t>
  </si>
  <si>
    <t>CA-2013-111913</t>
  </si>
  <si>
    <t>Pressboard Covers with Storage Hooks, 9 1/2" x 11", Light Blue</t>
  </si>
  <si>
    <t>US-2014-155999</t>
  </si>
  <si>
    <t>CA-2013-163573</t>
  </si>
  <si>
    <t>AmyCox</t>
  </si>
  <si>
    <t>CA-2012-153416</t>
  </si>
  <si>
    <t>TobySwindell</t>
  </si>
  <si>
    <t>Avery Reinforcements for Hole-Punch Pages</t>
  </si>
  <si>
    <t>CA-2014-133823</t>
  </si>
  <si>
    <t>CA-2012-121272</t>
  </si>
  <si>
    <t>Acco 6 Outlet Guardian Premium Plus Surge Suppressor</t>
  </si>
  <si>
    <t>CA-2014-105914</t>
  </si>
  <si>
    <t>Performers Binder/Pad Holder, Black</t>
  </si>
  <si>
    <t>Tennsco Double-Tier Lockers</t>
  </si>
  <si>
    <t>CA-2014-112725</t>
  </si>
  <si>
    <t>Newell 338</t>
  </si>
  <si>
    <t>US-2014-106131</t>
  </si>
  <si>
    <t>TracyPoddar</t>
  </si>
  <si>
    <t>CA-2011-157924</t>
  </si>
  <si>
    <t>Iris Project Case</t>
  </si>
  <si>
    <t>Global Enterprise Series Seating High-Back Swivel/Tilt Chairs</t>
  </si>
  <si>
    <t>CA-2012-100216</t>
  </si>
  <si>
    <t>HeatherJas</t>
  </si>
  <si>
    <t>Xerox 210</t>
  </si>
  <si>
    <t>CA-2014-100601</t>
  </si>
  <si>
    <t>CA-2012-154340</t>
  </si>
  <si>
    <t>EileenKiefer</t>
  </si>
  <si>
    <t>Boston Electric Pencil Sharpener, Model 1818, Charcoal Black</t>
  </si>
  <si>
    <t>CA-2013-148593</t>
  </si>
  <si>
    <t>US-2014-119039</t>
  </si>
  <si>
    <t>Economy Binders</t>
  </si>
  <si>
    <t>CA-2012-150875</t>
  </si>
  <si>
    <t>Boise</t>
  </si>
  <si>
    <t>CA-2012-154200</t>
  </si>
  <si>
    <t>BruceGeld</t>
  </si>
  <si>
    <t>CA-2013-124233</t>
  </si>
  <si>
    <t>CA-2012-111234</t>
  </si>
  <si>
    <t>Smead Alpha-Z Color-Coded Second Alphabetical Labels and Starter Set</t>
  </si>
  <si>
    <t>CA-2014-149881</t>
  </si>
  <si>
    <t>NickCrebassa</t>
  </si>
  <si>
    <t>Safco Value Mate Steel Bookcase, Baked Enamel Finish on Steel, Black</t>
  </si>
  <si>
    <t>Cubify CubeX 3D Printer Double Head Print</t>
  </si>
  <si>
    <t>CA-2014-134565</t>
  </si>
  <si>
    <t>Xerox 1939</t>
  </si>
  <si>
    <t>Cisco Desktop Collaboration Experience DX650 IP Video Phone</t>
  </si>
  <si>
    <t>O'Sullivan 3-Shelf Heavy-Duty Bookcases</t>
  </si>
  <si>
    <t>CA-2012-154970</t>
  </si>
  <si>
    <t>StevenRoelle</t>
  </si>
  <si>
    <t>CA-2014-147144</t>
  </si>
  <si>
    <t>Boston 1827 Commercial Additional Cutter, Drive Gear &amp; Gear Rack for 1606</t>
  </si>
  <si>
    <t>CA-2011-133704</t>
  </si>
  <si>
    <t>MichelleArnett</t>
  </si>
  <si>
    <t>CA-2011-138436</t>
  </si>
  <si>
    <t>CA-2012-101924</t>
  </si>
  <si>
    <t>KenBlack</t>
  </si>
  <si>
    <t>CA-2013-124793</t>
  </si>
  <si>
    <t>MuhammedMacIntyre</t>
  </si>
  <si>
    <t>US-2014-124821</t>
  </si>
  <si>
    <t>Chromcraft Bull-Nose Wood Round Conference Table Top, Wood Base</t>
  </si>
  <si>
    <t>US-2014-158505</t>
  </si>
  <si>
    <t>PayAnywhere Card Reader</t>
  </si>
  <si>
    <t>CA-2012-142692</t>
  </si>
  <si>
    <t>AndrewGjertsen</t>
  </si>
  <si>
    <t>CA-2014-151358</t>
  </si>
  <si>
    <t>NicoleFjeld</t>
  </si>
  <si>
    <t>CA-2014-102407</t>
  </si>
  <si>
    <t>Harmony Air Purifier</t>
  </si>
  <si>
    <t>CA-2014-101581</t>
  </si>
  <si>
    <t>DavidWiener</t>
  </si>
  <si>
    <t>CA-2014-169124</t>
  </si>
  <si>
    <t>Citrus Heights</t>
  </si>
  <si>
    <t>CA-2014-117261</t>
  </si>
  <si>
    <t>TiffanyHouse</t>
  </si>
  <si>
    <t>Rogers Jumbo File, Granite</t>
  </si>
  <si>
    <t>CA-2011-162278</t>
  </si>
  <si>
    <t>AngeleHood</t>
  </si>
  <si>
    <t>Vtech CS6719</t>
  </si>
  <si>
    <t>CA-2013-161095</t>
  </si>
  <si>
    <t>ChrisSelesnick</t>
  </si>
  <si>
    <t>GBC Premium Transparent Covers with Diagonal Lined Pattern</t>
  </si>
  <si>
    <t>CA-2011-125829</t>
  </si>
  <si>
    <t>Polycom SoundPoint Pro SE-225 Corded phone</t>
  </si>
  <si>
    <t>Xerox 2000</t>
  </si>
  <si>
    <t>Hewlett-Packard Deskjet D4360 Printer</t>
  </si>
  <si>
    <t>CA-2012-115945</t>
  </si>
  <si>
    <t>CA-2012-136735</t>
  </si>
  <si>
    <t>Airmail Envelopes</t>
  </si>
  <si>
    <t>CA-2011-152345</t>
  </si>
  <si>
    <t>ShuiTom</t>
  </si>
  <si>
    <t>Mediabridge Sport Armband iPhone 5s</t>
  </si>
  <si>
    <t>CA-2014-107909</t>
  </si>
  <si>
    <t>SungShariari</t>
  </si>
  <si>
    <t>LogitechÂ LS21 Speaker System - PC Multimedia - 2.1-CH - Wired</t>
  </si>
  <si>
    <t>Avery Metallic Poly Binders</t>
  </si>
  <si>
    <t>CA-2012-154795</t>
  </si>
  <si>
    <t>Bullhead City</t>
  </si>
  <si>
    <t>#6 3/4 Gummed Flap White Envelopes</t>
  </si>
  <si>
    <t>Nu-Dell Float Frame 11 x 14 1/2</t>
  </si>
  <si>
    <t>CA-2012-125234</t>
  </si>
  <si>
    <t>CA-2014-105410</t>
  </si>
  <si>
    <t>CA-2014-169894</t>
  </si>
  <si>
    <t>MarkVanHuff</t>
  </si>
  <si>
    <t>CA-2014-107748</t>
  </si>
  <si>
    <t>AlexGrayson</t>
  </si>
  <si>
    <t>CA-2011-166954</t>
  </si>
  <si>
    <t>San Gabriel</t>
  </si>
  <si>
    <t>CA-2012-152891</t>
  </si>
  <si>
    <t>TrudyBrown</t>
  </si>
  <si>
    <t>Balt Solid Wood Rectangular Table</t>
  </si>
  <si>
    <t>CA-2013-156811</t>
  </si>
  <si>
    <t>BartPistole</t>
  </si>
  <si>
    <t>CA-2013-148740</t>
  </si>
  <si>
    <t>AnnaHÃ¤berlin</t>
  </si>
  <si>
    <t>Polycom SoundPoint IP 450 VoIP phone</t>
  </si>
  <si>
    <t>CA-2013-114538</t>
  </si>
  <si>
    <t>SANFORD Major Accent Highlighters</t>
  </si>
  <si>
    <t>US-2011-154879</t>
  </si>
  <si>
    <t>CA-2011-153983</t>
  </si>
  <si>
    <t>Wilson SignalBoost 841262 DB PRO Amplifier Kit</t>
  </si>
  <si>
    <t>US-2014-103226</t>
  </si>
  <si>
    <t>Southworth 25% Cotton Linen-Finish Paper &amp; Envelopes</t>
  </si>
  <si>
    <t>CA-2012-121965</t>
  </si>
  <si>
    <t>Eldon 200 Class Desk Accessories</t>
  </si>
  <si>
    <t>Xerox 231</t>
  </si>
  <si>
    <t>CA-2013-147137</t>
  </si>
  <si>
    <t>AnnaAndreadi</t>
  </si>
  <si>
    <t>Master Caster Door Stop, Brown</t>
  </si>
  <si>
    <t>Inter-Office Recycled Envelopes, Brown Kraft, Button-String,10" x 13" , 100/Box</t>
  </si>
  <si>
    <t>US-2012-146745</t>
  </si>
  <si>
    <t>AnnSteele</t>
  </si>
  <si>
    <t>CA-2014-115175</t>
  </si>
  <si>
    <t>CA-2014-105851</t>
  </si>
  <si>
    <t>Martin Yale Chadless Opener Electric Letter Opener</t>
  </si>
  <si>
    <t>US-2014-125717</t>
  </si>
  <si>
    <t>Gould Plastics 18-Pocket Panel Bin, 34w x 5-1/4d x 20-1/2h</t>
  </si>
  <si>
    <t>Lenovo 17-Key USB Numeric Keypad</t>
  </si>
  <si>
    <t>Xerox 1992</t>
  </si>
  <si>
    <t>CA-2012-163895</t>
  </si>
  <si>
    <t>CA-2013-109365</t>
  </si>
  <si>
    <t>Holmes 99% HEPA Air Purifier</t>
  </si>
  <si>
    <t>Xerox 1892</t>
  </si>
  <si>
    <t>CA-2014-105921</t>
  </si>
  <si>
    <t>JanetMartin</t>
  </si>
  <si>
    <t>Chromcraft Round Conference Tables</t>
  </si>
  <si>
    <t>CA-2014-112753</t>
  </si>
  <si>
    <t>Xerox 1930</t>
  </si>
  <si>
    <t>CA-2011-103401</t>
  </si>
  <si>
    <t>GeorgiaRosenberg</t>
  </si>
  <si>
    <t>Xerox 211</t>
  </si>
  <si>
    <t>CA-2013-124814</t>
  </si>
  <si>
    <t>Xerox 227</t>
  </si>
  <si>
    <t>US-2011-138247</t>
  </si>
  <si>
    <t>Seidio BD2-HK3IPH5-BK DILEX Case and Holster Combo for Apple iPhone 5/5s - Black</t>
  </si>
  <si>
    <t>Avanti 4.4 Cu. Ft. Refrigerator</t>
  </si>
  <si>
    <t>Sony 32GB Class 10 Micro SDHC R40 Memory Card</t>
  </si>
  <si>
    <t>Tennsco Commercial Shelving</t>
  </si>
  <si>
    <t>Westinghouse Floor Lamp with Metal Mesh Shade, Black</t>
  </si>
  <si>
    <t>CA-2014-167003</t>
  </si>
  <si>
    <t>VivekSundaresam</t>
  </si>
  <si>
    <t>CA-2013-118969</t>
  </si>
  <si>
    <t>LizPreis</t>
  </si>
  <si>
    <t>Premier Elliptical Ring Binder, Black</t>
  </si>
  <si>
    <t>US-2013-128678</t>
  </si>
  <si>
    <t>RobBeeghly</t>
  </si>
  <si>
    <t>TOPS "Important Message" Pads, Canary, 4-1/4 x 5-1/2, 50 Sheets per Pad</t>
  </si>
  <si>
    <t>CA-2013-101385</t>
  </si>
  <si>
    <t>JuliaWest</t>
  </si>
  <si>
    <t>BIC Brite Liner Highlighters</t>
  </si>
  <si>
    <t>CA-2014-105445</t>
  </si>
  <si>
    <t>CA-2011-140403</t>
  </si>
  <si>
    <t>CA-2012-163104</t>
  </si>
  <si>
    <t>MikeCaudle</t>
  </si>
  <si>
    <t>CA-2014-138464</t>
  </si>
  <si>
    <t>Master Big Foot Doorstop, Beige</t>
  </si>
  <si>
    <t>Zebra Zazzle Fluorescent Highlighters</t>
  </si>
  <si>
    <t>US-2011-165862</t>
  </si>
  <si>
    <t>Bevis Round Conference Table Top &amp; Single Column Base</t>
  </si>
  <si>
    <t>US-2011-106334</t>
  </si>
  <si>
    <t>US-2014-117331</t>
  </si>
  <si>
    <t>CA-2012-118871</t>
  </si>
  <si>
    <t>Tyvek Side-Opening Peel &amp; Seel Expanding Envelopes</t>
  </si>
  <si>
    <t>Jensen SMPS-640 -Â speaker phone</t>
  </si>
  <si>
    <t>Master Caster Door Stop, Large Brown</t>
  </si>
  <si>
    <t>CA-2011-101175</t>
  </si>
  <si>
    <t>Acco Perma 3000 Stacking Storage Drawers</t>
  </si>
  <si>
    <t>CA-2011-169460</t>
  </si>
  <si>
    <t>Executive Impressions 13" Chairman Wall Clock</t>
  </si>
  <si>
    <t>CA-2014-126662</t>
  </si>
  <si>
    <t>Brother DCP1000 Digital 3 in 1 Multifunction Machine</t>
  </si>
  <si>
    <t>US-2011-121734</t>
  </si>
  <si>
    <t>Lewiston</t>
  </si>
  <si>
    <t>US-2013-100405</t>
  </si>
  <si>
    <t>TomStivers</t>
  </si>
  <si>
    <t>Newell Chalk Holder</t>
  </si>
  <si>
    <t>US-2014-163790</t>
  </si>
  <si>
    <t>Danville</t>
  </si>
  <si>
    <t>Nontoxic Chalk</t>
  </si>
  <si>
    <t>GBC Therma-A-Bind 250T Electric Binding System</t>
  </si>
  <si>
    <t>Super Bands, 12/Pack</t>
  </si>
  <si>
    <t>Document Clip Frames</t>
  </si>
  <si>
    <t>CA-2013-129868</t>
  </si>
  <si>
    <t>Global Armless Task Chair, Royal Blue</t>
  </si>
  <si>
    <t>Hoover Replacement Belts For Soft Guard &amp; Commercial Ltweight Upright Vacs, 2/Pk</t>
  </si>
  <si>
    <t>US-2014-141852</t>
  </si>
  <si>
    <t>CA-2014-145219</t>
  </si>
  <si>
    <t>RobertMarley</t>
  </si>
  <si>
    <t>CA-2014-168396</t>
  </si>
  <si>
    <t>BruceDegenhardt</t>
  </si>
  <si>
    <t>Deflect-o EconoMat Studded, No Bevel Mat for Low Pile Carpeting</t>
  </si>
  <si>
    <t>CA-2012-130456</t>
  </si>
  <si>
    <t>DavidSmith</t>
  </si>
  <si>
    <t>Sauder Camden County Collection Library</t>
  </si>
  <si>
    <t>CA-2014-116288</t>
  </si>
  <si>
    <t>BillStewart</t>
  </si>
  <si>
    <t>CA-2014-168228</t>
  </si>
  <si>
    <t>Boston School Pro Electric Pencil Sharpener, 1670</t>
  </si>
  <si>
    <t>CA-2014-130141</t>
  </si>
  <si>
    <t>HelenAbelman</t>
  </si>
  <si>
    <t>Office Star - Ergonomic Mid Back Chair with 2-Way Adjustable Arms</t>
  </si>
  <si>
    <t>CA-2012-147501</t>
  </si>
  <si>
    <t>Corey-Lock</t>
  </si>
  <si>
    <t>Ibico Presentation Index for Binding Systems</t>
  </si>
  <si>
    <t>CA-2014-129357</t>
  </si>
  <si>
    <t>Xerox 1917</t>
  </si>
  <si>
    <t>CA-2014-150987</t>
  </si>
  <si>
    <t>CA-2014-159107</t>
  </si>
  <si>
    <t>Acco Banker's Clasps, 5 3/4"-Long</t>
  </si>
  <si>
    <t>CA-2013-116547</t>
  </si>
  <si>
    <t>Logitech Media Keyboard K200</t>
  </si>
  <si>
    <t>CA-2011-114510</t>
  </si>
  <si>
    <t>Logan</t>
  </si>
  <si>
    <t>ImationÂ 30456 USBÂ Flash DriveÂ 8GB</t>
  </si>
  <si>
    <t>CA-2011-138681</t>
  </si>
  <si>
    <t>Global Low Back Tilter Chair</t>
  </si>
  <si>
    <t>Xerox 1954</t>
  </si>
  <si>
    <t>CA-2014-138149</t>
  </si>
  <si>
    <t>Newell 328</t>
  </si>
  <si>
    <t>CA-2014-121643</t>
  </si>
  <si>
    <t>Aastra 6757i CT Wireless VoIP phone</t>
  </si>
  <si>
    <t>US-2012-122910</t>
  </si>
  <si>
    <t>CA-2014-143126</t>
  </si>
  <si>
    <t>Bevis Oval Conference Table, Walnut</t>
  </si>
  <si>
    <t>CA-2012-109736</t>
  </si>
  <si>
    <t>DennyJoy</t>
  </si>
  <si>
    <t>CA-2012-142601</t>
  </si>
  <si>
    <t>DeanraEno</t>
  </si>
  <si>
    <t>Tennsco Stur-D-Stor Boltless Shelving, 5 Shelves, 24" Deep, Sand</t>
  </si>
  <si>
    <t>Xerox 19</t>
  </si>
  <si>
    <t>US-2014-135230</t>
  </si>
  <si>
    <t>CA-2011-123323</t>
  </si>
  <si>
    <t>LenaHernandez</t>
  </si>
  <si>
    <t>US-2012-103996</t>
  </si>
  <si>
    <t>RichardBierner</t>
  </si>
  <si>
    <t>Tops Wirebound Message Log Books</t>
  </si>
  <si>
    <t>G.E. Longer-Life Indoor Recessed Floodlight Bulbs</t>
  </si>
  <si>
    <t>CA-2012-105725</t>
  </si>
  <si>
    <t>Hon 61000 Series Interactive Training Tables</t>
  </si>
  <si>
    <t>CA-2014-164364</t>
  </si>
  <si>
    <t>ChristineSundaresam</t>
  </si>
  <si>
    <t>Avery 483</t>
  </si>
  <si>
    <t>Dixon Ticonderoga Maple Cedar Pencil, #2</t>
  </si>
  <si>
    <t>Acme Forged Steel Scissors with Black Enamel Handles</t>
  </si>
  <si>
    <t>CA-2013-120005</t>
  </si>
  <si>
    <t>TheresaSwint</t>
  </si>
  <si>
    <t>CA-2013-123526</t>
  </si>
  <si>
    <t>BenjaminVenier</t>
  </si>
  <si>
    <t>CA-2013-127649</t>
  </si>
  <si>
    <t>CA-2011-112851</t>
  </si>
  <si>
    <t>NickRadford</t>
  </si>
  <si>
    <t>Tyvek Interoffice Envelopes, 9 1/2" x 12 1/2", 100/Box</t>
  </si>
  <si>
    <t>CA-2014-123701</t>
  </si>
  <si>
    <t>BIC Liqua Brite Liner</t>
  </si>
  <si>
    <t>US-2013-114888</t>
  </si>
  <si>
    <t>Kleencut Forged Office Shears by Acme United Corporation</t>
  </si>
  <si>
    <t>US-2011-167262</t>
  </si>
  <si>
    <t>Avondale</t>
  </si>
  <si>
    <t>CA-2014-108091</t>
  </si>
  <si>
    <t>CA-2012-104346</t>
  </si>
  <si>
    <t>Newell 313</t>
  </si>
  <si>
    <t>Bush Westfield Collection Bookcases, Dark Cherry Finish</t>
  </si>
  <si>
    <t>Logitech Keyboard K120</t>
  </si>
  <si>
    <t>Master Caster Door Stop, Large Neon Orange</t>
  </si>
  <si>
    <t>DAX Wood Document Frame</t>
  </si>
  <si>
    <t>Xerox 1932</t>
  </si>
  <si>
    <t>Avery Personal Creations Heavyweight Cards</t>
  </si>
  <si>
    <t>CA-2012-144722</t>
  </si>
  <si>
    <t>MonicaFederle</t>
  </si>
  <si>
    <t>CA-2012-137708</t>
  </si>
  <si>
    <t>NathanGelder</t>
  </si>
  <si>
    <t>Personal Folder Holder, Ebony</t>
  </si>
  <si>
    <t>CA-2013-111696</t>
  </si>
  <si>
    <t>CA-2013-134222</t>
  </si>
  <si>
    <t>Yuma</t>
  </si>
  <si>
    <t>US-2014-136707</t>
  </si>
  <si>
    <t>JimEpp</t>
  </si>
  <si>
    <t>Acco 3-Hole Punch</t>
  </si>
  <si>
    <t>CA-2014-167661</t>
  </si>
  <si>
    <t>US-2011-128685</t>
  </si>
  <si>
    <t>CA-2011-164469</t>
  </si>
  <si>
    <t>Plantronics 81402</t>
  </si>
  <si>
    <t>Avery Hi-Liter EverBold Pen Style Fluorescent Highlighters, 4/Pack</t>
  </si>
  <si>
    <t>Hunt BOSTON Vista Battery-Operated Pencil Sharpener, Black</t>
  </si>
  <si>
    <t>CA-2011-107818</t>
  </si>
  <si>
    <t>Pasco</t>
  </si>
  <si>
    <t>Hon Deluxe Fabric Upholstered Stacking Chairs, Rounded Back</t>
  </si>
  <si>
    <t>Hunt PowerHouse Electric Pencil Sharpener, Blue</t>
  </si>
  <si>
    <t>CA-2011-113320</t>
  </si>
  <si>
    <t>Woodgrain Magazine Files by Perma</t>
  </si>
  <si>
    <t>CA-2012-137526</t>
  </si>
  <si>
    <t>Deflect-o EconoMat Nonstudded, No Bevel Mat</t>
  </si>
  <si>
    <t>CA-2014-122490</t>
  </si>
  <si>
    <t>Space Solutions HD Industrial Steel Shelving.</t>
  </si>
  <si>
    <t>CA-2014-104080</t>
  </si>
  <si>
    <t>Green Canvas Binder for 8-1/2" x 14" Sheets</t>
  </si>
  <si>
    <t>Newell 323</t>
  </si>
  <si>
    <t>CA-2013-135776</t>
  </si>
  <si>
    <t>EdwardHooks</t>
  </si>
  <si>
    <t>Sanford EarthWrite Recycled Pencils, Medium Soft, #2</t>
  </si>
  <si>
    <t>Tennsco Snap-Together Open Shelving Units, Starter Sets and Add-On Units</t>
  </si>
  <si>
    <t>CA-2013-130484</t>
  </si>
  <si>
    <t>SheriGordon</t>
  </si>
  <si>
    <t>CA-2014-120936</t>
  </si>
  <si>
    <t>ChristineAbelman</t>
  </si>
  <si>
    <t xml:space="preserve">Iceberg Mobile Mega Data/Printer Cart </t>
  </si>
  <si>
    <t>Fiskars Spring-Action Scissors</t>
  </si>
  <si>
    <t>CA-2012-161830</t>
  </si>
  <si>
    <t>CA-2014-143651</t>
  </si>
  <si>
    <t>Newell 309</t>
  </si>
  <si>
    <t>CA-2012-106978</t>
  </si>
  <si>
    <t>CA-2012-155124</t>
  </si>
  <si>
    <t>KarenSeio</t>
  </si>
  <si>
    <t>Lehi</t>
  </si>
  <si>
    <t>SmartStand Mobile Device Holder, Assorted Colors</t>
  </si>
  <si>
    <t>CA-2011-157147</t>
  </si>
  <si>
    <t>BrianDahlen</t>
  </si>
  <si>
    <t>CA-2013-151372</t>
  </si>
  <si>
    <t>14-7/8 x 11 Blue Bar Computer Printout Paper</t>
  </si>
  <si>
    <t>Advantus Push Pins</t>
  </si>
  <si>
    <t>CA-2011-102085</t>
  </si>
  <si>
    <t>JoyDaniels</t>
  </si>
  <si>
    <t>Avery 519</t>
  </si>
  <si>
    <t>CA-2014-107125</t>
  </si>
  <si>
    <t>CA-2014-117926</t>
  </si>
  <si>
    <t>Belkin 8-Outlet Premiere SurgeMaster II Surge Protectors</t>
  </si>
  <si>
    <t>CA-2011-160262</t>
  </si>
  <si>
    <t>Xerox 1909</t>
  </si>
  <si>
    <t>CA-2013-166226</t>
  </si>
  <si>
    <t>TracyCollins</t>
  </si>
  <si>
    <t>Grandstream GXP2100 Mainstream Business Phone</t>
  </si>
  <si>
    <t>CA-2011-156587</t>
  </si>
  <si>
    <t>AaronBergman</t>
  </si>
  <si>
    <t>Global Push Button Manager's Chair, Indigo</t>
  </si>
  <si>
    <t>CA-2013-164896</t>
  </si>
  <si>
    <t>CA-2011-160066</t>
  </si>
  <si>
    <t>Permanent Self-Adhesive File Folder Labels for Typewriters by Universal</t>
  </si>
  <si>
    <t>CA-2013-109925</t>
  </si>
  <si>
    <t>CA-2013-149279</t>
  </si>
  <si>
    <t>CraigLeslie</t>
  </si>
  <si>
    <t>Wilson Jones Impact Binders</t>
  </si>
  <si>
    <t>CA-2014-107321</t>
  </si>
  <si>
    <t>ArthurWiediger</t>
  </si>
  <si>
    <t>Acco Suede Grain Vinyl Round Ring Binder</t>
  </si>
  <si>
    <t>CA-2013-129238</t>
  </si>
  <si>
    <t>SampleCompanyA</t>
  </si>
  <si>
    <t>AT&amp;T 1080 Phone</t>
  </si>
  <si>
    <t>CA-2014-159688</t>
  </si>
  <si>
    <t>AdamBellavance</t>
  </si>
  <si>
    <t>Logitech G600 MMO Gaming Mouse</t>
  </si>
  <si>
    <t>CA-2013-155033</t>
  </si>
  <si>
    <t>CindyChapman</t>
  </si>
  <si>
    <t>Astroparche Fine Business Paper</t>
  </si>
  <si>
    <t>US-2014-139647</t>
  </si>
  <si>
    <t>CA-2011-127558</t>
  </si>
  <si>
    <t>ShahidShariari</t>
  </si>
  <si>
    <t>Eldon 100 Class Desk Accessories</t>
  </si>
  <si>
    <t>Acme Box Cutter Scissors</t>
  </si>
  <si>
    <t>CA-2013-133795</t>
  </si>
  <si>
    <t>Eldon Expressions Wood and Plastic Desk Accessories, Oak</t>
  </si>
  <si>
    <t>CA-2014-139304</t>
  </si>
  <si>
    <t>Newell 339</t>
  </si>
  <si>
    <t>Acme Office Executive Series Stainless Steel Trimmers</t>
  </si>
  <si>
    <t>CA-2011-169803</t>
  </si>
  <si>
    <t>CA-2013-158694</t>
  </si>
  <si>
    <t>ArianneIrving</t>
  </si>
  <si>
    <t>Embossed Ink Jet Note Cards</t>
  </si>
  <si>
    <t>Belkin F9S820V06 8 Outlet Surge</t>
  </si>
  <si>
    <t>Howard Miller 11-1/2" Diameter Ridgewood Wall Clock</t>
  </si>
  <si>
    <t>Xerox 1933</t>
  </si>
  <si>
    <t>CA-2012-150511</t>
  </si>
  <si>
    <t>CA-2012-162166</t>
  </si>
  <si>
    <t>Moreno Valley</t>
  </si>
  <si>
    <t>Xerox 1928</t>
  </si>
  <si>
    <t>CA-2014-160934</t>
  </si>
  <si>
    <t>TonjaTurnell</t>
  </si>
  <si>
    <t>Newell 347</t>
  </si>
  <si>
    <t>CA-2012-145485</t>
  </si>
  <si>
    <t>CA-2014-151071</t>
  </si>
  <si>
    <t>MickBrown</t>
  </si>
  <si>
    <t>US-2014-133312</t>
  </si>
  <si>
    <t>BradleyDrucker</t>
  </si>
  <si>
    <t>CA-2014-132738</t>
  </si>
  <si>
    <t>Loveland</t>
  </si>
  <si>
    <t>Hammermill CopyPlus Copy Paper (20Lb. and 84 Bright)</t>
  </si>
  <si>
    <t>CA-2014-156720</t>
  </si>
  <si>
    <t>JillMatthias</t>
  </si>
  <si>
    <t>Bagged Rubber Bands</t>
  </si>
  <si>
    <t>CA-2012-141936</t>
  </si>
  <si>
    <t>ParhenaNorris</t>
  </si>
  <si>
    <t>Cardinal Hold-It CD Pocket</t>
  </si>
  <si>
    <t>CA-2013-150658</t>
  </si>
  <si>
    <t>CA-2014-146626</t>
  </si>
  <si>
    <t>Nu-Dell Executive Frame</t>
  </si>
  <si>
    <t>CA-2013-151323</t>
  </si>
  <si>
    <t>CA-2012-146696</t>
  </si>
  <si>
    <t>Wilson Jones Standard D-Ring Binders</t>
  </si>
  <si>
    <t>CA-2012-154886</t>
  </si>
  <si>
    <t>ShaunWeien</t>
  </si>
  <si>
    <t>CA-2014-161333</t>
  </si>
  <si>
    <t>CA-2014-128734</t>
  </si>
  <si>
    <t>JamesLanier</t>
  </si>
  <si>
    <t>Chandler</t>
  </si>
  <si>
    <t>Acrylic Self-Standing Desk Frames</t>
  </si>
  <si>
    <t>CA-2014-125101</t>
  </si>
  <si>
    <t>CA-2014-169929</t>
  </si>
  <si>
    <t>LukeSchmidt</t>
  </si>
  <si>
    <t>Helena</t>
  </si>
  <si>
    <t>CA-2012-156146</t>
  </si>
  <si>
    <t>Panasonic KX-TG6844B Expandable Digital Cordless Telephone</t>
  </si>
  <si>
    <t>Plantronics MX500i Earset</t>
  </si>
  <si>
    <t>CA-2011-111192</t>
  </si>
  <si>
    <t>CA-2012-161627</t>
  </si>
  <si>
    <t>Novimex Turbo Task Chair</t>
  </si>
  <si>
    <t>CA-2012-107741</t>
  </si>
  <si>
    <t>FredChung</t>
  </si>
  <si>
    <t>CA-2013-148908</t>
  </si>
  <si>
    <t>US-2012-120502</t>
  </si>
  <si>
    <t>Aastra 57i VoIP phone</t>
  </si>
  <si>
    <t>US-2014-141943</t>
  </si>
  <si>
    <t>DarrenKoutras</t>
  </si>
  <si>
    <t>Peel &amp; Seel Recycled Catalog Envelopes, Brown</t>
  </si>
  <si>
    <t>CA-2011-159709</t>
  </si>
  <si>
    <t>Strathmore #10 Envelopes, Ultimate White</t>
  </si>
  <si>
    <t>LF Elite 3D Dazzle Designer Hard Case Cover, Lf Stylus Pen and Wiper For Apple Iphone 5c Mini Lite</t>
  </si>
  <si>
    <t>CA-2012-142454</t>
  </si>
  <si>
    <t>RichardEichhorn</t>
  </si>
  <si>
    <t>CA-2013-145898</t>
  </si>
  <si>
    <t>CA-2014-134635</t>
  </si>
  <si>
    <t>US-2014-109582</t>
  </si>
  <si>
    <t>US-2011-147648</t>
  </si>
  <si>
    <t>Xerox 1893</t>
  </si>
  <si>
    <t>CA-2014-124436</t>
  </si>
  <si>
    <t>SpineVue Locking Slant-D Ring Binders by Cardinal</t>
  </si>
  <si>
    <t>Advantus Employee of the Month Certificate Frame, 11 x 13-1/2</t>
  </si>
  <si>
    <t>CA-2014-131037</t>
  </si>
  <si>
    <t>TonyMolinari</t>
  </si>
  <si>
    <t>CA-2013-116561</t>
  </si>
  <si>
    <t>EugeneBarchas</t>
  </si>
  <si>
    <t>Stur-D-Stor Shelving, Vertical 5-Shelf: 72"H x 36"W x 18 1/2"D</t>
  </si>
  <si>
    <t>CA-2013-110730</t>
  </si>
  <si>
    <t>CandaceMcMahon</t>
  </si>
  <si>
    <t>Acme Design Stainless Steel Bent Scissors</t>
  </si>
  <si>
    <t>CA-2013-156265</t>
  </si>
  <si>
    <t>BarryFranzÃ¶sisch</t>
  </si>
  <si>
    <t>Barricks Non-Folding Utility Table with Steel Legs, Laminate Tops</t>
  </si>
  <si>
    <t>XtraLife ClearVue Slant-D Ring Binders by Cardinal</t>
  </si>
  <si>
    <t>US-2014-110989</t>
  </si>
  <si>
    <t>EvaJacobs</t>
  </si>
  <si>
    <t>US-2011-131982</t>
  </si>
  <si>
    <t>Catalog Binders with Expanding Posts</t>
  </si>
  <si>
    <t>US-2014-114034</t>
  </si>
  <si>
    <t>DelfinaLatchford</t>
  </si>
  <si>
    <t>US-2014-115595</t>
  </si>
  <si>
    <t>Wirebound Message Books, 2 7/8" x 5", 3 Forms per Page</t>
  </si>
  <si>
    <t>CA-2014-147452</t>
  </si>
  <si>
    <t>Xerox 1882</t>
  </si>
  <si>
    <t>Commercial WindTunnel Clean Air Upright Vacuum, Replacement Belts, Filtration Bags</t>
  </si>
  <si>
    <t>CA-2014-144484</t>
  </si>
  <si>
    <t>CassandraBrandow</t>
  </si>
  <si>
    <t>6" Cubicle Wall Clock, Black</t>
  </si>
  <si>
    <t>CA-2014-125913</t>
  </si>
  <si>
    <t>CA-2011-133424</t>
  </si>
  <si>
    <t>CA-2014-105991</t>
  </si>
  <si>
    <t>US-2014-136784</t>
  </si>
  <si>
    <t>CA-2013-106656</t>
  </si>
  <si>
    <t>Avery 51</t>
  </si>
  <si>
    <t>CA-2014-137876</t>
  </si>
  <si>
    <t>Seth Thomas 16" Steel Case Clock</t>
  </si>
  <si>
    <t>CA-2012-119508</t>
  </si>
  <si>
    <t>CA-2011-130813</t>
  </si>
  <si>
    <t>LycorisSaunders</t>
  </si>
  <si>
    <t>CA-2012-169278</t>
  </si>
  <si>
    <t>CA-2014-111577</t>
  </si>
  <si>
    <t>AnthonyJacobs</t>
  </si>
  <si>
    <t>CA-2014-108539</t>
  </si>
  <si>
    <t>Pressboard Data Binders by Wilson Jones</t>
  </si>
  <si>
    <t>CA-2011-113768</t>
  </si>
  <si>
    <t>AaronHawkins</t>
  </si>
  <si>
    <t>Iceberg Nesting Folding Chair, 19w x 6d x 43h</t>
  </si>
  <si>
    <t>EcoTones Memo Sheets</t>
  </si>
  <si>
    <t>CA-2013-138037</t>
  </si>
  <si>
    <t>AndyReiter</t>
  </si>
  <si>
    <t>CA-2011-150490</t>
  </si>
  <si>
    <t>Akro Stacking Bins</t>
  </si>
  <si>
    <t>Boston KS Multi-Size Manual Pencil Sharpener</t>
  </si>
  <si>
    <t>CA-2011-123477</t>
  </si>
  <si>
    <t>CA-2014-158071</t>
  </si>
  <si>
    <t>Personal File Boxes with Fold-Down Carry Handle</t>
  </si>
  <si>
    <t>CA-2014-134152</t>
  </si>
  <si>
    <t>RoyPhan</t>
  </si>
  <si>
    <t>CA-2013-136021</t>
  </si>
  <si>
    <t>Array Memo Cubes</t>
  </si>
  <si>
    <t>Texas Instruments TI-34 Scientific Calculator</t>
  </si>
  <si>
    <t>CA-2014-164707</t>
  </si>
  <si>
    <t>Avery 493</t>
  </si>
  <si>
    <t>CA-2014-163874</t>
  </si>
  <si>
    <t>CA-2011-104829</t>
  </si>
  <si>
    <t>JohnGrady</t>
  </si>
  <si>
    <t>US-2013-147340</t>
  </si>
  <si>
    <t>CA-2013-145492</t>
  </si>
  <si>
    <t>MattConnell</t>
  </si>
  <si>
    <t>CA-2013-117681</t>
  </si>
  <si>
    <t>Bush Somerset Collection Bookcase</t>
  </si>
  <si>
    <t>CA-2014-132262</t>
  </si>
  <si>
    <t>MuhammedLee</t>
  </si>
  <si>
    <t>Logitech M510 Wireless Mouse</t>
  </si>
  <si>
    <t>US-2013-143280</t>
  </si>
  <si>
    <t>Acco Clips to Go Binder Clips, 24 Clips in Two Sizes</t>
  </si>
  <si>
    <t>CA-2014-108854</t>
  </si>
  <si>
    <t>DeniseMonton</t>
  </si>
  <si>
    <t>Standard Line Â“While You Were OutÂ” Hardbound Telephone Message Book</t>
  </si>
  <si>
    <t>SAFCO Mobile Desk Side File, Wire Frame</t>
  </si>
  <si>
    <t>CA-2014-166856</t>
  </si>
  <si>
    <t>Clovis</t>
  </si>
  <si>
    <t>Kingston Digital DataTraveler 64GB USB 2.0</t>
  </si>
  <si>
    <t>US-2013-163258</t>
  </si>
  <si>
    <t>CA-2013-153598</t>
  </si>
  <si>
    <t>LogitechÂ Z-906 Speaker sys - home theater - 5.1-CH</t>
  </si>
  <si>
    <t>3M Polarizing Light Filter Sleeves</t>
  </si>
  <si>
    <t>US-2013-108497</t>
  </si>
  <si>
    <t>MarcHarrigan</t>
  </si>
  <si>
    <t>Bush Heritage Pine Collection 5-Shelf Bookcase, Albany Pine Finish, *Special Order</t>
  </si>
  <si>
    <t>CA-2013-113096</t>
  </si>
  <si>
    <t>Tenex File Box, Personal Filing Tote with Lid, Black</t>
  </si>
  <si>
    <t>CA-2014-129707</t>
  </si>
  <si>
    <t>LarryHughes</t>
  </si>
  <si>
    <t>CA-2012-160171</t>
  </si>
  <si>
    <t>Sanyo Counter Height Refrigerator with Crisper, 3.6 Cubic Foot, Stainless Steel/Black</t>
  </si>
  <si>
    <t>NETGEAR N750 Dual Band Wi-Fi Gigabit Router</t>
  </si>
  <si>
    <t>CA-2014-155929</t>
  </si>
  <si>
    <t>Unpadded Memo Slips</t>
  </si>
  <si>
    <t>CA-2013-140613</t>
  </si>
  <si>
    <t>Fiskars 8" Scissors, 2/Pack</t>
  </si>
  <si>
    <t>CA-2014-130631</t>
  </si>
  <si>
    <t>Acco Glide Clips</t>
  </si>
  <si>
    <t>CA-2014-116680</t>
  </si>
  <si>
    <t>Bush Cubix Conference Tables, Fully Assembled</t>
  </si>
  <si>
    <t>CA-2014-101574</t>
  </si>
  <si>
    <t>CA-2011-146591</t>
  </si>
  <si>
    <t>TOPS Carbonless Receipt Book, Four 2-3/4 x 7-1/4 Money Receipts per Page</t>
  </si>
  <si>
    <t>CA-2013-122448</t>
  </si>
  <si>
    <t>DeanBraden</t>
  </si>
  <si>
    <t>CA-2011-132451</t>
  </si>
  <si>
    <t>Xerox 217</t>
  </si>
  <si>
    <t>CA-2014-116946</t>
  </si>
  <si>
    <t>OIC Stacking Trays</t>
  </si>
  <si>
    <t>Tennsco Industrial Shelving</t>
  </si>
  <si>
    <t>O'Sullivan 2-Shelf Heavy-Duty Bookcases</t>
  </si>
  <si>
    <t>CA-2014-105487</t>
  </si>
  <si>
    <t>Digium D40 VoIP phone</t>
  </si>
  <si>
    <t>KeyTronicÂ E03601U1 -Â KeyboardÂ - Beige</t>
  </si>
  <si>
    <t>CA-2011-105249</t>
  </si>
  <si>
    <t>DuaneHuffman</t>
  </si>
  <si>
    <t>US-2013-162026</t>
  </si>
  <si>
    <t>Xerox 1925</t>
  </si>
  <si>
    <t>CA-2012-168529</t>
  </si>
  <si>
    <t>US-2011-137680</t>
  </si>
  <si>
    <t>JenniferHalladay</t>
  </si>
  <si>
    <t>Message Book, Wirebound, Four 5 1/2" X 4" Forms/Pg., 200 Dupl. Sets/Book</t>
  </si>
  <si>
    <t>TOPS 4 x 6 Fluorescent Color Memo Sheets, 500 Sheets per Pack</t>
  </si>
  <si>
    <t>CA-2013-110982</t>
  </si>
  <si>
    <t>ChlorisKastensmidt</t>
  </si>
  <si>
    <t>Acco 6 Outlet Guardian Premium Surge Suppressor</t>
  </si>
  <si>
    <t>CA-2013-147123</t>
  </si>
  <si>
    <t>CA-2014-154501</t>
  </si>
  <si>
    <t>ErinAshbrook</t>
  </si>
  <si>
    <t>Faber Castell Col-Erase Pencils</t>
  </si>
  <si>
    <t>CA-2014-166933</t>
  </si>
  <si>
    <t>Santa Barbara</t>
  </si>
  <si>
    <t>Colored Push Pins</t>
  </si>
  <si>
    <t>CA-2013-134936</t>
  </si>
  <si>
    <t>SAFCO PlanMaster Boards, 60w x 37-1/2d, White Melamine</t>
  </si>
  <si>
    <t>CA-2014-151008</t>
  </si>
  <si>
    <t>Draper</t>
  </si>
  <si>
    <t>Motorla HX550 Universal Bluetooth Headset</t>
  </si>
  <si>
    <t>CA-2011-159800</t>
  </si>
  <si>
    <t>US-2012-114741</t>
  </si>
  <si>
    <t>Xerox 20</t>
  </si>
  <si>
    <t>CA-2013-136686</t>
  </si>
  <si>
    <t>RoyFranzÃ¶sisch</t>
  </si>
  <si>
    <t>CA-2014-137498</t>
  </si>
  <si>
    <t>Newell 35</t>
  </si>
  <si>
    <t>CA-2011-116673</t>
  </si>
  <si>
    <t>Stackable Trays</t>
  </si>
  <si>
    <t>CA-2012-149993</t>
  </si>
  <si>
    <t>CA-2011-168158</t>
  </si>
  <si>
    <t>CA-2013-115224</t>
  </si>
  <si>
    <t>Fellowes High-Stak Drawer Files</t>
  </si>
  <si>
    <t>CA-2012-168634</t>
  </si>
  <si>
    <t>ArtFerguson</t>
  </si>
  <si>
    <t>CA-2014-121027</t>
  </si>
  <si>
    <t>CA-2012-101154</t>
  </si>
  <si>
    <t>CA-2013-121748</t>
  </si>
  <si>
    <t>LogitechÂ VX Revolution Cordless Laser Mouse for Notebooks (Black)</t>
  </si>
  <si>
    <t>CA-2011-126683</t>
  </si>
  <si>
    <t>PaulProst</t>
  </si>
  <si>
    <t>CA-2014-123022</t>
  </si>
  <si>
    <t>La Mesa</t>
  </si>
  <si>
    <t>Kensington Expert Mouse Optical USB Trackball for PC or Mac</t>
  </si>
  <si>
    <t>CA-2011-154893</t>
  </si>
  <si>
    <t>CA-2014-120719</t>
  </si>
  <si>
    <t>CA-2014-168179</t>
  </si>
  <si>
    <t>JoyBell-</t>
  </si>
  <si>
    <t>CA-2014-142342</t>
  </si>
  <si>
    <t>Xerox 221</t>
  </si>
  <si>
    <t>US-2011-134187</t>
  </si>
  <si>
    <t>CA-2013-145261</t>
  </si>
  <si>
    <t>Newell 312</t>
  </si>
  <si>
    <t>Black Print Carbonless 8 1/2" x 8 1/4" Rapid Memo Book</t>
  </si>
  <si>
    <t>Iceberg OfficeWorks 42" Round Tables</t>
  </si>
  <si>
    <t>CA-2013-108875</t>
  </si>
  <si>
    <t>Electrix 20W Halogen Replacement Bulb for Zoom-In Desk Lamp</t>
  </si>
  <si>
    <t>CA-2013-142405</t>
  </si>
  <si>
    <t>Logitech G35 7.1-Channel Surround Sound Headset</t>
  </si>
  <si>
    <t>CA-2012-141012</t>
  </si>
  <si>
    <t>Pocatello</t>
  </si>
  <si>
    <t>Luxo Adjustable Task Clamp Lamp</t>
  </si>
  <si>
    <t>Dexim XPower Skin Super-Thin Power Case for iPhone 5 - Black</t>
  </si>
  <si>
    <t>CA-2013-146318</t>
  </si>
  <si>
    <t>CA-2011-135993</t>
  </si>
  <si>
    <t>PatrickJones</t>
  </si>
  <si>
    <t>I Need's 3d Hello Kitty Hybrid Silicone Case Cover for HTC One X 4g with 3d Hello Kitty Stylus Pen Green/pink</t>
  </si>
  <si>
    <t>CA-2012-131072</t>
  </si>
  <si>
    <t>CA-2013-126165</t>
  </si>
  <si>
    <t>AmyHunt</t>
  </si>
  <si>
    <t>CA-2014-148320</t>
  </si>
  <si>
    <t>CA-2012-138674</t>
  </si>
  <si>
    <t>CA-2013-165820</t>
  </si>
  <si>
    <t>DorothyWardle</t>
  </si>
  <si>
    <t>CA-2011-148614</t>
  </si>
  <si>
    <t>Eldon Expressions Desk Accessory, Wood Pencil Holder, Oak</t>
  </si>
  <si>
    <t>CA-2014-156139</t>
  </si>
  <si>
    <t>BeckyPak</t>
  </si>
  <si>
    <t>US-2014-147886</t>
  </si>
  <si>
    <t>DaveHallsten</t>
  </si>
  <si>
    <t>Xerox 1975</t>
  </si>
  <si>
    <t>DAX Black Cherry Wood-Tone Poster Frame</t>
  </si>
  <si>
    <t>StarTech.com 10/100 VDSL2 Ethernet Extender Kit</t>
  </si>
  <si>
    <t>CA-2013-125850</t>
  </si>
  <si>
    <t>Avery 475</t>
  </si>
  <si>
    <t>Avery 476</t>
  </si>
  <si>
    <t>US-2013-111528</t>
  </si>
  <si>
    <t>JuliePrescott</t>
  </si>
  <si>
    <t>CA-2014-158169</t>
  </si>
  <si>
    <t>Lake Forest</t>
  </si>
  <si>
    <t>CA-2012-117772</t>
  </si>
  <si>
    <t>Belkin 19" Center-Weighted Shelf, Gray</t>
  </si>
  <si>
    <t>US-2011-126340</t>
  </si>
  <si>
    <t>Redding</t>
  </si>
  <si>
    <t>CA-2012-103835</t>
  </si>
  <si>
    <t>CA-2013-142398</t>
  </si>
  <si>
    <t>BethPaige</t>
  </si>
  <si>
    <t>Hon Comfortask Task/Swivel Chairs</t>
  </si>
  <si>
    <t>JM Magazine Binder</t>
  </si>
  <si>
    <t>CA-2013-112060</t>
  </si>
  <si>
    <t>Xerox 1915</t>
  </si>
  <si>
    <t>CA-2011-105270</t>
  </si>
  <si>
    <t>US-2012-159513</t>
  </si>
  <si>
    <t>JohnDryer</t>
  </si>
  <si>
    <t>Vtech AT&amp;T CL2940 Corded Speakerphone, Black</t>
  </si>
  <si>
    <t>CA-2012-155586</t>
  </si>
  <si>
    <t>Chico</t>
  </si>
  <si>
    <t>Peel &amp; Seel Envelopes</t>
  </si>
  <si>
    <t>Black Print Carbonless Snap-Off Rapid Letter, 8 1/2" x 7"</t>
  </si>
  <si>
    <t>CA-2014-141117</t>
  </si>
  <si>
    <t>JulianaKrohn</t>
  </si>
  <si>
    <t>Acme Softgrip Scissors</t>
  </si>
  <si>
    <t>CA-2014-140186</t>
  </si>
  <si>
    <t>CA-2012-163440</t>
  </si>
  <si>
    <t>US-2012-163279</t>
  </si>
  <si>
    <t>JustinDeggeller</t>
  </si>
  <si>
    <t>Tenex B1-RE Series Chair Mats for Low Pile Carpets</t>
  </si>
  <si>
    <t>CA-2014-117632</t>
  </si>
  <si>
    <t>CharlesSheldon</t>
  </si>
  <si>
    <t>Compact Automatic Electric Letter Opener</t>
  </si>
  <si>
    <t>Hoover Commercial Soft Guard Upright Vacuum And Disposable Filtration Bags</t>
  </si>
  <si>
    <t>CA-2012-111206</t>
  </si>
  <si>
    <t>CA-2014-133207</t>
  </si>
  <si>
    <t>DougO'Connell</t>
  </si>
  <si>
    <t>Griffin GC17055 Auxiliary Audio Cable</t>
  </si>
  <si>
    <t>CA-2012-132948</t>
  </si>
  <si>
    <t>Rogers Profile Extra Capacity Storage Tub</t>
  </si>
  <si>
    <t>CA-2012-126725</t>
  </si>
  <si>
    <t>BrianStugart</t>
  </si>
  <si>
    <t>RCA ViSYS 25825 Wireless digital phone</t>
  </si>
  <si>
    <t>Carina Media Storage Towers in Natural &amp; Black</t>
  </si>
  <si>
    <t>DAX Contemporary Wood Frame with Silver Metal Mat, Desktop, 11 x 14 Size</t>
  </si>
  <si>
    <t>Fellowes Recycled Storage Drawers</t>
  </si>
  <si>
    <t>Xerox 203</t>
  </si>
  <si>
    <t>Office Star - Contemporary Swivel Chair with Padded Adjustable Arms and Flex Back</t>
  </si>
  <si>
    <t>US-2014-153255</t>
  </si>
  <si>
    <t>JoeKamberova</t>
  </si>
  <si>
    <t>CA-2013-152247</t>
  </si>
  <si>
    <t>Cheyenne</t>
  </si>
  <si>
    <t>Wyoming</t>
  </si>
  <si>
    <t>CA-2013-128223</t>
  </si>
  <si>
    <t>CA-2013-133935</t>
  </si>
  <si>
    <t>Xerox 1945</t>
  </si>
  <si>
    <t>CA-2013-136301</t>
  </si>
  <si>
    <t>Westinghouse Mesh Shade Clip-On Gooseneck Lamp, Black</t>
  </si>
  <si>
    <t>US-2011-109456</t>
  </si>
  <si>
    <t>LynnSmith</t>
  </si>
  <si>
    <t>Avery Non-Stick Heavy Duty View Round Locking Ring Binders</t>
  </si>
  <si>
    <t>CA-2014-100825</t>
  </si>
  <si>
    <t>KeithDawkins</t>
  </si>
  <si>
    <t>CA-2011-168305</t>
  </si>
  <si>
    <t>CA-2014-108000</t>
  </si>
  <si>
    <t>CA-2012-146465</t>
  </si>
  <si>
    <t>Cardinal Poly Pocket Divider Pockets for Ring Binders</t>
  </si>
  <si>
    <t>US-2014-153948</t>
  </si>
  <si>
    <t>Avery 503</t>
  </si>
  <si>
    <t>US-2013-113985</t>
  </si>
  <si>
    <t>GBC VeloBind Cover Sets</t>
  </si>
  <si>
    <t>Holmes Cool Mist Humidifier for the Whole House with 8-Gallon Output per Day, Extended Life Filter</t>
  </si>
  <si>
    <t>CA-2013-155383</t>
  </si>
  <si>
    <t>SteveCarroll</t>
  </si>
  <si>
    <t>CA-2014-150420</t>
  </si>
  <si>
    <t>GiuliettaDortch</t>
  </si>
  <si>
    <t>CA-2013-103107</t>
  </si>
  <si>
    <t>OtterBox Defender Series Case - Samsung Galaxy S4</t>
  </si>
  <si>
    <t>CA-2014-112431</t>
  </si>
  <si>
    <t>RobertWaldorf</t>
  </si>
  <si>
    <t>CA-2013-151092</t>
  </si>
  <si>
    <t>CA-2011-104178</t>
  </si>
  <si>
    <t>JanetMolinari</t>
  </si>
  <si>
    <t>Eldon 200 Class Desk Accessories, Smoke</t>
  </si>
  <si>
    <t>SanDisk Cruzer 32 GB USB Flash Drive</t>
  </si>
  <si>
    <t>Xerox 23</t>
  </si>
  <si>
    <t>Portable Personal File Box</t>
  </si>
  <si>
    <t>CA-2013-127138</t>
  </si>
  <si>
    <t>Euro-Pro Shark Turbo Vacuum</t>
  </si>
  <si>
    <t>Security-Tint Envelopes</t>
  </si>
  <si>
    <t>Hon 4070 Series Pagoda Round Back Stacking Chairs</t>
  </si>
  <si>
    <t>CA-2014-150602</t>
  </si>
  <si>
    <t>CA-2011-140732</t>
  </si>
  <si>
    <t>MattAbelman</t>
  </si>
  <si>
    <t>CA-2014-119011</t>
  </si>
  <si>
    <t>LisaRyan</t>
  </si>
  <si>
    <t>Acme Kleencut Forged Steel Scissors</t>
  </si>
  <si>
    <t>Companion Letter/Legal File, Black</t>
  </si>
  <si>
    <t>Plantronics Encore H101 Dual EarpiecesÂ Headset</t>
  </si>
  <si>
    <t>CA-2011-141726</t>
  </si>
  <si>
    <t>Xerox 189</t>
  </si>
  <si>
    <t>Xerox 1897</t>
  </si>
  <si>
    <t>Nu-Dell Leatherette Frames</t>
  </si>
  <si>
    <t>CA-2014-116953</t>
  </si>
  <si>
    <t>SusanVittorini</t>
  </si>
  <si>
    <t>AT&amp;T 841000 Phone</t>
  </si>
  <si>
    <t>US-2014-163300</t>
  </si>
  <si>
    <t>US-2011-112991</t>
  </si>
  <si>
    <t>Caldwell</t>
  </si>
  <si>
    <t>CA-2011-124079</t>
  </si>
  <si>
    <t>RandyFerguson</t>
  </si>
  <si>
    <t>Electrix Incandescent Magnifying Lamp, Black</t>
  </si>
  <si>
    <t>CA-2014-107244</t>
  </si>
  <si>
    <t>AllenGoldenen</t>
  </si>
  <si>
    <t>CA-2012-135580</t>
  </si>
  <si>
    <t>Xerox 1929</t>
  </si>
  <si>
    <t>Zebra GX420t Direct Thermal/Thermal Transfer Printer</t>
  </si>
  <si>
    <t>Cisco SPA 502G IP Phone</t>
  </si>
  <si>
    <t>CA-2013-159016</t>
  </si>
  <si>
    <t>Rediform Voice Mail Log Books</t>
  </si>
  <si>
    <t>Apple iPhone 5</t>
  </si>
  <si>
    <t>CA-2011-102652</t>
  </si>
  <si>
    <t>Xerox 194</t>
  </si>
  <si>
    <t>CA-2014-136007</t>
  </si>
  <si>
    <t>AnnChong</t>
  </si>
  <si>
    <t>US-2013-112970</t>
  </si>
  <si>
    <t>CA-2012-130253</t>
  </si>
  <si>
    <t>Master Caster Door Stop, Gray</t>
  </si>
  <si>
    <t>CA-2014-122364</t>
  </si>
  <si>
    <t>Socket Bluetooth Cordless Hand Scanner (CHS)</t>
  </si>
  <si>
    <t>CA-2013-117912</t>
  </si>
  <si>
    <t>CA-2012-113215</t>
  </si>
  <si>
    <t>CathyPrescott</t>
  </si>
  <si>
    <t>CA-2012-111780</t>
  </si>
  <si>
    <t>Important Message Pads, 50 4-1/4 x 5-1/2 Forms per Pad</t>
  </si>
  <si>
    <t>CA-2014-166695</t>
  </si>
  <si>
    <t>G.E. Halogen Desk Lamp Bulbs</t>
  </si>
  <si>
    <t>Okidata B400 Printer</t>
  </si>
  <si>
    <t>CA-2014-121398</t>
  </si>
  <si>
    <t>CA-2012-114048</t>
  </si>
  <si>
    <t>US-2014-162068</t>
  </si>
  <si>
    <t>CA-2013-133802</t>
  </si>
  <si>
    <t>Redwood City</t>
  </si>
  <si>
    <t>CA-2014-143378</t>
  </si>
  <si>
    <t>JustinRitter</t>
  </si>
  <si>
    <t>Peel-Off China Markers</t>
  </si>
  <si>
    <t>CA-2014-145772</t>
  </si>
  <si>
    <t>SaphhiraShifley</t>
  </si>
  <si>
    <t>Xerox 1947</t>
  </si>
  <si>
    <t>US-2011-158400</t>
  </si>
  <si>
    <t>CA-2013-148096</t>
  </si>
  <si>
    <t>AnthonyO'Donnell</t>
  </si>
  <si>
    <t>Barricks 18" x 48" Non-Folding Utility Table with Bottom Storage Shelf</t>
  </si>
  <si>
    <t>CA-2013-146766</t>
  </si>
  <si>
    <t>CA-2011-131247</t>
  </si>
  <si>
    <t>US-2012-113593</t>
  </si>
  <si>
    <t>NathanCano</t>
  </si>
  <si>
    <t>Santa Maria</t>
  </si>
  <si>
    <t>CA-2011-133543</t>
  </si>
  <si>
    <t>KhloeMiller</t>
  </si>
  <si>
    <t>CA-2014-105130</t>
  </si>
  <si>
    <t>CA-2013-161928</t>
  </si>
  <si>
    <t>AnnaChung</t>
  </si>
  <si>
    <t>CA-2014-101322</t>
  </si>
  <si>
    <t>JasonGross</t>
  </si>
  <si>
    <t>CA-2011-111871</t>
  </si>
  <si>
    <t>CA-2014-139437</t>
  </si>
  <si>
    <t>Rogers Deluxe File Chest</t>
  </si>
  <si>
    <t>CA-2013-161025</t>
  </si>
  <si>
    <t>Fellowes Staxonsteel Drawer Files</t>
  </si>
  <si>
    <t>CA-2012-132815</t>
  </si>
  <si>
    <t>CA-2013-143609</t>
  </si>
  <si>
    <t>CA-2014-107986</t>
  </si>
  <si>
    <t>MitchWebber</t>
  </si>
  <si>
    <t>CA-2013-118332</t>
  </si>
  <si>
    <t>CA-2014-119809</t>
  </si>
  <si>
    <t>Fellowes PB300 Plastic Comb Binding Machine</t>
  </si>
  <si>
    <t>CA-2014-149944</t>
  </si>
  <si>
    <t>Longview</t>
  </si>
  <si>
    <t>CA-2011-128538</t>
  </si>
  <si>
    <t>US-2014-157224</t>
  </si>
  <si>
    <t>Avery 48</t>
  </si>
  <si>
    <t>CA-2012-133445</t>
  </si>
  <si>
    <t>Bush Cubix Collection Bookcases, Fully Assembled</t>
  </si>
  <si>
    <t>Global Highback Leather Tilter in Burgundy</t>
  </si>
  <si>
    <t>US-2014-142188</t>
  </si>
  <si>
    <t>JenniferFerguson</t>
  </si>
  <si>
    <t>Office Star - Contemporary Task Swivel Chair</t>
  </si>
  <si>
    <t>iOttie XL Car Mount</t>
  </si>
  <si>
    <t>CA-2012-134075</t>
  </si>
  <si>
    <t>Eldon Cleatmat Chair Mats for Medium Pile Carpets</t>
  </si>
  <si>
    <t>US-2013-131912</t>
  </si>
  <si>
    <t>XtraLife ClearVue Slant-D Ring Binder, White, 3"</t>
  </si>
  <si>
    <t>CA-2013-165561</t>
  </si>
  <si>
    <t>ClayRozendal</t>
  </si>
  <si>
    <t>CA-2012-112305</t>
  </si>
  <si>
    <t>AmazonBasics 3-Button USB Wired Mouse</t>
  </si>
  <si>
    <t>CA-2012-162607</t>
  </si>
  <si>
    <t>RoseO'Brian</t>
  </si>
  <si>
    <t>CA-2014-102379</t>
  </si>
  <si>
    <t>BrendaBowman</t>
  </si>
  <si>
    <t>Anker Astro 15000mAh USB Portable Charger</t>
  </si>
  <si>
    <t>Office Star - Mid Back Dual function Ergonomic High Back Chair with 2-Way Adjustable Arms</t>
  </si>
  <si>
    <t>Panasonic KP-380BK Classic Electric Pencil Sharpener</t>
  </si>
  <si>
    <t>US-2013-139087</t>
  </si>
  <si>
    <t>Eldon Image Series Black Desk Accessories</t>
  </si>
  <si>
    <t>First Data TMFD35 PIN Pad</t>
  </si>
  <si>
    <t>Round Specialty Laser Printer Labels</t>
  </si>
  <si>
    <t>Cyber Acoustics AC-202b Speech Recognition Stereo Headset</t>
  </si>
  <si>
    <t>CA-2013-100944</t>
  </si>
  <si>
    <t>CA-2011-100090</t>
  </si>
  <si>
    <t>US-2012-139675</t>
  </si>
  <si>
    <t>CA-2012-151253</t>
  </si>
  <si>
    <t>AnnieZypern</t>
  </si>
  <si>
    <t>Boston 1730 StandUp Electric Pencil Sharpener</t>
  </si>
  <si>
    <t>CA-2011-169852</t>
  </si>
  <si>
    <t>SylviaFoulston</t>
  </si>
  <si>
    <t>Plastic Binding Combs</t>
  </si>
  <si>
    <t>CA-2014-107314</t>
  </si>
  <si>
    <t>Contemporary Borderless Frame</t>
  </si>
  <si>
    <t>CA-2013-163328</t>
  </si>
  <si>
    <t>Eugene</t>
  </si>
  <si>
    <t>Office Star - Contemporary Task Swivel chair with Loop Arms, Charcoal</t>
  </si>
  <si>
    <t>Southworth 25% Cotton Premium Laser Paper and Envelopes</t>
  </si>
  <si>
    <t>CA-2011-112837</t>
  </si>
  <si>
    <t>LizWillingham</t>
  </si>
  <si>
    <t>Oxnard</t>
  </si>
  <si>
    <t>CA-2014-161459</t>
  </si>
  <si>
    <t>CA-2012-110289</t>
  </si>
  <si>
    <t>NonaBalk</t>
  </si>
  <si>
    <t>CA-2013-165995</t>
  </si>
  <si>
    <t>Panasonic KX TS3282W Corded phone</t>
  </si>
  <si>
    <t>CA-2012-104486</t>
  </si>
  <si>
    <t>PatrickO'Brill</t>
  </si>
  <si>
    <t>GBC Twin Loop Wire Binding Elements, 9/16" Spine, Black</t>
  </si>
  <si>
    <t>Acme 10" Easy Grip Assistive Scissors</t>
  </si>
  <si>
    <t>CA-2014-139080</t>
  </si>
  <si>
    <t>Pressboard Hanging Data Binders for Unburst Sheets</t>
  </si>
  <si>
    <t>Xerox 212</t>
  </si>
  <si>
    <t>CA-2012-115693</t>
  </si>
  <si>
    <t>FrankCarlisle</t>
  </si>
  <si>
    <t>US-2011-107993</t>
  </si>
  <si>
    <t>CA-2014-110443</t>
  </si>
  <si>
    <t>Renton</t>
  </si>
  <si>
    <t>3D Systems Cube Printer, 2nd Generation, White</t>
  </si>
  <si>
    <t>Xerox 209</t>
  </si>
  <si>
    <t>US-2014-147998</t>
  </si>
  <si>
    <t>US-2013-116442</t>
  </si>
  <si>
    <t>US-2011-163797</t>
  </si>
  <si>
    <t>Alliance Super-Size Bands, Assorted Sizes</t>
  </si>
  <si>
    <t>CA-2014-154074</t>
  </si>
  <si>
    <t>BartWatters</t>
  </si>
  <si>
    <t>CA-2014-144750</t>
  </si>
  <si>
    <t>CA-2011-159121</t>
  </si>
  <si>
    <t>Memorex Micro Travel Drive 16 GB</t>
  </si>
  <si>
    <t>CA-2012-149650</t>
  </si>
  <si>
    <t>RobertDilbeck</t>
  </si>
  <si>
    <t>US-2014-116897</t>
  </si>
  <si>
    <t>Nokia Lumia 925</t>
  </si>
  <si>
    <t>CA-2014-161102</t>
  </si>
  <si>
    <t>ErinCreighton</t>
  </si>
  <si>
    <t>CA-2014-153080</t>
  </si>
  <si>
    <t>Maxell 74 Minute CDR, 10/Pack</t>
  </si>
  <si>
    <t>CA-2014-167640</t>
  </si>
  <si>
    <t>Fluorescent Highlighters by Dixon</t>
  </si>
  <si>
    <t>Avery 49</t>
  </si>
  <si>
    <t>US-2014-116652</t>
  </si>
  <si>
    <t>Tenex 46" x 60" Computer Anti-Static Chairmat, Rectangular Shaped</t>
  </si>
  <si>
    <t>Belkin 5 Outlet SurgeMaster Power Centers</t>
  </si>
  <si>
    <t>US-2014-107888</t>
  </si>
  <si>
    <t>CA-2014-161578</t>
  </si>
  <si>
    <t>CA-2013-160941</t>
  </si>
  <si>
    <t>Ames Color-File Green Diamond Border X-ray Mailers</t>
  </si>
  <si>
    <t>CA-2013-161543</t>
  </si>
  <si>
    <t>RogerDemir</t>
  </si>
  <si>
    <t>Xerox 1965</t>
  </si>
  <si>
    <t>CA-2014-123085</t>
  </si>
  <si>
    <t>Imation Bio 2GB USBÂ Flash Drive ImationÂ Corp</t>
  </si>
  <si>
    <t>CA-2011-103660</t>
  </si>
  <si>
    <t>Polycom VVX 310 VoIP phone</t>
  </si>
  <si>
    <t>CA-2013-169887</t>
  </si>
  <si>
    <t>Linden 12" Wall Clock With Oak Frame</t>
  </si>
  <si>
    <t>CA-2013-148516</t>
  </si>
  <si>
    <t>CA-2012-103716</t>
  </si>
  <si>
    <t>CA-2014-146346</t>
  </si>
  <si>
    <t>Commerce City</t>
  </si>
  <si>
    <t>CA-2013-148852</t>
  </si>
  <si>
    <t>Xerox 1946</t>
  </si>
  <si>
    <t>Cisco SPA508G</t>
  </si>
  <si>
    <t>Fellowes Powershred HS-440 4-Sheet High Security Shredder</t>
  </si>
  <si>
    <t>CA-2013-168921</t>
  </si>
  <si>
    <t>CA-2013-123512</t>
  </si>
  <si>
    <t>MikeVittorini</t>
  </si>
  <si>
    <t>Avery 496</t>
  </si>
  <si>
    <t>Xerox 1914</t>
  </si>
  <si>
    <t>CA-2011-130449</t>
  </si>
  <si>
    <t>VictoriaPisteka</t>
  </si>
  <si>
    <t>Avery 516</t>
  </si>
  <si>
    <t>CA-2011-138513</t>
  </si>
  <si>
    <t>Xerox 1999</t>
  </si>
  <si>
    <t>CA-2013-105081</t>
  </si>
  <si>
    <t>Global Executive Mid-Back Manager's Chair</t>
  </si>
  <si>
    <t>SAFCO PlanMaster Heigh-Adjustable Drafting Table Base, 43w x 30d x 30-37h, Black</t>
  </si>
  <si>
    <t>CA-2013-166275</t>
  </si>
  <si>
    <t>US-2012-156496</t>
  </si>
  <si>
    <t>OtterBox Commuter Series Case - Samsung Galaxy S4</t>
  </si>
  <si>
    <t>Fellowes 8 Outlet Superior Workstation Surge Protector</t>
  </si>
  <si>
    <t>US-2013-127334</t>
  </si>
  <si>
    <t>CA-2014-135937</t>
  </si>
  <si>
    <t>Microsoft Wireless Mobile Mouse 4000</t>
  </si>
  <si>
    <t>CA-2011-154837</t>
  </si>
  <si>
    <t>GBC Linen Binding Covers</t>
  </si>
  <si>
    <t>CA-2012-153794</t>
  </si>
  <si>
    <t>SeanBraxton</t>
  </si>
  <si>
    <t>CA-2011-150329</t>
  </si>
  <si>
    <t>ShirleyDaniels</t>
  </si>
  <si>
    <t>CA-2011-109134</t>
  </si>
  <si>
    <t>CA-2012-165162</t>
  </si>
  <si>
    <t>HunterGlantz</t>
  </si>
  <si>
    <t>CA-2014-140494</t>
  </si>
  <si>
    <t>CA-2014-145429</t>
  </si>
  <si>
    <t>Wirebound Message Forms, Four 2 3/4 x 5 Forms per Page, Pink Paper</t>
  </si>
  <si>
    <t>CA-2012-139164</t>
  </si>
  <si>
    <t>Assorted Color Push Pins</t>
  </si>
  <si>
    <t>JBL Micro Wireless Portable Bluetooth Speaker</t>
  </si>
  <si>
    <t>CA-2012-123141</t>
  </si>
  <si>
    <t>Rio Rancho</t>
  </si>
  <si>
    <t>CA-2013-149503</t>
  </si>
  <si>
    <t>Wilson Jones Elliptical Ring 3 1/2" Capacity Binders, 800 sheets</t>
  </si>
  <si>
    <t>CA-2014-102974</t>
  </si>
  <si>
    <t>Microsoft Natural Ergonomic Keyboard 4000</t>
  </si>
  <si>
    <t>Boston 16765 Mini Stand Up Battery Pencil Sharpener</t>
  </si>
  <si>
    <t>Newell 33</t>
  </si>
  <si>
    <t>CA-2013-128811</t>
  </si>
  <si>
    <t>Avery 487</t>
  </si>
  <si>
    <t>GBC Instant Report Kit</t>
  </si>
  <si>
    <t>CA-2011-120096</t>
  </si>
  <si>
    <t>CA-2013-123358</t>
  </si>
  <si>
    <t>BrianThompson</t>
  </si>
  <si>
    <t>US-2014-101784</t>
  </si>
  <si>
    <t>CA-2014-139402</t>
  </si>
  <si>
    <t>Acco Recycled 2" Capacity Laser Printer Hanging Data Binders</t>
  </si>
  <si>
    <t>CA-2013-119018</t>
  </si>
  <si>
    <t>Acco Economy Flexible Poly Round Ring Binder</t>
  </si>
  <si>
    <t>Xerox 229</t>
  </si>
  <si>
    <t>CA-2013-124527</t>
  </si>
  <si>
    <t>IoniaMcGrath</t>
  </si>
  <si>
    <t>CA-2013-162348</t>
  </si>
  <si>
    <t>CA-2013-109827</t>
  </si>
  <si>
    <t>Panasonic KX MC6040 Color Laser Multifunction Printer</t>
  </si>
  <si>
    <t>Hypercom P1300 Pinpad</t>
  </si>
  <si>
    <t>Global Stack Chair with Arms, Black</t>
  </si>
  <si>
    <t>CA-2011-152233</t>
  </si>
  <si>
    <t>CA-2014-162880</t>
  </si>
  <si>
    <t>Everett</t>
  </si>
  <si>
    <t>CA-2011-144414</t>
  </si>
  <si>
    <t>GBC DocuBind P400 Electric Binding System</t>
  </si>
  <si>
    <t>US-2014-115609</t>
  </si>
  <si>
    <t>CA-2013-153101</t>
  </si>
  <si>
    <t>CA-2013-142615</t>
  </si>
  <si>
    <t>BrendanMurry</t>
  </si>
  <si>
    <t>Montebello</t>
  </si>
  <si>
    <t>Sony Micro Vault Click 4 GB USB 2.0 Flash Drive</t>
  </si>
  <si>
    <t>CA-2014-142643</t>
  </si>
  <si>
    <t>Executive Impressions 14" Two-Color Numerals Wall Clock</t>
  </si>
  <si>
    <t>CA-2014-107517</t>
  </si>
  <si>
    <t>CA-2011-147543</t>
  </si>
  <si>
    <t>El Cajon</t>
  </si>
  <si>
    <t>US-2013-159093</t>
  </si>
  <si>
    <t>TOPS Money Receipt Book, Consecutively Numbered in Red,</t>
  </si>
  <si>
    <t>CA-2013-162110</t>
  </si>
  <si>
    <t>NoraPaige</t>
  </si>
  <si>
    <t>CA-2011-101462</t>
  </si>
  <si>
    <t>GE 4 Foot Flourescent Tube, 40 Watt</t>
  </si>
  <si>
    <t>CA-2014-128965</t>
  </si>
  <si>
    <t>Rediform S.O.S. 1-Up Phone Message Bk, 4-1/4x3-1/16 Bk, 1 Form/Pg, 40 Messages/Bk, 3/Pk</t>
  </si>
  <si>
    <t>Global Wood Trimmed Manager's Task Chair, Khaki</t>
  </si>
  <si>
    <t>US-2013-126452</t>
  </si>
  <si>
    <t>ScotCoram</t>
  </si>
  <si>
    <t>LogitechÂ Gaming G510s - Keyboard</t>
  </si>
  <si>
    <t>Anker Astro Mini 3000mAh Ultra-Compact Portable Charger</t>
  </si>
  <si>
    <t>Bretford CR8500 Series Meeting Room Furniture</t>
  </si>
  <si>
    <t>Xerox 1997</t>
  </si>
  <si>
    <t>CA-2012-162544</t>
  </si>
  <si>
    <t>Xerox 190</t>
  </si>
  <si>
    <t>CA-2012-137113</t>
  </si>
  <si>
    <t>Xerox 219</t>
  </si>
  <si>
    <t>CA-2014-120222</t>
  </si>
  <si>
    <t>Telephone Message Books with Fax/Mobile Section, 5 1/2" x 3 3/16"</t>
  </si>
  <si>
    <t>Surelock Post Binders</t>
  </si>
  <si>
    <t>US-2014-135013</t>
  </si>
  <si>
    <t>US-2014-149006</t>
  </si>
  <si>
    <t>BradNorvell</t>
  </si>
  <si>
    <t>CA-2013-140249</t>
  </si>
  <si>
    <t>Samsung Galaxy S4</t>
  </si>
  <si>
    <t>US-2014-115301</t>
  </si>
  <si>
    <t>Bush Westfield Collection Bookcases, Medium Cherry Finish</t>
  </si>
  <si>
    <t>CA-2014-168942</t>
  </si>
  <si>
    <t>EricMurdock</t>
  </si>
  <si>
    <t>US-2014-128398</t>
  </si>
  <si>
    <t>ElizabethMoffitt</t>
  </si>
  <si>
    <t>LogitechÂ MX Performance Wireless Mouse</t>
  </si>
  <si>
    <t>CA-2011-124247</t>
  </si>
  <si>
    <t>StefanieHolloman</t>
  </si>
  <si>
    <t>CA-2013-105473</t>
  </si>
  <si>
    <t>BryanMills</t>
  </si>
  <si>
    <t>CA-2014-121706</t>
  </si>
  <si>
    <t>BeckyMartin</t>
  </si>
  <si>
    <t>CA-2013-140046</t>
  </si>
  <si>
    <t>Avery 495</t>
  </si>
  <si>
    <t>CA-2013-140382</t>
  </si>
  <si>
    <t>Xerox 1884</t>
  </si>
  <si>
    <t>CA-2013-125094</t>
  </si>
  <si>
    <t>Cherry 142-key Programmable Keyboard</t>
  </si>
  <si>
    <t>CA-2012-139248</t>
  </si>
  <si>
    <t>RussellD'Ascenzo</t>
  </si>
  <si>
    <t>Motorola L703CM</t>
  </si>
  <si>
    <t>CA-2012-126466</t>
  </si>
  <si>
    <t>CA-2012-129917</t>
  </si>
  <si>
    <t>HenryMacAllister</t>
  </si>
  <si>
    <t>HTC One Mini</t>
  </si>
  <si>
    <t>CA-2012-115420</t>
  </si>
  <si>
    <t>Laser &amp; Ink Jet Business Envelopes</t>
  </si>
  <si>
    <t>CA-2012-167255</t>
  </si>
  <si>
    <t>Xerox 1916</t>
  </si>
  <si>
    <t>CA-2014-162096</t>
  </si>
  <si>
    <t>ThomasBrumley</t>
  </si>
  <si>
    <t>12 Colored Short Pencils</t>
  </si>
  <si>
    <t>CA-2013-163937</t>
  </si>
  <si>
    <t>CA-2014-153822</t>
  </si>
  <si>
    <t>Polycom VoiceStation 500 ConferenceÂ phone</t>
  </si>
  <si>
    <t>CA-2012-112144</t>
  </si>
  <si>
    <t>Electrix Halogen Magnifier Lamp</t>
  </si>
  <si>
    <t>CA-2014-149076</t>
  </si>
  <si>
    <t>SeanO'Donnell</t>
  </si>
  <si>
    <t>CA-2012-166800</t>
  </si>
  <si>
    <t>US-2013-134369</t>
  </si>
  <si>
    <t>CA-2011-133158</t>
  </si>
  <si>
    <t>CA-2014-141201</t>
  </si>
  <si>
    <t>DanielByrd</t>
  </si>
  <si>
    <t>CA-2011-124737</t>
  </si>
  <si>
    <t>Xerox 1976</t>
  </si>
  <si>
    <t>Acme Titanium Bonded Scissors</t>
  </si>
  <si>
    <t>CA-2014-119494</t>
  </si>
  <si>
    <t>CA-2011-150581</t>
  </si>
  <si>
    <t>NathanMautz</t>
  </si>
  <si>
    <t>CA-2011-141355</t>
  </si>
  <si>
    <t>CA-2013-165330</t>
  </si>
  <si>
    <t>Recycled Easel Ring Binders</t>
  </si>
  <si>
    <t>Black Avery Memo-Size 3-Ring Binder, 5 1/2" x 8 1/2"</t>
  </si>
  <si>
    <t>CA-2012-132633</t>
  </si>
  <si>
    <t>CA-2013-157742</t>
  </si>
  <si>
    <t>CA-2014-127712</t>
  </si>
  <si>
    <t>CA-2011-106726</t>
  </si>
  <si>
    <t>CA-2013-147473</t>
  </si>
  <si>
    <t>CA-2011-141901</t>
  </si>
  <si>
    <t>CA-2013-167416</t>
  </si>
  <si>
    <t>CA-2014-118724</t>
  </si>
  <si>
    <t>US-2014-143175</t>
  </si>
  <si>
    <t>CA-2012-105844</t>
  </si>
  <si>
    <t>CA-2014-118864</t>
  </si>
  <si>
    <t>Panasonic KX T7736-B Digital phone</t>
  </si>
  <si>
    <t>CA-2011-159625</t>
  </si>
  <si>
    <t>SallyMatthias</t>
  </si>
  <si>
    <t>CA-2014-147410</t>
  </si>
  <si>
    <t>24 Capacity Maxi Data Binder Racks, Pearl</t>
  </si>
  <si>
    <t>US-2013-102239</t>
  </si>
  <si>
    <t>Global Adaptabilities Conference Tables</t>
  </si>
  <si>
    <t>Avery Poly Binder Pockets</t>
  </si>
  <si>
    <t>CA-2011-143168</t>
  </si>
  <si>
    <t>CA-2014-118122</t>
  </si>
  <si>
    <t>CA-2014-166926</t>
  </si>
  <si>
    <t>CA-2014-142909</t>
  </si>
  <si>
    <t>CA-2013-131380</t>
  </si>
  <si>
    <t>Xerox 1983</t>
  </si>
  <si>
    <t>CA-2011-117464</t>
  </si>
  <si>
    <t>Eldon Mobile Mega Data Cart  Mega Stackable  Add-On Trays</t>
  </si>
  <si>
    <t>CA-2014-125381</t>
  </si>
  <si>
    <t>SperosGoranitis</t>
  </si>
  <si>
    <t>CA-2014-150609</t>
  </si>
  <si>
    <t>CA-2013-164399</t>
  </si>
  <si>
    <t>CA-2013-147683</t>
  </si>
  <si>
    <t>DAX Solid Wood Frames</t>
  </si>
  <si>
    <t>CA-2011-116785</t>
  </si>
  <si>
    <t>CA-2014-137414</t>
  </si>
  <si>
    <t>ChadMcGuire</t>
  </si>
  <si>
    <t>Ricoh - Ink Collector Unit for GX3000 Series Printers</t>
  </si>
  <si>
    <t>CA-2013-143476</t>
  </si>
  <si>
    <t>US-2013-119046</t>
  </si>
  <si>
    <t>CA-2014-154949</t>
  </si>
  <si>
    <t>Camarillo</t>
  </si>
  <si>
    <t>CA-2012-150770</t>
  </si>
  <si>
    <t>Ibico Recycled Linen-Style Covers</t>
  </si>
  <si>
    <t>CA-2013-109953</t>
  </si>
  <si>
    <t>RaymondBuch</t>
  </si>
  <si>
    <t>CA-2011-157546</t>
  </si>
  <si>
    <t>CA-2011-138737</t>
  </si>
  <si>
    <t>CA-2013-101651</t>
  </si>
  <si>
    <t>SeanChristensen</t>
  </si>
  <si>
    <t>CA-2014-136651</t>
  </si>
  <si>
    <t>Eldon 500 Class Desk Accessories</t>
  </si>
  <si>
    <t>US-2014-151127</t>
  </si>
  <si>
    <t>RobLucas</t>
  </si>
  <si>
    <t>CA-2014-145807</t>
  </si>
  <si>
    <t>SarahBern</t>
  </si>
  <si>
    <t>CA-2012-158491</t>
  </si>
  <si>
    <t>Logitech Wireless Anywhere Mouse MX for PC and Mac</t>
  </si>
  <si>
    <t>CA-2014-137001</t>
  </si>
  <si>
    <t>GeorgeZrebassa</t>
  </si>
  <si>
    <t>CA-2013-123337</t>
  </si>
  <si>
    <t>Sauder Forest Hills Library with Doors, Woodland Oak Finish</t>
  </si>
  <si>
    <t>Eureka Sanitaire  Multi-Pro Heavy-Duty Upright, Disposable Bags</t>
  </si>
  <si>
    <t>CA-2012-144519</t>
  </si>
  <si>
    <t>CA-2013-157217</t>
  </si>
  <si>
    <t>Griffin GC36547 PowerJolt SE Lightning Charger</t>
  </si>
  <si>
    <t>CA-2013-108224</t>
  </si>
  <si>
    <t>CA-2014-159282</t>
  </si>
  <si>
    <t>Swingline SM12-08 MicroCut Jam Free Shredder</t>
  </si>
  <si>
    <t>CA-2014-151183</t>
  </si>
  <si>
    <t>Verbatim 25 GB 6x Blu-ray Single Layer Recordable Disc, 10/Pack</t>
  </si>
  <si>
    <t>CA-2013-153661</t>
  </si>
  <si>
    <t>CA-2013-113656</t>
  </si>
  <si>
    <t>ChristyBrittain</t>
  </si>
  <si>
    <t>DAX Cubicle Frames, 8-1/2 x 11</t>
  </si>
  <si>
    <t>CA-2012-148964</t>
  </si>
  <si>
    <t>DAX Metal Frame, Desktop, Stepped-Edge</t>
  </si>
  <si>
    <t>CA-2013-144092</t>
  </si>
  <si>
    <t>CA-2014-158120</t>
  </si>
  <si>
    <t>KatharineHarms</t>
  </si>
  <si>
    <t>Hillsboro</t>
  </si>
  <si>
    <t>US-2014-128447</t>
  </si>
  <si>
    <t>Eureka The Boss Lite 10-Amp Upright Vacuum, Blue</t>
  </si>
  <si>
    <t>US-2011-131275</t>
  </si>
  <si>
    <t>Burbank</t>
  </si>
  <si>
    <t>CA-2014-165155</t>
  </si>
  <si>
    <t>Tenex Personal Filing Tote With Secure Closure Lid, Black/Frost</t>
  </si>
  <si>
    <t>CA-2014-141138</t>
  </si>
  <si>
    <t>Modesto</t>
  </si>
  <si>
    <t>Memorex Mini Travel Drive 16 GB USB 2.0 Flash Drive</t>
  </si>
  <si>
    <t>CA-2014-154102</t>
  </si>
  <si>
    <t>CA-2013-114748</t>
  </si>
  <si>
    <t>CA-2013-163594</t>
  </si>
  <si>
    <t>Xerox 206</t>
  </si>
  <si>
    <t>US-2014-123862</t>
  </si>
  <si>
    <t>Acme Galleria Hot Forged Steel Scissors with Colored Handles</t>
  </si>
  <si>
    <t>CA-2014-100580</t>
  </si>
  <si>
    <t>CA-2011-132787</t>
  </si>
  <si>
    <t>CA-2014-147844</t>
  </si>
  <si>
    <t>DorothyDickinson</t>
  </si>
  <si>
    <t>Adams Phone Message Book, 200 Message Capacity, 8 1/16Â” x 11Â”</t>
  </si>
  <si>
    <t>CA-2013-110009</t>
  </si>
  <si>
    <t>CA-2012-100146</t>
  </si>
  <si>
    <t>CA-2013-129728</t>
  </si>
  <si>
    <t>CA-2014-121125</t>
  </si>
  <si>
    <t>LG G3</t>
  </si>
  <si>
    <t>Tensor Brushed Steel Torchiere Floor Lamp</t>
  </si>
  <si>
    <t>CA-2011-161249</t>
  </si>
  <si>
    <t>CA-2012-148180</t>
  </si>
  <si>
    <t>CA-2011-165568</t>
  </si>
  <si>
    <t>CA-2012-145457</t>
  </si>
  <si>
    <t>Eldon Expressions Punched Metal &amp; Wood Desk Accessories, Black &amp; Cherry</t>
  </si>
  <si>
    <t>US-2014-163657</t>
  </si>
  <si>
    <t>JanetLee</t>
  </si>
  <si>
    <t>Hon 2111 Invitation Series Straight Table</t>
  </si>
  <si>
    <t>CA-2012-120446</t>
  </si>
  <si>
    <t>US-2012-136987</t>
  </si>
  <si>
    <t>Canon PC-428 Personal Copier</t>
  </si>
  <si>
    <t>CA-2012-138485</t>
  </si>
  <si>
    <t>CA-2013-103709</t>
  </si>
  <si>
    <t>Eberhard Faber 3 1/2" Golf Pencils</t>
  </si>
  <si>
    <t>Xerox 1900</t>
  </si>
  <si>
    <t>CA-2013-138282</t>
  </si>
  <si>
    <t>CA-2014-148985</t>
  </si>
  <si>
    <t>CA-2013-139997</t>
  </si>
  <si>
    <t>CA-2013-124583</t>
  </si>
  <si>
    <t>LaurelBeltran</t>
  </si>
  <si>
    <t>Globe Weis Peel &amp; Seel First Class Envelopes</t>
  </si>
  <si>
    <t>CA-2014-157196</t>
  </si>
  <si>
    <t>CA-2012-108672</t>
  </si>
  <si>
    <t>Seth Thomas 13 1/2" Wall Clock</t>
  </si>
  <si>
    <t>CA-2014-121048</t>
  </si>
  <si>
    <t>Deflect-o RollaMat Studded, Beveled Mat for Medium Pile Carpeting</t>
  </si>
  <si>
    <t>Eldon 200 Class Desk Accessories, Burgundy</t>
  </si>
  <si>
    <t>US-2014-120117</t>
  </si>
  <si>
    <t>Manco Dry-Lighter Erasable Highlighter</t>
  </si>
  <si>
    <t>AT&amp;T CL83451 4-Handset Telephone</t>
  </si>
  <si>
    <t>CA-2011-115889</t>
  </si>
  <si>
    <t>ShahidHopkins</t>
  </si>
  <si>
    <t>AT&amp;T CL82213</t>
  </si>
  <si>
    <t>CA-2011-125731</t>
  </si>
  <si>
    <t>US-2014-106145</t>
  </si>
  <si>
    <t>CA-2013-107146</t>
  </si>
  <si>
    <t>Longmont</t>
  </si>
  <si>
    <t>Global Manager's Adjustable Task Chair, Storm</t>
  </si>
  <si>
    <t>US-2014-160143</t>
  </si>
  <si>
    <t>CA-2013-106460</t>
  </si>
  <si>
    <t>US-2014-112347</t>
  </si>
  <si>
    <t>Hon 4-Shelf Metal Bookcases</t>
  </si>
  <si>
    <t>CA-2014-157672</t>
  </si>
  <si>
    <t>US-2013-166660</t>
  </si>
  <si>
    <t>CA-2011-133830</t>
  </si>
  <si>
    <t>CA-2012-129532</t>
  </si>
  <si>
    <t>CA-2011-134726</t>
  </si>
  <si>
    <t>StevenWard</t>
  </si>
  <si>
    <t>Maxell 74 Minute CD-R Spindle, 50/Pack</t>
  </si>
  <si>
    <t>CA-2014-122945</t>
  </si>
  <si>
    <t>CA-2012-164567</t>
  </si>
  <si>
    <t>CA-2011-131947</t>
  </si>
  <si>
    <t>Boston 16701 Slimline Battery Pencil Sharpener</t>
  </si>
  <si>
    <t>Plantronics Single Ear Headset</t>
  </si>
  <si>
    <t>CA-2014-163209</t>
  </si>
  <si>
    <t>Newell 350</t>
  </si>
  <si>
    <t>CA-2011-133354</t>
  </si>
  <si>
    <t>CA-2014-151225</t>
  </si>
  <si>
    <t>US-2011-144078</t>
  </si>
  <si>
    <t>US-2012-159499</t>
  </si>
  <si>
    <t>Belkin Standard 104 key USB Keyboard</t>
  </si>
  <si>
    <t>Avery 506</t>
  </si>
  <si>
    <t>US-2013-157490</t>
  </si>
  <si>
    <t>Zebra GK420t Direct Thermal/Thermal Transfer Printer</t>
  </si>
  <si>
    <t>Memorex 25GB 6X Branded Blu-Ray Recordable Disc, 15/Pack</t>
  </si>
  <si>
    <t>CA-2012-161452</t>
  </si>
  <si>
    <t>CarolAdams</t>
  </si>
  <si>
    <t>CA-2013-138968</t>
  </si>
  <si>
    <t>Avery Round Ring Poly Binders</t>
  </si>
  <si>
    <t>Global Comet Stacking Arm Chair</t>
  </si>
  <si>
    <t>CA-2012-107685</t>
  </si>
  <si>
    <t>US-2011-120740</t>
  </si>
  <si>
    <t>PaulStevenson</t>
  </si>
  <si>
    <t>US-2014-141509</t>
  </si>
  <si>
    <t>SoniaCooley</t>
  </si>
  <si>
    <t>CA-2014-133487</t>
  </si>
  <si>
    <t>TrudySchmidt</t>
  </si>
  <si>
    <t>Eureka The Boss Cordless Rechargeable Stick Vac</t>
  </si>
  <si>
    <t>CA-2011-102330</t>
  </si>
  <si>
    <t>CA-2013-118899</t>
  </si>
  <si>
    <t>CA-2014-100237</t>
  </si>
  <si>
    <t>StuartVan</t>
  </si>
  <si>
    <t>Avery Hi-Liter Smear-Safe Highlighters</t>
  </si>
  <si>
    <t>US-2012-142811</t>
  </si>
  <si>
    <t>CA-2011-150203</t>
  </si>
  <si>
    <t>JoniBlumstein</t>
  </si>
  <si>
    <t>CA-2012-149636</t>
  </si>
  <si>
    <t>It's Hot Message Books with Stickers, 2 3/4" x 5"</t>
  </si>
  <si>
    <t>US-2014-146213</t>
  </si>
  <si>
    <t>US-2014-138086</t>
  </si>
  <si>
    <t>Hoover Commercial SteamVac</t>
  </si>
  <si>
    <t>CA-2014-104850</t>
  </si>
  <si>
    <t>CA-2014-134418</t>
  </si>
  <si>
    <t>US-2013-106313</t>
  </si>
  <si>
    <t>DeirdreGreer</t>
  </si>
  <si>
    <t>CA-2011-154781</t>
  </si>
  <si>
    <t>CA-2012-147816</t>
  </si>
  <si>
    <t>CarlosMeador</t>
  </si>
  <si>
    <t>CA-2014-105326</t>
  </si>
  <si>
    <t>CA-2014-156391</t>
  </si>
  <si>
    <t>SaraLuxemburg</t>
  </si>
  <si>
    <t>CA-2012-169299</t>
  </si>
  <si>
    <t>CA-2013-155978</t>
  </si>
  <si>
    <t>CA-2013-152800</t>
  </si>
  <si>
    <t>CA-2011-166961</t>
  </si>
  <si>
    <t>CA-2012-127481</t>
  </si>
  <si>
    <t>CA-2011-143637</t>
  </si>
  <si>
    <t>US-2014-109316</t>
  </si>
  <si>
    <t>MaureenGastineau</t>
  </si>
  <si>
    <t>Riverside Palais Royal Lawyers Bookcase, Royale Cherry Finish</t>
  </si>
  <si>
    <t>Shocksock Galaxy S4 Armband</t>
  </si>
  <si>
    <t>CA-2013-138478</t>
  </si>
  <si>
    <t>Panasonic KP-150 Electric Pencil Sharpener</t>
  </si>
  <si>
    <t>Xerox 193</t>
  </si>
  <si>
    <t>Ibico EPK-21 Electric Binding System</t>
  </si>
  <si>
    <t>CA-2014-150469</t>
  </si>
  <si>
    <t>CA-2011-125150</t>
  </si>
  <si>
    <t>PaulineWebber</t>
  </si>
  <si>
    <t>CA-2012-137302</t>
  </si>
  <si>
    <t>CA-2012-106257</t>
  </si>
  <si>
    <t>Polycom CX600 IP Phone VoIP phone</t>
  </si>
  <si>
    <t>CA-2012-149083</t>
  </si>
  <si>
    <t>Permanent Self-Adhesive File Folder Labels for Typewriters, 1 1/8 x 3 1/2, White</t>
  </si>
  <si>
    <t>Logitech G602 Wireless Gaming Mouse</t>
  </si>
  <si>
    <t>CA-2012-144890</t>
  </si>
  <si>
    <t>SeanMiller</t>
  </si>
  <si>
    <t>Xerox 1949</t>
  </si>
  <si>
    <t>CA-2012-142993</t>
  </si>
  <si>
    <t>Contico 72"H Heavy-Duty Storage System</t>
  </si>
  <si>
    <t>CA-2012-143364</t>
  </si>
  <si>
    <t>Xerox 1899</t>
  </si>
  <si>
    <t>Hon Metal Bookcases, Black</t>
  </si>
  <si>
    <t>CA-2011-100972</t>
  </si>
  <si>
    <t>DennisBolton</t>
  </si>
  <si>
    <t>CA-2013-136994</t>
  </si>
  <si>
    <t>CA-2013-101672</t>
  </si>
  <si>
    <t>CA-2014-168403</t>
  </si>
  <si>
    <t>Belkin 7-Outlet SurgeMaster Home Series</t>
  </si>
  <si>
    <t>CA-2014-118017</t>
  </si>
  <si>
    <t>DAX Two-Tone Silver Metal Document Frame</t>
  </si>
  <si>
    <t>CA-2013-113117</t>
  </si>
  <si>
    <t>Davis</t>
  </si>
  <si>
    <t>CA-2013-112585</t>
  </si>
  <si>
    <t>Hoover Shoulder Vac Commercial Portable Vacuum</t>
  </si>
  <si>
    <t>CA-2013-149762</t>
  </si>
  <si>
    <t>Morgan Hill</t>
  </si>
  <si>
    <t>Rogers Handheld Barrel Pencil Sharpener</t>
  </si>
  <si>
    <t>Acco Perma 4000 Stacking Storage Drawers</t>
  </si>
  <si>
    <t>CA-2012-152513</t>
  </si>
  <si>
    <t>US-2013-168095</t>
  </si>
  <si>
    <t>MarkCousins</t>
  </si>
  <si>
    <t>CA-2014-166093</t>
  </si>
  <si>
    <t>Sanyo 2.5 Cubic Foot Mid-Size Office Refrigerators</t>
  </si>
  <si>
    <t>CA-2013-146325</t>
  </si>
  <si>
    <t>CA-2014-131807</t>
  </si>
  <si>
    <t>DAX Clear Channel Poster Frame</t>
  </si>
  <si>
    <t>CA-2012-138219</t>
  </si>
  <si>
    <t>CA-2013-157707</t>
  </si>
  <si>
    <t>CoreyCatlett</t>
  </si>
  <si>
    <t>Bush Westfield Collection Bookcases, Dark Cherry Finish, Fully Assembled</t>
  </si>
  <si>
    <t>iOttie HLCRIO102 Car Mount</t>
  </si>
  <si>
    <t>CA-2012-113040</t>
  </si>
  <si>
    <t>Avery Heavy-Duty EZD View Binder with Locking Rings</t>
  </si>
  <si>
    <t>CA-2013-151498</t>
  </si>
  <si>
    <t>US-2012-165743</t>
  </si>
  <si>
    <t>Sauder Barrister Bookcases</t>
  </si>
  <si>
    <t>Wilson Jones 14 Line Acrylic Coated Pressboard Data Binders</t>
  </si>
  <si>
    <t>US-2014-105998</t>
  </si>
  <si>
    <t>US-2011-148194</t>
  </si>
  <si>
    <t>BillShonely</t>
  </si>
  <si>
    <t>CA-2012-110870</t>
  </si>
  <si>
    <t>KarenDaniels</t>
  </si>
  <si>
    <t>CA-2013-139808</t>
  </si>
  <si>
    <t>US-2012-136427</t>
  </si>
  <si>
    <t>CA-2014-114804</t>
  </si>
  <si>
    <t>CA-2014-109393</t>
  </si>
  <si>
    <t>JohnCastell</t>
  </si>
  <si>
    <t>CA-2014-121489</t>
  </si>
  <si>
    <t>Padded Folding Chairs, Black, 4/Carton</t>
  </si>
  <si>
    <t>CA-2014-165008</t>
  </si>
  <si>
    <t>CA-2012-121188</t>
  </si>
  <si>
    <t>Hot File 7-Pocket, Floor Stand</t>
  </si>
  <si>
    <t>O'Sullivan 2-Door Barrister Bookcase in Odessa Pine</t>
  </si>
  <si>
    <t>US-2012-160563</t>
  </si>
  <si>
    <t>CA-2012-150714</t>
  </si>
  <si>
    <t>CA-2013-106621</t>
  </si>
  <si>
    <t>CA-2012-107020</t>
  </si>
  <si>
    <t>Large Capacity Hanging Post Binders</t>
  </si>
  <si>
    <t>CA-2011-101392</t>
  </si>
  <si>
    <t>CA-2012-127502</t>
  </si>
  <si>
    <t>CA-2014-133046</t>
  </si>
  <si>
    <t>CA-2014-122798</t>
  </si>
  <si>
    <t>CA-2013-169663</t>
  </si>
  <si>
    <t>Okidata MB760 Printer</t>
  </si>
  <si>
    <t>CA-2012-149846</t>
  </si>
  <si>
    <t>SarahBrown</t>
  </si>
  <si>
    <t>CA-2014-101014</t>
  </si>
  <si>
    <t>Electrix Fluorescent Magnifier Lamps &amp; Weighted Base</t>
  </si>
  <si>
    <t>US-2014-113201</t>
  </si>
  <si>
    <t>CA-2013-116722</t>
  </si>
  <si>
    <t>Magnifier Swing Arm Lamp</t>
  </si>
  <si>
    <t>US-2014-150070</t>
  </si>
  <si>
    <t>CA-2011-127866</t>
  </si>
  <si>
    <t>Newell 348</t>
  </si>
  <si>
    <t>CA-2012-121776</t>
  </si>
  <si>
    <t>CA-2013-100993</t>
  </si>
  <si>
    <t>Avery 508</t>
  </si>
  <si>
    <t>US-2013-131058</t>
  </si>
  <si>
    <t>CA-2014-140151</t>
  </si>
  <si>
    <t>Canon imageCLASS 2200 Advanced Copier</t>
  </si>
  <si>
    <t>CA-2013-103464</t>
  </si>
  <si>
    <t>CA-2012-168207</t>
  </si>
  <si>
    <t>Contemporary Wood/Metal Frame</t>
  </si>
  <si>
    <t>CA-2013-144148</t>
  </si>
  <si>
    <t>CA-2014-107174</t>
  </si>
  <si>
    <t>CA-2011-114125</t>
  </si>
  <si>
    <t>CA-2014-149699</t>
  </si>
  <si>
    <t>CA-2013-166429</t>
  </si>
  <si>
    <t>CA-2012-112767</t>
  </si>
  <si>
    <t>CA-2012-136700</t>
  </si>
  <si>
    <t>CA-2013-104633</t>
  </si>
  <si>
    <t>CA-2011-158225</t>
  </si>
  <si>
    <t>CA-2011-109897</t>
  </si>
  <si>
    <t>CA-2014-152310</t>
  </si>
  <si>
    <t>DanaKaydos</t>
  </si>
  <si>
    <t>Xerox 1937</t>
  </si>
  <si>
    <t>Grandstream GXP1160 VoIP phone</t>
  </si>
  <si>
    <t>Perixx PERIBOARD-512B, Ergonomic Split Keyboard</t>
  </si>
  <si>
    <t>Avery Legal 4-Ring Binder</t>
  </si>
  <si>
    <t>CA-2013-139549</t>
  </si>
  <si>
    <t>MuhammedYedwab</t>
  </si>
  <si>
    <t>Hon Every-Day Chair Series Swivel Task Chairs</t>
  </si>
  <si>
    <t>US-2014-168802</t>
  </si>
  <si>
    <t>Binder Posts</t>
  </si>
  <si>
    <t>US-2011-103338</t>
  </si>
  <si>
    <t>US-2014-167318</t>
  </si>
  <si>
    <t>US-2011-120313</t>
  </si>
  <si>
    <t>CA-2014-135419</t>
  </si>
  <si>
    <t>CA-2013-149335</t>
  </si>
  <si>
    <t>CA-2014-135076</t>
  </si>
  <si>
    <t>CA-2014-141481</t>
  </si>
  <si>
    <t>CA-2011-110555</t>
  </si>
  <si>
    <t>CA-2014-157273</t>
  </si>
  <si>
    <t>CA-2011-109918</t>
  </si>
  <si>
    <t>Acme Design Line 8" Stainless Steel Bent Scissors w/Champagne Handles, 3-1/8" Cut</t>
  </si>
  <si>
    <t>CA-2013-118745</t>
  </si>
  <si>
    <t>SethVernon</t>
  </si>
  <si>
    <t>CA-2013-163972</t>
  </si>
  <si>
    <t>CA-2013-113726</t>
  </si>
  <si>
    <t>Howard Miller Distant Time Traveler Alarm Clock</t>
  </si>
  <si>
    <t>CA-2013-152940</t>
  </si>
  <si>
    <t>Acco Perma 2700 Stacking Storage Drawers</t>
  </si>
  <si>
    <t>CA-2012-158701</t>
  </si>
  <si>
    <t>CA-2013-134544</t>
  </si>
  <si>
    <t>CA-2014-137582</t>
  </si>
  <si>
    <t>CA-2014-153227</t>
  </si>
  <si>
    <t>CA-2012-133837</t>
  </si>
  <si>
    <t>CA-2013-154067</t>
  </si>
  <si>
    <t>SuzanneMcNair</t>
  </si>
  <si>
    <t>CA-2012-134082</t>
  </si>
  <si>
    <t>CA-2014-118199</t>
  </si>
  <si>
    <t>Riverside Furniture Oval Coffee Table, Oval End Table, End Table with Drawer</t>
  </si>
  <si>
    <t>CA-2012-128356</t>
  </si>
  <si>
    <t>ResiPÃ¶lking</t>
  </si>
  <si>
    <t>US-2014-132220</t>
  </si>
  <si>
    <t>CA-2012-151470</t>
  </si>
  <si>
    <t>CA-2011-108861</t>
  </si>
  <si>
    <t>MagdeleneMorse</t>
  </si>
  <si>
    <t>CA-2014-145779</t>
  </si>
  <si>
    <t>CA-2011-131387</t>
  </si>
  <si>
    <t>CA-2013-154081</t>
  </si>
  <si>
    <t>CA-2011-100881</t>
  </si>
  <si>
    <t>DanielRaglin</t>
  </si>
  <si>
    <t>CA-2012-144043</t>
  </si>
  <si>
    <t>CA-2013-168557</t>
  </si>
  <si>
    <t>CA-2014-134880</t>
  </si>
  <si>
    <t>CA-2014-158736</t>
  </si>
  <si>
    <t>Newell 335</t>
  </si>
  <si>
    <t>US-2013-119270</t>
  </si>
  <si>
    <t>Hammermill Color Copier Paper (28Lb. and 96 Bright)</t>
  </si>
  <si>
    <t>CA-2014-142391</t>
  </si>
  <si>
    <t>CA-2014-124716</t>
  </si>
  <si>
    <t>BrendanDodson</t>
  </si>
  <si>
    <t>CA-2014-106824</t>
  </si>
  <si>
    <t>CA-2013-143154</t>
  </si>
  <si>
    <t>CA-2012-102316</t>
  </si>
  <si>
    <t>CA-2011-164903</t>
  </si>
  <si>
    <t>CA-2014-133074</t>
  </si>
  <si>
    <t>Adams Telephone Message Book w/Frequently-Called Numbers Space, 400 Messages per Book</t>
  </si>
  <si>
    <t>CA-2014-137624</t>
  </si>
  <si>
    <t>MariaEtezadi</t>
  </si>
  <si>
    <t>US-2011-163146</t>
  </si>
  <si>
    <t>CA-2014-147354</t>
  </si>
  <si>
    <t>KarlBraun</t>
  </si>
  <si>
    <t>CA-2012-149566</t>
  </si>
  <si>
    <t>CA-2012-126186</t>
  </si>
  <si>
    <t>CA-2011-159849</t>
  </si>
  <si>
    <t>Revere Boxed Rubber Bands by Revere</t>
  </si>
  <si>
    <t>CA-2011-104808</t>
  </si>
  <si>
    <t>MarkHaberlin</t>
  </si>
  <si>
    <t>CA-2014-162012</t>
  </si>
  <si>
    <t>CA-2014-101700</t>
  </si>
  <si>
    <t>Greeley</t>
  </si>
  <si>
    <t>Eldon ImÃ ge Series Desk Accessories, Clear</t>
  </si>
  <si>
    <t>US-2013-117387</t>
  </si>
  <si>
    <t>PeteArmstrong</t>
  </si>
  <si>
    <t>CA-2011-141110</t>
  </si>
  <si>
    <t>US-2011-133949</t>
  </si>
  <si>
    <t>CA-2014-123624</t>
  </si>
  <si>
    <t>CA-2013-146437</t>
  </si>
  <si>
    <t>CA-2013-138233</t>
  </si>
  <si>
    <t>Logitech Wireless Gaming Headset G930</t>
  </si>
  <si>
    <t>CA-2013-165918</t>
  </si>
  <si>
    <t>BryanDavis</t>
  </si>
  <si>
    <t>CA-2014-117513</t>
  </si>
  <si>
    <t>US-2013-114230</t>
  </si>
  <si>
    <t>ChrisMcAfee</t>
  </si>
  <si>
    <t>CA-2012-156118</t>
  </si>
  <si>
    <t>Southworth Parchment Paper &amp; Envelopes</t>
  </si>
  <si>
    <t>CA-2014-151281</t>
  </si>
  <si>
    <t>CA-2014-147767</t>
  </si>
  <si>
    <t>CA-2013-113341</t>
  </si>
  <si>
    <t>MarkHamilton</t>
  </si>
  <si>
    <t>CA-2011-142769</t>
  </si>
  <si>
    <t>OIC Thumb-Tacks</t>
  </si>
  <si>
    <t>CA-2014-126634</t>
  </si>
  <si>
    <t>CA-2013-118500</t>
  </si>
  <si>
    <t>CA-2013-149916</t>
  </si>
  <si>
    <t>Texas Instrument TI-15 Fraction Calculator</t>
  </si>
  <si>
    <t>CA-2012-158918</t>
  </si>
  <si>
    <t>CA-2014-101665</t>
  </si>
  <si>
    <t>CA-2013-155446</t>
  </si>
  <si>
    <t>CA-2013-144015</t>
  </si>
  <si>
    <t>CA-2013-118311</t>
  </si>
  <si>
    <t>CA-2014-127096</t>
  </si>
  <si>
    <t>US-2011-132745</t>
  </si>
  <si>
    <t>NeilFranzÃ¶sisch</t>
  </si>
  <si>
    <t>Sterling Rubber Bands by Alliance</t>
  </si>
  <si>
    <t>CA-2011-119144</t>
  </si>
  <si>
    <t>CA-2011-105648</t>
  </si>
  <si>
    <t>US-2012-145422</t>
  </si>
  <si>
    <t>CA-2014-136623</t>
  </si>
  <si>
    <t>Belkin iPhone and iPad Lightning Cable</t>
  </si>
  <si>
    <t>CA-2014-148145</t>
  </si>
  <si>
    <t>CA-2014-116988</t>
  </si>
  <si>
    <t>Executive Impressions Supervisor Wall Clock</t>
  </si>
  <si>
    <t>US-2012-144771</t>
  </si>
  <si>
    <t>CA-2014-128076</t>
  </si>
  <si>
    <t>Eldon Antistatic Chair Mats for Low to Medium Pile Carpets</t>
  </si>
  <si>
    <t>HP Officejet Pro 8600 e-All-In-One Printer, Copier, Scanner, Fax</t>
  </si>
  <si>
    <t>CA-2013-112578</t>
  </si>
  <si>
    <t>FrankOlsen</t>
  </si>
  <si>
    <t>CA-2013-151148</t>
  </si>
  <si>
    <t>Lunatik TT5L-002 Taktik Strike Impact Protection System for iPhone 5</t>
  </si>
  <si>
    <t>CA-2012-165813</t>
  </si>
  <si>
    <t>CA-2013-116911</t>
  </si>
  <si>
    <t>Twin Falls</t>
  </si>
  <si>
    <t>CA-2014-145765</t>
  </si>
  <si>
    <t>Panasonic KX TS208W Corded phone</t>
  </si>
  <si>
    <t>CA-2011-162992</t>
  </si>
  <si>
    <t>Wi-Ex zBoost YX540 Cellular Phone Signal Booster</t>
  </si>
  <si>
    <t>CA-2013-106397</t>
  </si>
  <si>
    <t>US-2014-100398</t>
  </si>
  <si>
    <t>CA-2014-120614</t>
  </si>
  <si>
    <t>CA-2012-127754</t>
  </si>
  <si>
    <t>CA-2013-167983</t>
  </si>
  <si>
    <t>CA-2011-153808</t>
  </si>
  <si>
    <t>US-2013-112396</t>
  </si>
  <si>
    <t>Maxell 4.7GB DVD+RW 3/Pack</t>
  </si>
  <si>
    <t>CA-2014-163671</t>
  </si>
  <si>
    <t>GBC Instant Index System for Binding Systems</t>
  </si>
  <si>
    <t>CA-2014-135909</t>
  </si>
  <si>
    <t>CA-2013-158260</t>
  </si>
  <si>
    <t>CA-2014-101805</t>
  </si>
  <si>
    <t>US-2012-107944</t>
  </si>
  <si>
    <t>CA-2011-169642</t>
  </si>
  <si>
    <t>SAFCO Commercial Wire Shelving, Black</t>
  </si>
  <si>
    <t>CA-2014-103968</t>
  </si>
  <si>
    <t>CA-2012-111038</t>
  </si>
  <si>
    <t>LindsayCastell</t>
  </si>
  <si>
    <t>CA-2013-167241</t>
  </si>
  <si>
    <t>Luxo Professional Magnifying Clamp-On Fluorescent Lamps</t>
  </si>
  <si>
    <t>CA-2013-139934</t>
  </si>
  <si>
    <t>CA-2012-109603</t>
  </si>
  <si>
    <t>CA-2012-143616</t>
  </si>
  <si>
    <t>CA-2012-134117</t>
  </si>
  <si>
    <t>Sanford Colorific Eraseable Coloring Pencils, 12 Count</t>
  </si>
  <si>
    <t>CA-2013-159023</t>
  </si>
  <si>
    <t>Okidata B401 Printer</t>
  </si>
  <si>
    <t>CA-2011-154592</t>
  </si>
  <si>
    <t>CA-2011-128622</t>
  </si>
  <si>
    <t>CA-2011-132913</t>
  </si>
  <si>
    <t>AdamShillingsburg</t>
  </si>
  <si>
    <t>CA-2011-126480</t>
  </si>
  <si>
    <t>CA-2014-159226</t>
  </si>
  <si>
    <t>US-2014-139577</t>
  </si>
  <si>
    <t>CA-2011-133389</t>
  </si>
  <si>
    <t>TobyBraunhardt</t>
  </si>
  <si>
    <t>CA-2012-102855</t>
  </si>
  <si>
    <t>Dixon Ticonderoga Pencils</t>
  </si>
  <si>
    <t>CA-2014-143084</t>
  </si>
  <si>
    <t>BarryPond</t>
  </si>
  <si>
    <t>CA-2013-131639</t>
  </si>
  <si>
    <t>GBC Laser Imprintable Binding System Covers, Desert Sand</t>
  </si>
  <si>
    <t>CA-2013-161361</t>
  </si>
  <si>
    <t>US-2013-141880</t>
  </si>
  <si>
    <t>CA-2014-128041</t>
  </si>
  <si>
    <t>Honeywell Quietcare HEPA Air Cleaner</t>
  </si>
  <si>
    <t>CA-2011-138177</t>
  </si>
  <si>
    <t>NeilDucich</t>
  </si>
  <si>
    <t>CA-2012-168760</t>
  </si>
  <si>
    <t>CA-2013-168830</t>
  </si>
  <si>
    <t>CA-2014-137463</t>
  </si>
  <si>
    <t>KalycaMeade</t>
  </si>
  <si>
    <t>Bulldog Table or Wall-Mount Pencil Sharpener</t>
  </si>
  <si>
    <t>CA-2012-165554</t>
  </si>
  <si>
    <t>CA-2011-141838</t>
  </si>
  <si>
    <t>CA-2014-117009</t>
  </si>
  <si>
    <t>CA-2012-128993</t>
  </si>
  <si>
    <t>CA-2012-149097</t>
  </si>
  <si>
    <t>Nu-Dell Oak Frame</t>
  </si>
  <si>
    <t>CA-2013-132304</t>
  </si>
  <si>
    <t>CA-2012-136420</t>
  </si>
  <si>
    <t>CA-2013-106278</t>
  </si>
  <si>
    <t>CA-2014-166898</t>
  </si>
  <si>
    <t>CA-2013-126102</t>
  </si>
  <si>
    <t>Ibico EB-19 Dual Function Manual Binding System</t>
  </si>
  <si>
    <t>CA-2013-135461</t>
  </si>
  <si>
    <t>US-2013-155971</t>
  </si>
  <si>
    <t>Xerox Blank Computer Paper</t>
  </si>
  <si>
    <t>CA-2014-122007</t>
  </si>
  <si>
    <t>JasonKlamczynski</t>
  </si>
  <si>
    <t>CA-2014-162250</t>
  </si>
  <si>
    <t>CA-2012-157028</t>
  </si>
  <si>
    <t>US-2014-147655</t>
  </si>
  <si>
    <t>CA-2012-157805</t>
  </si>
  <si>
    <t>CA-2014-123029</t>
  </si>
  <si>
    <t>Razer Kraken PRO Over Ear PC and Music Headset</t>
  </si>
  <si>
    <t>US-2014-166688</t>
  </si>
  <si>
    <t>US-2012-106873</t>
  </si>
  <si>
    <t>CA-2011-102645</t>
  </si>
  <si>
    <t>CA-2013-100300</t>
  </si>
  <si>
    <t>US-2013-155768</t>
  </si>
  <si>
    <t>Xerox 1886</t>
  </si>
  <si>
    <t>CA-2014-119424</t>
  </si>
  <si>
    <t>CA-2014-156776</t>
  </si>
  <si>
    <t>JeremyLonsdale</t>
  </si>
  <si>
    <t>Mead 1st Gear 2" Zipper Binder, Asst. Colors</t>
  </si>
  <si>
    <t>Global Enterprise Series Seating Low-Back Swivel/Tilt Chairs</t>
  </si>
  <si>
    <t>3.6 Cubic Foot Counter Height Office Refrigerator</t>
  </si>
  <si>
    <t>CA-2011-146843</t>
  </si>
  <si>
    <t>Memorex 25GB 6X Branded Blu-Ray Recordable Disc, 30/Pack</t>
  </si>
  <si>
    <t>CA-2011-103310</t>
  </si>
  <si>
    <t>CA-2013-104689</t>
  </si>
  <si>
    <t>CA-2014-141747</t>
  </si>
  <si>
    <t>CA-2012-167479</t>
  </si>
  <si>
    <t>CA-2011-144071</t>
  </si>
  <si>
    <t>CA-2013-152646</t>
  </si>
  <si>
    <t>CA-2014-140515</t>
  </si>
  <si>
    <t>CA-2011-153619</t>
  </si>
  <si>
    <t>CA-2014-133718</t>
  </si>
  <si>
    <t>Weyerhaeuser First Choice Laser/Copy Paper (20Lb. and 88 Bright)</t>
  </si>
  <si>
    <t>CA-2011-148383</t>
  </si>
  <si>
    <t>CA-2013-126732</t>
  </si>
  <si>
    <t>Blackstonian Pencils</t>
  </si>
  <si>
    <t>CA-2011-113271</t>
  </si>
  <si>
    <t>Avery Hidden Tab Dividers for Binding Systems</t>
  </si>
  <si>
    <t>Xerox 1967</t>
  </si>
  <si>
    <t>CA-2014-130106</t>
  </si>
  <si>
    <t>CA-2014-155712</t>
  </si>
  <si>
    <t>CA-2014-111388</t>
  </si>
  <si>
    <t>StephanieUlpright</t>
  </si>
  <si>
    <t>CA-2011-125759</t>
  </si>
  <si>
    <t>US-2011-134054</t>
  </si>
  <si>
    <t>Dixon Ticonderoga Core-Lock Colored Pencils, 48-Color Set</t>
  </si>
  <si>
    <t>CA-2013-166772</t>
  </si>
  <si>
    <t>O'Sullivan 5-Shelf Heavy-Duty Bookcases</t>
  </si>
  <si>
    <t>CA-2014-102218</t>
  </si>
  <si>
    <t>CA-2011-111857</t>
  </si>
  <si>
    <t>CA-2012-137603</t>
  </si>
  <si>
    <t>CA-2011-128237</t>
  </si>
  <si>
    <t>ImationÂ SwivelÂ Flash DriveÂ USBÂ flash driveÂ - 8 GB</t>
  </si>
  <si>
    <t>CA-2014-121853</t>
  </si>
  <si>
    <t>DuaneBenoit</t>
  </si>
  <si>
    <t>US-2014-130687</t>
  </si>
  <si>
    <t>Boston 1799 Powerhouse Electric Pencil Sharpener</t>
  </si>
  <si>
    <t>CA-2012-164497</t>
  </si>
  <si>
    <t>AshleyJarboe</t>
  </si>
  <si>
    <t>Holmes Visible Mist Ultrasonic Humidifier with 2.3-Gallon Output per Day, Replacement Filter</t>
  </si>
  <si>
    <t>CA-2013-108056</t>
  </si>
  <si>
    <t>CA-2014-130715</t>
  </si>
  <si>
    <t>OIC Colored Binder Clips, Assorted Sizes</t>
  </si>
  <si>
    <t>CA-2011-155264</t>
  </si>
  <si>
    <t>CA-2013-119123</t>
  </si>
  <si>
    <t>CA-2013-114860</t>
  </si>
  <si>
    <t>Deflect-o DuraMat Antistatic Studded Beveled Mat for Medium Pile Carpeting</t>
  </si>
  <si>
    <t>CA-2013-159009</t>
  </si>
  <si>
    <t>CA-2014-111591</t>
  </si>
  <si>
    <t>C-Line Peel &amp; Stick Add-On Filing Pockets, 8-3/4 x 5-1/8, 10/Pack</t>
  </si>
  <si>
    <t>CA-2014-102820</t>
  </si>
  <si>
    <t>Blue Parrot B250XT Professional Grade Wireless BluetoothÂ HeadsetÂ with</t>
  </si>
  <si>
    <t>CA-2013-149671</t>
  </si>
  <si>
    <t>KenBrennan</t>
  </si>
  <si>
    <t>CA-2012-126347</t>
  </si>
  <si>
    <t>CA-2014-163097</t>
  </si>
  <si>
    <t>CA-2012-130848</t>
  </si>
  <si>
    <t>CA-2011-159814</t>
  </si>
  <si>
    <t>CA-2013-108959</t>
  </si>
  <si>
    <t>CA-2012-164777</t>
  </si>
  <si>
    <t>CA-2012-127824</t>
  </si>
  <si>
    <t>CA-2011-145254</t>
  </si>
  <si>
    <t>AT&amp;T CL2909</t>
  </si>
  <si>
    <t>ImationÂ 8gb Micro Traveldrive Usb 2.0Â Flash Drive</t>
  </si>
  <si>
    <t>CA-2013-160479</t>
  </si>
  <si>
    <t>CA-2012-119627</t>
  </si>
  <si>
    <t>Xerox 21</t>
  </si>
  <si>
    <t>CA-2014-107853</t>
  </si>
  <si>
    <t>US-2013-148957</t>
  </si>
  <si>
    <t>Avery 481</t>
  </si>
  <si>
    <t>CA-2011-140032</t>
  </si>
  <si>
    <t>CA-2014-145506</t>
  </si>
  <si>
    <t>CA-2012-129546</t>
  </si>
  <si>
    <t>Acco Smartsocket Table Surge Protector, 6 Color-Coded Adapter Outlets</t>
  </si>
  <si>
    <t>CA-2011-138240</t>
  </si>
  <si>
    <t>CA-2011-100867</t>
  </si>
  <si>
    <t>CA-2013-126858</t>
  </si>
  <si>
    <t>CA-2011-122679</t>
  </si>
  <si>
    <t>CA-2012-156566</t>
  </si>
  <si>
    <t>CA-2014-111738</t>
  </si>
  <si>
    <t>ChristopherMartinez</t>
  </si>
  <si>
    <t>GBC ProClick 150 Presentation Binding System</t>
  </si>
  <si>
    <t>US-2013-123610</t>
  </si>
  <si>
    <t>VivianMathis</t>
  </si>
  <si>
    <t>Memorex Mini Travel Drive 32 GB USB 2.0 Flash Drive</t>
  </si>
  <si>
    <t>US-2012-158589</t>
  </si>
  <si>
    <t>KellyWilliams</t>
  </si>
  <si>
    <t>Dana Swing-Arm Lamps</t>
  </si>
  <si>
    <t>US-2014-104451</t>
  </si>
  <si>
    <t>CA-2013-101189</t>
  </si>
  <si>
    <t>CA-2014-156958</t>
  </si>
  <si>
    <t>Eldon Radial Chair Mat for Low to Medium Pile Carpets</t>
  </si>
  <si>
    <t>CA-2014-111759</t>
  </si>
  <si>
    <t>MathewReese</t>
  </si>
  <si>
    <t>CA-2013-148747</t>
  </si>
  <si>
    <t>CA-2012-135727</t>
  </si>
  <si>
    <t>CA-2012-160864</t>
  </si>
  <si>
    <t>Avery Binding System Hidden Tab Executive Style Index Sets</t>
  </si>
  <si>
    <t>CA-2013-125724</t>
  </si>
  <si>
    <t>CA-2012-161242</t>
  </si>
  <si>
    <t>CatherineGlotzbach</t>
  </si>
  <si>
    <t>CA-2012-148495</t>
  </si>
  <si>
    <t>SandraFlanagan</t>
  </si>
  <si>
    <t>CA-2013-108630</t>
  </si>
  <si>
    <t>BobbyElias</t>
  </si>
  <si>
    <t>CA-2014-104619</t>
  </si>
  <si>
    <t>CA-2012-149517</t>
  </si>
  <si>
    <t>Seth Thomas 8 1/2" Cubicle Clock</t>
  </si>
  <si>
    <t>CA-2012-116841</t>
  </si>
  <si>
    <t>TheonePippenger</t>
  </si>
  <si>
    <t>CA-2013-130638</t>
  </si>
  <si>
    <t>Tenex Carpeted, Granite-Look or Clear Contemporary Contour Shape Chair Mats</t>
  </si>
  <si>
    <t>CA-2013-110086</t>
  </si>
  <si>
    <t>CA-2011-128524</t>
  </si>
  <si>
    <t>CA-2013-140256</t>
  </si>
  <si>
    <t>CA-2011-124702</t>
  </si>
  <si>
    <t>Howard Miller 13-1/2" Diameter Rosebrook Wall Clock</t>
  </si>
  <si>
    <t>US-2014-125808</t>
  </si>
  <si>
    <t>CA-2011-104563</t>
  </si>
  <si>
    <t>CraigMolinari</t>
  </si>
  <si>
    <t>Office Star - Task Chair with Contemporary Loop Arms</t>
  </si>
  <si>
    <t>US-2014-107979</t>
  </si>
  <si>
    <t>CA-2013-107104</t>
  </si>
  <si>
    <t>CA-2014-161893</t>
  </si>
  <si>
    <t>CA-2011-100860</t>
  </si>
  <si>
    <t>Smead Alpha-Z Color-Coded Name Labels First Letter Starter Set</t>
  </si>
  <si>
    <t>CA-2013-160717</t>
  </si>
  <si>
    <t>Rosewill 107 Normal Keys USB Wired Standard Keyboard</t>
  </si>
  <si>
    <t>CA-2014-132619</t>
  </si>
  <si>
    <t>US-2012-120957</t>
  </si>
  <si>
    <t>CA-2014-157448</t>
  </si>
  <si>
    <t>CA-2013-126270</t>
  </si>
  <si>
    <t>San Clemente</t>
  </si>
  <si>
    <t>Recycled Interoffice Envelopes with String and Button Closure, 10 x 13</t>
  </si>
  <si>
    <t>US-2014-140312</t>
  </si>
  <si>
    <t>Dublin</t>
  </si>
  <si>
    <t>Samsung Replacement EH64AVFWE Premium Headset</t>
  </si>
  <si>
    <t>CA-2013-137393</t>
  </si>
  <si>
    <t>CA-2012-130113</t>
  </si>
  <si>
    <t>CA-2014-122770</t>
  </si>
  <si>
    <t>Eldon Executive Woodline II Desk Accessories, Mahogany</t>
  </si>
  <si>
    <t>CA-2014-118668</t>
  </si>
  <si>
    <t>FredWasserman</t>
  </si>
  <si>
    <t>CA-2014-116498</t>
  </si>
  <si>
    <t>CA-2014-130148</t>
  </si>
  <si>
    <t>CA-2014-154116</t>
  </si>
  <si>
    <t>CA-2013-105291</t>
  </si>
  <si>
    <t>San Luis Obispo</t>
  </si>
  <si>
    <t>CA-2014-125990</t>
  </si>
  <si>
    <t>JoySmith</t>
  </si>
  <si>
    <t>CA-2013-161746</t>
  </si>
  <si>
    <t>Office Star Flex Back Scooter Chair with Aluminum Finish Frame</t>
  </si>
  <si>
    <t>CA-2013-116379</t>
  </si>
  <si>
    <t>CA-2014-142293</t>
  </si>
  <si>
    <t>CA-2011-111962</t>
  </si>
  <si>
    <t>EvanBailliet</t>
  </si>
  <si>
    <t>CA-2014-124261</t>
  </si>
  <si>
    <t>CA-2014-129294</t>
  </si>
  <si>
    <t>Bionaire Personal Warm Mist Humidifier/Vaporizer</t>
  </si>
  <si>
    <t>CA-2014-131303</t>
  </si>
  <si>
    <t>CA-2014-137505</t>
  </si>
  <si>
    <t>US-2013-158680</t>
  </si>
  <si>
    <t>CA-2013-146913</t>
  </si>
  <si>
    <t>CA-2011-121762</t>
  </si>
  <si>
    <t>Belkin 8 Outlet Surge Protector</t>
  </si>
  <si>
    <t>CA-2011-123855</t>
  </si>
  <si>
    <t>Plantronics CordlessÂ Phone HeadsetÂ with In-line Volume - M214C</t>
  </si>
  <si>
    <t>CA-2014-142328</t>
  </si>
  <si>
    <t>CA-2014-137918</t>
  </si>
  <si>
    <t>Lodi</t>
  </si>
  <si>
    <t>Acme Hot Forged Carbon Steel Scissors with Nickel-Plated Handles, 3 7/8" Cut, 8"L</t>
  </si>
  <si>
    <t>US-2011-139640</t>
  </si>
  <si>
    <t>TroyBlackwell</t>
  </si>
  <si>
    <t>US-2011-164406</t>
  </si>
  <si>
    <t>US-2013-125402</t>
  </si>
  <si>
    <t>DanLawera</t>
  </si>
  <si>
    <t>Ampad Evidence Wirebond Steno Books, 6" x 9"</t>
  </si>
  <si>
    <t>CA-2014-169327</t>
  </si>
  <si>
    <t>CA-2011-142979</t>
  </si>
  <si>
    <t>Prismacolor Color Pencil Set</t>
  </si>
  <si>
    <t>CA-2014-138870</t>
  </si>
  <si>
    <t>Xerox 1907</t>
  </si>
  <si>
    <t>CA-2012-164301</t>
  </si>
  <si>
    <t>CA-2011-112291</t>
  </si>
  <si>
    <t>CA-2014-117646</t>
  </si>
  <si>
    <t>SungChung</t>
  </si>
  <si>
    <t>DAX Charcoal/Nickel-Tone Document Frame, 5 x 7</t>
  </si>
  <si>
    <t>US-2012-129007</t>
  </si>
  <si>
    <t>Eldon Econocleat Chair Mats for Low Pile Carpets</t>
  </si>
  <si>
    <t>CA-2012-132388</t>
  </si>
  <si>
    <t>CA-2013-129630</t>
  </si>
  <si>
    <t>CA-2012-104948</t>
  </si>
  <si>
    <t>Universal Recycled Hanging Pressboard Report Binders, Letter Size</t>
  </si>
  <si>
    <t>CA-2013-164889</t>
  </si>
  <si>
    <t>CA-2014-164028</t>
  </si>
  <si>
    <t>CA-2011-143371</t>
  </si>
  <si>
    <t>MaribethDona</t>
  </si>
  <si>
    <t>CA-2012-145415</t>
  </si>
  <si>
    <t>CA-2012-141593</t>
  </si>
  <si>
    <t>Ibico Recycled Grain-Textured Covers</t>
  </si>
  <si>
    <t>Bush Andora Conference Table, Maple/Graphite Gray Finish</t>
  </si>
  <si>
    <t>CA-2014-137421</t>
  </si>
  <si>
    <t>US-2013-103674</t>
  </si>
  <si>
    <t>AnnePryor</t>
  </si>
  <si>
    <t>Avaya 5410 Digital phone</t>
  </si>
  <si>
    <t>CA-2013-125794</t>
  </si>
  <si>
    <t>CA-2014-121258</t>
  </si>
  <si>
    <t>CA-2014-119914</t>
  </si>
  <si>
    <t>Row Labels</t>
  </si>
  <si>
    <t>Sum of Profit</t>
  </si>
  <si>
    <t>Grand Total</t>
  </si>
  <si>
    <t>Sum of Sales</t>
  </si>
  <si>
    <t>STATE</t>
  </si>
  <si>
    <t>SALES</t>
  </si>
  <si>
    <t>PROFILE</t>
  </si>
  <si>
    <t>MAP CHART</t>
  </si>
  <si>
    <t>Month- Year</t>
  </si>
  <si>
    <t>Jun-2013</t>
  </si>
  <si>
    <t>Jun-2011</t>
  </si>
  <si>
    <t>Dec-2013</t>
  </si>
  <si>
    <t>May-2011</t>
  </si>
  <si>
    <t>Aug-2011</t>
  </si>
  <si>
    <t>Sep-2012</t>
  </si>
  <si>
    <t>Jan-2013</t>
  </si>
  <si>
    <t>Jul-2013</t>
  </si>
  <si>
    <t>Nov-2012</t>
  </si>
  <si>
    <t>Dec-2011</t>
  </si>
  <si>
    <t>Oct-2011</t>
  </si>
  <si>
    <t>Sep-2013</t>
  </si>
  <si>
    <t>Nov-2014</t>
  </si>
  <si>
    <t>Jun-2014</t>
  </si>
  <si>
    <t>Mar-2012</t>
  </si>
  <si>
    <t>Nov-2013</t>
  </si>
  <si>
    <t>Oct-2013</t>
  </si>
  <si>
    <t>Sep-2014</t>
  </si>
  <si>
    <t>Mar-2013</t>
  </si>
  <si>
    <t>May-2012</t>
  </si>
  <si>
    <t>Mar-2011</t>
  </si>
  <si>
    <t>May-2013</t>
  </si>
  <si>
    <t>Oct-2012</t>
  </si>
  <si>
    <t>Dec-2014</t>
  </si>
  <si>
    <t>Jul-2012</t>
  </si>
  <si>
    <t>Sep-2011</t>
  </si>
  <si>
    <t>Apr-2013</t>
  </si>
  <si>
    <t>Jul-2011</t>
  </si>
  <si>
    <t>Jun-2012</t>
  </si>
  <si>
    <t>Jul-2014</t>
  </si>
  <si>
    <t>Mar-2014</t>
  </si>
  <si>
    <t>Feb-2011</t>
  </si>
  <si>
    <t>Dec-2012</t>
  </si>
  <si>
    <t>Nov-2011</t>
  </si>
  <si>
    <t>Jan-2014</t>
  </si>
  <si>
    <t>Oct-2014</t>
  </si>
  <si>
    <t>May-2014</t>
  </si>
  <si>
    <t>Aug-2013</t>
  </si>
  <si>
    <t>Apr-2012</t>
  </si>
  <si>
    <t>Feb-2013</t>
  </si>
  <si>
    <t>Aug-2012</t>
  </si>
  <si>
    <t>Feb-2014</t>
  </si>
  <si>
    <t>Apr-2014</t>
  </si>
  <si>
    <t>Apr-2011</t>
  </si>
  <si>
    <t>Feb-2012</t>
  </si>
  <si>
    <t>Aug-2014</t>
  </si>
  <si>
    <t>Jan-2012</t>
  </si>
  <si>
    <t>Jan-2011</t>
  </si>
  <si>
    <t>Profit Margine</t>
  </si>
  <si>
    <t>Sum of Profit Margine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</si>
</sst>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entury Gothic"/>
      <family val="2"/>
      <scheme val="minor"/>
    </font>
    <font>
      <sz val="11"/>
      <color theme="1"/>
      <name val="Century Gothic"/>
      <family val="2"/>
      <scheme val="minor"/>
    </font>
    <font>
      <b/>
      <sz val="11"/>
      <color theme="1"/>
      <name val="Century Gothic"/>
      <family val="2"/>
      <scheme val="minor"/>
    </font>
    <font>
      <sz val="11"/>
      <color theme="1"/>
      <name val="Calibri"/>
      <family val="2"/>
    </font>
  </fonts>
  <fills count="2">
    <fill>
      <patternFill patternType="none"/>
    </fill>
    <fill>
      <patternFill patternType="gray125"/>
    </fill>
  </fills>
  <borders count="5">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style="medium">
        <color indexed="64"/>
      </bottom>
      <diagonal/>
    </border>
    <border>
      <left/>
      <right/>
      <top/>
      <bottom style="medium">
        <color indexed="64"/>
      </bottom>
      <diagonal/>
    </border>
  </borders>
  <cellStyleXfs count="1">
    <xf numFmtId="0" fontId="0" fillId="0" borderId="0"/>
  </cellStyleXfs>
  <cellXfs count="18">
    <xf numFmtId="0" fontId="0" fillId="0" borderId="0" xfId="0"/>
    <xf numFmtId="2" fontId="2" fillId="0" borderId="1" xfId="0" applyNumberFormat="1" applyFont="1" applyBorder="1"/>
    <xf numFmtId="0" fontId="1" fillId="0" borderId="0" xfId="0" applyFont="1"/>
    <xf numFmtId="14" fontId="3" fillId="0" borderId="0" xfId="0" applyNumberFormat="1" applyFont="1"/>
    <xf numFmtId="2" fontId="1" fillId="0" borderId="0" xfId="0" applyNumberFormat="1" applyFont="1"/>
    <xf numFmtId="0" fontId="0" fillId="0" borderId="0" xfId="0" pivotButton="1"/>
    <xf numFmtId="0" fontId="0" fillId="0" borderId="0" xfId="0" applyAlignment="1">
      <alignment horizontal="left"/>
    </xf>
    <xf numFmtId="2" fontId="0" fillId="0" borderId="0" xfId="0" applyNumberFormat="1"/>
    <xf numFmtId="0" fontId="0" fillId="0" borderId="2" xfId="0" applyBorder="1" applyAlignment="1">
      <alignment horizontal="left"/>
    </xf>
    <xf numFmtId="2" fontId="0" fillId="0" borderId="2" xfId="0" applyNumberFormat="1" applyBorder="1"/>
    <xf numFmtId="10" fontId="0" fillId="0" borderId="0" xfId="0" applyNumberFormat="1"/>
    <xf numFmtId="0" fontId="2" fillId="0" borderId="3" xfId="0" applyFont="1" applyBorder="1"/>
    <xf numFmtId="0" fontId="2" fillId="0" borderId="4" xfId="0" applyFont="1" applyBorder="1"/>
    <xf numFmtId="2" fontId="2" fillId="0" borderId="3" xfId="0" applyNumberFormat="1" applyFont="1" applyBorder="1"/>
    <xf numFmtId="2" fontId="2" fillId="0" borderId="4" xfId="0" applyNumberFormat="1" applyFont="1" applyBorder="1"/>
    <xf numFmtId="0" fontId="0" fillId="0" borderId="2" xfId="0" pivotButton="1" applyBorder="1"/>
    <xf numFmtId="0" fontId="0" fillId="0" borderId="2" xfId="0" applyBorder="1"/>
    <xf numFmtId="0" fontId="2" fillId="0" borderId="0" xfId="0" applyFont="1"/>
  </cellXfs>
  <cellStyles count="1">
    <cellStyle name="Normal" xfId="0" builtinId="0"/>
  </cellStyles>
  <dxfs count="46">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entury Gothic"/>
        <family val="2"/>
        <scheme val="minor"/>
      </font>
      <numFmt numFmtId="2" formatCode="0.00"/>
    </dxf>
    <dxf>
      <font>
        <b val="0"/>
        <i val="0"/>
        <strike val="0"/>
        <condense val="0"/>
        <extend val="0"/>
        <outline val="0"/>
        <shadow val="0"/>
        <u val="none"/>
        <vertAlign val="baseline"/>
        <sz val="11"/>
        <color theme="1"/>
        <name val="Century Gothic"/>
        <family val="2"/>
        <scheme val="minor"/>
      </font>
      <numFmt numFmtId="2" formatCode="0.00"/>
    </dxf>
    <dxf>
      <font>
        <b val="0"/>
        <i val="0"/>
        <strike val="0"/>
        <condense val="0"/>
        <extend val="0"/>
        <outline val="0"/>
        <shadow val="0"/>
        <u val="none"/>
        <vertAlign val="baseline"/>
        <sz val="11"/>
        <color theme="1"/>
        <name val="Century Gothic"/>
        <family val="2"/>
        <scheme val="minor"/>
      </font>
      <numFmt numFmtId="2" formatCode="0.00"/>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entury Gothic"/>
        <family val="2"/>
        <scheme val="minor"/>
      </font>
    </dxf>
    <dxf>
      <font>
        <b val="0"/>
        <i val="0"/>
        <strike val="0"/>
        <condense val="0"/>
        <extend val="0"/>
        <outline val="0"/>
        <shadow val="0"/>
        <u val="none"/>
        <vertAlign val="baseline"/>
        <sz val="11"/>
        <color theme="1"/>
        <name val="Calibri"/>
        <family val="2"/>
        <scheme val="none"/>
      </font>
      <numFmt numFmtId="19" formatCode="m/d/yyyy"/>
    </dxf>
    <dxf>
      <font>
        <b val="0"/>
        <i val="0"/>
        <strike val="0"/>
        <condense val="0"/>
        <extend val="0"/>
        <outline val="0"/>
        <shadow val="0"/>
        <u val="none"/>
        <vertAlign val="baseline"/>
        <sz val="11"/>
        <color theme="1"/>
        <name val="Calibri"/>
        <family val="2"/>
        <scheme val="none"/>
      </font>
      <numFmt numFmtId="19" formatCode="m/d/yyyy"/>
    </dxf>
    <dxf>
      <font>
        <b val="0"/>
        <i val="0"/>
        <strike val="0"/>
        <condense val="0"/>
        <extend val="0"/>
        <outline val="0"/>
        <shadow val="0"/>
        <u val="none"/>
        <vertAlign val="baseline"/>
        <sz val="11"/>
        <color theme="1"/>
        <name val="Calibri"/>
        <family val="2"/>
        <scheme val="none"/>
      </font>
      <numFmt numFmtId="19" formatCode="m/d/yyyy"/>
    </dxf>
    <dxf>
      <font>
        <b val="0"/>
        <i val="0"/>
        <strike val="0"/>
        <condense val="0"/>
        <extend val="0"/>
        <outline val="0"/>
        <shadow val="0"/>
        <u val="none"/>
        <vertAlign val="baseline"/>
        <sz val="11"/>
        <color theme="1"/>
        <name val="Century Gothic"/>
        <family val="2"/>
        <scheme val="minor"/>
      </font>
    </dxf>
    <dxf>
      <border outline="0">
        <top style="medium">
          <color indexed="64"/>
        </top>
      </border>
    </dxf>
    <dxf>
      <font>
        <b val="0"/>
        <i val="0"/>
        <strike val="0"/>
        <condense val="0"/>
        <extend val="0"/>
        <outline val="0"/>
        <shadow val="0"/>
        <u val="none"/>
        <vertAlign val="baseline"/>
        <sz val="11"/>
        <color theme="1"/>
        <name val="Century Gothic"/>
        <family val="2"/>
        <scheme val="minor"/>
      </font>
    </dxf>
    <dxf>
      <border outline="0">
        <bottom style="medium">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Visualization.xlsx]Sale and Profile of Category!PivotTable2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 and Profile of Category'!$B$3</c:f>
              <c:strCache>
                <c:ptCount val="1"/>
                <c:pt idx="0">
                  <c:v>Sum of Sales</c:v>
                </c:pt>
              </c:strCache>
            </c:strRef>
          </c:tx>
          <c:spPr>
            <a:solidFill>
              <a:schemeClr val="accent1"/>
            </a:solidFill>
            <a:ln>
              <a:noFill/>
            </a:ln>
            <a:effectLst/>
          </c:spPr>
          <c:invertIfNegative val="0"/>
          <c:cat>
            <c:strRef>
              <c:f>'Sale and Profile of Category'!$A$4:$A$14</c:f>
              <c:strCache>
                <c:ptCount val="10"/>
                <c:pt idx="0">
                  <c:v>Bookcases</c:v>
                </c:pt>
                <c:pt idx="1">
                  <c:v>Chairs</c:v>
                </c:pt>
                <c:pt idx="2">
                  <c:v>Copiers</c:v>
                </c:pt>
                <c:pt idx="3">
                  <c:v>Envelopes</c:v>
                </c:pt>
                <c:pt idx="4">
                  <c:v>Fasteners</c:v>
                </c:pt>
                <c:pt idx="5">
                  <c:v>Furnishings</c:v>
                </c:pt>
                <c:pt idx="6">
                  <c:v>Labels</c:v>
                </c:pt>
                <c:pt idx="7">
                  <c:v>Machines</c:v>
                </c:pt>
                <c:pt idx="8">
                  <c:v>Paper</c:v>
                </c:pt>
                <c:pt idx="9">
                  <c:v>Phones</c:v>
                </c:pt>
              </c:strCache>
            </c:strRef>
          </c:cat>
          <c:val>
            <c:numRef>
              <c:f>'Sale and Profile of Category'!$B$4:$B$14</c:f>
              <c:numCache>
                <c:formatCode>0.00</c:formatCode>
                <c:ptCount val="10"/>
                <c:pt idx="0">
                  <c:v>36004.123500000002</c:v>
                </c:pt>
                <c:pt idx="1">
                  <c:v>101781.32799999986</c:v>
                </c:pt>
                <c:pt idx="2">
                  <c:v>49749.241999999984</c:v>
                </c:pt>
                <c:pt idx="3">
                  <c:v>4118.1000000000004</c:v>
                </c:pt>
                <c:pt idx="4">
                  <c:v>923.21599999999989</c:v>
                </c:pt>
                <c:pt idx="5">
                  <c:v>30072.729999999978</c:v>
                </c:pt>
                <c:pt idx="6">
                  <c:v>5078.7259999999987</c:v>
                </c:pt>
                <c:pt idx="7">
                  <c:v>42444.12200000001</c:v>
                </c:pt>
                <c:pt idx="8">
                  <c:v>26663.717999999961</c:v>
                </c:pt>
                <c:pt idx="9">
                  <c:v>98684.352000000057</c:v>
                </c:pt>
              </c:numCache>
            </c:numRef>
          </c:val>
          <c:extLst>
            <c:ext xmlns:c16="http://schemas.microsoft.com/office/drawing/2014/chart" uri="{C3380CC4-5D6E-409C-BE32-E72D297353CC}">
              <c16:uniqueId val="{00000000-E06D-4BF5-805F-A30A3EC5535B}"/>
            </c:ext>
          </c:extLst>
        </c:ser>
        <c:ser>
          <c:idx val="1"/>
          <c:order val="1"/>
          <c:tx>
            <c:strRef>
              <c:f>'Sale and Profile of Category'!$C$3</c:f>
              <c:strCache>
                <c:ptCount val="1"/>
                <c:pt idx="0">
                  <c:v>Sum of Profit</c:v>
                </c:pt>
              </c:strCache>
            </c:strRef>
          </c:tx>
          <c:spPr>
            <a:solidFill>
              <a:schemeClr val="accent2"/>
            </a:solidFill>
            <a:ln>
              <a:noFill/>
            </a:ln>
            <a:effectLst/>
          </c:spPr>
          <c:invertIfNegative val="0"/>
          <c:cat>
            <c:strRef>
              <c:f>'Sale and Profile of Category'!$A$4:$A$14</c:f>
              <c:strCache>
                <c:ptCount val="10"/>
                <c:pt idx="0">
                  <c:v>Bookcases</c:v>
                </c:pt>
                <c:pt idx="1">
                  <c:v>Chairs</c:v>
                </c:pt>
                <c:pt idx="2">
                  <c:v>Copiers</c:v>
                </c:pt>
                <c:pt idx="3">
                  <c:v>Envelopes</c:v>
                </c:pt>
                <c:pt idx="4">
                  <c:v>Fasteners</c:v>
                </c:pt>
                <c:pt idx="5">
                  <c:v>Furnishings</c:v>
                </c:pt>
                <c:pt idx="6">
                  <c:v>Labels</c:v>
                </c:pt>
                <c:pt idx="7">
                  <c:v>Machines</c:v>
                </c:pt>
                <c:pt idx="8">
                  <c:v>Paper</c:v>
                </c:pt>
                <c:pt idx="9">
                  <c:v>Phones</c:v>
                </c:pt>
              </c:strCache>
            </c:strRef>
          </c:cat>
          <c:val>
            <c:numRef>
              <c:f>'Sale and Profile of Category'!$C$4:$C$14</c:f>
              <c:numCache>
                <c:formatCode>0.00</c:formatCode>
                <c:ptCount val="10"/>
                <c:pt idx="0">
                  <c:v>-1646.5116999999998</c:v>
                </c:pt>
                <c:pt idx="1">
                  <c:v>4027.5843</c:v>
                </c:pt>
                <c:pt idx="2">
                  <c:v>19327.235099999998</c:v>
                </c:pt>
                <c:pt idx="3">
                  <c:v>1908.7624000000003</c:v>
                </c:pt>
                <c:pt idx="4">
                  <c:v>275.19069999999999</c:v>
                </c:pt>
                <c:pt idx="5">
                  <c:v>7641.2704000000003</c:v>
                </c:pt>
                <c:pt idx="6">
                  <c:v>2303.1222999999977</c:v>
                </c:pt>
                <c:pt idx="7">
                  <c:v>-618.9263999999996</c:v>
                </c:pt>
                <c:pt idx="8">
                  <c:v>12119.23639999998</c:v>
                </c:pt>
                <c:pt idx="9">
                  <c:v>9110.7426000000069</c:v>
                </c:pt>
              </c:numCache>
            </c:numRef>
          </c:val>
          <c:extLst>
            <c:ext xmlns:c16="http://schemas.microsoft.com/office/drawing/2014/chart" uri="{C3380CC4-5D6E-409C-BE32-E72D297353CC}">
              <c16:uniqueId val="{00000001-E06D-4BF5-805F-A30A3EC5535B}"/>
            </c:ext>
          </c:extLst>
        </c:ser>
        <c:dLbls>
          <c:showLegendKey val="0"/>
          <c:showVal val="0"/>
          <c:showCatName val="0"/>
          <c:showSerName val="0"/>
          <c:showPercent val="0"/>
          <c:showBubbleSize val="0"/>
        </c:dLbls>
        <c:gapWidth val="219"/>
        <c:overlap val="-27"/>
        <c:axId val="1982279504"/>
        <c:axId val="1982269424"/>
      </c:barChart>
      <c:catAx>
        <c:axId val="1982279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269424"/>
        <c:crosses val="autoZero"/>
        <c:auto val="1"/>
        <c:lblAlgn val="ctr"/>
        <c:lblOffset val="100"/>
        <c:noMultiLvlLbl val="0"/>
      </c:catAx>
      <c:valAx>
        <c:axId val="19822694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279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2D050"/>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 Data Visualization.xlsx]Month -Year!PivotTable5</c:name>
    <c:fmtId val="16"/>
  </c:pivotSource>
  <c:chart>
    <c:autoTitleDeleted val="0"/>
    <c:pivotFmts>
      <c:pivotFmt>
        <c:idx val="0"/>
        <c:spPr>
          <a:ln w="34925" cap="rnd">
            <a:solidFill>
              <a:schemeClr val="accent2"/>
            </a:solidFill>
            <a:round/>
          </a:ln>
          <a:effectLst>
            <a:outerShdw blurRad="57150" dist="19050" dir="5400000" algn="ctr" rotWithShape="0">
              <a:srgbClr val="000000">
                <a:alpha val="48000"/>
              </a:srgbClr>
            </a:outerShdw>
          </a:effectLst>
        </c:spPr>
        <c:marker>
          <c:symbol val="circle"/>
          <c:size val="6"/>
          <c:spPr>
            <a:gradFill rotWithShape="1">
              <a:gsLst>
                <a:gs pos="0">
                  <a:schemeClr val="accent2">
                    <a:shade val="76000"/>
                    <a:tint val="96000"/>
                    <a:satMod val="100000"/>
                    <a:lumMod val="104000"/>
                  </a:schemeClr>
                </a:gs>
                <a:gs pos="78000">
                  <a:schemeClr val="accent2">
                    <a:shade val="76000"/>
                    <a:shade val="100000"/>
                    <a:satMod val="110000"/>
                    <a:lumMod val="100000"/>
                  </a:schemeClr>
                </a:gs>
              </a:gsLst>
              <a:lin ang="5400000" scaled="0"/>
            </a:gradFill>
            <a:ln w="9525">
              <a:solidFill>
                <a:schemeClr val="accent2">
                  <a:shade val="76000"/>
                </a:schemeClr>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2"/>
            </a:solidFill>
            <a:round/>
          </a:ln>
          <a:effectLst>
            <a:outerShdw blurRad="57150" dist="19050" dir="5400000" algn="ctr" rotWithShape="0">
              <a:srgbClr val="000000">
                <a:alpha val="48000"/>
              </a:srgbClr>
            </a:outerShdw>
          </a:effectLst>
        </c:spPr>
        <c:marker>
          <c:symbol val="circle"/>
          <c:size val="6"/>
          <c:spPr>
            <a:gradFill rotWithShape="1">
              <a:gsLst>
                <a:gs pos="0">
                  <a:schemeClr val="accent2">
                    <a:tint val="77000"/>
                    <a:tint val="96000"/>
                    <a:satMod val="100000"/>
                    <a:lumMod val="104000"/>
                  </a:schemeClr>
                </a:gs>
                <a:gs pos="78000">
                  <a:schemeClr val="accent2">
                    <a:tint val="77000"/>
                    <a:shade val="100000"/>
                    <a:satMod val="110000"/>
                    <a:lumMod val="100000"/>
                  </a:schemeClr>
                </a:gs>
              </a:gsLst>
              <a:lin ang="5400000" scaled="0"/>
            </a:gradFill>
            <a:ln w="9525">
              <a:solidFill>
                <a:schemeClr val="accent2">
                  <a:tint val="77000"/>
                </a:schemeClr>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'Month -Year'!$B$1</c:f>
              <c:strCache>
                <c:ptCount val="1"/>
                <c:pt idx="0">
                  <c:v>Sum of Profit</c:v>
                </c:pt>
              </c:strCache>
            </c:strRef>
          </c:tx>
          <c:spPr>
            <a:ln w="34925" cap="rnd">
              <a:solidFill>
                <a:schemeClr val="accent2">
                  <a:shade val="76000"/>
                </a:schemeClr>
              </a:solidFill>
              <a:round/>
            </a:ln>
            <a:effectLst>
              <a:outerShdw blurRad="57150" dist="19050" dir="5400000" algn="ctr" rotWithShape="0">
                <a:srgbClr val="000000">
                  <a:alpha val="48000"/>
                </a:srgbClr>
              </a:outerShdw>
            </a:effectLst>
          </c:spPr>
          <c:marker>
            <c:symbol val="circle"/>
            <c:size val="6"/>
            <c:spPr>
              <a:gradFill rotWithShape="1">
                <a:gsLst>
                  <a:gs pos="0">
                    <a:schemeClr val="accent2">
                      <a:shade val="76000"/>
                      <a:tint val="96000"/>
                      <a:satMod val="100000"/>
                      <a:lumMod val="104000"/>
                    </a:schemeClr>
                  </a:gs>
                  <a:gs pos="78000">
                    <a:schemeClr val="accent2">
                      <a:shade val="76000"/>
                      <a:shade val="100000"/>
                      <a:satMod val="110000"/>
                      <a:lumMod val="100000"/>
                    </a:schemeClr>
                  </a:gs>
                </a:gsLst>
                <a:lin ang="5400000" scaled="0"/>
              </a:gradFill>
              <a:ln w="9525">
                <a:solidFill>
                  <a:schemeClr val="accent2">
                    <a:shade val="76000"/>
                  </a:schemeClr>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cat>
            <c:strRef>
              <c:f>'Month -Year'!$A$2:$A$50</c:f>
              <c:strCache>
                <c:ptCount val="48"/>
                <c:pt idx="0">
                  <c:v>Apr-2011</c:v>
                </c:pt>
                <c:pt idx="1">
                  <c:v>Apr-2012</c:v>
                </c:pt>
                <c:pt idx="2">
                  <c:v>Apr-2013</c:v>
                </c:pt>
                <c:pt idx="3">
                  <c:v>Apr-2014</c:v>
                </c:pt>
                <c:pt idx="4">
                  <c:v>Aug-2011</c:v>
                </c:pt>
                <c:pt idx="5">
                  <c:v>Aug-2012</c:v>
                </c:pt>
                <c:pt idx="6">
                  <c:v>Aug-2013</c:v>
                </c:pt>
                <c:pt idx="7">
                  <c:v>Aug-2014</c:v>
                </c:pt>
                <c:pt idx="8">
                  <c:v>Dec-2011</c:v>
                </c:pt>
                <c:pt idx="9">
                  <c:v>Dec-2012</c:v>
                </c:pt>
                <c:pt idx="10">
                  <c:v>Dec-2013</c:v>
                </c:pt>
                <c:pt idx="11">
                  <c:v>Dec-2014</c:v>
                </c:pt>
                <c:pt idx="12">
                  <c:v>Feb-2011</c:v>
                </c:pt>
                <c:pt idx="13">
                  <c:v>Feb-2012</c:v>
                </c:pt>
                <c:pt idx="14">
                  <c:v>Feb-2013</c:v>
                </c:pt>
                <c:pt idx="15">
                  <c:v>Feb-2014</c:v>
                </c:pt>
                <c:pt idx="16">
                  <c:v>Jan-2011</c:v>
                </c:pt>
                <c:pt idx="17">
                  <c:v>Jan-2012</c:v>
                </c:pt>
                <c:pt idx="18">
                  <c:v>Jan-2013</c:v>
                </c:pt>
                <c:pt idx="19">
                  <c:v>Jan-2014</c:v>
                </c:pt>
                <c:pt idx="20">
                  <c:v>Jul-2011</c:v>
                </c:pt>
                <c:pt idx="21">
                  <c:v>Jul-2012</c:v>
                </c:pt>
                <c:pt idx="22">
                  <c:v>Jul-2013</c:v>
                </c:pt>
                <c:pt idx="23">
                  <c:v>Jul-2014</c:v>
                </c:pt>
                <c:pt idx="24">
                  <c:v>Jun-2011</c:v>
                </c:pt>
                <c:pt idx="25">
                  <c:v>Jun-2012</c:v>
                </c:pt>
                <c:pt idx="26">
                  <c:v>Jun-2013</c:v>
                </c:pt>
                <c:pt idx="27">
                  <c:v>Jun-2014</c:v>
                </c:pt>
                <c:pt idx="28">
                  <c:v>Mar-2011</c:v>
                </c:pt>
                <c:pt idx="29">
                  <c:v>Mar-2012</c:v>
                </c:pt>
                <c:pt idx="30">
                  <c:v>Mar-2013</c:v>
                </c:pt>
                <c:pt idx="31">
                  <c:v>Mar-2014</c:v>
                </c:pt>
                <c:pt idx="32">
                  <c:v>May-2011</c:v>
                </c:pt>
                <c:pt idx="33">
                  <c:v>May-2012</c:v>
                </c:pt>
                <c:pt idx="34">
                  <c:v>May-2013</c:v>
                </c:pt>
                <c:pt idx="35">
                  <c:v>May-2014</c:v>
                </c:pt>
                <c:pt idx="36">
                  <c:v>Nov-2011</c:v>
                </c:pt>
                <c:pt idx="37">
                  <c:v>Nov-2012</c:v>
                </c:pt>
                <c:pt idx="38">
                  <c:v>Nov-2013</c:v>
                </c:pt>
                <c:pt idx="39">
                  <c:v>Nov-2014</c:v>
                </c:pt>
                <c:pt idx="40">
                  <c:v>Oct-2011</c:v>
                </c:pt>
                <c:pt idx="41">
                  <c:v>Oct-2012</c:v>
                </c:pt>
                <c:pt idx="42">
                  <c:v>Oct-2013</c:v>
                </c:pt>
                <c:pt idx="43">
                  <c:v>Oct-2014</c:v>
                </c:pt>
                <c:pt idx="44">
                  <c:v>Sep-2011</c:v>
                </c:pt>
                <c:pt idx="45">
                  <c:v>Sep-2012</c:v>
                </c:pt>
                <c:pt idx="46">
                  <c:v>Sep-2013</c:v>
                </c:pt>
                <c:pt idx="47">
                  <c:v>Sep-2014</c:v>
                </c:pt>
              </c:strCache>
            </c:strRef>
          </c:cat>
          <c:val>
            <c:numRef>
              <c:f>'Month -Year'!$B$2:$B$50</c:f>
              <c:numCache>
                <c:formatCode>0.00</c:formatCode>
                <c:ptCount val="48"/>
                <c:pt idx="0">
                  <c:v>1629.4544999999996</c:v>
                </c:pt>
                <c:pt idx="1">
                  <c:v>1332.7957000000004</c:v>
                </c:pt>
                <c:pt idx="2">
                  <c:v>334.38049999999987</c:v>
                </c:pt>
                <c:pt idx="3">
                  <c:v>-1867.7502000000002</c:v>
                </c:pt>
                <c:pt idx="4">
                  <c:v>2560.9043999999994</c:v>
                </c:pt>
                <c:pt idx="5">
                  <c:v>1238.9703000000002</c:v>
                </c:pt>
                <c:pt idx="6">
                  <c:v>1249.6677999999995</c:v>
                </c:pt>
                <c:pt idx="7">
                  <c:v>6028.062600000002</c:v>
                </c:pt>
                <c:pt idx="8">
                  <c:v>1881.1426000000004</c:v>
                </c:pt>
                <c:pt idx="9">
                  <c:v>3962.9869000000003</c:v>
                </c:pt>
                <c:pt idx="10">
                  <c:v>3235.6102999999998</c:v>
                </c:pt>
                <c:pt idx="11">
                  <c:v>4178.8820000000032</c:v>
                </c:pt>
                <c:pt idx="12">
                  <c:v>228.82819999999998</c:v>
                </c:pt>
                <c:pt idx="13">
                  <c:v>434.13319999999993</c:v>
                </c:pt>
                <c:pt idx="14">
                  <c:v>388.3981</c:v>
                </c:pt>
                <c:pt idx="15">
                  <c:v>1648.2298999999996</c:v>
                </c:pt>
                <c:pt idx="16">
                  <c:v>20.973300000000016</c:v>
                </c:pt>
                <c:pt idx="17">
                  <c:v>600.3078999999999</c:v>
                </c:pt>
                <c:pt idx="18">
                  <c:v>644.24540000000025</c:v>
                </c:pt>
                <c:pt idx="19">
                  <c:v>3300.0024000000003</c:v>
                </c:pt>
                <c:pt idx="20">
                  <c:v>1946.6828000000003</c:v>
                </c:pt>
                <c:pt idx="21">
                  <c:v>24.249599999999994</c:v>
                </c:pt>
                <c:pt idx="22">
                  <c:v>2978.7087000000001</c:v>
                </c:pt>
                <c:pt idx="23">
                  <c:v>4333.1607000000004</c:v>
                </c:pt>
                <c:pt idx="24">
                  <c:v>1771.8152000000002</c:v>
                </c:pt>
                <c:pt idx="25">
                  <c:v>1034.3461</c:v>
                </c:pt>
                <c:pt idx="26">
                  <c:v>2275.4563000000003</c:v>
                </c:pt>
                <c:pt idx="27">
                  <c:v>2648.3826999999997</c:v>
                </c:pt>
                <c:pt idx="28">
                  <c:v>1534.2273</c:v>
                </c:pt>
                <c:pt idx="29">
                  <c:v>4243.4035000000003</c:v>
                </c:pt>
                <c:pt idx="30">
                  <c:v>1210.2184999999999</c:v>
                </c:pt>
                <c:pt idx="31">
                  <c:v>9107.0263000000032</c:v>
                </c:pt>
                <c:pt idx="32">
                  <c:v>873.56400000000008</c:v>
                </c:pt>
                <c:pt idx="33">
                  <c:v>1641.1504000000004</c:v>
                </c:pt>
                <c:pt idx="34">
                  <c:v>1506.6790999999996</c:v>
                </c:pt>
                <c:pt idx="35">
                  <c:v>2779.0546999999988</c:v>
                </c:pt>
                <c:pt idx="36">
                  <c:v>3151.3107000000009</c:v>
                </c:pt>
                <c:pt idx="37">
                  <c:v>1750.1859999999995</c:v>
                </c:pt>
                <c:pt idx="38">
                  <c:v>4795.0301000000009</c:v>
                </c:pt>
                <c:pt idx="39">
                  <c:v>3433.6926000000003</c:v>
                </c:pt>
                <c:pt idx="40">
                  <c:v>1391.2655</c:v>
                </c:pt>
                <c:pt idx="41">
                  <c:v>1778.4475</c:v>
                </c:pt>
                <c:pt idx="42">
                  <c:v>1065.1384</c:v>
                </c:pt>
                <c:pt idx="43">
                  <c:v>3420.1665000000003</c:v>
                </c:pt>
                <c:pt idx="44">
                  <c:v>3075.5227</c:v>
                </c:pt>
                <c:pt idx="45">
                  <c:v>2451.2176000000004</c:v>
                </c:pt>
                <c:pt idx="46">
                  <c:v>4276.4041999999999</c:v>
                </c:pt>
                <c:pt idx="47">
                  <c:v>4891.7154</c:v>
                </c:pt>
              </c:numCache>
            </c:numRef>
          </c:val>
          <c:smooth val="0"/>
          <c:extLst>
            <c:ext xmlns:c16="http://schemas.microsoft.com/office/drawing/2014/chart" uri="{C3380CC4-5D6E-409C-BE32-E72D297353CC}">
              <c16:uniqueId val="{00000000-7E35-48F0-B643-A2CD0C7D2799}"/>
            </c:ext>
          </c:extLst>
        </c:ser>
        <c:ser>
          <c:idx val="1"/>
          <c:order val="1"/>
          <c:tx>
            <c:strRef>
              <c:f>'Month -Year'!$C$1</c:f>
              <c:strCache>
                <c:ptCount val="1"/>
                <c:pt idx="0">
                  <c:v>Sum of Sales</c:v>
                </c:pt>
              </c:strCache>
            </c:strRef>
          </c:tx>
          <c:spPr>
            <a:ln w="34925" cap="rnd">
              <a:solidFill>
                <a:schemeClr val="accent2">
                  <a:tint val="77000"/>
                </a:schemeClr>
              </a:solidFill>
              <a:round/>
            </a:ln>
            <a:effectLst>
              <a:outerShdw blurRad="57150" dist="19050" dir="5400000" algn="ctr" rotWithShape="0">
                <a:srgbClr val="000000">
                  <a:alpha val="48000"/>
                </a:srgbClr>
              </a:outerShdw>
            </a:effectLst>
          </c:spPr>
          <c:marker>
            <c:symbol val="circle"/>
            <c:size val="6"/>
            <c:spPr>
              <a:gradFill rotWithShape="1">
                <a:gsLst>
                  <a:gs pos="0">
                    <a:schemeClr val="accent2">
                      <a:tint val="77000"/>
                      <a:tint val="96000"/>
                      <a:satMod val="100000"/>
                      <a:lumMod val="104000"/>
                    </a:schemeClr>
                  </a:gs>
                  <a:gs pos="78000">
                    <a:schemeClr val="accent2">
                      <a:tint val="77000"/>
                      <a:shade val="100000"/>
                      <a:satMod val="110000"/>
                      <a:lumMod val="100000"/>
                    </a:schemeClr>
                  </a:gs>
                </a:gsLst>
                <a:lin ang="5400000" scaled="0"/>
              </a:gradFill>
              <a:ln w="9525">
                <a:solidFill>
                  <a:schemeClr val="accent2">
                    <a:tint val="77000"/>
                  </a:schemeClr>
                </a:solidFill>
                <a:round/>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cat>
            <c:strRef>
              <c:f>'Month -Year'!$A$2:$A$50</c:f>
              <c:strCache>
                <c:ptCount val="48"/>
                <c:pt idx="0">
                  <c:v>Apr-2011</c:v>
                </c:pt>
                <c:pt idx="1">
                  <c:v>Apr-2012</c:v>
                </c:pt>
                <c:pt idx="2">
                  <c:v>Apr-2013</c:v>
                </c:pt>
                <c:pt idx="3">
                  <c:v>Apr-2014</c:v>
                </c:pt>
                <c:pt idx="4">
                  <c:v>Aug-2011</c:v>
                </c:pt>
                <c:pt idx="5">
                  <c:v>Aug-2012</c:v>
                </c:pt>
                <c:pt idx="6">
                  <c:v>Aug-2013</c:v>
                </c:pt>
                <c:pt idx="7">
                  <c:v>Aug-2014</c:v>
                </c:pt>
                <c:pt idx="8">
                  <c:v>Dec-2011</c:v>
                </c:pt>
                <c:pt idx="9">
                  <c:v>Dec-2012</c:v>
                </c:pt>
                <c:pt idx="10">
                  <c:v>Dec-2013</c:v>
                </c:pt>
                <c:pt idx="11">
                  <c:v>Dec-2014</c:v>
                </c:pt>
                <c:pt idx="12">
                  <c:v>Feb-2011</c:v>
                </c:pt>
                <c:pt idx="13">
                  <c:v>Feb-2012</c:v>
                </c:pt>
                <c:pt idx="14">
                  <c:v>Feb-2013</c:v>
                </c:pt>
                <c:pt idx="15">
                  <c:v>Feb-2014</c:v>
                </c:pt>
                <c:pt idx="16">
                  <c:v>Jan-2011</c:v>
                </c:pt>
                <c:pt idx="17">
                  <c:v>Jan-2012</c:v>
                </c:pt>
                <c:pt idx="18">
                  <c:v>Jan-2013</c:v>
                </c:pt>
                <c:pt idx="19">
                  <c:v>Jan-2014</c:v>
                </c:pt>
                <c:pt idx="20">
                  <c:v>Jul-2011</c:v>
                </c:pt>
                <c:pt idx="21">
                  <c:v>Jul-2012</c:v>
                </c:pt>
                <c:pt idx="22">
                  <c:v>Jul-2013</c:v>
                </c:pt>
                <c:pt idx="23">
                  <c:v>Jul-2014</c:v>
                </c:pt>
                <c:pt idx="24">
                  <c:v>Jun-2011</c:v>
                </c:pt>
                <c:pt idx="25">
                  <c:v>Jun-2012</c:v>
                </c:pt>
                <c:pt idx="26">
                  <c:v>Jun-2013</c:v>
                </c:pt>
                <c:pt idx="27">
                  <c:v>Jun-2014</c:v>
                </c:pt>
                <c:pt idx="28">
                  <c:v>Mar-2011</c:v>
                </c:pt>
                <c:pt idx="29">
                  <c:v>Mar-2012</c:v>
                </c:pt>
                <c:pt idx="30">
                  <c:v>Mar-2013</c:v>
                </c:pt>
                <c:pt idx="31">
                  <c:v>Mar-2014</c:v>
                </c:pt>
                <c:pt idx="32">
                  <c:v>May-2011</c:v>
                </c:pt>
                <c:pt idx="33">
                  <c:v>May-2012</c:v>
                </c:pt>
                <c:pt idx="34">
                  <c:v>May-2013</c:v>
                </c:pt>
                <c:pt idx="35">
                  <c:v>May-2014</c:v>
                </c:pt>
                <c:pt idx="36">
                  <c:v>Nov-2011</c:v>
                </c:pt>
                <c:pt idx="37">
                  <c:v>Nov-2012</c:v>
                </c:pt>
                <c:pt idx="38">
                  <c:v>Nov-2013</c:v>
                </c:pt>
                <c:pt idx="39">
                  <c:v>Nov-2014</c:v>
                </c:pt>
                <c:pt idx="40">
                  <c:v>Oct-2011</c:v>
                </c:pt>
                <c:pt idx="41">
                  <c:v>Oct-2012</c:v>
                </c:pt>
                <c:pt idx="42">
                  <c:v>Oct-2013</c:v>
                </c:pt>
                <c:pt idx="43">
                  <c:v>Oct-2014</c:v>
                </c:pt>
                <c:pt idx="44">
                  <c:v>Sep-2011</c:v>
                </c:pt>
                <c:pt idx="45">
                  <c:v>Sep-2012</c:v>
                </c:pt>
                <c:pt idx="46">
                  <c:v>Sep-2013</c:v>
                </c:pt>
                <c:pt idx="47">
                  <c:v>Sep-2014</c:v>
                </c:pt>
              </c:strCache>
            </c:strRef>
          </c:cat>
          <c:val>
            <c:numRef>
              <c:f>'Month -Year'!$C$2:$C$50</c:f>
              <c:numCache>
                <c:formatCode>0.00</c:formatCode>
                <c:ptCount val="48"/>
                <c:pt idx="0">
                  <c:v>9343.4869999999974</c:v>
                </c:pt>
                <c:pt idx="1">
                  <c:v>9056.0240000000013</c:v>
                </c:pt>
                <c:pt idx="2">
                  <c:v>10370.121000000001</c:v>
                </c:pt>
                <c:pt idx="3">
                  <c:v>13196.952999999996</c:v>
                </c:pt>
                <c:pt idx="4">
                  <c:v>13248.230999999998</c:v>
                </c:pt>
                <c:pt idx="5">
                  <c:v>12548.358999999997</c:v>
                </c:pt>
                <c:pt idx="6">
                  <c:v>12680.980000000001</c:v>
                </c:pt>
                <c:pt idx="7">
                  <c:v>24196.758000000013</c:v>
                </c:pt>
                <c:pt idx="8">
                  <c:v>25456.405500000004</c:v>
                </c:pt>
                <c:pt idx="9">
                  <c:v>28182.872999999989</c:v>
                </c:pt>
                <c:pt idx="10">
                  <c:v>32617.339999999986</c:v>
                </c:pt>
                <c:pt idx="11">
                  <c:v>29677.925000000007</c:v>
                </c:pt>
                <c:pt idx="12">
                  <c:v>1348.6220000000003</c:v>
                </c:pt>
                <c:pt idx="13">
                  <c:v>2004.914</c:v>
                </c:pt>
                <c:pt idx="14">
                  <c:v>3100.1619999999998</c:v>
                </c:pt>
                <c:pt idx="15">
                  <c:v>9814.9169999999995</c:v>
                </c:pt>
                <c:pt idx="16">
                  <c:v>2648.0570000000002</c:v>
                </c:pt>
                <c:pt idx="17">
                  <c:v>6026.735999999999</c:v>
                </c:pt>
                <c:pt idx="18">
                  <c:v>3657.8220000000006</c:v>
                </c:pt>
                <c:pt idx="19">
                  <c:v>12586.004000000003</c:v>
                </c:pt>
                <c:pt idx="20">
                  <c:v>21808.553000000004</c:v>
                </c:pt>
                <c:pt idx="21">
                  <c:v>7089.826</c:v>
                </c:pt>
                <c:pt idx="22">
                  <c:v>14417.754999999997</c:v>
                </c:pt>
                <c:pt idx="23">
                  <c:v>21390.759999999995</c:v>
                </c:pt>
                <c:pt idx="24">
                  <c:v>9629.4220000000005</c:v>
                </c:pt>
                <c:pt idx="25">
                  <c:v>5088.9500000000007</c:v>
                </c:pt>
                <c:pt idx="26">
                  <c:v>18598.094999999998</c:v>
                </c:pt>
                <c:pt idx="27">
                  <c:v>15203.078499999996</c:v>
                </c:pt>
                <c:pt idx="28">
                  <c:v>11008.897999999997</c:v>
                </c:pt>
                <c:pt idx="29">
                  <c:v>15461.412</c:v>
                </c:pt>
                <c:pt idx="30">
                  <c:v>17559.031000000003</c:v>
                </c:pt>
                <c:pt idx="31">
                  <c:v>28994.397999999997</c:v>
                </c:pt>
                <c:pt idx="32">
                  <c:v>6570.4380000000001</c:v>
                </c:pt>
                <c:pt idx="33">
                  <c:v>12042.655500000001</c:v>
                </c:pt>
                <c:pt idx="34">
                  <c:v>10806.134999999997</c:v>
                </c:pt>
                <c:pt idx="35">
                  <c:v>15901.645999999999</c:v>
                </c:pt>
                <c:pt idx="36">
                  <c:v>23191.624499999998</c:v>
                </c:pt>
                <c:pt idx="37">
                  <c:v>14548.895999999992</c:v>
                </c:pt>
                <c:pt idx="38">
                  <c:v>26412.344999999994</c:v>
                </c:pt>
                <c:pt idx="39">
                  <c:v>28915.957000000002</c:v>
                </c:pt>
                <c:pt idx="40">
                  <c:v>8728.7579999999998</c:v>
                </c:pt>
                <c:pt idx="41">
                  <c:v>14016.679999999997</c:v>
                </c:pt>
                <c:pt idx="42">
                  <c:v>13135.353999999999</c:v>
                </c:pt>
                <c:pt idx="43">
                  <c:v>21556.005999999994</c:v>
                </c:pt>
                <c:pt idx="44">
                  <c:v>14900.536999999998</c:v>
                </c:pt>
                <c:pt idx="45">
                  <c:v>13898.923999999995</c:v>
                </c:pt>
                <c:pt idx="46">
                  <c:v>23620.876499999995</c:v>
                </c:pt>
                <c:pt idx="47">
                  <c:v>29198.122999999974</c:v>
                </c:pt>
              </c:numCache>
            </c:numRef>
          </c:val>
          <c:smooth val="0"/>
          <c:extLst>
            <c:ext xmlns:c16="http://schemas.microsoft.com/office/drawing/2014/chart" uri="{C3380CC4-5D6E-409C-BE32-E72D297353CC}">
              <c16:uniqueId val="{00000001-7E35-48F0-B643-A2CD0C7D2799}"/>
            </c:ext>
          </c:extLst>
        </c:ser>
        <c:dLbls>
          <c:showLegendKey val="0"/>
          <c:showVal val="0"/>
          <c:showCatName val="0"/>
          <c:showSerName val="0"/>
          <c:showPercent val="0"/>
          <c:showBubbleSize val="0"/>
        </c:dLbls>
        <c:marker val="1"/>
        <c:smooth val="0"/>
        <c:axId val="759779008"/>
        <c:axId val="759773248"/>
      </c:lineChart>
      <c:catAx>
        <c:axId val="75977900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773248"/>
        <c:crosses val="autoZero"/>
        <c:auto val="1"/>
        <c:lblAlgn val="ctr"/>
        <c:lblOffset val="100"/>
        <c:noMultiLvlLbl val="0"/>
      </c:catAx>
      <c:valAx>
        <c:axId val="7597732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77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Visualization.xlsx]Profit margine!PivotTable7</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Margine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pivotFmt>
      <c:pivotFmt>
        <c:idx val="2"/>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pivotFmt>
      <c:pivotFmt>
        <c:idx val="3"/>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pivotFmt>
      <c:pivotFmt>
        <c:idx val="4"/>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pivotFmt>
      <c:pivotFmt>
        <c:idx val="5"/>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pivotFmt>
      <c:pivotFmt>
        <c:idx val="6"/>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pivotFmt>
      <c:pivotFmt>
        <c:idx val="7"/>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pivotFmt>
      <c:pivotFmt>
        <c:idx val="8"/>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pivotFmt>
      <c:pivotFmt>
        <c:idx val="9"/>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pivotFmt>
      <c:pivotFmt>
        <c:idx val="10"/>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pivotFmt>
      <c:pivotFmt>
        <c:idx val="11"/>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pivotFmt>
      <c:pivotFmt>
        <c:idx val="12"/>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pivotFmt>
      <c:pivotFmt>
        <c:idx val="13"/>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pivotFmt>
      <c:pivotFmt>
        <c:idx val="14"/>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pivotFmt>
      <c:pivotFmt>
        <c:idx val="15"/>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pivotFmt>
      <c:pivotFmt>
        <c:idx val="16"/>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pivotFmt>
      <c:pivotFmt>
        <c:idx val="17"/>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'Profit margine'!$B$1</c:f>
              <c:strCache>
                <c:ptCount val="1"/>
                <c:pt idx="0">
                  <c:v>Total</c:v>
                </c:pt>
              </c:strCache>
            </c:strRef>
          </c:tx>
          <c:dPt>
            <c:idx val="0"/>
            <c:bubble3D val="0"/>
            <c:spPr>
              <a:gradFill rotWithShape="1">
                <a:gsLst>
                  <a:gs pos="0">
                    <a:schemeClr val="accent1">
                      <a:tint val="96000"/>
                      <a:satMod val="100000"/>
                      <a:lumMod val="104000"/>
                    </a:schemeClr>
                  </a:gs>
                  <a:gs pos="78000">
                    <a:schemeClr val="accent1">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01-DC46-49E0-BD35-D78D7123724D}"/>
              </c:ext>
            </c:extLst>
          </c:dPt>
          <c:dPt>
            <c:idx val="1"/>
            <c:bubble3D val="0"/>
            <c:spPr>
              <a:gradFill rotWithShape="1">
                <a:gsLst>
                  <a:gs pos="0">
                    <a:schemeClr val="accent2">
                      <a:tint val="96000"/>
                      <a:satMod val="100000"/>
                      <a:lumMod val="104000"/>
                    </a:schemeClr>
                  </a:gs>
                  <a:gs pos="78000">
                    <a:schemeClr val="accent2">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03-DC46-49E0-BD35-D78D7123724D}"/>
              </c:ext>
            </c:extLst>
          </c:dPt>
          <c:dPt>
            <c:idx val="2"/>
            <c:bubble3D val="0"/>
            <c:spPr>
              <a:gradFill rotWithShape="1">
                <a:gsLst>
                  <a:gs pos="0">
                    <a:schemeClr val="accent3">
                      <a:tint val="96000"/>
                      <a:satMod val="100000"/>
                      <a:lumMod val="104000"/>
                    </a:schemeClr>
                  </a:gs>
                  <a:gs pos="78000">
                    <a:schemeClr val="accent3">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05-DC46-49E0-BD35-D78D7123724D}"/>
              </c:ext>
            </c:extLst>
          </c:dPt>
          <c:dPt>
            <c:idx val="3"/>
            <c:bubble3D val="0"/>
            <c:spPr>
              <a:gradFill rotWithShape="1">
                <a:gsLst>
                  <a:gs pos="0">
                    <a:schemeClr val="accent4">
                      <a:tint val="96000"/>
                      <a:satMod val="100000"/>
                      <a:lumMod val="104000"/>
                    </a:schemeClr>
                  </a:gs>
                  <a:gs pos="78000">
                    <a:schemeClr val="accent4">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07-DC46-49E0-BD35-D78D7123724D}"/>
              </c:ext>
            </c:extLst>
          </c:dPt>
          <c:dPt>
            <c:idx val="4"/>
            <c:bubble3D val="0"/>
            <c:spPr>
              <a:gradFill rotWithShape="1">
                <a:gsLst>
                  <a:gs pos="0">
                    <a:schemeClr val="accent5">
                      <a:tint val="96000"/>
                      <a:satMod val="100000"/>
                      <a:lumMod val="104000"/>
                    </a:schemeClr>
                  </a:gs>
                  <a:gs pos="78000">
                    <a:schemeClr val="accent5">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09-DC46-49E0-BD35-D78D7123724D}"/>
              </c:ext>
            </c:extLst>
          </c:dPt>
          <c:dPt>
            <c:idx val="5"/>
            <c:bubble3D val="0"/>
            <c:spPr>
              <a:gradFill rotWithShape="1">
                <a:gsLst>
                  <a:gs pos="0">
                    <a:schemeClr val="accent6">
                      <a:tint val="96000"/>
                      <a:satMod val="100000"/>
                      <a:lumMod val="104000"/>
                    </a:schemeClr>
                  </a:gs>
                  <a:gs pos="78000">
                    <a:schemeClr val="accent6">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0B-DC46-49E0-BD35-D78D7123724D}"/>
              </c:ext>
            </c:extLst>
          </c:dPt>
          <c:dPt>
            <c:idx val="6"/>
            <c:bubble3D val="0"/>
            <c:spPr>
              <a:gradFill rotWithShape="1">
                <a:gsLst>
                  <a:gs pos="0">
                    <a:schemeClr val="accent1">
                      <a:lumMod val="60000"/>
                      <a:tint val="96000"/>
                      <a:satMod val="100000"/>
                      <a:lumMod val="104000"/>
                    </a:schemeClr>
                  </a:gs>
                  <a:gs pos="78000">
                    <a:schemeClr val="accent1">
                      <a:lumMod val="60000"/>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0D-DC46-49E0-BD35-D78D7123724D}"/>
              </c:ext>
            </c:extLst>
          </c:dPt>
          <c:dPt>
            <c:idx val="7"/>
            <c:bubble3D val="0"/>
            <c:spPr>
              <a:gradFill rotWithShape="1">
                <a:gsLst>
                  <a:gs pos="0">
                    <a:schemeClr val="accent2">
                      <a:lumMod val="60000"/>
                      <a:tint val="96000"/>
                      <a:satMod val="100000"/>
                      <a:lumMod val="104000"/>
                    </a:schemeClr>
                  </a:gs>
                  <a:gs pos="78000">
                    <a:schemeClr val="accent2">
                      <a:lumMod val="60000"/>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0F-DC46-49E0-BD35-D78D7123724D}"/>
              </c:ext>
            </c:extLst>
          </c:dPt>
          <c:dPt>
            <c:idx val="8"/>
            <c:bubble3D val="0"/>
            <c:spPr>
              <a:gradFill rotWithShape="1">
                <a:gsLst>
                  <a:gs pos="0">
                    <a:schemeClr val="accent3">
                      <a:lumMod val="60000"/>
                      <a:tint val="96000"/>
                      <a:satMod val="100000"/>
                      <a:lumMod val="104000"/>
                    </a:schemeClr>
                  </a:gs>
                  <a:gs pos="78000">
                    <a:schemeClr val="accent3">
                      <a:lumMod val="60000"/>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11-DC46-49E0-BD35-D78D7123724D}"/>
              </c:ext>
            </c:extLst>
          </c:dPt>
          <c:dPt>
            <c:idx val="9"/>
            <c:bubble3D val="0"/>
            <c:spPr>
              <a:gradFill rotWithShape="1">
                <a:gsLst>
                  <a:gs pos="0">
                    <a:schemeClr val="accent4">
                      <a:lumMod val="60000"/>
                      <a:tint val="96000"/>
                      <a:satMod val="100000"/>
                      <a:lumMod val="104000"/>
                    </a:schemeClr>
                  </a:gs>
                  <a:gs pos="78000">
                    <a:schemeClr val="accent4">
                      <a:lumMod val="60000"/>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13-DC46-49E0-BD35-D78D7123724D}"/>
              </c:ext>
            </c:extLst>
          </c:dPt>
          <c:dPt>
            <c:idx val="10"/>
            <c:bubble3D val="0"/>
            <c:spPr>
              <a:gradFill rotWithShape="1">
                <a:gsLst>
                  <a:gs pos="0">
                    <a:schemeClr val="accent5">
                      <a:lumMod val="60000"/>
                      <a:tint val="96000"/>
                      <a:satMod val="100000"/>
                      <a:lumMod val="104000"/>
                    </a:schemeClr>
                  </a:gs>
                  <a:gs pos="78000">
                    <a:schemeClr val="accent5">
                      <a:lumMod val="60000"/>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15-DC46-49E0-BD35-D78D7123724D}"/>
              </c:ext>
            </c:extLst>
          </c:dPt>
          <c:dPt>
            <c:idx val="11"/>
            <c:bubble3D val="0"/>
            <c:spPr>
              <a:gradFill rotWithShape="1">
                <a:gsLst>
                  <a:gs pos="0">
                    <a:schemeClr val="accent6">
                      <a:lumMod val="60000"/>
                      <a:tint val="96000"/>
                      <a:satMod val="100000"/>
                      <a:lumMod val="104000"/>
                    </a:schemeClr>
                  </a:gs>
                  <a:gs pos="78000">
                    <a:schemeClr val="accent6">
                      <a:lumMod val="60000"/>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17-DC46-49E0-BD35-D78D7123724D}"/>
              </c:ext>
            </c:extLst>
          </c:dPt>
          <c:dPt>
            <c:idx val="12"/>
            <c:bubble3D val="0"/>
            <c:spPr>
              <a:gradFill rotWithShape="1">
                <a:gsLst>
                  <a:gs pos="0">
                    <a:schemeClr val="accent1">
                      <a:lumMod val="80000"/>
                      <a:lumOff val="20000"/>
                      <a:tint val="96000"/>
                      <a:satMod val="100000"/>
                      <a:lumMod val="104000"/>
                    </a:schemeClr>
                  </a:gs>
                  <a:gs pos="78000">
                    <a:schemeClr val="accent1">
                      <a:lumMod val="80000"/>
                      <a:lumOff val="20000"/>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19-DC46-49E0-BD35-D78D7123724D}"/>
              </c:ext>
            </c:extLst>
          </c:dPt>
          <c:dPt>
            <c:idx val="13"/>
            <c:bubble3D val="0"/>
            <c:spPr>
              <a:gradFill rotWithShape="1">
                <a:gsLst>
                  <a:gs pos="0">
                    <a:schemeClr val="accent2">
                      <a:lumMod val="80000"/>
                      <a:lumOff val="20000"/>
                      <a:tint val="96000"/>
                      <a:satMod val="100000"/>
                      <a:lumMod val="104000"/>
                    </a:schemeClr>
                  </a:gs>
                  <a:gs pos="78000">
                    <a:schemeClr val="accent2">
                      <a:lumMod val="80000"/>
                      <a:lumOff val="20000"/>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1B-DC46-49E0-BD35-D78D7123724D}"/>
              </c:ext>
            </c:extLst>
          </c:dPt>
          <c:dPt>
            <c:idx val="14"/>
            <c:bubble3D val="0"/>
            <c:spPr>
              <a:gradFill rotWithShape="1">
                <a:gsLst>
                  <a:gs pos="0">
                    <a:schemeClr val="accent3">
                      <a:lumMod val="80000"/>
                      <a:lumOff val="20000"/>
                      <a:tint val="96000"/>
                      <a:satMod val="100000"/>
                      <a:lumMod val="104000"/>
                    </a:schemeClr>
                  </a:gs>
                  <a:gs pos="78000">
                    <a:schemeClr val="accent3">
                      <a:lumMod val="80000"/>
                      <a:lumOff val="20000"/>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1D-DC46-49E0-BD35-D78D7123724D}"/>
              </c:ext>
            </c:extLst>
          </c:dPt>
          <c:dPt>
            <c:idx val="15"/>
            <c:bubble3D val="0"/>
            <c:spPr>
              <a:gradFill rotWithShape="1">
                <a:gsLst>
                  <a:gs pos="0">
                    <a:schemeClr val="accent4">
                      <a:lumMod val="80000"/>
                      <a:lumOff val="20000"/>
                      <a:tint val="96000"/>
                      <a:satMod val="100000"/>
                      <a:lumMod val="104000"/>
                    </a:schemeClr>
                  </a:gs>
                  <a:gs pos="78000">
                    <a:schemeClr val="accent4">
                      <a:lumMod val="80000"/>
                      <a:lumOff val="20000"/>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1F-DC46-49E0-BD35-D78D7123724D}"/>
              </c:ext>
            </c:extLst>
          </c:dPt>
          <c:dPt>
            <c:idx val="16"/>
            <c:bubble3D val="0"/>
            <c:spPr>
              <a:gradFill rotWithShape="1">
                <a:gsLst>
                  <a:gs pos="0">
                    <a:schemeClr val="accent5">
                      <a:lumMod val="80000"/>
                      <a:lumOff val="20000"/>
                      <a:tint val="96000"/>
                      <a:satMod val="100000"/>
                      <a:lumMod val="104000"/>
                    </a:schemeClr>
                  </a:gs>
                  <a:gs pos="78000">
                    <a:schemeClr val="accent5">
                      <a:lumMod val="80000"/>
                      <a:lumOff val="20000"/>
                      <a:shade val="100000"/>
                      <a:satMod val="110000"/>
                      <a:lumMod val="100000"/>
                    </a:schemeClr>
                  </a:gs>
                </a:gsLst>
                <a:lin ang="5400000" scaled="0"/>
              </a:gradFill>
              <a:ln>
                <a:noFill/>
              </a:ln>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c:spPr>
            <c:extLst>
              <c:ext xmlns:c16="http://schemas.microsoft.com/office/drawing/2014/chart" uri="{C3380CC4-5D6E-409C-BE32-E72D297353CC}">
                <c16:uniqueId val="{00000021-DC46-49E0-BD35-D78D7123724D}"/>
              </c:ext>
            </c:extLst>
          </c:dPt>
          <c:cat>
            <c:strRef>
              <c:f>'Profit margine'!$A$2:$A$19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 margine'!$B$2:$B$19</c:f>
              <c:numCache>
                <c:formatCode>0.00%</c:formatCode>
                <c:ptCount val="17"/>
                <c:pt idx="0">
                  <c:v>164.84598300000005</c:v>
                </c:pt>
                <c:pt idx="1">
                  <c:v>82.612698999999949</c:v>
                </c:pt>
                <c:pt idx="2">
                  <c:v>23.740969999999997</c:v>
                </c:pt>
                <c:pt idx="3">
                  <c:v>160.96801600000018</c:v>
                </c:pt>
                <c:pt idx="4">
                  <c:v>-16.465116999999996</c:v>
                </c:pt>
                <c:pt idx="5">
                  <c:v>40.275842999999981</c:v>
                </c:pt>
                <c:pt idx="6">
                  <c:v>193.27235099999999</c:v>
                </c:pt>
                <c:pt idx="7">
                  <c:v>19.087624000000005</c:v>
                </c:pt>
                <c:pt idx="8">
                  <c:v>2.7519069999999992</c:v>
                </c:pt>
                <c:pt idx="9">
                  <c:v>76.412703999999962</c:v>
                </c:pt>
                <c:pt idx="10">
                  <c:v>23.031222999999997</c:v>
                </c:pt>
                <c:pt idx="11">
                  <c:v>-6.1892640000000005</c:v>
                </c:pt>
                <c:pt idx="12">
                  <c:v>121.19236399999993</c:v>
                </c:pt>
                <c:pt idx="13">
                  <c:v>91.107426000000089</c:v>
                </c:pt>
                <c:pt idx="14">
                  <c:v>86.453221999999982</c:v>
                </c:pt>
                <c:pt idx="15">
                  <c:v>6.2604649999999973</c:v>
                </c:pt>
                <c:pt idx="16">
                  <c:v>14.826072999999997</c:v>
                </c:pt>
              </c:numCache>
            </c:numRef>
          </c:val>
          <c:extLst>
            <c:ext xmlns:c16="http://schemas.microsoft.com/office/drawing/2014/chart" uri="{C3380CC4-5D6E-409C-BE32-E72D297353CC}">
              <c16:uniqueId val="{00000000-E336-4E56-833E-15889DE578E8}"/>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data id="1">
      <cx:strDim type="cat">
        <cx:f>_xlchart.v5.1</cx:f>
        <cx:nf>_xlchart.v5.0</cx:nf>
      </cx:strDim>
      <cx:numDim type="colorVal">
        <cx:f>_xlchart.v5.5</cx:f>
        <cx:nf>_xlchart.v5.4</cx:nf>
      </cx:numDim>
    </cx:data>
  </cx:chartData>
  <cx:chart>
    <cx:title pos="t" align="ctr" overlay="0">
      <cx:tx>
        <cx:txData>
          <cx:v>Sales and Profile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Sales and Profile</a:t>
          </a:r>
        </a:p>
      </cx:txPr>
    </cx:title>
    <cx:plotArea>
      <cx:plotAreaRegion>
        <cx:series layoutId="regionMap" uniqueId="{CD0E0053-BFB2-468E-912E-9C609BB75285}" formatIdx="0">
          <cx:tx>
            <cx:txData>
              <cx:f>_xlchart.v5.2</cx:f>
              <cx:v>SALES</cx:v>
            </cx:txData>
          </cx:tx>
          <cx:dataLabels>
            <cx:visibility seriesName="0" categoryName="0" value="1"/>
          </cx:dataLabels>
          <cx:dataId val="0"/>
          <cx:layoutPr>
            <cx:geography cultureLanguage="en-US" cultureRegion="US" attribution="Powered by Bing">
              <cx:geoCache provider="{E9337A44-BEBE-4D9F-B70C-5C5E7DAFC167}">
                <cx:binary>1Htpc524tvZfSeXzixvN6NTpU3VgD56d2LE7yRfKsR0QCAmBQMCvvws76Y7d6XTful1vVTup7GzQ
sLTm9Sz533fTv+70w233amq06f91N/38uvS+/ddPP/V35UNz2x806q6zvf3sD+5s85P9/FndPfx0
390GZYqfcIzoT3flbecfptf/+TesVjzYU3t365U1b4eHbr586Aft+x+8++6rV7f3jTIb1ftO3Xn0
8+uL7qGw5vWrB+OVn9/N7cPPr5+Nef3qp5cr/W7XVxoI88M9zKXkQJKEJ5xw+fTz+pW2pvjyOkI4
PmAsQYigr5ue3zYw8c8JeSTj9v6+e+h7OMfj52/znhENjy9fv7qzg/Erqwrg2s+vr43yD/evrvyt
f+hfv1K9zZ4GZHal/Prq8ag/PWf2f/794gEc/sWTb+TxklN/9up34vhvpxZrbr+y5v8uD0IPsCQY
J4g+iUO8kAdCB5xTJjnj8frzQix/gaDvy+XXiS8E89+P/0jBHN3flvbvEwulBySRscAUPYkleSkW
esCZJCKJ2dddn+zkTwn5vji+THshjKPNP1IY5w/j7f3faSTygDBOKSPxH0iDgzQYSUSSfM9I/pye
7wvl67wXUjm/+UdKJbvV6rPtjPo7JSMOMKOcSyQfGb+6p2fhBMkDjgQW6KshPbeWv0bT96Xz7dwX
Esr++8+UkNW2u73/G/0YSQ6kTBiLKf6+fGJ2wKhICCcvBPMXSPkDsfw686VQLv6RQjl/CK/OHiZ1
93eKhR5QjAhYxVNQj4H7z8wm5gcoToiMEzCop9zvKbz8NWq+L5lv576QzfnZP1I2Z9b4278zHaPi
ICaEISnok738TjDgzyhDmBP6XDB/gZTvS+XXiS9EcvbuHymSa39bfuXM35AeQ+THRAiO2ZM88AtD
WdNjkWCMOf+665Oh/Bkd3xfG06wXkrj+Z0ril9u+hGLV/63lozigUBsykYjvlyuP5SOnSUzRo8Be
uK+/RtP3ZfPt3BcS+uWfGe9/mS1U+8VXxf2/mwvFEO4lxxyx7yfKsYDqHkEmHX/JpL/u/WQ0f4Gg
P5DN15O8FMyHf4QT+zES8S328mzk/xJ7IfKAxWA7lIjvBhcpD2K0pmLyCxbwIsS8AEj+mKzvy+jF
9Gcn+f+EvvwxMvMrZrW59bfbR7DrG3Dmx28fjwsA3IupP8LMnnh3dP/zawC8YuDzryDausizjGv/
YLvit5rpmzkPt73/+XWUxAcJjZGkIsaIJpQAVhAenl6xAx5LyL0hghEuUAKvjO18+fNrArhBb4fH
/8ZQ3grKJQBvArEE/wopvrF6Bvjv1+N/+f7KDM0bq4zvf36dxPL1q/Zp3Eobo1JIDn9YzMHQMeOw
UXt3ewmOBoaj/yexNUluE31IkuJDqMsp9X1tt1zE703Er7oxOjTx4N4nDXo/h4B2g5h3/TQe+1kk
2yVy+IiEZj7qtVxSgwI7kkOt990ctxsROZP5UXaf53zkG1uKZGOTPj6NCt1+jAHDuozwjPdL5IcN
0WHJ2kSpXR6ZaTsU4rIaVfImLGpTJ745MUEFWG3QKQnObfsI480caHcc+y5zY3Mx95ilrac+rfR0
1PViecv6nG2sCCJDcxjeYSXrrJin/KhUZZvSCL0NC2H73he/cNqoFIeg96LR5ZmPFTqpCNAUx0a9
Qbzvtizi7k1CxJYqfTNMczqQaUlnx9lhI8ZbO6AqHckYNh1tp0/KyOKkDnRJiVxs2mrH96wP8baj
ndgHM/dZoHraakLufTWRHR1wvlE1p2kuhls8ziGL/HhcybrZNcqFTbUYtV+8KbYg1TSUwlw2rt95
Pe8WG13kc6W3Q+Smw5bIkE7CokvZYv3ej6z9hY3VrpHh7YJ8c1mzJDlVOumGtEpEXWf5oM+6lhRh
i5Mxzpxx9fthseptTUp6RPrIZ4SYKaRtMXZXjkT5FaBh7ITW8yLSqGHdYeG5O83LVp13Vof3ucT9
vWRc3kwNqU1q7RA23IrktBxls+1DTY/coJO3IoQ6NZrURarxyA49SdoPQlWCZ5UY9Y2pDTthupT7
GGt0Ts0Si3RB2ta7Im67U+FwsmkVQcA8iQeUloNzaY9bc9z1eV6li43NsYuWwaUuMcKlStchShGE
2/PYW3syJwTtcBDVR4HHiG+mvDBbhlV+U2FtrxKSN9upUfYK1RadEz7ZExoqeVpMU/WxbfNIpRIJ
VexUvaBdU0XT1sdkejOzUZ0Pvi5MOhR02vaqB/mFpjskPuQ6ZWqcN51L6K2Lib6Z1Rx/6gZBjiJC
hiorAPc/LDoLY8pxegMMjLJxmtWSAryC3o2WmePJw5ICD/OwiU0xv8EFqCYb8rk+ZP0Ih3dzMV8K
HQONjY2ny5oP9qS3jNcZmUEObaJhQeSn0m11p8x2Hpt5M/mm/VCC/e0VB+AznaYh2eST6nkqSq9v
WmTU+exof6/cMu7RQNoHNnXTm3yw7cUjZVVetcluHBAsrzEWb4uljDLFOsYzkpfJWzqBDtLIN591
U9Jjw8zwrq9oyCyfOc/UenBPmvlyHpi/FlMDA3Ve4SM2ghPZJMTO21j2474KtPr4qGkV87DbUshx
SNGM2YmagtwmVNqL0MqyTMuiGjK2OH1DZcC/BBMpu/UNFW87VtAjW+fTJZqC3XSdxxkuBkEP2xGE
OgzUHEfNAlLDeWh3OjT+3otSnZvY8osE8fnE5Qhf5nGVXAYXNdsSNLJOF8nyjxJ3Lg2sKVVq8gkW
GhPYUcym3umijK7s4sb9wit75Qon91Z7uX2UVhMae6WKuU+yvs6Nz5Afk8xWwLlZUHaKXE/zlCe6
HDe8gOWHMBeZ0BNo/QL/qCT5kHR0zrCzKuur5bw35fno5jdD1L8bXWHTkdmPRiVp0fA5k8kZ9sNF
HIo35RjXqfblYVN1n1mQJ5JYnfpIZgaLy6knOzKWe8+Xm6Lr+YbFU3LKOSzY5mxb91GK29lmCTb2
0kMcG1JM7LBHCvFL2lbXParQOR/Bh9coKTZctCRDwtBMNfO5muQmTNWmz+0xMSJ/g3w0XaAJV7vE
FnOVhoSXe27rKk3kSLdzWzepaF13OI66zXxSu3ITdejeFFM2OvzgzGhPXKnak2oZ+q3BDToimN11
yB+ahL2FMKmzehzIBXZF/iEq8Ps+Su7mwTbpYvpmp0ft02Y24zZqyLyp+kXXKe7wmLWc26uBUJqN
ZbXcNyPL8FKalC1lv2v9dGWqoT2Wot6TypcZYwsIWHG0m9yQp1WY69Oao2s+xzgV0h3V09wcxQkm
hwGc8CZOhnY7mTpPYzkct8XS7iJrP7h4oOlkbHw617E47kDx99XM4w0b8w8xalwWNS4d0PyZzO1l
qxLxoLBQhzS4+KPgkd2gun7nUV/dznNEtmDrfaqIS7J4MH2a99IfU5lTl47LAv6AjPqwqBaCUgbV
XLbYDZb5lWv6+3L2+TY2yXw+lV1ot6QYlc+Mx/GcmqUbtsuIzalF/FyDz38LatVtY56jN2SZ6Tbg
wdisGaLqsDZ1u6F9NKY9wu1Dz3C9XRp8NDe2Tknb3g7a4o1Lermp0Pg+zpcxiy1Ee4kd20d8uItp
/MGVZB/PLr8OqJ1TQuoxZSTUmaUsOusou85nE2cczDCtIAl6n1QQh01PNh4gttOQDMUWkoTkngo2
Xgqm0HU9uzWHEJJkPeXzcfB5YOmI82TKirG6rsRQp7SnzUOfi+rBd50+ll0jUkix8o0do3EHMT3s
6h7mFg3ZzouPz0Ve2beEkmlTlA4yKxKxNLRdct6Obfho4ll/DAAKnnNPbcYgw0o7rpaNBisCT+7V
ILLSMJfldZPIlE9VcTpOvkbHPc7RlJb9ws+xdMMuKVwTg0kUN55P0QVHXZLVBE8OhGjjLO+KaDvW
1XAqWEdBY0xepNaxFqd0CRAGp8Ge2wSJY8qafJs71mzz3uU30il/GepFVduld8akXpro3BcJO4JM
od6j2LqtmnSe6cAs3Zbd9Nk0GF+gpvDXoVPhsC2F+4U7b1MNvnBTLLLMggj9JqKtymKxHNUNZGHN
OEbHsQUH1iLsDm3O+qztfJVV+ZzvrEIJkKXdfqb6k+h1kvZdHi5qHsVnXW66nSa22ztcjtkQ6jyD
nOFsstWORtG+wAXPdLJ8qLrOtpvKjDqbguuyBdUoVWWvdw2NfWa7mu4Xu5xNqpz3nY0gDAw52THd
j2+WGnK8erQ9RK4xuZiD01eu6sNhQuroA/HyHJm2fwhCQQLCZ7+TLS92g87bNCKuSLtOqc3QLWDi
hOB0TOJLiKD2wohpSFs5zGkfB3ZD2mk/hanY9GS5mjkR55PCKPVJUu1ng/Y8qD7TqNva0RYPbpr3
xEPIG53V21FVw3aKp+lYjajPhqrPj4LLT1XhLmnO2EbkSXU0L3w6yauklH5TRWWNtpwsl7IG74pO
xBBxNW6rttSo3ddNqIq3hFduAybchyKFA9OxSGUUFRASChfHaS3jYm4yEfQ8HU2Q/y6nDFKVOquK
pmbbua/GzZS0uErZUE+VTiFuD3bTcFXjtC/Gcr4r6ySMNOUkt/gQouEvU0PfRrEcd42RQ1bQIVzl
Ylm2aF7686JidleNjJ55trx3C1HbpeWXStooqxbvL0tp8EZLVl040bJP/WTnrMJm+YR65M9CI6Kd
QuNDV8x4Gxgez5JxJBvAt+gxnaD6SVnZv5FB49MguLssIFXZ4nwgmzkSHwHnylPXDNVt8MWcqaij
BOJ9ftxEiqdFFcdZ7XqTjaOasrxNSgiVrd5Pnqp9nMh3MvJTymp6shBItLWu7gUOY0pd051zVGfa
0rtS436TeyWP52LhZluhNekv5s5/imnw96Jm1WkIpoc8vqeHhCt21FXyKh4HGacOcploU4++PlqW
POkhSaDzKVVd9LbVzfKL7mJ91pfNHRSgRbO12A1tGvzCTmaT240y5Z1rGoj6kWvuxchXn5V7vxuM
GncdirsPkL7wLcZkuvS5XDLIgS6JqtgFqZaiTxHW5Dim0m3EvIClDSbc8CEMJ64l5nTRY9Jmbvb6
ojZOsGxJSPnJuD4u0rxS065BJYSCWHbCpFAaWsgDtEzukyIGxzEWDF2qoUh+8Z1oPyykMZ+W0sZt
OuaERuDyhTTZEAfzzkDSv2VoSU5y6+2uB8e4TdBypObcpG2AIsuqpT5XxRA+IL+gDXeC1Ckzpcq6
qgo2xbD5hSsgKalsUkLhq6R/R3DcFfnWW2cWYlPInv0yZ5MKy1hvSO+HtHP9+Lnsm+ZQEK8OOxfa
wykyD/W0qLSfcwHlY39ad0MDdVaXXPImHt8UpW8vSSWXTR0cZLcVjVJW2GTb5URtKpnkx0DYNRR+
+UbI0u6iqkmONI+KLv32kswz+ODOtnOnYOknNOHXr/95Zxv4+3hr5reH652m376dfb0M9cNRgJSs
MGL/ctCK+vy6Fuz+BQVakZZnX34H+/wBsPN0t+oPXj5DfZ5hXF+hzhUlwfSHmM8LqOw3tOhx3hfc
h/MDKQjhAIbDZSpEY+hAPOE+0PA+gB4RdO8kYdAe/wb2EQiwHioA5IMrP/g3DAhBoxbSU7htgqBZ
LqFj/r8BgQi0qb7BgNYdAdeSHBEsONz3woA7fYsBaVR1gNzU7CFBuR/kFre0jTQEylEtN4wNbX1L
o471O+PmfqYbjydWTllk8/hTYTpqosziqRbHsmRQiNYyMu4wyEb3Z5o1bTSntp5Y+4nVgHPYTcS5
rkhWCEHRgwAXPFzqchL6NklYm9+Rhjh+XnAFTiFtkOqBFNqyrrkoUewD5AmadXWbWiiomlMkZgck
F02D5hPcEFN9jvoRAnT2DYz3HaQMblY945GMJaZQRFK53l/AKwr4LY8EatRQ8jJ5yIM1lTuEolHT
Q03HvhOHS194AKcW1cKlCh3nCue7H2+PoHX1fH8hiCAY8EICkgJinu+/VCTpeczVfYVqUqvMW8JI
mUqJI1ftuikUnQecwBe0TCMaLa15EygBSCxDdOGBHHtemr4GGMaRDp1Lljh49ydEPgcTaUJIEq/N
Nfx4RwCU/DmRNc9LE1wvrscBQEO5ZV2HQSoQdOaQ0hWBPCxRmACemWpJ4KPwj6KKeFsBCASgR8D5
VT7xVX7YqQWgEtViAtV05ZY+Rjunx3YFUdhcAzyQh2ZVEjQnzXLTCeR8/uTynq4FfkfsGFpQ3/I9
oYCEYbA1zuB4CGqA50dyxDSLrQy+TnxJXLvzbbES4CMywGYEnOhyA6DxDLTl5RTlPoN+ywxH66Ac
rW+jEoFeoomtj6yr+/pWywpQBRX0ygc3B8vPczfBKFWS9YgzVOL9ro5ER3Zt0kFEyOZgWjjuj6UF
TuLl0SQicLMAI7iXRgGMfn40P9VI6MHO11Cy1cB+3zk+Xi56UfbOx0mNTTpDMFtuBDbRWKdNZBEI
ZOKNLmYozTjyxU6SaAjXYOodsAMgNILMMRkXMEOjIjmNexp0C6/6QXE4NW4DqJ2XTQkbKp/H8A2c
BgJWNAUFVngAVQBsZHqolpCWElfw7Yk/hZpsfftjJqzw9m/wN+DvHFJqKvCKpcsY/N9zHqCwQEnH
XfRubIQVbmcXJfQ5LpNpBIAswWVh/sRI8Lrkiy0pYTGOwavHnL70JHFlc8rbSbzrBwQa4me/Ynhu
8cAfWrXUsm0eIjv1KddkBobrMTf1bUNpDFwK3aT9G8H7JK92uafJeOnBIMfLDq6M1LdTE0Hd6ifT
8/MvYitcMMDKSScGbAWsaBVHUU+rIKJKIfiQcyXHy9g2FihhdQ06XXO/Ot4fc5tK8rvDCw4X8zBG
cMdrjVzP+U1Y1EdFPM3vynLmOk/9UJM2y0OcV+ccL7Sbt67seJtAVY9lVUJx5JQ7jjVA7QDuN6WL
TrqiiehZ3pSCZC7YqbiLlY4PQz5QvqmFsfqeVnrpLhvLG7ijDVhxuKAjiqdlk1RGMkgyKaH9sAuB
JeN558p8sikkWw06JXGH5MaYTqKsmvzQ5amdErdUaWnGjkLJP9UjGMO4dGHW6RSxilY7idFAr7j2
My2yeEKQ0+5bGUqUb+2cF/7IlyIGdooFuhwL+GlQxfZoqud8SF3fVnw3SlGQDWuiaXkXuMXqZqC6
yDeEeoyyGQGGOae88IB+SIUB0CiYLg4FJn7jbByWk1yaON6jgEq8K6I+KeNtW9uGXgMKXdTRtQT0
d3o3+Yn4s6j3JrqMKfQZ7lnHeXe9iLEwgN1Zi8r+rZwA3trnCsI1dBZo0thU1pbgMhMdFPvJJ9RU
ibkvcWvHaQOqMrsHOfgQoMLRAaC9Q58bx5LNUMdM833eRDU/B4w8quv9yFvc6/KhTAzUxiibEAGI
8gxSZsCrdwvq+raEyjL2PN4aQ9tWHA0yV6U+NWyqXbGtxsKH8TSwvFi7RbQJA7vMDSbuiFe0LJId
6AqHhB2qHSgWMt0nKsi0iChgDZsy75ZqPgpFH5VqH1QD0SarZaDgYMdWDey9jQbO+iNQjhDlWSBN
DwFzaKcKFvEzSSZ+obEQ8OGfHkZKaXgXS0Jhu8X21H2CboPE0LzhXVvgQzRFkRDZXLF6EPvJVKgB
+J+Oa1yMWaTgOAVhEFRupxxQPJlVrJSsACyhDa14U+VRFfRO1CTC7VE9zDIZL3hFmJKpk7IAxyU6
z8r6RhR5Hi0nlOoeOBXNDlz2GXhtV7KTiOSd0KdIOYX0G6hjqiTfhgocQbEFFIUA7eCyVpLmMdIx
3sZFOSu3idu66pKN8XHEzHtcYOihQJdDS3kN5ZZzWceFAM7iZFAQQTLEy3URoJ90OnVOTjHe0LKH
02dtiQzhu6oMK8eI9jV82L700ZVpxOry6QgYkshk8BYUYDGQb+w94Gkwrn06agnFPbDPVQJ+IJb0
OeymSzTCGkit4kEtLTH7Belp5bOhsoLkKBqiDkQRmTop6YNzieRuB9BLAouEBM3CZSopGTRZQOUH
N9z4ygzKAL+icrH7clgoms6SSqwkK5B0u1xx0CzYgcAr9ymPplXBeBetkmdzBM+0bFbWjCOCoRBi
ExeAhtH0sG325TxdR4j7BBlkCc/Y1Fp+VTOaA95Ig5xh+VaUCHjxRXvypZewpKii9XC5nx+ZMYDW
dBnuRQ3CkWxh6zfSs/qMxFDfX31hdfQ0/CuTn8bxasb1mcBtAwQgE5Xjp1rxVnV7ZcgMh3Z4gV+N
SQtMChVfkRhgfpmyJ0HZZfSgar2fh644MkjOOUtRXY4zv5ANtIOWqxE3GobgFi4GdxmUQfko0zoG
BCNA24FheKhFEbtP8omDtgULAr/2dKYSq2F2WWsND+hwHqDeBqN5Eu2TevC81sAfThXM2DKh18NP
fAZ4cVegbt2mpCWHh7N1sSivl0jRwR/DScnK3idFWqCJBlTCIddVkOp6mAeteALa1ftyJf2JodES
FvhiAVekYhvFzNTV0YKZmNp9ETMMs4MaLNi0rApQyrYPIF81Cuw+IV4YUJ+eQcYKh+9GSHYveijO
1gXxuH4AipbAhzbxag7Nwlb6zQDtnXA96EIXameKBNYtHUEFOQRcWSB/Qp50RVUA3Yv9F5bLauyA
nEmRGhaBCGBh86pVNcT5EbmFx9eQuVXJuGld5A2Arn2Rw+asKuFu+MbrNvdHGtrtJE5BTOVwJGyx
mvMA8RWe1fPAq2RXQ7I4zcdE9nqyh4BYx02TaUl1M0IroYj8EZLQI4zT0rsePiBpZPq8cQP8OzcA
pX1kcUAsgv4sTvT5WPscapvQVbA7Kgs73qyAPVQB+bysuh8kuPJqNxGHwcMkXamHZKsbCLHQqI1M
LvsjJiFUTR9iQMbB3xTa2ro+/FIfVV6XXbUbSm1sezcDdk/IYVuVwI49ebQZBzcigGF9DoDxckPK
xAZ/7UgoAz/0T0efZNEDiwCVXWo4UV2Enm35EiPwcr6jK/vQ1K5aE3O5qjhU1sCIpK8DcAANeD2v
VwrDRwcKDuOdgsvZEbSnF84/wkWR2si0K9XMmzPSog5G8Bmt9j2yoQe9ihOGHbTCme5ywOBcl+Oj
IncLrLFMAXKtNIcbRE106Bit5bzPUc34x6aB2gnuZWitZ3bS1Hy1J0+DgqqygJsW4CoJz2eIef0M
ngZabgQ6bfXhAC124C8ekhqKy0pDu5mddLOGU34IkJ7l0XHIewCzzyWp1jLUDhDuzkSdE+7f0tk1
c76d8iqayx0PLUDnG2MjBNcdBMoT/pEWBOD9FIKhBOEvEV3gVNw0a9hoWL6qW4cBZMSbJ05W3kKq
TlSsyHgcFuhOiLf1MoToqoNkuqcA/QIY+RH8LehXFNoFOFDB1ZxVjVq42+J2UF6uDNQK8lXIrGVj
Q/uRy7l06BOdNNfnnLsWegwU295Hn4NC1ZRvIaIRzdIeriy4KEs0Et2NTGio/bu4cFVRZDmbSTld
BgG5jbuXo4Ie5IceANcu3nf1MDYyi/DS1zcL3PmgFrouHAqO1CNkIacUgskBDaDlTSVxNsLDSIyp
CAC1TJsvJ3mSpWurBdgDv+0yr8d6dDdaj6v/k3OxehPI/lfjVX2zjjCP5Q000ddnDMURjIALAuvA
nAwMRkDl7tfx0J0AUy4gW8zPFz+jdluBoa5WKZv1zReVhZwSPJFkgF6UaQ95AP+4utOoyLpp7ogA
yLeLkzdDKQqATUNsKAh6XuByCPQfzGrlRbRQ4H4PwAd8UEjL/JFbYtBvGkcg4BjkBnTVCqAz6PI/
bsQ6CSHNgaqsvfO1YjOqWkSdVqYd6FvASdfz1XpYV3YJikEbIu2ilcaOd5RumqJxNk9Lx4foalCs
hfE+ACw1HitcrGlcSSfYAy6grGQNjwYX2RriSJozuOgDqQxecbONCdOqkyJfcK3W/oBpoPdfabDG
3RNDMBer06vh1yxhXdqjqDopMdFwf+rH5dWLylJAe4jQBCA8QFIglL4srqZSRbjsSHTPo24EmopF
rKmhTugqUtNBofixZjE41R/v+wJIWPelcKENY6hqJdx/elHUtcNshY1Icg/dHg1XRMa41f37kubY
FGmo1KAuTA6/UevTsrSQz/0JRvMCdYLtBYXfiEywBLAGbpK8qOELuGUTxVNJ7kFdhCPQLY05u31y
Ek/aoSJk0RmY6zxc1X0cL6AHpdLAlB8z4gWaINbgTv+Hu29brlPXtv2V/QPsEkggeDkPwLj4NuzY
jqfjF8p2Eq5CQiCQ+PrdiLNqxZ57JTXrPJyqk4c5K+XYMEDq6r3djBodw3+Jp0E/PIgpqknj2r54
BffRh/ogByUKt/MKMaL4uFhvR+fvL/n3Dw8fW8Qi0O4JgRb0A+RW8aroGkf0VxYtQFn3zo/AXe5D
vRgs+joG1vCkDZ46ttiP7SmJm3UCRhDUyPKHhbAhRr9AGxxibwIYApYHDnCaRh9AUrMUsSbDal+s
nrZ6TTD/4S7I22FkNd26oaDdNmc/LXL7X61K84e78D+ADHgNCWGAdQDXwpcJTPI9yFAmqImJmryX
qtYcx5+dqu08ElZWsBGbpWHrpjMZXaBSmwD9GyDFIpW5EwqtcNZ7vu7vAFGJ7UwOpQ5uxVz348vv
39zfbtP3I+g40S3jcKAM0PL724yHAE3zGMmXvgs9YOgN0GMcxbMjE05WWoTA3cfSACMSTdgDPdBK
aD88xl6zwXFDBbR7Q97ddoD3NeizC2ZbJcUfUBv/4xoDUEMjjjIVB3i2UfQBKLQU8GMCTutlLIII
tbiZRtWZG5yyteqzZXADbs7jYsbXJM55TNJxuzrvboE47mxMdNeUmVhX4i4A4PSAn/oEEpApMyFA
EbBcSbkKNNeJBRYVeI0Dhoiy3+GntnWBYv6Hbep/AHXxUXxMd0lEYE6IQiyT908ea6If5n5WTzyU
4VbK3zqpojAJKrS/8u2kKNxb9Xw7RcyP7k2hU8GX7DJR9A9moX/e0OxjFYdbCGRQmPh+AO/935ZF
a9tRFJVUTwq9nx52dGxjdhX4FXUXdESnOKRJMXfrg6isczw1kN0M4D9JsES35bAW3lEL1gAQ9wxQ
wBi4K5aJZbPokkNrwu31yJEmWEJu5kALlW7a9WHtog0EJugK8RZqPH28INknG1D7BnPHwlq8Oxo2
kPyk40rKCcLLcKTjPuJme3et3TDafPhx+SQuNxgglgBOwDuAvMGd1x56vi6bVCgAVo5RD0g9mbU/
3zEq1+lS67bQ4L6FDkTmlYWwRygnl/JLH/cFe5jJvPVvPC4BMM8D2nf6h7XxsYTj6XPCIb6mbEMq
/Q9Lg0IeVPqJ6p5WH7hPmVrItdWYLrKR3Rk1w4J69vs68LFoBhwlExj8xgri7P54RfSEY7UIunyh
q9kW42LYVnh+jvLRPKBnLxq6okotgZnG8oqjsGCd/v42NjrxXfGmfCNucHCFAQlAdnz45CudzeAl
kXgQrBcTTSeJhvCbHKoB1ahqx94H48xlfTOP8TaSqiqUGJfjKZhlChBl6dDBBuVw0aGbv7PAfmIo
VxYfnMIUe6TOhnCFchaLiFRpA/CxhgK7iPxts1cE61DOFbqLs6Jpp23nz3B4X8PLxTcdV6spuITf
f+IPbQt+Fo5qNPwBZsHI/1tZqyacHqiXwV0lZYSny8vSYnhYJKbSwWPbAdbN4KmgoamHrdX7/eW3
8v7LYbldHlkNUUig5Pdx/Q/lXxsrvWXkeFRvk2SDaQ53AdgUg8fvL/WhgON8ITCR4Fp4ZPjvR5H/
Aj1kXAB5+1dLTVorZTaogrFrnqBnwgAbVVsPbCAUQk/NNMNK/DlL/v5e3i8zWInQbsc+7PcR6HB0
6x96pGKmAcpHU97BVYmprw79rUcdx5jT3QpF5x+f898vGMDlBMI9TgIs7uTDum4rTfxOkOJ2sD0a
4LIFQHLGXYtR5ecg9PsP6G/txb9f7PYJUTtIyP0gDnw0Ih8uaLuGlf3URbc/B6yl2oQsKSRbLgz3
lo3xvG9UsepPOEBckwvTb+MvhdfizhtXCBX/UNP89ysddwTkOU5Q03gSws71sSFyCfEW7uhw273N
IAtgMNQxa9oCx1gdzzVeQcUMNKh5As8D7mDwqu1GGkUHs0JDCyJkHwoqQ5JaTGIuw2Q84J9jfxT+
qXYU8Hu2vLV96m0q/f1j/fga8eIYoSTEie37fvyxywdMMUyB9eZTNbbb8bz+wI3UCNn4J+fFhl3+
8+uFBC9y+xNF0YcmkluAN0FMzOknSmCh02xSIjGIylSPdfmPmMiQ4MiB4wefL6bYqn8rB3QpUAmh
0zu9TfHAFLe3wdsO+6IfIUCq/rAq3tcf0NkJ2h+GHQg9CgMB/KGrW9xqa72G7ZH3nm7DjAvB6VOk
sWH+WanbLoVXF6PtihmIEf6x1IkiEM6UUXl8G8rmEGQS1lEwCPzv96/tpxTjl/2HIRSXSiCQ+TEY
Ir7ofXdHCPoCDu3mQa8BqaCEC+02DRvEHhj5fVx7DFSZHEtQ0UkqihXgejqF5eSLC4AbsGGVmWwV
iLLLgIGqITeiCMtSHh2glFCeYINofeuyIkDL82UcBgHUWDcB64ed6MwaTJAlk2gUeaxDMJOX1PqS
RjfJWz/ZRsBu6XXRC3+wV20JNwwkM2aOah8UUgOpxhG4LK9F3nmNwqv4iedwD99WpRBebksBgGaM
wyL6UcbekNl2ISjdSyUClG4g6RtqssyBhwFIBjFg1T4w+AdApCLDT3TsNuzLe4OCFJpz7HaiIIOr
03achA9R26iTvs4jxbvGpP9iiAYcm1X6E/f5ATihs1vwfNch3jAPPswg4gDFtlEAdwlMK3cC4k4A
KwTijrrMOitGwM+QP3RN9xmmgCaBzNlNCVNnTUS8jTsZZ4120r3B1sniRjrkVWsEWGoQVhyijLSp
plgWmWdkuRCRDhTqoeAmGRLFl105wJc/3IcumVd5D3nG1lEBMiNBdJLTCM3Ffa1Azpc5REgYJPeV
Hny/yYQPjO67A1I/xudhZJfgyQ+tm+ITWMZCfeqTpGmDXdOPHgFxgMJhpwwOPsxyu146vFv4FoJV
u5R4IHLmDEgWPHyZY65YLttknMY1xTi01CAfklijL68rMh4Y6ablJSKidVVeMOCTfSp4L/RjD6LK
MykMJlvL97MWDZjHyugyFqjbzb6vuigwAB1/wFLQCWywmuun7dB5WxrdD/Cs510LhFsnQGSgitQk
Ej4qWSk5biNoobldWm9O7lHEZXyn+sSD+rkOyxC2mXK5C10dNrmrl+JQs5kea0LXM6HtfATxI2+5
joLMJmF14vXUwULGZn1fYFEfWRnKMcXuq14arbrHktQyt4kPL03c0ekAbgAMXACXV6zIk2yxHftF
RZcQNMNDyKoKb5d4et9wy3aNrM312nQT2QUDnXaxg3UKKzYSr5Uyd/BcqgvNvBKq8XHahSMYewAh
5XGWJsmrZIHfTFUD5kpVf62hY8+7SpWpY32fh0UynMdrIPbQgWIK6VXI8KNj12es6fl+wY88iwFf
v2gLKwvm7uLrkMDs2Fq/gw8wacJ91RB5pxikDGkHRmuEwluWnxe7xs+d14dgPoy4X+Kg3pFgIucM
ytU6lZ5HLxlYzb2exv7b2PDiE7jWGnjZRJOvEMwzwL++8m/noKnqvXK9t/NHMd2OMwM/g1KQj86a
czpqB52qWOKs4AlMVo/1HCTuDBOweR0D1vg7aRTskmUtKgexaRh/i6eQi9wrPH0uEozDOfOn5pOd
aQtYWciLcJx82AziSj6TZlSXFmEYF2Pkbyu0CLcevpyXc4t29orwdj6DWMA7r2EbDPIY1e+rvyy0
h9A49iuwDMr7sqhh+TZ4ns2C2l+fx7GRASZaBfnguo5YuVWnuhSInTa5WpfWnkemhEye+LAWOp+j
EAOBzuaFQkwMzXWnzrUd9D5QJoBPUMDYQcOHcHGvxBTFifnYPvNophxMLKnT0oqZ56GTdMf41J9U
xfQXpyx6MoLxCipl02IGbzMY+kIo9A1lz5iMZEqDrj9IQFlpQMT0yfp9+2mE+6XN2mkqPw+VGx61
VSJIB2sg8Pa1auCuJB0EajEoSmw8W60ZbG/LDbyRVZf169w8N0KtKTQx4qGXMAgoNfufEmguzlQA
p4bRpDhndc+exziyl83q6xkqDWZw0WJKC6h+AeCb8jKKPRhDOr9NnrWHpiaP0Z9BWN+Mw020RO0e
hR6uuqRe+XHyZXUDnAjYwlLpz7AAq8NsrH9o1Bw9awrzDGiFz+sg1vgwKObSZhDlN4cHcqgmbswO
baC7mzS8balmAwRubTmlpJrnswh2gcOAPtRPSz4mn5N+Sl6oVfS+0YV8mdd5/WawwPOZy+CKYbA9
EJwU+WCH6Q79JbTNSz9fenpsn1Yi+wPt/AKYHNj3U+UIw1lmUZFIU8egz8I2OnKMkpka++bQhkZ/
BqpHcf9zcO6Tnu6biI5fQGMON0lf6aPvuuROCL1elGMz7CxHyQVrACdoD5/HuTZsuenHQt/rOGav
cA+hOASDm0/MCWweUIDXPp3MhdV8OasXC523NHF/KCLBcrAJUFiCJUrOVk8Xl0VR6U9rEFefYzBN
X4Y1nu5x4JdHbDZ+tfreBAwtqvddUoSXEAT6NJtE0uXx6nqK9a77/Vp68qaFYuGmtFINGZAJstdL
M3xRk2HQxYfreqkTZi4AlLUgU4S8L+maCNRsYXeUt/HRh0Qqm9XKruO5pBAyaO+rVwSAai9dyNY6
yZyw6HVzbqAAiC/bkM582hGYXmB66xJVXC6eKm9ASnUnj7n+oZv0M76nBC9e+w+jQAfTGN6cbNIA
/g+VX58nUgVPxivMknXVQq4ANZnPdTDPw6GCC4BlSeXzC1ZIHe8TAjPHuahilUP2BjPNDHlgHicr
TFSwbSRzKmjRn6Q3Ev/CeQPHs47IMunLIZmhi/Gt9pezHkaJa2qZ94n3Sa2yyOpK7qpE6dumrGex
g0LOVReibmUNc2AfApEvCt878Hkc11sX99pUh631IHkyWARXtXhqcinbc9ilI93Bn4jOJQuFKeYr
kEvNmFHjl/cLX2EjkaSLLoFqF36++GgRLyYM4tNDWGP606gjWk1hhMap7AFrHecp4udhYEnf3K/U
FcGcOjtsFr8AxY6cxQwCisPQuV7n1TyG5i7xStgdl6DsEp1qryi7NvNYYu9qCtQmDSrWfZLO99bD
gkGzgX1qCMjlkjS2z2A/JfyKdyinOQDaNZcgAs+bYKoz5LG155Pn7Nhcd86LkpXi8ffEihy0lmg3
lFAFobieJtbEU+6iJuoC6BFGif0QQw2WGVhtxY75pqsu2wpitlT0YMWzdbJDn8LBu94BH2zaY1+z
UO5K6Kqu2hoAVN7Y2h5pyfw4j2JScVAUjfbP2lIrqLdMyB0c+dbdR1MwnbwwsTwTTcHGlLOWgrkE
xfngK09/nWHpyalWCBOQsvDpDuahwAQZWrjKkxmkjIBCF3iXo1vnMcnRmJnY1V2GSjrhH0j4oxHq
hSI0xNGuUp2CxWLwbbJrBfd5tVOBlWF45XtzZD5D+yaKY7MZt8t5flrXqvxcVuqpTFTYIA9gEXfL
wptdERf6AOfNQFAkIg21EF8vOhd0J01rs58rnWRqUKtKEQgBo4oQobjTfRflWkdIF4hrhvo6T+J1
Kot1z2UH1VNpiysIsmKS+XZchnzFYcNukrGid3DwaZ3XM7AerAcsmBR47PLVl6r9pIZ+jHcj5+Xl
KHs4VgeEHuyMLefiDCR7uZn4bXImJBxdQT90+3Yowru+Jf4umSp50RbwTwatZReBgsZLliO0fgnG
ojwIivm5N9wcVhsEXUo4DuEcFq1h3Ck/kifg18t0pvRSpAnyD2w2tGWTsWicFXzzogCHAUDenI0R
PtzOQRNwtxa6/lpAJjgcYESbc41NuaSra/UJpzwO/zpqu7xu0F/gFopbnDo1kimSKDO9qh6auvSf
gLzZPTTOsNuSROy54s2N1xCdzSKqHkkvPncNkMgSg9ueB0XzRS4BrIghhb2WkkKfm4DCJVpo28RZ
DRbgvFABPnRJIAio7Zxh2KXXDcaS83nx69e2ovypLUr/sfXpcjlD6JaHapBnFAz7A7QKQbvVNKtS
2pDhKioKir4VxXFbhOyVtdsw7Hqxndo2GF/kHHv1rotq6MbAvcvoDBb5Wmajru0Eac4qARbypfEz
2qGOpJFXN+FVp8bgpaqqCfbkDveALAxewfGJn5sB/sKaqJwKz0RkAp5PFYgEjV6rLc+FktNfClNb
lbWKUvKEg3fR8PPBgHf0pjbKJ9V4x3oIg8+bzHLvw9Zk0tp56joMbfNi4N7C8YDJcy9NAfE4jJr0
EkonfaEcNLipLtHSXNrRqJc2mCz86IAZ57SeO/s6TQ57BZsSc5pRQDG/zhD5zCkETPOub2Z6Dhqo
hMK8tiuaedAW3xgojGIveDVdMIf5LfXQjkx5VwxeuINBDZwTWefwYRq77gtXs81aUBU5ohAGcjIL
9+8gRooTiKjRw6XRtFTdAd7e6RzVr192dqgqxCfYZHNorqMnT7RafC+D7RM8hhMkVDutZjDcEPBi
EWWsElXD2nlfzhGUJwI2xxZNmt5tY+ycFW6oA/TUtC/Wx340fXsdSB9mV0wVRYuSlkRyVZn2Tdm5
g0eCpmfXkaFFnLb+UNPnDrSFB/egF9sGtlfdt5ZctZWMZJJh2rZMpWatxGgyjgM3dHkFuU/cpQZs
InN5P7tCtMi6KAJKstFgAFM33Qx0iKYWNGNi9tqooX4sy5bJMl+wVaA6gRuH9jqd7SCjCYEbbdSf
mcp44vs4IAYm3FWQiwv4hAdIk+4KEkCqclDQlU99rh3zSHPTGNXiPTAP6nLTpAauP4hdrMbH/ya8
hCMRRY1N7/JEVTZ8REJEUN29gbWe2vQZU5ds0GjgF1ZdIMpqUzpCXrmJO7APV/61ZAWx0QG83or9
NvhjUn8xaqm8Ku1jAF0eJtuiWSIcESjH04OpACjElxMaSnsiTUIcy0w5mqE9rBAD4W3hyGtk80Jj
088iD7vJuP6CGny8NUU+dRCMGTTCVBR3dApVHe0iECU1zI3GDE5Ctl1P6HEwO5TDXqm4QT32Jpm3
EG1fBdC+o3WHs/ewugTGvylmh3riwjkFFHYGklpnUKCbbmG7srdIm9mpBQLlBNhBL+PLFa0fPM9e
FxWgXOYiUYi7YEPCdrBVUnaATEo8qNh0nz2Ikac0kDCfpcxg7+wgzhVfSb9ZlsG+VrrdyWhMqnzW
kPXadA0GaLXWyLgfLO95UpfzTQh25ggcuL6UpKBZG0TmCsZTh/QQKqBtnxPo5pTX3TWJXfjZgBaO
p7RXbosoWNr+oCcC04eN4a2EOGRuv6qVIBuj0EwgvQLnqEHSx+pux9pbLBoED45ljsiHDBkiYXjQ
EZtEXojYvnhrYZ1K/XIZ/Nu4rdswRwZ7/6oJ9H4pDMUYDfrVmzGN6Mavdmgn9Hg0VdjOX2HX3BAX
dNRBn61thbwWHF2FtxcGdPFnEwwwiBaEwRzKHBmP/ij5FwQ/MDimeRGUMgOgWIeYULkbTyKOiMkD
EprpEUpRqExTrWBKyCCBHWY0SH4AGTbArVOJyVukbEAffmWhT7LpQlu+423UnXvlKEGlmhDkPqwI
SkDpGjiDeJM+TEBJeVN1AG+OF8Nt6aUUVoTjgCihJjMAzF5W6DuxNorkk/GIxOdEPETkK0TP4GXn
CHCIk10DKeo3D1pvgIeNKhG+BP39E4bLpfrEG6G3rosG9REdTHSukXtQv6BEUtjHZ9bcyoUWV3CV
lF9L7ePJx8tqoe5HXlDarmttU1WT5XNsQ3OzaMSQnBRsbGAquZCoplyALG/D5NYHfMjzpJHLmQ/Q
os4XSIn/WiiDjzBs4VTuWdPAzaHDu6Eo5X4KevIY6dFPEw7bRqW7FQzxuLoU+ht3gqcyqHMYz2eI
ijq469OknpP5rIw0xPxjv8I9UxaLxe0m3aYkxTScqZ67YA+GCLI0QmEszMuZzii9Hvj2Op0UhxuD
luOApgDpTFfUKHNZBv4c5yQsFd9DN6ruF8snmLSmHp8S4knYvnUVl6lAA349eFvHO8YsRhyC51yd
Rm2RQJzRDnWFKIi4gVAdcMnNKoAApGukVLRrZ/gRckoEzOpw7QOhCOE+gMpWqHym6vsyVj1M5qPN
lil0XziqxXxhp16rvBvm+HYMNazFkxciDcKDBPqcikBe0a4ILuKqazlU1YUTqfaL5MLzquDFdXV7
bj013sDa0GSQzAfPUGWYHjwDT2BcD8dGw7XPapebxTVj2ukYIR+mquMO9VfT7qLxAxfup2gJHzxk
PtkTkKuWAgyQSKrolPC/1AkEoqmAbvUkIcglO76EDkNBEoBVHwqCHAnhN9V9i9ygJcO5ia4O/Xle
USQibc8tul7oAhiaBrI4xZ2gjwNEqWWKBLAvdBTyUcPGnSLUEtgjDChZnJQzlnwHE7q3wDLejtbL
PHQeV9pAXjICd3nqS+PBD49Nneu65deTmeT5FA7QGmjeXgIX4EevIPEDEOOaYxmU0YsKVrqzjIy3
s3bBWTtKRAM1c7xs3RoRUBojvCrl4xgfR1r1Ub4mHhonUSf20CNDoLuFW7bONcCtXGOps2ygodmh
ffEveicrWCkW/7EqnH1MislP1WgIpHthuxNxV3yHC4vkLGTT5xjt/sFnhf8iYdh7JPiWMPUsHhwc
ko/QfMRXFprIg5on7LrYPMPPNd0oQ1yRxpMkPvbBepOUHpK2tM/EAeeBRjRVjPSTmEPLi+++XIZA
/9UA7Mhji0EFsUH9mtrKlw9e3LG7pqJMZAyo/plSvQ8qDMaUllJE5QD917tWAQ/SLzigWjHn4MCh
onnERCuFutVsRArL9dRUA6r8GMeblFsP8D9DbGNdIwZwDSAc5TVzUB67wxJAKxDkVBIouM6IqUSz
nsH35qbPRW2X8DXsmWyPsOCLiWUF02Ty8ngO2aJRvFqIf8FpQU7aJH6NaBz4FPwVbWNMHHz8baSJ
PTPOAsVMo8CGe8b6JX6K+n5CURlU29kOdSysSJijz4OsM/dcVJbQ/zJI0uHeQhsPEbqDFxqbJkIE
UAhFTaXkNzJ4jo85CE34GnajQsgPkjjWumwhrlZlsXnusAYH0CBlU65k+DTTeMIIU1Mbaf0g46WY
mxxEbIy5D5KV2janppEj0jHGBb+vw98RRc04vJh2nX2HcIlS1S5bJENLlq7I6BjmYwGBXJNkQKy3
T8IixCR0h6q0Mx/+MkjpQFpeXcQtvgbrIEf0hzeNGJgvkIhTdFFmSRLzef8Heu699ArkHwzUCbSa
IDnhaoDw4T051xPMHI1VyStpYLr9yXoHURuCftJUlDDHLPHci4wIpgOect3B05J24FHGbEIEHf/c
/CC6fn9f79ll3BYHTw/tZrL9XgDorj5whnXoII0pa/61lWojWsSb8EO0SYeF6EnQZX8gKt9z8tsV
YePG09i0q6B8t4iBXw3lAA3jicBe+k28XXF+EyHTsNeg5kdeMQPPwEysB4ds3YCsfHsVP/MSbt4Y
0Q/xDR/++n/+UwjDrxkM/1eRD//v0hzeZcu+S3OgCDr4ZXX8LcPz1+TzX8Ic3r7tZ5yDT+h//1DU
0AQCTmxkrOOfMZ4+QTJrCIMie1MWberCf8V4IjCcQPWSQBiCBYCK8O9YT0Q9BAl0/hTCbcjBQMf/
K7Pi3atEcunPv/+a6xl+IPeR14vLhzEEP9hiCVRO71fX0DD4VyCSu9SBqd0zQ+EdYYTjE9S4QIZg
LKELYGR3rKkchXcmgwoRCxn09f1RLjU5RN7ovmpaGhyNRIWZbdy8XkBBw78NuuN5HfFIr8Oxn8oI
7BvE9otjkK8A7TTbGR0Eavza8R7+HBi9cLzs0C42VXJNam/in0DHzYDpVDQBtLvDhAmxYbTME/nS
0aWrXboyD5wmEFwANefA+pfMxhyhcrNAFwGgG+ejrS6jGQLC+K4KAMEuwDyx0YKdL9i06s0LIMb7
ETijv4sbRjvyVz3waTWHXs0x5IUjYGdyUft1i5AyMrxW3qhBXyt3E4Lq4dnqAK7s4sh565PqCa8R
i49k2H+0Af8/jlP5zxsQQkOs1/8contb4Xc4/RciY5/7r+927ts3/tyCCEfxoVT0t19OFQVQs/x7
C+JLkJwwAuI4AaiKYv9zAyLyGt+BzRWBMMem/SVTheHHIenaxwmwRa38g82Howy76xcFCovxByUd
cnycKFChoNz8WtsHDdW2SBJ59PgIBM5V8i4B5FVDLYnITVi+HsElz1edp+oU6MhjV4beGVn4KZAG
sL5YqzaHB1J8SgDF33SGPIQFKestQ7bZS7bE+Wo8eqaR35AxmIP2jUNiVDzyk4JiMQ2sf9PYRT8n
VFxFS3dFveVQTKrIJx0mEMCLEMpGE0MDUH83xNQnsUGnA1foBnvAisSL0fSFwZLWZL0AenAT+SNN
E708gwDdQqqAajFQzXqqv49d0+aCIhKCy/jEqYWpmmPaKvvvSdtfLf58W6ADTjGawEjVXhm33rDG
XZAS/0o3HrrL+tkpoCPImngNp/YcuOWr5BH6/XEvuwLCd1HRv4oB+RE6juAiGpOdHAsoVLz45E/0
sZ27Z04Q00nK5Zbo9mp7ApNAZilru+8N3F4ZElqaPe2czKkAUYZ4Ycg6lxlk2XIb9zZCUmVUnuku
eV2KNjn4FTuWpbtoTSDP1q6rM2g18WCQ4cXC+jyoQC7Y1t5HlbtdFHusaHte2u5ZD82zXMMTxxgT
pREbdwwfCKPUdzm5G9bhXTk67aFSAV7J2vOVIQQS3a1I+6AESiTxoODhKUDs6S3ZkFS7uk2glPcQ
YDmhx9uV3vYsK/EM2gU+2K0YwkoBPR6upTCyAfpcb5aR3EzBcgAgcIF4TdTwmVwojhi0ua2+UxRY
5F/VVyC6LwK8nGMsQSE10EOkkrmHtYC+u5siIOxwaubtiAshb6uBfoKBbQybc+kgL2cDDFShvQcU
mlvXLxkI1ikvZP3cA7zddYF9jeV6MSOTNmsq+ALbgT/WlrzEA71OQJOi4mOSDqbjCuL2ONj5fh3C
Y10rwNuaHktgu6lHYmiBJwA6xqwXERi8HeLNvAxCaopUTawEi2C3dAgExeREHqDefk3ogrBOi9lm
Krtzn8/3gzb3cPR9F/DnZCSSU26EvYdyEZhIPSHOFRDZbo28KvP9us5+PHe/R2RBwh4R59XsISc6
QQ7C99P2fficKRKLsBRp9Fhz7Y6RxXL0fHtSgaee4NdPMt5USO71ihlhBlh2nS2LDJG5YeaSaT4O
3M3ngwzns1FE8RlcdN51W7luN6xKXPeecntSdTNY0WHMAq+jrwjrfIJ1J7r0YcAEFG4hF2CYKMG4
5YkYEFMHj+8zFNraSwHxIHahYUP/ADvSg7CIx8xXBlwUQEWd2Qq6iL590tTNEO13O1tB0Ym4vFxN
Tu8GhoEvRy5EhARZq8vzWE5NGvHh1HnVTS+Z3C0eewBRUwJIDkOYBsNn2zv92kNjhl3ZVOAtBojC
EdUK32UEGZEAVgZgFEmu4YS5Gst/bYJXCW4qHQeh0gqp05EN/D3lEu/NYQuYFcsQobokt9CrX0Pj
bA7QDBYpRG+P3ItOQOyWs2LW3zFvX7CoPf/l0PlfmiicHx+qeBKgVcNUAOsL5Lzb13+JRq+bCPDd
0sojchq2cKIBQTSxPdXhcLUWECn9/mrvJ5AQZwZcwDjQEPiF1g3g4furJWwxfeTQfpXY6nnvt+eg
yas0wiD7hyu9Nxz8uBJ+aw0Cb5BLFKDZ/HClhXNLm0LJYzC1z8kmG9jKceMvLqNjOv4Pe+exXTeS
petXuS+AWkAAAQSG93haURTFlDTBkqgUvA34p79fiMpq8SiT6urRHXQNqkqOcBE7tvlNfcH/sw+v
P91LBPqPa0If8l3lkP2eo3djFyKJ0lF1WpCpAJY1PqCqAmnI9U4TXHCapoT9Yr3qNNHt9Uu7L+lg
P65Nrcl8xIGZdg50baBm02FT1UmXnbvL6lLdLRGjeMLFFU3+/GSH89PEMOOQTyOSHaNm34YgMDoj
QOkjllOtV0NMG3B15SkMS6haQ7cXarqafMK38kWzzRnVtnV2U/ndoYTMMJfxoy2TcufP3u2gCiB2
dR0epaybjzT4/K2nCA+vP+nfLCEXJxWE4SgtIQucfVhRpFCYGWeeEqEPkPDv7HC9K1dGY7+5zt+9
Uc9xTWoFdQ2FrLO1OjmobCizVsPCu9Az/WYnpbKgSbep/BDhZpXf9LFTvi3G5S7o7fJtEnOGemv8
rR2JyyZVyXISCEfMV6jVMBmehgdwDLeg4I+JItwzVSm3cZz4x3YW84dYiuVIewAx5HRJrwa70/dM
wB7nzqhzi9S77FMF4NXvEWev0m9RKoER5nTmulnVx9nKvkX1+qji4bD2tF9AJJ2SRZ6SBNWDGGHv
DUz+qzyAeSKG9Q5VOXBegp8dKutTJ/NlGyAM/psX+TcRBgS2CgMoEQEaVGcfDJ5Z3XqWW53WCR0c
0omZyCYb4W8sYMCvf7SzitDEF1SnOKcUXJxQCvPnP0UzhNjgSQPeOTEKufd0eoms8m8C5ved9DLv
NUwaZA/Nf4dCnV0jTdoc6KdNCRmOzUGns9h60fpkIn0KyuXYd9FlLrxTaIlbhhbJPqgYgczRHzrL
viiKuY0oxw5UaOaexoxDHMAmQJAFCRsn/mZk7PZBlOanwvXXTSbdaTPYq74umL8xfH6vUCPf+LCT
Ljy09LeFJG+Bstpv2xCamehEsnHDVhyHuWE+JNJvsmIJtml+M84G5INoq/IzElQHuSzpNAzhUPwc
7f6eiV9Cx3a9+s03+Zsdy7egH8Z4ihaQFC8/SiWAmddLWZ2cgkJhTMp0i/cuGbyV88wJbyAl3doV
i7otpY9Qlu7sDcw0mqis5Siv9pZfoWMVwcfqfafeDYn9YaKHCvYyMKLEaMsNGCkMkbxN0FLbyY5I
BKipRj9meYQy+LRq2P5BCmGL7DBkiLntrPmYJzZ+BLymhu4+GLzpGDbTfQyOdJN1rE+vIfBpf0Tm
x/KgsERwC4VcH0Fbjc9l8j9K8P3NJuHMMP9Bgojq7ewdTXEbAI4eq9Okqh0pzowSArfj2QMz1Pg3
XwQqCa/8bA0rTmHCGgRM9cueRBkMLos3VKdO6Ipxqa53tJwv0ZA9AVZJEQdiSa4LBdIoCFNZRgYY
FzcMLJio1pG/qauwgV08tvvQX0uUFJjAVov6onPnGuH/N0gC6W0Sku2j3+4iIKKf6GvfzwXs2MAc
xiyz2M0/R5PJUidmDat90w4VaKkaimXa78cezZWeT/q9vFy92d2lkr8Ydvmlb5npRDONhyYamI2t
dM5nNd99L4KiCnbm1Of1ZTVMD2lPIanyeNiuLaWeXCeg3zFTDS8Epzw+iNy5Y55w6bpka04woP+b
Lzvzf6yS38HShQXZDOPB8Tq9N9tIz/IWt5UHdMooIGSOOobfWNuiJVtC4Y3xRA7KsOFvd5b80GYo
scEGbq9DOT91PbouAy84K9Kb1KVmCWdScVQ2P2TJeM+oEN+IWqKdVF5aY3a5lsAwEGqm/OmLS4ri
YxlxsjCvZmGyO/ypvykc+SnRU3WZO/J21OPOFd2yNYURkw/Ev9quvkIB8rbovQ+iY9z1+vb2/2Z7
k+tI6Ogw0T33XDyyWNysFeimn3SwPFV6vNc2595ImRVJtrXJv76X2jU6aAdwjpyHZs9XSX9YJj0h
ccU/gySzy/sq24d5yHQDUY1d0ceMiYWq9uE8LKfCwW5hTHMU/2Mv3bdVET9ByQ5vmo7J/hpzLvZr
El6jjEeWH7i3wiLGZP3yCAIcSGKHBJ9vp8N2jkHCwBG7HWIKQ87DBLV51LpJs4NseOhHImgn+vtO
UZKGWMag133vyQHB5AIN5bTL3V2LFh3wzYeMef2uBI+4kfXy5Gsm00Ag7yEbIfWf+rcjhwhF5vDg
+vOdyeb74K/z9X87bH9r/vZzr9o35/s/d9huja3U/9l9zusemtov//BHhy30/wVX1LfJJ9G58oQR
Bvh3k9v7l41yMAGZSuK5+fZXj432N8QXGtA+Ipdk3WSHkKaMd5Un0S2mdR7wz5BzYcj+n/TZvOBl
VUFvjakNJYUIEEtSJKRnR4MXqkb7cyCuV1t68XpMdQy3dFcLe1MywLd6L9w3JccHovoyoyAltn60
KI0dwz04AUC0riPufY+CQXmIUcvbBvWqb+qYHLpzh0vVTsHOK0L/CvN5FGcq3cCJj60rkk0mtV7p
vyPxmEGEhj29szqzjg6Qvw1z9Xbra71s+Hl4C7VtWqFuH7nHrA0jbFYaLBpkzEZIbny37C7RNqEG
bqO309q+mTlzAt7jxmN8fgJe5lJjKBgJhX/J/HcXDUSCJG6/DtKZdkPWaOZVXbbt3Gq5wdAh3k89
RfNo09L2001baAttoIxei72uR1mDaKticYSPUv0RLmPGhDJPd2vh7Yu5e9Pl+HIANu4/s9XdQxGU
atvIBtOi0uf6pQO0gj7Grq9UeFrQdb0P4gTVfsdZT00uQqaQDJyRfhixhMredLBPt63O132J7uBm
EHSaPLvBcoQhyi5OjYZ8OcybsS70ZZ4GN4kTRhvHLe+BhU/7PgqOyMidGvSVNlEh0KQNa1R03Nje
icg+Anp0tjJZHmU/LtuxNw/R5DSQQM6RN8Hl66Tl7ws1fEGEZefOc3nJ4Dq9aoj3W3ww9vUaHKy0
aA5ybQEf4huxSZEZgojtn8IovOwXbDJUjlZIirbC4+KmcEHsQe51jUypO8zzQXhxuLFGbNBEnWQP
QdasF9pBVQ1WPNzm2ZEHoa1lp2fb2yFACkZexcd58D14a763Dx18pObGu2otdYHUPmIYEsbboDsU
6Ir4mLhDsCGHbSEDWvs8ax9q7T+qeb3OxARMYfS9g1WlqNYhbXMMmvLzKrNPWdt7R9Rmu+2U4eRh
h5l12YrwT2+1sh2gLbljTTwUet74E0tCdTHEk6w+DDHVjojpu8Lq2I5QAreeLtAs6+VFKzLn0+Kt
zjbv9NVs5V/WBWerOVEIRKXMk2TFyb2uldpYBWshRSt7F8QNws+0Ovdessxbu+D3cqf7gAxpiWDr
HO18DsetBpp+dEAZ7Gs66wcfbNIhcrP35JvxTWUn5cFVX2KgJJczlPGtbHzrAXAW2dTgJ94uKNIU
oZZcYefi25uMbtqxScPuwa5mRdoS5vdroLwdYP8b3XfFQWU5dmdR4h9WqIU7ZBGCfTWDMOmFZd+l
jLf29pqXMK1Ush1kLnbQsbJNHWT+hSO6aJsiw3cSIr7o5SiuoASSGTFHez+AIT4MKnJ3UK6CrR+H
005OnM62NC5MMrPfL5GH4BTqZ+zcdj30SYPk5bDCx1vz6h0E5+WO1Mq+dCArwhrzffLyycqTPdK4
027uS3L6osr3KHznB24V+xaLjkXoW5zyaXGs0Vulv4zqIHjerFLFxdgGMViP0doFK++zWbU8BUlB
h8+1v81wxXb4XslLNFPFJvP7d7ZKLwA/+jDignTjdfLej2DMTLZrSBUz/bsJoLrnzeAL2/Bp6Iv7
dMEAzBkYWFTUV0gLH5fU+rP01uVQwLjp+gCWC39fBxUkhQV/IGh3hyC2mLej+rrDJVBvUPVVoBnT
zy3Ezk2s1ncays8pGI0/HPX5ZlIDPli2wnkjxRCoq1qWFMCvG0b4h6EUn8PWBaeWIjE/llq+i0SC
+kwQ7ocFhitb7Th77Z+jLuADrEt0KzvDQSoc5zJSBTwpTOj2+QKkDFhws4MRrE6Ja7+pC/HJ9/U1
0nbZhZbzo0K8YROkfr8lz/MvBjutHsJw/KOIumnXNMGffjJN2xEV3e0UFw/CGa4CrwfArsRlWncl
eVFd3BRkQZXd3RVJBEMVpUHErttvXQcGKA3pKcl1qI/gCNNdJJds3059cb0UAFyQJ1Mb6UbhqcjA
nLnJp3DBRISxzKkuKucKOzEoBmJpD70qjM8KV6zW9aEFfXenc/86AyeIfjEQdwRN2c9OXIAAlgAo
S/kOy5dk5/dterW0gNG6FsLo6NJY7geB1irHS1K2/scinz+guzycgiX4Wg+wWOjzJPRjelLsarYO
cRUZZvkYvumL8Y6RT7JpGZpx49NN0+po20uaZ2V0X2crXWXIUHObMm3wvQLlR+uPIYREB6zuq4sO
PLFwGC7UuHbEmpQRVBT5J+JvepmM5P/Avqr9pCwJa06VdBGEe6TtIA9xMLkHUeAwBkjaOcZB9scE
3AKSlnpYen2l87bbNFb8zbVgIRZVER2QElspcrHpklgW7kFL2ZewUwXzEU7ylah6QEiOYkqBuK2+
FL6u+vde2kcQwGJlgSQ9zRMqo8127lvUIx/7aGScsc2giGF007L6SvWGIU84wf5IRG42WZ2VYIpP
rahx6dkGjS+i9+4wIZgLCWfpaGzQOa2J3jQt1gbBRoZGkbwHkcUs/iNSzNWK56E7guLbAoqie7ep
qKasBA3cplu77n8wwP5vIUj+e44gfz8L//8QQULKSZPin7NrpF/r7vPX+ufM+vnf/Bs9whwaoFnI
sNknbVU0If6dWBv0iNGFYUodCmmy578SawfHX+EihAEj+uXw2sVdhOEBwwqqTZd2YvgfJdam7/hT
D4RmJIuDhguCX4wjaE+9bEvZZdLYyEhbV8A+2yw80J5Ry/ChG0Ov6i4zuzRWVnmoVJIdA43snbx2
w4JsLS7R6Ato3taL18TGQU7l7k1lAQeD0ASYObYzYjNGk/o45Fk/R8dcpTJNr2U8jQBvV343Gk6I
mHKt9+DOsbyJN6BQBtAezg/wx2SQIInBhEDHgot1iUCgCyP2GTnSRtFofxTfISVwFgy+BPMI+oB7
5cVT8FYl8wAOJaWRMoGhhoVeKlQStnKoICoXGHFhWBIsVmQ01utWNc9N3/8tSn9TlCKFwzr7513z
f4vPuF/8vGee/8Vfe0aEOOgIZLJQAjKlJ4vyec8A9v4XYA8WvZB0nUOfMvHHlgEI4iJlhYwLsHA6
egaL9aMWlcZbB7tlTEtYHrZwvf9ky1C5/rxlzO04FKHotjiK5wRU9HLLgJRcynKwvT8Te20yLE3X
yLV304Q9C8VIn4nlMUO6uT/oxS3AHmm0gJ7mqGgQGMfsrRWHxjJsCJSakBlFIC+yAeyTkCTz+84u
EcXbdpxHqw9mE9Ieg3x3RGIB7hd4Cvp/2aCx1guCBhoEtrjW9D7pB8hHSHfEyLR5EE2gy6yDLdXR
1TE0rs0MXwyoYzHNlooO1Qi7P90umkTE+o222JkkErJmKBCB1AH25kuUGc/fDtWKg+zGKv9s9DSG
7DgSAQw0O4SX85swBkLNfMxJq/Jb61OXPSA2apT4gFl0PA/mRPH8/qe1dfcczH5GyH0fhv1XjOOW
mII4dDUAyTGUBHn38oMFmZixu+jir05hI1MMdAKiLzWKAeWasplykzCXYOnMhF0NcCfmJoePbDeY
kEBTNjp8wSCt7LKwRw1OY43ilSE73qs4jPY03NZHnCwQhUcVOsfRaF1zh79GhNSyhQes4Ss+h5Z/
bJWb+cpPz4QSqlmDBGNaNmCizk2CoiSfUysvqj/tCajyO+iCVn1fFgy+7l5/e2eNFy7EBNkDyivB
riqu9/LlLUXZhiuYh690PXGp3DdFlFPQCJsdPrtB5r2ZdG38iRZfFhi4NIh8jfdIJyHb9/qdvGyx
Is9kRtkcHzSAaAWhEfXyThxwR4xvM/8rqnSdfyubJQMO0pUWNJTLWPsrxfbrVzQL4+VLJph4SGKy
CJX7i8quSKsib1IpvlIq6tT7UywwLJMLyjXWQly35rGLxR/wP3r9wr98XZIFRQwz53tgYAIvHxW0
hQUFOHCfioHG9bJrl8bogI5qNQYIr1/L+fW9Mm4RtvKZFBJRz0ECGUYgTMNF+VUXNLCDUxpG1fsC
DFuLvDkuE3HzZg7XyC6v67Sr0JiXY4KKZKaDhnZVWRCl8LOkCRy+ZUQCFHabjJUorvMx7tRyGiYP
lcPT6zf96wti4dOupO+oJCfFWdqC4iCKRVmun4CuDwxosqBQgM+ElbIkXr/UL4tAomGH5jEqEI5t
IIgvv4WDRaxAGrJ6qhYyDIbMVpijSOkszDXquvQZ7ETlWDMGef26zq/PaIYJAjo8c1agjGcXjizH
nhtaWl8QaXPEug3haw3w01SDzt3WcfGHLE5skzz4jJAKohE7aBkdEymcZcT4kGI7wJQEf6O1/xJX
DsmdW/liuZLl4mm1e/1uWZ5nm8Vo3NICNlkk0v3O+TIiq2u6cujqL4kC9gjGTC39ekfTtuP7rAv+
oOMx1HRxb3EnSVnUuoKGYUFVXhaCZZh78fLEtyyzb762eTMcfx5DwM3oeHX27TkAo5dEdJEzEmMf
dBzCoqHyD1Bl2eDabLqnRvqaY7hynZEvkpSRCdFglRMuKBackd4y5eznj+tiUghIv2vEuxBZZqi+
9poaswHhtWae3CZQkO8a38vKP/0Jd3Nng0S6Xu/YhaH8UDEjAxqHZRj36DRZWEHNhAv4AdpQk1X7
wZ9Rbl17F1Da2OGWcq8zfgeDCkjOvJIk8Wu+mUhwoYVf5iYpvbgMcqXhyCh+houLQ5bBXVygGiEo
pCeEXRACc1KaBxtQ2cDJjnKck/5tDwmPw2xpZ+OhpZF0BKOZxSGX/ktk38U+CUO+eGlAXsChbz+2
pOOGOjK26U3hYet8nBw9V1cJlJbhckBsgLU0I2zAq0vHFNsyNaJfinAsrqT8D0KTgo3dqNagLGqv
arAO+PEAMuu/SxUHMEOynU2JwQuVdsXy03NsAuYPDwcaA0ZnGBjpUmZbutNZ99fPoAlqdXs3RXoo
AbNJaT1v3GSVvIPBTdH5Os1NQiBe3JpnAgFv3qqX5xNvTqpm4C9MU5/kl1XRDYA9nARxxHLvWgFZ
29JERtysWYKWxyPemuVS09rPvrl4JrBosoi25H3V0xUAdeu6Zrkg+iDYUyPiYKyaGEsKvpk72/xA
yCZOBGiQuZpyLy0P7AoOqvPIO6znMeP6dB1xXXynClgG2W4NgAqBafOr0bgxrJXJ3TJnxmgX5Q2y
RR4iwz4YSxZMVCp8e9CZ4Y4DMRIF9h0irjxMLSKzfjsXcEkJ5tht3fEyhHbJT6mX2mMrDPgJ8isr
7mmsMdNjAtlsQUWZC01DZu7FC+F6+VsfyYjlaVEtmqE7F2cK70TRZSwIszJVJm+j3MrTW23INR/S
weMXoDMXw+rKvNC84xYUc/ZtmCdjmbeqwKy5ghTQO1EBYkIFrdw3S9Sk1uNDoyr+u6URzAYOsp7Y
QOq4kmXgUcE+X7plNcEjyUnEstY1xnMJ9lj80A5kHV9CavJGQISNwxQ7SHOqu31SI+O7nMbZ1ll5
Y0i9/MC20x33hzUtfabt7NJUgp+Vhysq28DTYCbuMvsBV8s0HHeO8hheAnIt8Hk/IFR3kAhgNO6h
z5fYsxFTWIsESqndrHdyWWaWv9JAC2nvlxNCLpzXiDjc+lKOebdJ7L5ogTwigJS+wXQrjaBZZoP5
wpjpGjtBYxswWheptg0fYu7wydbbudDamlDj0GDd0BFi4PXUeiqt5edKY90Dkg5+XAzevGwjD80c
XYezMtNdfPj2BGLCzb534wzCZNwMdRhuBvJ2+PhIe/fJiX77gNjhRuWEWf9pnaSFcjrBduGZ0ZLB
75sRcDInSXyd18ngBLf9HGqzeFJ0/FiJ/bQAtsHZzKxLG1lo1hBGtWh+XNU4aPNnrRgH3EVWiSnN
o24r3tKuzPke1Wa2LWdob+G4CUJuVrUDX6lyPIODBicz8bPC1jZRkH68mZfbKQ4148Hum4m/SQnT
8mfAjExcyu2xnN+GfWYyQuhUMeGp8Waf99cnKAvcjrxF9oIjes2CGlvgsPUFX98IHiu0ZbyTKvTK
jWPsOHBpD0Mp7p9wyXE0LuCpXZAvsmHnKa8wh2zfgxIFmuvLFDRNoLqF+LCoxPLezPaCFdiGECW9
U9P2DDT2qu7qDiVTYbIVNFrz5alULdXIjzqEqG9eDnKtLtjBHIp4i9Vpkk2udYE/4oquEESEeNdG
UxXtQcRE7bvo2Uuy5vBf9uMyQWg5BNlk8ZZqLPPY2NkAmQ7Mdzp8Rxw8L+syncyfLR5UN4GT6WwS
Z3w4TbjXUD/XR8diVbp7N+jgAWzIemOb/Wkxweu3nooA0G4mNJ2aW5ESdnc6zLveosXuLNivVFPR
vbPLuXh44evnQ8XJD349Ds3Tr+Z+6JKl7aeUmLse/snXD7ItoykUA8D9Na6coDD83uOv4FhFnaen
y9ryjX7j8ecFC6OsTdNZS//xhdNf1nr5bG3CQiwR5nn/bPgX4uljM80S61RfPdv++X1+M9mI2h1+
tv6LM4FoVRr4fXCpF0i1G9frxZkBIAIGgRF4CgRKfq/YAGLh4jCJ6ellp9skcqV192wJCHO0y+qj
3QRLA0wJfi3QQwRP/3IG9CxPr48MeNE/lODA/+0PCCkg6JojdP94nTf2SI96F/5PzAIB7w3Ddgia
OtgYV63ePv4HloG1yuFl7ByJmxnSG27vWvEtCEcU7+5+ZN/2UqAtfj/FZY345ERHnWOpKd2yke+n
RTaNt2uiqUNAo7btmBzlWQtfR/bEhsG8xuSaCONmZFBGe9wcKyGBhM3dKpM+dhzgbIcEHSNCQwn0
klCSWkvkRNBxCkY+5sGaSV2tbWy09GXSjhw9YIIzTpm+krFYj0sQ8DMPg6xNnoJ8nKkcgsxZudvl
WbJ/aMvU/yArjWkc6AIrgJ6CpRa9hmZoJWFSak1mr3JcdMXRE5IseLLJ3YDzLVNDLMsUJsrTVWRN
mBfDf9HS3iMN5K/uKfQEWvunCqwGMaUcSpsHJS9R9JukLDsTEMtCcEZPqF6TmkywF3hBaCmYkxN8
xMyddnEScO0hWIE7vBs9aQwhYP0bCobxOyVQa3w0uH+NFR8RJfcC4+7AMDnkjqqo0Q5spQ5kXHp8
NjcQ/dD5XyZMguqDL7Kguo7rbORY7JvG5FJVE5iUJQl7Y2vQYw7XO98GSItAI1DSQyRgw3lI32AT
NNHMuw1tkJTlDTHcCOMyxqHd4+O0wCn14wTznJr3mCPkRkTzw8ncveNGxpqjYegX1owz0cf6VgwW
L5Ywk5k7GPCRZPn89SbWlqn2ZmjclYw0qBJ+Yl32Pop1uQMKEDkeC4oWME+bPOBelnMkPxTIGuSI
3prPyIHpOI+Uf0P/oNpo5ondrDK+u4hdBIgpVHE+Tsndij5PFH4c80CCYEe6Iy6nCyihPiQahJh5
KmdtTPOJUeKYJheNXZmkwu4z4zEygQbmUFQobvkfSvp1zrxNJwR/ehhTgiwlRqqX43Ksm66TJ7uJ
9ajuwBIymrr2o8DmfpbVM/vAdbF8aTdjTpIJmMAzWwRJZNPwYvbPX4hGSPqfM6egNE5bxywwN8Ip
UhxbESDJt0N135yuqEfGHJpDPZGobl23IQv0YVGRb/a+WY8Y3YAZ39q8AcDcawAaccvvm79NVoK0
wVSogOPSSbgvSNNJYFLDHPVQk8y7jbnb5+2RM3XkZoep5qN2msBXotLsjvGnUU1x2p0kqnjAZsuW
tVBs04WcIDt4nWfWblGJsLopJycee7zItXKQ3OhLtCt3BdAXvi1krZJrVSvyVg/2dxf1TAOnh6cz
1pR8cRCm3eexw1Gt3OgcRVaCyzJ5iMBOTp9XoAMF66wEnsubzRpJxWajKcgH0V5IeknhyXdG12nF
EmQS1E+oAy8YJMzCbfPPY+LMvJToOfPRsT2Sa+hadTxtOmNVt+x/VMRqrSAjHeY4tqm+qrh1+VVM
zcJw1UKi9ckdB+hkNvQxe+smTUI5gmwdJl0nkJ3u8OCvhYtjpjU5vH8rCU3RHfiorRjcvWOKfNj0
JpGPm5r1EenIgEv6koYuGsDKWoGIdKOsyFEQn8V2mCSEGLA6LTXvhWEkTtrUDywnX3J5WnvRakJl
Q0z2T00gIc/tUS5i6Z8cNGYpVXAjXJ6et1414gyIFK9VhkhGg+8qdAv0BWlgFgYiw9ymFeFuwpIM
bDVVb2xvnquWF7Kailvi2MeLnFAAZIuv7hQ3N76feySvcIPjI3bn8/AWBNqKMDACqsVJaUFNwcFm
eTgBuzPqTMHBL/KaHxMy/SdWZW1lMlEB4Y84Mz1XjXMegwW7aLPRIUiR8A8+1KqJ6LxH1sRUgc+F
RRGt5qbrdZ6WeMsuA6S96RUz4UsPeRkWOkWSzeqfkqrik6bOYG59qPBQwRsxGaK+31tz5eU3QUNz
hL+4LqwoDEBNwOr5jJDgZvwhGXOjKKdXJgOJi7O0W8+mQl+eI0c4a5Polk5uVuXrXaO/6RkprKwg
1sO/Ygx61udUs5G/CIvpyxz1ps4cE6tI5A7l0bbAOnPoeN7fXPK8q0abCn6EhCQBaR9+hHjZzlvQ
21YYDvdfJM6ERPjnpVEoyzRYX3+6Xy+F0r8Q2FIxMGI0ddakBIzSrCPdiS+IO5r4VPueC7dzJlgT
u16/1vdu4M+9aoc2deC4Eo8Z1/91KoVeKkAD9Fm+zG45UMggoSJYibL3ErZh0oHPLeE9Ykz/eaiQ
CKCJgiwJxKymF9TddCHMZCOk5DWx5zky/5h9VChemRQpAJKQXgd+O/Gr12//l1fl0oE2VnbA8QHj
2+bPf6KszF1U9kxs8XJLnZn74IAyZSGHKyXU65f6Zc259KBDRkFMgiATnreOSaNSgSdk8xmamguk
OlrQanrECcpsET+Kp98uufMRisOHCYxLHNeEqyXO1kHXalfFzAo+41VsYhSCiHQRByxsOSBEaM6s
KARITzKx8Os/sZy2uzeGKiwvXn/289fM1FRKM1JgTArp4XxFTlU/w9eN3U/0JKiblwTL0SdVBaac
f/1K528Z1KLN07o2FktMkM6b1zmJIfoXIAhhmQcwxJrClOYp4gwc8okwWePrF3wpssKABrAEbWeG
vPhpkTSdrSB4EivBZOk+dYhRsYLQtjZhjqBoTK6irsVGGAmpeEng6+Yy4WR8/Qa+y7j8vANJtYyd
F/jpAFTFL5aA+MEnhdME1ac2QQej2jPLWvM9XY8kzBAbNGnL2CUmNfY9z8TvH01xS/am5VX6uPIm
F9Pzy/nhA0frf2EX117oUi2shao4EvCVrRW6cW6PYucmdXK8Nozmljksx2WoIZUmkc3GR1CLGToI
0GCgeeRM3TylpG+06PbYIaWiv0gZLStEgnED4DJ61CbtslDjoYrRaWuOc9yhyW3wtTRHfNN0qP9t
g+cGvSa1J2riJ2CSJjSDv2d8wjHJcpQhdkXXRscT71/FGWilSzHOgPuukiqnLfv66/9lwQW4N9g+
KJpQuL8u7YHKIrHsdflYJy0w61Pc9KYECqEAEnp/tKxfv6TZty8+OKEW9RVmNMgwAbE6G9Awc1qM
ruj0EYcG02Mc0tDPbwDRi9y6tbXNHWxAlA8UUbODNS5N2KI0d/P6bZw/ObqdRv8CHD6PzeD97BCt
/Laa+JbJx7ym/XmZll1fvhf5hAKr0P1v/KXOIwiAfgkgXXm+i7add05jg40ap0mj9afRGNI+yiww
yyLLGpNZvf5c4mxL89Px/oEwh3ci58Kz9sZPh0I8zVjUVaN4X+neVmDhHb+PDzFtVCrdNJs4HTYM
vEv+J6Bhw7qcpRs+UqxJAJMNbV1aMJQ8Zn7f4CFAHuqsnknUU6QVPmCoya5I6gy9zq03W6YNAK+w
ZhOOyjdt4rxkOvIwWo7Lw1kIVxmlCMtMisAnmXhNQZDP7QVae+lSHKrajr3fUOLO3jfvACsrpGxg
BQSon9hnH1diVhOi4Du/H8rMnMxRzagihzRa06d7/X27Z+vZfFOCF/aPIbpixNGz9TzVDT1Vx4se
lFd/v9YA8Po2H6F6cjQR6glBz7P3ApAOb6EC+Mni/vGrbhxMhwBFPl6u9ALTz6QWbIh0okRnbLqw
cizH1mvNVoWUnTZlPh0XxM3YO2gXUB6n2GdRlvwY/DEtMkMkq8gEe2dV9sqfjXVpPjiod65ifZ/E
B8+tidGhA9rvEM0wXzJ7doMPRgJ/veu71DSWf4zQ2JGs3YyZB+deFNHlcDeLU060QF5/pS+3JrpP
DBFZupKDwdghnYMnaor9oJVx9bUK7BkriAgct198l1jobP/96xdTL9cKV0NizMjkGJs57LPO10rL
6xqV3URPaP0GH7BXk2hgMos9+blqPAYKkM1ibw5RBsb0edd4kPRLkRePY5zaI/q5Q8WENgZbbi1K
b/ykb99HFMv6rpj1mGwha4tTGmZvSx7naWw83Wz8zkogTAex/2aUUX2V2Km+4fhLVloDyZjvLJ25
f4DGb8ZL0NKZRNkmhBpBizJ/BHfYU4kUM8rYeIfeeRyB+QHpFPcmWLoRGeql3TOALx4TsAmoBghG
ElnTS8WJNTEv7J3iE0gJebUgmZoiI9HaDjTLLngQJAOfm6R2JNqzfkK/JNb6iNJy9YCr0vCYui46
fcq2vAqtP9l8zIcQFSur6d4hr6LJwcAmZvOA5w4TEUNeZJK9nacwtTa4No5gh+t9P2FKsAEamf0x
KN+nRQ9fZ9dPXf2wosW6I9c1usSW5W1t337r9Yv9BUs8/ckJVu99Mshhm8x+CRddp3sEXdLfUFxf
bujn5RcAlDPHPDmcK15m1dHqkdqhb/DVt4MSjNBsPzhVIzTy8xChPXeg/ovr8i0jwiD/TT72y2L8
vvDB6jCyIYifwyYGqcM697rya1vh/Aueu8GyuHQRgf/NMfH9J/3XMfz9KT0hAB6AizVCTGchcsa6
QKAnmnx1pppl7AqOiw2oeyfdzUkR3FcC0HmqI6vB8lSGzc4dG3gTwML93Vz0wL4A6/lvOr8LLyss
J95z3mrypKHoH8uS5EX0FbIlone8t/aYVd/KwVXXFe3Zt4DuxR8hEhH9Bttpu9nGefzGLUOWlhWU
Pt2bnFmcM4U01rpw+ZrV0GwyHPYOTiztz4hdutuV7/ebXOgMhMcrMWkAaRDvxeWMPk8JHNjCswde
/SvsZl5+krrJ0a2z4jSv82dUi5FVtcJ5N4gYE/q2s/yTVy3yd15w0rz5F18mMGBNgwdBCYRj/OxA
cXJMXSUN46/xsCJ2VVRdjlqpDMKdZkrS70YP09eg7GfE5a2mvKeBX55q+lY3Y+PDuEZS03qzOrF3
QjKaxlkXhZ/KlH46mp7WTbpUwfWC1kCFcvkDPdDiTW3x0TY+gzHYr/3M2AUlzQh8fRjckzaO9cHo
My1+lt66QZMeczrFpzSumzel7It+V0d6QDQ3GcAj/z/2zmM7biVb0+/Sc9SCN4MedCbSMuk9J1iU
RMEDEfCBp78fqDq3KKpKWqfHNTxGSphAxN7//o2ZX2vVEqzlTsa4tdA5YBncpPHdWARJtk6kzg0k
E1FuQxczAvAymSVrjzPx1nY0/5Qmyn40QLVxFcmxvv3Dsl+e3edni10N7b5LN+t9NnnogYR57x65
VERtXGjSyh5EaikV5rLSL4yRXuIPv/hJL8+q8mizYN0u1HQoeJ+54tiRFE3J0fmWicw+AptpJbFE
SjsDqMy2DCI6Nl8nbr4JSy8e0njqTmka6NckjVnb35917x45P98+pSYHKsGb2PUYn8mADcZmiCSq
6i2eGDDQt9fRS93MBEjIEq9cibU7CEdZw/nuHLDCMEtcLECgw4bgJEGwZuCJ7qWpXYyqEKws0C8Q
eqW1yXnupu1eWtZ04fZJfIgdL7bRggXmuGqVgTA6FnrZrxrDr9d+OTtip/FYtkuY7TmM/oH/YfS0
k0tk1BVubZwwGelZ23jkQF3XmBCeSsa8VJRWOaB0kgUBWwMOjRtcuIsHZ6A1pRZpbztzqg5JWVik
wHilp7MSGRetiZ5vr6wgrRi5Qt6bVjVZzRg0FwUeTXAfzkcRtC0pfsKFV+vjvX+AnIKOSHdj85HE
t/QJX/7uu52a6EraIcOf/fdv59f9h5Xyw+zCIGj4F1zPMkcosNOYv6Fi0NEzkk3zBZaH2s41r4ye
yvs2t/0SR6J9QZWKV7xyB1H+6TJ+Zmq/L1i0x5TNFsxVG2zg5/MPplRbtrNXvEWlq/rw/YW4c58U
p7Qg4kBHeXAnG1w1lJtEGxFE03PiN4NgnczG3R+eyb/5YBEdgy2zdUBb/MzYnct+HGqchN9iT3dv
JTZ7N2ahodED2D3jXOwv+kJ2R2FX5aGYLOO8qxBcrJA0T1cpwR4QkqtxOKVab32HOS+dlY8Rw+0f
rvKXkgE/F+jzfOJwpmkqPz2yocRAPJB2/wbqLeN7KgsHybFJMFjf6sOF6Q45M6V2Jv7Qb5z6ezIT
BbeaI1OMO/y82gcnKOKTjrvFvdmgZVv3nALbJkOEqc8xEklbllhsvV/1f3UWd0q8/d//8x/tNQ0k
Nh/e7y/2tv+vSfmgfhZavP+Rv4QWi3+trZOxEtDTY0pj/SW00AzD/gelGxTbJdwYx03zf5UW1mJt
y5+Cb/JuB2ByDf9UWliLtS3Rtvx1C2nW+FvOthSpP51xDq7TC9aAuAhsmMv7XEOW0mvbKXfHk5EK
+Di05yMzYGgfjlvrZ7UYfLxdM/nu9JqbJdHPjx2VqEE3uRjCmj/cYRdo3twUrEGBcaz3w0c2hY/S
Iujss4rByVqME9lAtjViR11Vgdpn2jgyHqGFMsvhQEBHCTi2mjv0ruK8KlRWhQNGiaQR+KI6ORhd
HzlQBv2Qpa46V3YU3UEpFRSULuLnetiN9eARUzMFIVbd4pQt8++SBsNYOeiN7xI3nat1mvQjJBNs
KxeR9hBsRsCGMURSG9crF+ONmzkfnFddmOzZtCTDeYo3PAZlyVKd0ICnTL/Ryxe7ahqKHVyGwg+d
oE4PbhlLD5PDboBlqfR0RywjnvquUN2ua/Khp80GQElKO98LGrVtNjfYCiE15i8msSGakC9Hw6Xp
RNUzxC/4Fm5SDTt62S5M2paDLBaKvCZoajMIZQmfzpHDU9fgMhnNeHxCHZBiOjDymZY8EIcbJcul
N58Y9srT6BjFrjXdZmMb+bBxYyENxvrNaYSevmSDEvWq064jzc9H5+DC53oI8EI9UZcF7Q5gWXbb
pG3Iah1Y6qEGtK9fSzffmJ1WlTurKyLOfGcCIs06b5XiQ6WtnYGESGbjNvpOvcfUnbKz3Ms6SkKU
N72/NcdxRDuW1WsMyQaouGaHGVETC3ySl4HLd0yqdCT4RrzNHb7GbR6hVtUrW72WSOnMbdCUzq6v
J3FrVE1ylrtd8QSt111FOnjFGilqty8GxHKh2XiXZakaqnIOI+yQEb7j7o7xIgNhY9hQY8qtGsjN
YtodXE6OJH0xaqDWYFJ/TDi8vFVtlfmtW1ikWTpJX3zTM60+EMFuHrqS6E/Q0+iFr4FgyQo+xhd4
60a6Um035Lu4k+ZdVKT9YWxKDw0tLdUqqKL2lhCKrzrswHDACimMYFEhLy5UeqDWsEoyKSG5rmNs
eE+lS5eeJ47/7LuWuYMtjKWew1lqhMjmyRA0EWuEbSTviFttLiSIzpeiK6Owl7F66AGE9tFMXPJa
07AwQKdLHAPGHe2lqqfqQjpZhvdVnWXpChJstHaIG4MCENX3biw7mGFBdSAPMH7s5JINiqKxuMlt
Ya5h9hF72ZWQR8iDbrzI7leOnevXEHX6tYIOFWzryqa+8x1IPWfvMT6904nLpoyCLR4DxRu2heog
g7bGUpPcrmFSwaqKuq8ZfMvQUui/HULc9llBbVnb5itT20enaJx1lce0WsFgek0ekgfBexxXQiai
d6/GlnQ/fjbHbUs1/z0Vf9jX/OFUpHoxOa3+s/zw4a0p66r7qD/855/557mIlhC01QoAXg0TT/VF
AvhP0a5n/YMRFUWriwAQ7uSHcxHLG/4F472l4l1KvX+di5hR0zlxktkOgIgO+Pl3FIg/QyvgOczw
UOxyhfwIHfby3z/g4j6UpzmtfXidPgVimST+CuMm68fy+Y8Ks58rQQbkyJW5R7p3vNh4Ep8qwagf
pEmicbTniKwMwpwCf+VPUf1SdcN0VTJkPRSzzJuwnjvx/OF9XP3o436S7PG+PnS3P34ccQ+VBI8N
OOPTLSY0M5OV4zoTQ/fOt17TjuEwGfyuo+c3RNLUr3FQCjgCVcqOMqv0bdK6qtq4jWtxXhImo/os
3XUDE25LavLYw2G+bCGMYulZ4FSA76zYtHE8n/etF92wdY3h/8dNMJVCe8iQiIX06QnqqDitspsD
Ut4nk1yZet6WWmkfUm9U99LSSYozcs/aaCXevAZin+cRMVPo1LHi+giVuXIrc7qqyU+BgDnDlwuS
eTv4eXGY4PNu/WE07sq0x0KsmrHt1coq3f3+Hliyv7wHhjBUcvAlmGF/wtZaMMJeeWOwTy0xQrqf
ixVFhdp5kJZ+/0s/t0c/3jiVI/N8nPgcar6fF7UzkHItQMr2A/UL3rGSlwe76Nh0lrwmlKn8W/jk
j9+jzyS5kSW+QKQ//55ptOS84Jy2B/xurtlRqO76ODj9/q7+zfNbEDDGKognweI+Pb+gYbsoRs3H
YnBMdz5PTdC57/PWv/v9D72TCP4FiLzfjwP0z8a07Au/bApZjGfAyBrcmwQwHmavNfFuYc0oxYtT
JYo5HOdcYIG6y2/U4PgnUbh5SFB4dJP02N6WjiOvGwUTaOUOREgQ7QuaCvF13sekKh+xGlG7lLV5
P8Rehexl1m1cQrKRAAY75kdwNSKRgcDzPXVc+zi6c7r//U1a7wOTn+7ShycNy8UzPeThjCJ/fmuR
GRUYnTfTfswsA20xIWMoFNuDJpt8W+etuXKt+vtUNFro5ORdsnizfVEu/iiG6LY5HMcLHLAYg5Pq
FUq30h8NE0mLEyj7xRvL8tGR7oaMYfPWQFdBkiUM0zXaXlxd9DzYJnNawSpDqU2eixlWcap2ebw1
MgiFbGf53u0c5zLuGboMaV2fcbok+1JE5saK3XRPGgfxwU6KSMW0jV1r1f5dEznZIdOyEidomeBv
HkdfEw6eddnm2JtCIboU5HPCu5w9+4RoAOg6cp2NGEiidHHnXLu9WxfMQuJ6nzd1/tC1FUaMFVYg
pdIuQbzVN0XMEhLzpNvg9mXtnMjOWrx/Evj/OcRujXkExZCl34m+LR9x+cq/CyMBW8r1QCnsJhNg
TOB1+GhVMj15fpWHXmlCnwyC4pCpbDrNMnAv4b/5YeenS+oIOoPLvqvkF5xJ6FnIiEViAHAa5W9a
rvnnWlVooR2n8UbzmmNZuly1a8hNbgYHTNJRtEQiIuEArGoVN1ida5gJIbU6Lc8zrItMrEFGtYWs
1K6M0np2EndcYWiuH+K8LE9oBdW9VuSdyX/V5wuDjOpiiW0y6SSKAlHTaO1wg/cPJI5br03ktlcZ
z6k6UOMHZCS01l1uw4kjua0Z0LD3YIKvNYLcbZ6YGnOmCe8ZEgabezLk+nUN4sWrmbJVO9XxflT9
NkmsazMq+w1723DooMCuQBk7H12N+c1qeOeNa4hr1RTnyNwSZqdMzIa46MM+WpRDZUcwiq4fhZnF
6Mhte0XuYnxbZfF5FLsvpFHpe5iS+k1kzAj+GvcRJ6NXs6yqcGwIfNMyN3jonMjfWk1jnLypH48V
cppVPcw0dLqFT1QmSVcf9Aj6ppawRRHjbcAQWUNRISfKj1GjoApcK5wDnjWRKC5mirb42KDzzUnQ
XUEKpjXmMPJCjiE8qmLfBfIc0zREpmnCum21M2eu6xP5y/q6mRz1mo2tft2nredjmIrqe0UIqric
CZ1km2oNeaaUYR/gXBZ7w0r1vVfzubga/mw57mgmLl4bcwSJZYaP1QFBU+tJz8iGHOz4KYuM/huK
KvVkDc14JOd8OORDgEQ0Fvap0TX6pi6nfaAFO/QG35emchJVC0KmyWLPvNY4VGngzTI0pEt2nR6X
uCfN07096NUWMIGEsjwWG7uo7XWmsMcNrB7CPkSMUzqhQSArbjFG4R+zqsdZKnUneQyEnodu3ZMx
5YIbyFbPt1E2qO9D14z1BTPTIowERQGcQX3V1GQICxNjzTTm5DBmwmFNvRcbfRjNDXfcHD2ysjdj
o3I0pLo6mzu9fZyD0b40+VAvVKrLPsyjjkm7LurhzcgwqwoKfd6rLGu+JqRMIsdJvYeEicqpAge6
03Tqi6IWySUqSqqTgZKvrkm/w9cs4+rAYADVmQNsJt3Nb4rYlk8oZ/Mw14kbTzXqQs0RalcQi3wY
bZlvRRz0D/hBFAeZOu03GKc6JlbEemcNNykF5Rfz8Og4EzexV8oSRO/O0dEj+XinRnh1a/wq8zBD
H7QJmoE7hzt7udgFhk5vmRvZzebGxhHycob8364IO+XPmEHRPsauu9hDWVwJs119Nwwdt6S5i+ub
5c3xusszZ2Mh+bs02BjW8yK6EJ0572nPC9TWfXSkVnHWKEWZ8eBkcxxc1qthJeo7NfDwkJKkurFq
Ux5RgQzFitrG3Bl6KXf4ajhnIO3ajeIHEng/nLxzBFEhdFTivIzYQcUrnOm7G91DKhZhzXvT6KYM
Gy8xnnTfwakK+zLYC/WuzdAS4R6oW2fOhHhGsikYTW9dDJa0tyKR04EJqLseiizZ1laEfq7q74yI
NLGx61IiXEZn46X6VRNVwYDHRTzsiDNWyY7H7+VfG9uXyalpSzmwmsls6KaqV6uubHSEpbjfnYKo
BFGwJ9ViJ+mbdnIxEdhXzj/YEv+Fcf/QsEJ39Slk/nPDev7aqF8Skn78ob86VnpP22NwQBaZDqP6
Y0JS8A+b/sOia6TcXQKP/rLMsQK6UuBaZiPuQlHRgX//AnK9f+ALZUFbxTeFbpf/9Ddikj7X9tCW
YGQu3RxpZdTbn7q5Su8zcn3yee/FhjNjJ22j8ZmoJEuDcPWYkIS/Wdzzgx7gNJMWrhxe06dmghTp
pNNmV+2nKaO414Zh7bpsox9ewr/pUj/B0zxVHV9aqnrbAQ34ZcreOUxEJJGQP7oVvgh5ndfNsE49
m31aG5ejjD3Xlpl2047en3xtwNM/dWdMYpdJEnIsPjqe7acehtbMR0DsddgAusW0ncZl+/bYYtFl
+aeJdKHjlE1Nu1ORV2JiG1lskY1INawp6cRuwRDYDevIV+ftmEAUiA1kgP485gCdCI9Ji8TqCOMh
bSbFW2QuM/gIO6N15yv1XXYqv7EyPw9nVFf7xHbYX2GHH0vXkU9RKtUOJzzaCREbQIaMPDk9GBey
wcrJuAMhFBfNmBt35sTB0Vnst6Pbile/LFNiy2uOxoSQue1QFcMDRpOKnXCqTpEBTt1EuPJiP2tW
J6iu9Qv8O/FsxDp/cJzS4NSSJLExXDe6CQYIBtDWhF4feFSAizFTL4N8FwYOOxMP8XalL92SN6fm
naoVtuUTUIEj5+oE75a+qYjNYiU82sQaZhWRd94Ii6PjLGjdZD6frSndY48yhvhaNEf0ivK6LTsO
td6bdq6kHXs/pgyobQ84qg0PMpvdW94Ox1nLYVqZxKL01AhfFbz7NaIc1tBYKXydovqZ3APejCSW
bu+OAd8QUkZUSFVwcg0t3UvJcQQVUt1DvlX3Sm/aRxdHwBPeUfZBxp1x1xdz+5h1Y3VagklOZenz
RIJM2hm2wyNDfBeZMLF+BYCI4CQc4Vxu8KnKb4SbLKrx2F1nZt18tSP+MV7022vUq3O8J2abasfu
5Vdy5dW9r3Vq56Z9cah9Xq7ylq6wz9DKt+T+4UvrUgiIBc7oCPUD1Cd+QDOi/CYeDbTBfiIvbN1z
1gVCmLdcp0IgoDXflgRNsGkY9Us6yeEhCur5nOBt/iqO4p0oKY2MiTsORk1cRPnysWvSudRQQ61t
gNcNFh7BqguSkkysnKU4MLl4Q8+ikPmZ9mVM/CjaNYodPCxUCEZtl2Ehep4rZd6rVwSEIo7YKofd
pNH/1UkU3bh6JL8C/Mzn1Zioe3Ms0x2J7TngE3WPllcd6Ltr3KV2OuLgXMzb9yqjjXmPi/gfYjhL
tGBO86Ya7n7OFQi5nHkTNtlXO9tg/TOYEc9F7EXHos2fR63tj0nalJex/50WhfY81UrquzYqzUPS
Oi86JqBPWEL0DzGiDvLFtDzdmXqNK5hdvOC/MLx1NrptkTksyskcALN5Ua6ndVtC18Qlsln7MuhG
57JH3npXpa147pm2vaCOYrWSO7VtTDBAq3TIEbI053byFb55hI4TP1uNwHI+QXhrmCjMsZogD99v
zk/4CNq61W4mBDhdiB/ZfI6hZvsoWg04ou4MIuoWH2KjM6LjVGQliWF6uu/QP5OXEk3pzpnS5iuY
xZJvX+a9t1aJL59gUwSnTMeDYuOiiLvoXDP2zUc/D4zcfR5qmsevadPbz6lRlXkMujRXhMt1s1Zt
YByP/bmSVGPHMbZ6+8bKsaqVFDr3Bu416xr+B8LQxRxCytndsg4dvHwZZFYL6YKtqa8ucFYwVx0r
7Ghr+RVFuHaNrvRGc/oLTL3LrZ94zvXcOOydpDFdNE58GznRRQllJyS5I94jDk4O8DDvW8c2Nn0R
9ZveVl/IuMFFeei/0WyWB62KCV62k0OCpS82ab041eUwbgoMYNZI7bpvkB3kJk6xau5ktC3GxjhO
MxJZQzXeuiDyNoxFnF7Ys63OtYD6j4z76Ohm/lHLsZtOQQzg9weRPODBUISmNhFfrccO8db5gM95
UXxHz0TvajmVt+tbG1jArm4gYaUb5jrBGVY14rx1s3HrJnywMiuNs1RF06YPyGmZ1VKYG0xI9Uob
9qVHkJ3oLH9TjxSqwqKVHjAp2iUUxKSglfrZiBfHvo+NW2sZwri2156MKrCKjcmz/9qKcUTeJANi
B8qZd7iKC8LWTJGiwjPI/8YN+4Q4FJsM+qZDjPFtSF3g5hxhrsSAuP1q1WO/i52YMw+40d8OCcdc
Yk7dJoNUfwNB2lgh0my3jAITXNxzLWPcO734zpCtRotEvYop4eLclz+TvF7j/zy5akc+fTquPVf4
jHrxk/ZgWlIhAmNSnflbG89o7yDYX/VQsYlgk5svnExmuvW5XbTibJyjGWcX3TyYk2hDiKp8VS0D
QChNVc0KVJ2BfbPbTPfzaGEGn5UDBiTEphRwG7X6aDTu/CowuzuYqpzvSNquY8aVAfQ/J0D6Hamr
NLfmcIh6ecxLuMEu2nCWez6skLMjWmEGcu21dk5xoIwe+GUs6SL9rUTvutECHHNHx0KBGFjZk+fG
KUxaNW7tSA0rrCa0rUyKmuRFUqEMjbM81cdDmkIlXtnDEMZaHDwUfmzsipQVD2KXYPU7RZtgjOxz
hLp2ilGxdgMxkNBHOaujYhhOrrUTJPZGuk35ZsfyIkEYfAqmjtbHHkf6qQL1U1iidzsXzBwPIikZ
oaaJ25wVWDQ+95mn7JXnjB7pi2PRniUqxkI8MzL9TZRlWYS4vrhTqGfgAmiHAkwEtGbXG4XzPBY9
cAbNZ3ayu5gYFytz9XOjtQc8S40KNudzgHB2PyboKVd6XbXA8RNkZi9xhi91ZtTrrhiXukDI62nq
itCVAwxifyjTM20qQJeIT888ll+ZHJDKNKdAtsALzdSSR41dd7qfKj9q1xkGMJcKzfZ+TirxxRS+
1q4bofLl3ejkoVAivffkRYFLf+a01QneucPmLLpvfhqNkFRHk5mKDloar3AtoJstoAkIfFBv8D1c
voGcMsGLoJKHscNEwksI6GJi6VzOaardaLUQ3C6k0m2fpwB+MQ3ruqTIS0LbncSXSfSz2CQOL+kd
uEDiKo8/ii+ZmsZdZqj2m8i8DOctB2o3+FxUYLegFKA1tLXbKZeUZUvBWG3MwQYASMzigCtgdYIL
Me9tnXlQuSATXZMRr1MKwgLDxGk53AlG026qBXdITSu+jEsqjcpxxUU8v19FIJ8sbUG5cd9eNuW5
VN9Rj/krIB/Kk0BK44ptsPpmCdxK8E1y8aunTDy6MRvRqmy4HNWCciSG1gOe6Lw7Q2p+tUYqr3Yx
VLMzaMLcfz+MYYy6b1dTbD2LlhlGq5byN3DrZ6+bioPZcgtWbBt3fjmp776Ck4ojWb2psjRYGelI
rIQCp8KMWljFAWRUXv++h0H190sT4cHZoWmkmUEa+XnO5xAvKwo14qYFh3StvFTgPV4GalsrzPRF
WoEaJZb3Ha7zsE/xoNniRvfqZ+JxrGJrkzocU5ozxmEvyvocSMR+HoSoztPZys90vbReTBtr03MR
i2o4a5hWYnpl5KFuQ5dIJx5kySvcx0HqXOpGIjbNVFInFGVw4uCet9VkqTM7oYpqZD+G9fJmSW3S
brAXdG81x1PfSz/WHWTWNgMJq2Vtu7ZLvYFG5tD3LBwoAtRKNCnUg3HO/zQjj6ygcZR8Ae81En7a
8rqCism7DJZyKaeQCuCYrmw9dW9tKxcbYE9xkaONOmUo5Rko0OrFQzI8oCCP4UoQJf3SWKRKHLti
9oYTVj0xDylNY7aCtps2Tpwn+hrVUlRoewv7JavBFKzTWpv0gL4yH+rIhvQiLZEfPOT28SHnKAmj
efkXEYVUFOotacfrKEWPNqwcKp0zxBTtN6+wJsEuSC3V6AncpChKuOO4CurNxOLHphLv9J03kTSi
KYqr9yEbXQ9L27fbRz2jxDcrw1m3jlbj0Q+j93xqKJj9xBZfVNbn2ybt0l0/cKrp+ThD1Ogo5HCm
6x+6tHjxGur2eTLEsz8WpIs2Kh0o5nl2QT766XGeefh87NpNk5nWweCDvc6tId1FeeJVax/6NdkK
fv06Ka1+tZXBmWwWponGiPdpdX5zRQfgnxQ+Dat+pNlyi6p9ZMLRPk4TcCNc+vqlW2pq9JYLkakb
RlIIC/yusGjpt8YclwcwcarFyrNANFPvmqlY/6AbvblBol+/OgvqqNtUtsKgayFvYObL62qjfTQX
8FTKQpBdBBlzFdlT/YqNjR9aqB59/tnuPCY7M99Iq/fMy/HjYRKiz/JrXTHZhSeMTQlV+cpJgTqr
hL0IgzvQEAaDwQpjLbYu/GLmraM8Gu/SlE+j8vyTMdLetiIJTrEhmmNKbujJjXlwDRvXriK0Z137
1fDgM8hfQcxiyrh03lDGxUWZ05fjbEtnNlbzd5+vdN6k/ozaxS2vhskTX7q+o81hvnppVMCy5Zi4
a8PmL63QuV2/X/VkB4AHGI+xMOpieQe4bx+M5VOd6GQ5SHJSEGhSXxw59dupKaE3ZTowNXYkdKRL
00AWMI1TMtnMcquGN1NnHAHve6CoSA5YemwimHGqgzzdjPTTFogpgBZ3V3iA2zGsummZWr4vQ3Oi
9WV5S30/9Zo6f58/Whj1Xr932rg/Yjw8LrxwTP8QItF9EJSQ7gubg4zUK//UM0Jbv7dlWqzxGGxJ
RwHQw6NfAJQ59RXTQhrxMUm+I3FU5zOfW7WeVMwhgI8yjjgxqIEupvxGCnsqVxQepKn5HIV97U1X
sh8ARfAPnKGD64zsZ+4IEadJ8zzzCdYB03sTDBjYJdeBmXut3uCZQxsJYDJuqpIvJp5K59LMXeeW
g0ZvAByG9rFj0EMygZ3Lp9myASicbpRf44xOt9U7dV/hHIrJW1McYN4v9brNtkYnFR3fO2TNp7H2
W69q1hWGlxU5wTTZkkHgxjL4+fe+2bPp0KYczKyqE/ug6dqbzvSfMsXTeH1FySH1PsL4sTSxhtji
4lIcqpp5sm4U1UksEwzJ4Prkd618qg2wCwP+PZOWpUYZcby8HGwq3HWsd2zumtl+q4ugfpmwjYVq
IIMTer55W48JjzBxZPNVryxeSJ73xgaGIS005mt7rE+C07Ke0bGwDbdR3Z4VbQESFKTMNLK84Y/j
ZKTOUvgud8mCNo4yW04BCuMXw2dJ2HPffutlVL8mRhRfer2gXW+W9ZPbFF7sRKvC5XaiBXV4Lyv8
hYoR51V+UzKz26K0YkeCSnv3fjYYy3ym9+Pk0mPLp98HvBo0x75E0EIMG3x4/yQDnrBUcD+Z4Qzr
oMTi262pQGzakHXiEtgjXKtdpT0vEuVTcVCFXp1mq4dvalI8lMs7QMEvntt2bHCyIq8wxKyG3cyO
hwc1Up5goOSfdAJN7t7JIRH72BN8EvEMwyY60je663coBgmLffBNxvxxlYzkDwJktOwmYk15mW9j
OJtbWU/zvmdUuCr5sHedZYE+1UjS10of6pfCJI6jG8HqsOykROsoWCyXiQdkAGZl6bJ43rfZCfbA
jo5dnTW1HT/STSmxUma51HHtRPffWNNVQ7N8LzyqJQ0jNeKeECBeejrbWzLwHeWBxamFZoDa2mKt
aXp0M43gFGYxlekBgwt5HEUBeLNslQvNa0NiXX45+yaxd6QYgDZoOBrJgPMBPh+o4NyACladp85h
xht3lvT6N6+Kpl3Hpa8qmfPhktPCVI4J2ZeW6Qgyk3Zm+l3xkaWCuZSJ+H8YHJ4aea/WwfQTPhXs
kkY6T4Z/ZKXLJ6qSzF71k8LzvdDrgLqld9KLUdPZZEdJOVHXkYWf16DCoeeFKz+fz5nvRDfv//j+
YeJKyBGDgWLz1Rk5UwWHyoHh63Q1mZralgnUpxo9L+6ptjzGnsMmgzwzvrSFNzuIZ9P5HId5KuHR
U9upzb/39ly7m6RlmPcO0HmteLFNOoJxqQLUJCmFhTn3Oxo47hjaRZGN+963n2cswcL5na9DI7vp
HY8fy+veP3ZRV/+BlAaD/GdC0gJ5Q/7AyN/BVsMLllHDB+5bX1t1KTLZ7e0UcHiNmsO5fB+Ext0Y
HYnE0UmSpfgm3XK68hA3brLWsfYzxUHMVO6G6CR5bK1BnWH8Ip/63rYvh9Sc7tkS5u3va2uD+Yn4
yFZZLtY3FgUKjCboKp8uFpeI3Bs0q91rqaWvhrZyb/GddSD0Zsmlhq8l5fVSiBoDTVGONWWoA2Uc
c2qe10wArb6/7N9f1Cc3fNyZQfY9c1Fkwq63f5mNxD0rGZJsu8fHSrLQAtLTWr+Xp3nUGAw2fRLS
vc8bZVlgE1EPyJYJ2FheAs6KUR30O0a7R6tw2Q0ip/6GmJKoDRjbG3ZZCkOtqeVKdhCGf3/l/6ZT
WZRey9tHSo3A4NO4ozGDvEZ/3+1jjZlrFIDbgNxTPcpMNtfFAr7Ollxsq6hFWsUpUo0VfWHfOf+c
vfx3VPmHUaUDn+fDW/tFcbJ+LdLvdVOlrx/ZtT/+1F+iE5QlBkM5B00JbjR8Gf9LrjVM+x8IS5gW
2tjRc6bRq/6ViEOMjgHnC2OXhTcPH/Ffs0rzH0wvoSf6+g9Jyt+Kmvy8yvQldIfwCpRpTNRtc1HY
fNxhuhk7adn300U1WsFmGPELh1efIZDOvXG4djVHHbNpQMmv63n33NX2cJ/bLTFpbVDJxw9P7+rH
XvGRCGsshLYPW8hyNZh74B3gQenDQnjp3j/sd8hyMSkGSbgwZWVcxPlMrdx7NVFv09DV8BJGu3/2
IMmnq6b00RfKrEE8Es2tZ6+ZXlbfgq7TL/k7kj40wYTusZTxiWtznegND3tj+sOm9y48/XzFSH2x
YYGep/9iR2IvWjU3UN2FhfY3Dl08Q++HhWW85WytOXjVZGRh6rGbzIv2baVy3dqVsEqNsBnq7lsC
5GWsU004lCBpPcBEWJpZj2j2eIM1ZHIFn+NIxGPShp6uBw9tIs/yYnSIpW019zxtkqH8w6j319eA
14uOxBMOLBkAn9W2ZATFDJeK9oIQ4+ChjtmcsBonAXAlqn66wkAyuBWRUTz9/vV/oo/q+EZhIeZZ
NAUM9U1ruawPb9/RmeGBG1UXlT8bF0ae9BcVnnOpHyUPv/+lT+fq+y8R1aqj6iVzCp7Az78kUKzM
EtHJBdFn9qsc66bYRYx5zVUuko0umSGuLV2heM0sZyz/tGh+VorTx8ELpVU1wZVdeOeffx6ue5rE
VZleeDJ3XuFrOq85yVvFDniuhdQNzUzpvPrdWMjRBDGvvTfQ/PYwQtw8TZhHYlqI2Dtf4x9a3luN
MK0wYUr9JrRBhLo2l94aIZQNY5FE+f5PZcmvL8r3lm0DrakJD8NeqAIfXpTu9k7lOJF2bvRR+Yq3
OEwZQyPL2V6hya7iI+P1/EvsB+I0zTKBeGVP6TIO8b533jzXDLNi+k98T99SYp+/DTggen9wBWDG
z1V8/DQ9y6YYgc69OCXwdS71yoerdBs/1Zuks85RS4n/Ye/MluRGziz9KmNzPSjDvpj19EUg9ojc
M5kkb2Akk4Rj3wGHP/18nqxSl9hSS5prmemmxFwiIwDHv5zznSRiPkEXc9A44Gg/zhNaQ9mZD4Sb
ehPxBCKIe6s+DDYY4NLFRlOUXfXYlpBMcaUu6euSV+zUB+Awrde1LyBtgfTgd6f/1R6djAjNZZPk
Q327aBNPp+08aWrh7DHeXT72LKqjhyPqEXnjfbrWjiSUK2CJh0NofPcK+do2ZGWrzdngTgp09hLm
VxiB4Se8Y+5ZaNuRencgLaZw6aq1Mcl49ygt2q5kaeOSyuU32Dbj02QaDG+Wagz2ydBNJzex7edO
WEtxoK/FCwVqPvkavTuksrozPk/aNtW2g30iFKA9WV1UvmXACbjvtdWKqBRcV6QzpedeW7FW3ocD
45PorlsqCcW+7/aWpd1bJfq6NJ6XNOxisrWTXQVQi5FpdCcSGu6tRWrSkUeNvcS1toeFoJw/ysoU
FxsS6ZPnjNjIotywcSNV6kvoN/1uMCU1KzGojGSlNL+QB7L8GN69aerdp0b0L541qe1rjjayre+e
tl7b28rRqY41NjaCRLX7Dd8bTrj83RUXJCTNQlXBK+dq2xycMRx0PV661NWuukUb7LJBe+1yrqSR
8Zz24EknkFe/UKpMHqalg5O6WTNo+P2bSIRtq0/DYsigov0FNFs039hN5aODRnucpta8HYuxKuQ5
yjp1mCPyA05VnzEtyO2yeTJ1P5VTkmq7W8SugDlgJPm4UHcCFWaKwn6lWLqdXywpGlNQBMmd6Ew/
QBO9BovYkv0RjXjyR4crakkY6i3xxLNw7xsiT+5mbh0fzGbYhlxwTjFU+7rM+gh7Pg+vZCfnzI+N
BI+Pt1kTDH4xYAm0MSKalmS/lEFZ7QZyGoq9jsVVcag8TszaLtwprgQAZcr/NR3uBzb2MInTLPxh
TDOqvK3Z2OMhc8MpvPVwgyXn2glGUL9xDXhTrYwTOd3EroWjUe2SYVYdpkJsL/u19Kv1aA7slBgj
r2UWB0hry0OfdRlAaN+1X4FqKJgMpEpi/isq07grc9MYeMvr+jWvqqg6OX00lrtCjP6jmujp91gG
besiFkFlrfMqxXhI+rmtn3gYO+c8VXaxn1pewa4ZS+aJoSVBu0LnbZebKly5tA1ulX6bWNBye8fz
ym2aOOm0DeqZjzMLkLUTT5o76ju4ysjfEqhdVljoKtGdLNx0R0azBePoAs7wNmuyZKtQQ3swr/o2
us+TJXdjUgZy9r5gnIwLmmF3b7UJq+pAREG7s1ahmpPIyBLbFZErsNvxdQz2s6jm8kmdDjlHxt4Y
EKMBLxDRD0HQ3Ec266o6U2wzZ9dgZ1su9nTrt9EKuDrqxhtyA3kkpUNQaHVDBfdwn5AbVn/CclGL
c7dWqLBI8VXZxSII5NnNbe+LJxMmhqHFxbsHzopQgagqfLrVBP91W0LxHWIoqPBbs+5TuTC/wc2V
z0+D5y9f2144R/RGabILC3xvyC8Tfo5XNrncM0gFTytbdrUDkItnazT4isWHLoobYA3kjlSnPDv2
0raXUx0wr7zLjCD6UJudvjjzvBsOQTmI4V6u7hjGZqeNx2KpeWHNwKF74QkWfcCmwdVdcUr229CK
JJbSIUrs+7yfiuLRDuvIPUkXHtvNKEddfBL9fO8BKSdxe6n41U3D9H8jbcxQB7MI9B+vXzr7I/26
2sq6db2av2LqPN4qnfZB2lExc+u0JbDch5pRXLLpJ6qClH/jTAXJI+46yEya59sKtF0CuuF0UxnA
6TaZOXXI4bSscbdiY9OHBjdTzF/EASIjS9fJSME+JLYTncM5y7C2Ca/guiAL4ssCUIZtZJ+vj84o
zeHCftPO8ZvXRf6ElGU5DLVp3XZR2n0ibtDviJwQmX1uEMtPl0Q06YzsJegWCtzVObDqWIrYDLr1
W1EW3r2cBrM5duY6F5hkKt2JJ0b1Y1WRPkOALgpGZpjWdxlAr2Hf+lX0ynyr2ldLm0Iadznm1n4R
jxnC6ktUIWPeenZvk39e4jxE3WRHH/rcmNMdIercJgrwcXRyGc123ysO5PUcWlxSu0Wf2LvcM3hH
5azmHQ+ZpbugLWalDpZ3nHnSOsz7gr7LP/cRtAyDSBYLtfbYW2/YTDCVVJYVzKdssflRsrIECeJL
6qenlo+F1M4iInO7QXt9I9egfMpnwLMohI6Qf2bvqBafD6cwrUEdWtDJzQ0LePdqjKbLaLOrq/mS
ArYn/scbKvFMJTK8mZFGGnF0DlrLPOD9iJY57HgKrN1TmXZW9tFqlBPOG0UFtr4gMjEiftiAT14E
RpGejaRdvmK5NmZ0MYNfnIDUWA8SL6469BOpgLtMaSc9UMXcuZdFqbzbym9LUEntbPqA5YUr45Xq
ZtgtouVTW8KaLV+vgoqzg4X9jhwfRENzaYf9QYVEnG4KV6YBspPVHGIg+H73ungr42nIvHqpnEUf
uNar4b6OcBrvJ7uN8n1YaUeLnD6lKzlgeJtKq3z07JqB4gIY0L0h0jScH9mVR1C8U67oHQwgPk0a
B6zxmTMWzTXoW+Hc29Is/VMim4i/S0ojvSl6A3keYD7ODDzX03hTlgmvH9FWuh9EWIgtAEbztJJ8
0RNJ5BNbjAAw+P9IFv7bccA4Vb81cCOzVIz/+c/lCv+9iGI91/nLzxr+8z9+n/Po8cVf/ceuHrNx
fZi+9+vj9wFW1B+iZ/2V/+w//q9/yqVsM834H0cpN1iUv/w1vOP37/ljkGK6vwH50p02bS6FB+X8
H9HClo8eHH0yKGgwSa72Q/8xSAH5QVNsci5hXmD891+DFNf9DbSZB7zDJpLAR9P8r4i+3V+CUj0o
iya9HP9zcPBoWuhftxutagq0iCtz+7Yldhw0OwIq+LZejMmuWDH1FE6NhISYG7oFp71BZ2vEJdfD
25CA890ELOjZQJja4iBUV6G6GwKiipgE7vC6hi5KwHa9wrTuy9dMud21GZT5ljupRD0BmnPamPD9
taRznkkIN/zmJRjHwD4NXTTPZ2Kg+uWmb/16J8ZCQiGyy3VTrFBcW9grMc0cPp7VuJoTygyU0yEy
qrxW9rYDNDxPNuQNW7CxIWtqjdc8tL77njlRIaLp2Ed06ehKlxpjl+uL7KacsStOdDhHo5/6EyRL
EpL7rJYPc2fAJpxwtdkRsgrpHAChjxXQCcAHBIKr/FV6A363yWm3E7e2iCyyC3Jl9bAV0FAn5Hzh
iJOMjJ0eC4cFcn5jN2U/xJz+hSK6DhEsyiQ1Wfdwn7wz+z2qUYgo/mWxAu8b7wgLWEI7kv5Z+a06
jb07GO4l6FNZYC1DPu4uiHsOPfmDaPCkvdywyUDBVR4B4VoW1ihfhRAl4sUVNJnHPJOi6VAnFu08
BRc1ybqPFDo0AOCSg7OYcjFvopTyZD5ZxEJF8wU0FwCVke25H4XFiXx1cm5ZPHiIShzbehwGSosS
0Z98i2qd4xbl1vCDgtxenFvAf15lPQVVYu39MYNGhGo7CT62qLdctsDRfEXcRhZIPVEkgGNIRLyW
U37K3Kh2doS5PdCGge8AoUsRUyx3A74egqcyUCGlLJotw7g0NmzLOod50dDMmmqPJKo4aHM5kBr5
OPqTi2TDKO1tpl2TGDHH9BzSzrkxeJmcujYPk6NZm/O4K53VO1WSuCAVqeFLY7flN3vsLGcfFew2
N32niCwJE7JEUpa+5IUNkcX2YsTm6KTlOa+y3ALdN30WuTuPsWpc797gHfQIr2/Tz2nvmpc0dykd
pGcc6HFqxO1mf1P6Dn2qsuRDjfT2IJYizO9c8us2VRcCfCkwu15sK6WEWexh3oaFX59mZAK35N7n
9gYBm3slqUOd60SZG4UAd1tM4guvkacWm6z9VKa3vhimYju5PjyoYPgoZJF8Fr2AtcFq+9DCX90V
XVGfiRZrX/JB3SIs9R70lX2XWIPJcM/B0N9ZNwrlHhDDdoxDp/X2YdbaeI6d1vzRWKt51zAY/Ji2
mbr0nbtcm7koj0NJj75mfnrIc+gmCfxHBF+UD/ZSDAe0k9FT6hoeduHQvrKm+aBs86528i4OjMS/
Fmr2rkRSGcc8HxZMwWyhNzkGz6vMHPsT6mcpMRerhl6yNJ1HHwHPzqoH54cRhCzMRt6NfaHy8TSN
5TcfcUbck/sWbo1p7aJNMfvuU+ssUsR2MDffXDLInr3cTc1Nw77661g1LN6huPEzCMcow9KOiUkx
NogKytNi+s0Z7jDqnDzPUa7TCzh1Gh6lB29lQWYVbrAT5PvRSy0u9GmkH2GI/MxWGgoj788z4+oH
LuvmMbRXdPMCFE6RREemIy2lMLvPc9gb6FLYsYRv0q/FfVSG2XFOmvqNpjXaliYOkU1bMcvfkTOI
JtW00HXlj2PVh6fVmeW24Op+shALVhtrWe1jNDkJjjT1Epq5RT/upUwZgi67zcuZk30ync9NmS4A
LSZjKxfLzbfYDL1PXrhEW8dq1WMjoyx2g355pfBDuufkzY0NWHSgHJTf0FvOdDzO+CNFPRoXODh2
TSkYTLi289GuVQVLMovuZoRg92vtNXurTMd7u+9bHZhkPgVEYhQxgVlFtydKKiVIpTO/hO3Ub105
NY9oBpoxXhfhxOTOgC+iyfshFbiCeq6DTyAiFbMmLq2d4siJxbjODHJS9uk1LspTuOBhDsLZv7FJ
uodVbTh7N7Xsl7SL2ku4eOLcRH1731lQDMfOnHlnI7F+z9Z+fIIK2OVxZzO6GQi8ouWwhipONBTL
Yn14Uj0RYrFrU+FXmUP9yW7AIVvmRuYtPmCn66+qbpaHMjB2E8lJN91se9kmWDORsKY3ihthWhhe
bSr9cpjRMQxlexO04fpkLtYgNwZWkEcXue1xDkd5amSSAUVMXBbcSFPumBAUr1XUdK+oZPr7Ghk7
4oMku0yyQzpNqMKLBQpqR6uWH9Z+XncJjAf0MPWAaJS/Fq7OaJvjqS7VjCImmF6AHJjrJnMHCL3E
Sce+R1PQmcK874YA5WEQJs25Xgx3jAFJk2ubr1VBxgy7/rBxHd7HcfnoysDbEFjsH1ZZwTDOu0Sd
iXL1v9n8fIPoqjq7T0daFT83o9dVecPRdBUP+hDbmpZsDdnezwr/ijCyfcZB0SPn8xiGbdIE4M82
XOR16pp+P7Ro+H762P69ZvwHa0bLJcrkTwuM/7ZnPL19Ec2fV4y/f8cfpbFlUf8ysgP66GCK1IvE
v5TGwW+241h4ccGca0bPP1EYW7/Bmojw2jGu0lutf8kNyWbylzm8/gkcjJQwTErZdvxCBaFc65BJ
JP6tJ1zjhC5Bdpc60OpnVnMruNENsxJq47NEKlw+Ia3zoq+WHXwXjfKe3KBwoI81zjOrFPlaBEZ2
8ejk4eUCG0nYSPmYKSgoIvJ+AeeOj1QjDA5Euizdi8lG3NgwiisdwNNRNmCMJm3rNrBF1CFAKcN9
Noj6BAjSiQPUTHG1Wum2rkqXIXXo7Zmr2fYuj6aHomUOoJV+ybV02vY6TEwyAXl2ZzvqlzeGYp/d
agzf3GgwmWw1AfQGNvN9VZgxSeP+CXnTFygIeBBlKNZ8Q8qhuKgVR6XZNi6xqKFxW+dGIrdBMO8F
tr0+ifsI014fB+1kVfPeG8px2tjZkt8ZQtivbBevrq6SLaTFGA+E+QjRoXkcpw5i32i+lrhKXqQn
1zvg9Xo4E6EfDf3dTAWfOHP14OZGd3Sn3r7tq6o/TSFPLTPPsish38sJLW12QxDlF7QObElafOle
6xeXriqiQ9kY89ehCJLTmnjOvqitkoELQDilWwMH90eHT6NvjpGdfUeZ3ON4yORHz0KeCYQaxkOn
W4yuKsPPtj0VOy/IBe9N81pl1WtHysBN3bUsQcQyf0pGA/u6g4nALTKWW21AfxTg3dPq0dmj4s+i
6ilQ0tWwOdGe9BX50s2DvyeGGDpwMpXFMbCnLgOjEIy8+hmCw3unZM6OvyJ0Isd34xdW+ugWVnEP
G0PdJQsaZqF7LeHYjJIzU3r8FgftInuxAwTbft1gocueMHOWV083aGL1nRs7snOcQclyz1ak39eg
Hb+NxE4ifzEdQIyF0f6g4slxmyzAHqogX644lJDfEYh4Hd8bQukv6RtWAMpxVhdHYY11CuipDS5W
G4mGlVNgMlZEBMRTGNVWj/cHeYg/Y1sMh+mDI9dJW+lXe48arFuhRgTZ1k4FuQK6Ly3eW9SmsqPL
XFWQPMb3Qx0Xfr8nJfDK1Hm5Bp3fnkFODS9pz7KRQBVb/GgmhZsjhCdECrF/ZVzz5iusOph3cvZd
CO2ARxusLqkXcNQyHSOqlQcO/l2y9/rg0uoHEdsMsS9Bg3+dfasE3s9zCiuEOqv3h5evn2NUEXQG
+tnGOtO5N4okwEcWkiyJHiAFN8ejEE8VT8VQPyBDNiIt2bWG2K2Tre4D/RSF1cLz1JewbKRDN2wX
/SN2Ie8ArGj64AmvoTqsxbqBDUzNEqWYVFpn3XhVFFJ1RvxJbDBDc2Ozg42rYAHCoZ/pwDRy9onJ
usv0E3/Wz35Eb9ZeeAR4iAjaeD+6yY3QNYKPDcsCJ/icMSp+BKFx7GtH3S2TiTxYBmdv4rbe5KUt
T1lSLccQfd99XtnGznqvSFjVrE+FLlNgc9rPti5dMl3EGH6BSGLpKbney5saXumTzDs7jshVRilv
3lSUQaauh1KXymjVNRKHp3k7TDzDG6+G/KnLqBkV6jZ1FhM/kPXGLtG/bd2uPrG4tU/VMJFRr8sw
CVSfTI4kPWCOFNska5+NoF3ZUlGNPildxFVmiyrQCFboGxXeqrXTozZd6WHMF7GVecUhmCSskISD
3LTVeAEGKl/q0nT3mH/T2NeVoymhPje6mox0XZkUUfjJaUxxZPtSxhiJol3vjquxRfXmf+IhiBAz
iozvlqa84A934tV3px95YjTM3LPmcQBEHLduhT6YWjdVVbrDsIz9j5ntIZwHo4d/0YlPuH3Ha1+V
j0PTYEKNgPWAlGkvti6hlS6mF11Wm7rAHmgziHWYcLG5qd8fKrdh1+3gJmFDPG+nQLjf2fbOOzzx
36ZSzHHBmVlCwVgErCXPuJKi3GF58ZbX9r3k18W/r9uA0Wn8T1MouDccv90qL0SJnhXyptZNAxNU
Gla0kJ8L3VKEurmwkro+KLOxvixV6m5xbb4kuhGxdUvizT7diWkk3lNG8Ni2NVV4qqLykdjkE9WD
ya6SbKtdYepuB592tA2y+WFhDPBqSA/47FQNsKvpj/JyAFFvdOnywUwR90e6iUpD3U9xOUZHzk0j
HkbzOrDKfFRqup+IHdh0pVleJt2XeVx7zzk62HPS4H8zfN0BWoj9VSpOcI4eizXiUiNcAkm3k6Sx
q1u+TPoT8lxWeIMzVbEZJte8aItD4w/TKTFz+DrKzLZLC3eOGwrHlm4t03HCAyfLbifDpLqmXs/x
TWTsF0p5aOYMuS9qHoJvVlCWX/uhNW69oX8YcP0+qdB9MVd3uC2wil4XGC2nHtbCIZyCadd5wfzC
pH46e371Jdf9r8iDdN8VWXOY6TuOBAEEPjSddDhnRGygC07dRxQuzb0iDXvL/Mib2So/WGlrfzKW
egE+4swkWVnJ/GrhPjvSH3ggoLL8zBgL3gktO7qWu8J3P0hjcTdmWJW7rHYAGqUzIdRh2h6mMezu
2nDESjwQ4252yfewSDkCUwHyiExzxpIDQwNCda7CdZdLq0cKc4SXLxiI02pV2WFt89QPryufBXwl
1pN58ESD4+1HArhiXt+68XPnZuZU3bXC+pwMSMyrxhV32C+vQOAwMPjyiq3afSn12KPTAxDX6OcD
iqUIiwTjkZ7h3gFpSP9ZGrW/YZ8U7ZqZ+ViwwDCDIvN5sThXAOBY8OT1VoGsR5BoX1CTrphukJkG
eiwTResmKNISM/AFtZiLWgm78C3EojQWIc2WMIPyJTf8+omiqrjU72MfT0+AkPIzDAITZx2iIG1v
ofzsKz0vCvXkaNEzpFpPkxg5VXtT2Ok1QAG965lfHtNEz55g2fv3nQfsV7iltZchDTTMIWT37vJ5
sDhrG8Rc7YFdp7prsWPSq+NWblRf72n25ZfpfeTF9psi5X0QVrDXIaSSVQR0RCW/kR/WfvZRzZt6
blalEeY/OyWYo+r2eYXrKV4JdEabYoZxlRfGEXU3K2XERVW+sdyivmmlXcRO4fq7hchRyFtu+paM
vb11a0UOaeUT6YG7Xz4WRX5H3RuPGP32APbwuyQtT9AlYQ+mx4E8hFukRqGJZ8UwfyD69TajnhtO
I/ljjT+mO0sPFCk9kGwwY/QCVRDiZq7ykiSDGXe1nZ9MPurPiBLSIzazZBe8jyjTdSjO/TANcSqM
Ydv9nGPqkSYRc320tyaa20yZDwFOFTa/a5rfWstofZNtUN4pKTkQZhzQTlLY+6RWeGCeQHhOebJN
5lA037KpYhK1qeoyqp4DSX6oe07g2BYXrLdR87wwwYgDNHnSMFZowFTKG8wnloKCUbL3i2sSfbZe
lBWsthBwbQ3Ggxq0tcrviGTE2xLxCqkRvI98DxSBFLHEas8tdrZE9htrDvHbDvjDJlZ4N13LVzcD
7kiHOw8zfr/nNxo3RRR1sMRW+4Bcum02aSvrtz4xrRvCQsITkj3FHQza5jaY/GclkOV1vee/uWXL
2E8FigGPFy07T0X9IxEWDui7qj8b2PMfTAw+WyzIKyAUsUxHt8TizmmA+r5rGMi7lDD2MlSbNM3A
+/WluwswGl/MenDPvdlTAnismWHrya3nA1qEmc3vM4u2eZHZ7L4Olg7/GIAbBwCt2eLhYGMdzDv3
uDiYhbJyXD8tXnKX5pgrN2YZySdJSON2zlMgxyNsjpu1TW2II8Ow7YkxQ2nqhf60SdI2vAt5Cmsc
MWqmfLBYmgxtXZ1llefPaViiT9Uejz4a5lsgoelT5alhH+o3O8ElcDAisIEbD9PxrZHMSw/eT0Lf
Ro9zWvOhe0qSipiTrOFLJxV5p2Lo68cxjfoNi9buQy9666PVIhGvm/RDUgXm1bVb6IqqNrE42m0L
PDwysfzM5iWIqvYJdCLznCQhVfxmksJ9qEX3JVDM3jetkvh3DGGinllMJn2ZSt2FNyTx74pyLV9z
4H8vYb4khxDoahqvk2Uzu57Hl6Kfljed0xa3eF8uQ5W2zNzSep/3OTch8d5q0/ujtzJS76l1OjKp
t4nwlq+Kqi/fNAbGr76R632HZl+g9iizxz6FGWd2qge9yG5mN4SGtQNfE50WXEEspFR+9cScnSon
Cm5Lj+VWIH0uJtP4WoaNAhHpJkyYLaCIqAA5NEyvWF9x5LBxtZimx8y1FfC5Rm3LqU0Ooz2Xj4jg
MBUqrqteuSxyQDCcExCVmNFtIyZPpTnWEO7inLasof/Uhazl9Vfs+OUmq01Pn2DpLgJrgdRtyPIK
79W4hNWdVeSDsyvZ5Do3zBip3ueGPW88gQU1F4DYvnoz1tpc7q3IyI++aCp+4GysryMORvmsFgPl
/8YYaXjH+8kcnACL34RevwWA18vlwlvSh+G+STtchM5gNVOx+T/4mgbhjoa8Rad3SIygey7Bc/8D
/eqvxhDgUp5JJgGgVYYrFuvLX5aNnVzy0rGWW3w9JAhHwAEtG9WwhJ2BRixJP9uVc5hz++wU3t5w
+70nrF0YJDeY1Zn0jjv+1EOkcgJ0/hEo6ld16PtrA55LnoIWX/6qHq6smUyexF5uic+8DVpqxeSI
PfZPA7C/IRX/W7+EkAQtg2fzG/z6Bnj5KGl65+WWpDukC7TABpGEQfNTqvvvkeQ/GElqBTZv+d+H
tN1+n7+8ffnzTPL3b/nLTJJ1Paww4Gzv3oY/IdosbdL5YwyJ0cHUDhdWRh7aGQuRAE+uUfzf/+0A
eWOpHoIdY6MfeoTq/qFP+P36QNrwd/nehDb9Mob0UZfza+zIQWZH/vYvt4wYXWwMfUvYnk5TWBfX
Y3FjGT1MhBI2iai6Dqhvc0YwThgD6qF5R4YLmhc/LA+TPXTkXpiT/dETqrhtgpLhXSdZMsZ220lv
OzHv/+DM7vxx1HEQow6GEK3OiIjmkLyIVkdHcGCSIjHpQIkJ6/6nWodMqB5dLc5DnT1RvOdQEHSw
7DMdThFAOwHrqBMraLHHgx/xEjetyGUBSa5haWSs+AfddQ38vZDhkh6JBlLTlugd8yvkJZAK5VoU
b11gdHdZSgTEZkGse5dgHGUAB4TI3FIYMJbJJXXNqVl7ly2vRXN+QBPHvzqD19ra3snjQnjdekqN
2su3VbVK4xzyApuLmyi4Wk2Hx+rBDtvmIXLz9FHlxXzXafw/2bHjdkG9msaJTgfJlz440njWXZzD
CU/p60ZMkOFUUFO5vSR0xCnsl7FtkYu32wXm2dgdE8vLpkOV2KkTHEKPpAFI6ZmpzK3Mq74246IO
5S2wy6q2YrZRxsn9eSijI+OEzn03rPGxZCHRH/J1aEt3cB5nTK2bHlkHcYZelszytvgpgdWTzGgD
Sqav9i3DF9ixP0Wz3ruCNsFNsmdBqIW13k+ZLdvKYLwOCK3ENv0pxgXcQcACc14CKDt3mPWFg8lT
ydxTqJh1ZHBR+bhIz+NPWTBUkXeVcE/GyKIqwDBUY9bH9KekWP4UGON/1nJj76f4+P0u/veB948O
PKiGrE3+/oF3139Pm/qvDryf3/KXA8//zeVxZwWkTzqYZlAa/bGEwejlsVrHDI/zx+Sr/uv883+z
fVYzBBxofeY7r/L388/VaxhycAMwAC65d2b0r5x/jq3Ptz/bITy47H7g2Z7e61B0/bqGGSZVLFOU
3efYifOIHt6ktu7Twr+LktZ1H1y/64dDg+263yc/td+L1oEXCasAedu93yQBGoYN2mi42o/i553k
hbPBjsMvqDVbNOG0n7qsGsvOfGMQuFBtAUnLQvwVugyzJ6uh8m2EzXgMWIyb7tBC52dt8v3hYMhu
NtHQhV8NXQZKP0zPQaHnY02qWJoGSALRDx9SRR3pAPgF3otrKq4df5o2nc26ZaPKtsf267jGS0B1
GuoytdIFa61LV18XsZkuZ6UubIPZmz4zbgCsa7YRdWjti8f+vS4edIlM+kQSoclZqn7ntPzFm3CC
CwbQrmy3kSl4CiRYxucMxG66+F8zXaEPsy/yW8+WxpZWKLjLepPafkUilEH91kjJAMfJJolINqA3
HrP1KfDGsd7ySawfk7VhtmZGHPqrTNInzFoJ2Q/NmhQMNAX6Uz9hc7RI+dFlkOcdfFdCAQcXsIP4
BY8Oxy0Tk2D0RboJkJq9rr3seV50OeLrYK7OxlCbDYtdtv1xlSj6qmIJCHwsXS6JHDSkLu6JhSPV
aBh64CPB+mlEy+Hf85fYJuOguSLlRXeBqI/ReOvOEL2b+BHollHo5nHI3Gm/pI6/9boMxHcjgodO
oQvd1KJItyTDNg+ADPozggoiy6vOejB021rPlX9OXExoG5wT/tuCmm4ruWlY2unOV6wNdNVNukah
te9qo70iJMnXG7OegKmd8SAsYRtHrFHCcMcb4bYxq/C6vYcgIZoTkneLsRmp2mm9EWHmY8moBve6
JCyw2A3VmDHpzti0uttK8e49TANzM+S1c/BUtTVkngCye/uh7Oegg3uNdGdlQoxi26SHYOAug2EL
l29ozjlUtujqY2Z4I90Lo3xeBkWwKcO1Mq6zhy0ZMKdsbgcjzK5zPYqLn9QLRHOBnKcYlmkHP7Ba
T8BjBbAaDV8nuMrXA3AWBSzWTCZOG8TvjPoWpb3Cpk4zgtOf3WdyJT1RdLOg4euTijs7of5HP75m
45anNuTzNmnn+apUNnUQ8FwnbgSf5rbFHWPRsxs9WedA/NN7vyboOO6ZOAU3UlXLbTl45qEvggnY
o5OuXHEu+uIcBcW2NILslrStki1TkpRi41mm32/Z8i0f7WxoDmMku/QM1OpRYdZRD9FkfDNUVHNP
IVmkEkLa4N2OjTOo/diBttmn09p8JIzFdDfhOolnBdigOUC87+sD/yebxMiAnXnkJFqfXCgHzcn2
fGTvGSHK/qFkboeFP0+cE27X/gfrohdvAoviQOlWT2y0CEFcCmE1pz5Z5TZsDeviDIN5o5B/PQC7
4H5M3CjHXp/q3nEya3STXX5Q0gnPOYgRZrnYfeRVksp7CZyhVlt+U3FgKTXsSLVKaGb5rJo9UMF8
ayvXeTBaQBJ7h3zGrR/l9qXxmSs6YY5822B8gk5EwI1tFQI70yltPmfGn/nXvgvyL7k5Gtj+yvkT
rqi534GWcLnXqHC3Ro7vrLJ8Yzz1aerGpTPleArFkPYXvoAsKMtoMeh4tt8yBfJDVYkz2kemIvHq
MnAyN/lauvNWTtiMbNKgmJj4fYocb27nI9ETLD+TsVpSYoehYYGwq9sJGVVNaoQFU/4DhcuryyU8
EjsmMUhEYHuO7DOCBwAm1jZlYbYdbewvAaJGcwfIATKoAa+BPdgiHwnhcm8hAk0zQnFAvjfsAJob
NSo/P4Rd43zsRvkxlZIt50iMnMXuG114PM/miNUHddj/Y+88luRGsm37K8/eHGXQYvAGN7TIDGak
YiYnsBQktHCHdHz9XQgWu0lWX/LWG5d1W1WTzSQQCMBx/Jy918YXMZssJmU0t0VapXB8eH9FZ2Ps
Q4ndxM4VRqPiT9+RfXEhiYZV42T7mfHPBvJ/Jfg2UGP/qpz6r/zl9aX4YQP59Uf+LKd8AhkJkKKH
QLuZXKbv9o++T14V+7vZRcumjvX4X+XUZc/oOR5V1myt9QK0KN+2k/ofJoZblC2uiyzZAi/90/bx
V9vJWcz9XTGFndSFQ81ZUEyZQLdn7+l33tLUoPPWUGDsAuLO00WSKvAQgd3cf3dNft/luByGKHPA
H76l++yCfzzMZDTAcqZe2zUTMJ+sKtTK6nT/AxQeNly/PtZP9eF8LEgvFhAAqiCE8fP++buPxHeR
NkFvhTtlVMEHluz+2oVKcrAn2CLYcn6bsEyf6i9XEbM3Cay8HQCHeDoF+PeHHLPGEYYnaQ8pGeKk
ElV7VcmOTl+lFRUUR9BBj/QXLHOjd1FvrZw8T2EuV4NZboUTdUun7yms0FonKGzRiAcVzOKFCqT+
WjJXAjvUBOQGEusxTMCeoBWaSyg35UFJA1xnliNj0WT7YLRueQh6uEIarpATaj3YsVFKSPhckW7x
XxZ7XtdqLdqmOPOunD4jPJ4e48yWj2QaXKOZT5jw5ljuQJHuJtPKrm0bTQ/iSas7m01XfJmsqfow
IYt+MPWEahQr38YRqKaZmPTYiMthp1dhtRKTMJlGU6FJoYa1EY/1Agdrc/SMtjqhyycXEDPhi55H
DAjdQawmxBY7oUgQX9hjELp0E8zqrYEtzkC1GM8wpGPcAWJgGyt9e6M3pnxGiBAM2WqMpYdNyVND
NDTPcP0c1VxRL6Ubr2SFXg4h9/mS2obGtm4V5Wsnvfo57SL/Yxpk5m0Q6UG8HPQmeE/9hu68ESAU
AbOlKlQCyOI3svd5ieiki79mcT4PAUo7/6DnPXWaa0eYdrqhOypimh9Jcc/ZcCRyZZo5915KB2Zh
J6nzIbGM23iEc0XkjLqNid9ZN4Yun0Hr9ptq1NsNigG0ImPlFu9omeJtXMZvSqY1kgYSJqLA7+qF
MTkxtjMuDhE/+TXJibyrUPacLZyQVzq5Iw15Nka2d8te11YQUEMYgpV2Z0NR2odQK3b9UIJSUuRa
wxHs3qPGbV8zg4JsPcHcLNcaWWYHLkGzikP3TbQQxo1BnpA2YAr0SKm0xoEhuY0KtyVxKIsegkYj
oTSs861W+1SaWoGNYByQZpg2XC/4hzR/2mOqSdtajHSWlmCh0xc2eYx7NO+TxYh/FVeuWo+eK27D
ITeveOHfOCMzxwXJBza3Nk/P6Jg9jRXQ1qnRfx5RhWwcqbXglsrptR3hTvHNOq8w3rIPmEfNVTa1
7a1wWg1SlH8LIzZZd870pHUS+8GE3cNUU3MiTmlaD4E73JEl2wGcD/qNQvVRDmQrWWFl7qCmDr29
aKM+Vm8l+lI8WH3X4cPGtZKSUuQT+bOYmrRfZVGROcCtmZ7jVhDudAVhUY37PNAjhQGZxgq0N02L
pkcKZJvG2mh2zRBxISqmZqpv0ntbpn7UwlkF7NUP955q43VgoKJdEUeC9gCLCHNbhxYNpDR6Qtuh
n1zvaWQq6m88GGXYFHwie6BEa8rfNCk2RXsRFa0LA406m6YRdLyNVSc9sn8BQ2hR0YAabiJXi3xr
UbuiiY9BqPVIG5pwcJ7NOu5kutDLWZg0yDEwH1Oyb52NGBFgvrPX4ouK27jVDhnTr07eZQUuNbE1
giZ7JmUmuwt6kOtSn4Puq8IjcEtv80cvVEhWQstkHD90rnVwxr7SF8PU00ukURVsHUzOh8FEvGCM
o7MzC033FmOmEmxCUwCSD/8mEU5i/m00muEdwurhzTVLgCWlUdYbOyNTpspHjtvBZ8H4kNv7utHL
Q8Lcbt0WHUm+hQiJ6NV8il9h23hPvd4zNobbVADikxLRYNAuS+bTKKvptPINhMGnC3FT4La/mxo9
TBdOqXX1qu+H4jxadv3ZpmF3xYkkpM2adnWsUYRMq86N8ngt1VDtMeoGH1A4ui95ITg/K+8NSAde
cdaGbCbYAHQsl5oLrIyL0RZf8Cfmj5ZOrzHPUndaUftWd1GB12LRUEaAsawyly1NmH+FOf3TVftN
V40ibO5D/c9dtYf2Jf6+p/bnD3zrqc2J3Q6cIx9rnTNHj/y7pwZXSUeiHLB7vDTVqPS+mynMo4SL
3Plb9TeneFOSzgY4hmZzn+1vVH8XL9935R8TCaYIlJjACGZh9c9R3ZWokpjsDHUdlJOGi8IfagWI
zqVcKQrb2mfjiKm7j6L62DgQaw0Fym8kGOtGiVLuJMSZo1lX403aIXkpEGPdxko5N0WNE4jUOR63
kC4EUrwZq0lYnB0Ot8jpRjrmEMeJuHmIw5EJ864rWDndaOihlzE71j7MZMXiUMlUNsES71blf7Fq
jA/dbqAsHvt95HXsmPahN2rpATaO6O/qnot8p5UVI87ajk17TdChnI5cS9uiN8R4QuewwEpr1kxs
ipFYRPastZYFFJJuyCmZ5leu8MzJIlHDDe/LwmSjzi6eQECDZWDqtFdGAMm9n9qSrGfm8eexYp8/
SrEH0Rdt4irsXgKYCAvZFKwHSSYT3nQp1DbSUXJvGYyTZ5ZAGfpkVo3TzoR/OwzE0hwZVM9d/3Se
AMRRRu9/HKqB1SrTInWnQXVnTKBHWRptQrt2TG9r0ozrtv3X0YKhR6GRQFHNepGNt26uJxLRTFOV
fAsFKbikol9u839WhN+tCA4biV+tCB9fmjgpo/bHXjsd6/nHvq0LGH4Dg3a260DxxtfLw/9dr/1r
+/3SS/+2JMw2YCwuMw3Qtdnb8Hf9uTKQY+wwerQCmu8AAmcK299YGX7c0RCQxk7NADfEegXwjW3N
jzsamtKiI7fEPRc9peWyTMbuLPOmRQQ4iObTdxfmP+wO57/s36vQ5WDMG5gc6ERa8XF/IgRGzmiD
723tc6yp+rm0K/NetX3wmCUt7Vgm9PVzhF36JehTufv/ODSuDtZmhvxc1B8/Z6JlBgRqwz5PDCSf
y0DSteoVCte117nGveWPgD3oCkMRbRgOJn9rrzp/cpiOpgHD3YfYaPx8eNNKopKMPuucF2S+sNvp
afbpiIfqQ1LNhxvRlv8m3Nacd6M/Xm4Oyq1i826h7/Bzhm5Zl2EX1YF5hklg3peWD/O0ACu6YSIE
z6AF12wnFgfvIJU22xjY9LtbE7OXay7XQRA/uK29KB136IxBnAAJt19cn8nyMnR63Tj2NfETq2Sq
aM81tUELcMxLy1r++qv70Y7z9dq5lucQ5s278y8hvf7gW90I6eZsdBr3ylzOjTl1+MZn43OfJ6o6
jhnphb8+KiOuv1w8ssUDMgN5MPj3jzeMS32Zjugez2w9SNrRyOoVXhl/0VO8mXSqx1vHro0TrZ2Y
MOu4+3uilMunhlVv+R5zNO6bn5+VPghKJlejAdHQHW+T+YFRASy7qBfGb6Qpxn+4USwDUQqWAA7o
/NwcItqiLXW9M842qda3pIjCSeoTY9Z8W1bzztjJfkF0PD+dOlCl2ht4WLQUinaaIZv+9YX/64rk
Uargu5orH+svd62JizMQeqifu1bwkNhIz6srsy3YjSYlaUK/Ptp/ekg8lj2eS/7DtJGK7fuWDnJX
PdGs3jzLpoVVpWCrkkIwVsfO06tjIVN7b/UN2wSoTfmCaBXjVPTBiLwtNbSBLdtUHTW3H28j4YwA
jXTTv2rJM13ToRlv4riHBlKqlKfM8ctxOARMLPLNrz8EypK/3KzeDAekL+XQDPvZsZbmESBYFRjn
MEx1sZk8KXeX+2Zsi/pZygJHDiXfc4m1lIxitkER1GRi5lQgdjW+zIjixSa6eBqmXGL70Jt3XyKv
/fV5/qfTpCb26TpwsgjCfrzWGjvf3iVE4ewAYAZXMl9mo5ZEw+mkWQly4X9zZ1Ml/3hhXN3hruad
i8gO/9nPRyzayEz1TDV4Aqzq6LSF88IMc/6HxRCmo7Vxg5aiwYKVhABoCAYhUWoYVHCXkJ1SL6xS
te9WRQBeSs7bVmdv9gynnIVzvicul4ixCy8vIyECoOm96qhwFF5pGsRn0+MDTaqrjr++jHyCnz/W
3Hpmas+dC88Qf/qPF3IiPwvzhIrOTK3IearVJFepp6UfhJWrFr9zDNk69XoUPKbDAG6Z9EUYbwLm
nClYa7YdMKNryu3URDQ08/YIymEah9Swg7JtRMrCL+OEE5OcKaAVFg/aQ60VUYuXiaCBxXAZ8NmB
B+ST+SpPBj58LPZfB4Ep6UK2X5fnbh4R+k2RXpmFX536lIzVlV9JHWseNrEng/SBD0al8jfiboxV
Th1AKpqapprz6+N35VSKvA4Vl6sEeFV10AMHCS9JKPiwL9PL8TLJtOehJmRrHy2o52n1Y1fCvybw
z/PuECfHc9wVuoGFNHvBlMaJGBSicVBySUiv/yq0XPpYipo2Q+rCeGchIE/LvSlUou1D37CvzKib
aaLkzJARENypoTe6pUc7R7J3x0a6SJ22dJYCr1a8LOKorsFbF7kEZ2XH4QpZbPAYxR2v3Yx7xFNg
VfBoqYAslxjWE6VBsKZbComIPrLz0kAyT5YXrCglIAtxX/MWaBLFjxFAAYMqtEoNtyJwNWgcjGln
SkKGHTQ0YoM25fR1uGxdJs3op8UVM2Dmz9HXYXQ9C7MJ945PfRa0b36Zuei2CSre0uiVq8AqopM0
UWHKIEEnVdXPA/kCT8asBTdnVbhPHfDKRLxaOsmMKSPEaMNWqvpUzGryiui5BT48FOaz1jzqZtn5
NCvQ9Y6vh5DxttzKCIRsMcvUubEuYdc4bVGwq1nM7qNqt2l44cNPovqeyT+q9770GyTw5Vc9PGIm
PSAhL1eVtwIE6WvEKDARxFK3sB0IaPzbMAfTqZfoJjQjXiRKU24BLsMI6ict7l2L083SEv8DcDh/
o+lz8TM5422V0edc4LasjjoxLviyUg3uKjNBtAM5m+dFgRLtYdQavjEVtrwUlAJe1nvBPNytWCsS
xV3JwN7gZWqXgr8DKQ7BTLLhm0Wjz5cK4YFGtQ4JewDyUC/KqOGrn0MFZWJH587zJ6ghWMJeQmcY
sKDq1Ktt7rMaFYPzMoZT8DiYBDM0U2zv3XlCrNmsQ55dsEmXQLUWgicUkwVpDvA2hMPJseOgNeVF
4WPn9v4qU0V1RFMGaFOfOfSKkIertu1Zn1nOQqI/yBeJ8Ba3/E40zfnZcAKNk6nr/MbkQYPb+A4X
R5qzSazNLf6EjI301GGGDdA1cFYRdJerwKvG2z/H3Bor6mWNpIYjC5P48aOXCrkLK795B3XDpQwk
E6Sm6fifl7Mtuo7GnyXs8WZOPTMXcPlnQfhci2Q5lMwPJAjKXRSBrkPwYpx6m8pQmYNx3xtTAAqI
NnyXsN2w8hSAQmjyem5HIFtqrh6VybU3CsWH4pHkSFncN++keY23cHCadwDIUGmilOpTz3rnBStm
sKbpQlJWztv2QptLM6CDyzFp1O2lUJgyAc2NhrH7Yo7U9zO04RlqTLAeTT99t618TkCjHNpX9DNP
eswj7VYhPkcE99UVtxHfnTmfbVkJXjxNJXdNyBnpqU4RXlUiWDtGVj/jFeZtTiNYk+vQDKjSmwlu
WU+LvdqLRnLmPT/TI0oacGALTRK0eilwurlUmUko7183P7CZuGgp0oFV7ig7X5KaKBDX1IBzrkGi
+Vdx4dgvsccwf8trhxOsTTini1kOmq6ZY4evuRZz8PLyCBmhA/6kp2dCGcSbByXHcPbtoXnHdsJ3
VIe0TFt+GUQGL2CSIVjbqnmrktF72RqKrAeWAWvv8k1DV8bPxsepjgTpubeJ6giE1GLyKAljYJpG
zpxxaufb0ylz46RHKW8mGJ/8zSkMkhsbDmZ3XQ+RFu8KyK5UaS5jlUUXTwD9aOtxMjDzm0VrZ1wz
Yi+DR9CiHjElvsjXrdBJqzAD7pE8zp2XuKCXsxhrcoG+LgIZQU+3KkHJs8wzcm5RTll7QeTZsXbn
wxcDGMd0fuohoDKTMqrqGER8q5T7YidCi281MeHQ5LzIuQ6ECx3h6YWP2sxsvNAPpd/yvEJ8LNZm
MmkuEXA88VI2nMnlTrRHmEvHIWEJcAxq9LUhcxYfIvmi5iYY0bnv/Wr+gkiYZWkyq1DsCmkEj0k7
weVq2Y4268ltKYpMv6MGMoeouFN66rxYKaknpsaUbklkGljI0TfuB2vGp1qmMvBUhWnAdCQJ6mcC
B6jehTGMN5dPyJuIGpn8SQZ6FZPNy4YXz0INndPiEY3YoiYs3QwD2NLed4LfrJibW+t2rtImNHRE
DM535+W1qSaGgzhK4c5a/swfn2jZX5Wmry2QxhUrCSL+9nLVZN2PwSodjHxayfl0LtktWRLaL3XH
sGFZxlFwlZPqcKtPirQFz5pAgTZEKS0c+CLvIsl4uIhsYHWMG+lYyKRN2GUlbcbbOAldC5OaJ3Yq
cWANOkGXO7ejHOb8nsGmq6pJ3XkhtJS7hj8N3nPU2bbCvNpnoppDhQImRgecXvw0XkFT3BnwsrhF
wowLPc0vl4TpJWvfaKbatooMFnlKkWjekkMARjRVcE9cLsDXtWjeuGOlYF2YF1YZebxxLvduCCyM
AVRbEyfnJepV8ho6X+5P2+zCbUojYNuXEAWvvc7nFvH1Tu5sJ+sPMYxD/88bohgK/0vt9Vm/BBQq
d9psMMxVDf4T5MX95a5w0XNPgKpC4+TaDLuNmY+fOnO3IWN6WC3dkmnNonVKViI1ZRruP5MmhHSY
Ui+S+QNpQ8Hdl0jSlyWoZmKyKYTkivUe1rrNR+CWM+6dmOn6akYF+UsvFLxhPPgiGwL5xpsurVjt
rcT4QOQGuq144qbWycfrlu3Aon1ZAe0M/fuqIoIbLlSoza/vNuUqWd7AYzO/gEC8RZZCfda3LAoI
rPtwQ6IgUMeym8827VoeM0sojhvVarwtlC3dRc1W7TEYFYWfE/G5mfWhJh1MzDYrWsqjsZDUQsi5
yDgad23Xw0w1mhRY6oW5KvWes3B88m1481fc7boRTvK+dTqKkAh056M+EEhY1uP8eb1guLE707vr
/LH4gKL2LdZCMEtB2uwclK0LT/LsAJBNv0Qo+YF5CLR1LlvqZV9ZPMDzlDpF+wmHNRmmJeiGNph1
Iu5jlkLCdBIovQioholQ6C7FpVv6xIlGSCAWcY+NJ6nr9NpCwU44ADqrPTv7cVcadalmGkR5HZIN
8yUY8zn/zxxZDCky0SA2JtrUkQA+/SDmxf+QhjOgmUAEaqrOrtjB5CVRWVCP70u6bN1S5OGg3ZFw
zdcji5p/CqBk08JypvGGDuAAIYu8RMglrEuip8Yp5pJOxD520YiUPCx62rKbRxqXjXJGzs9xsIKZ
agvUFGmn5PTCyaPZZFbUB8wyONPx8jIJY9Ztuv9V9rmixuTtEtTBOp3f4YaWho+hH3IHXTaGkR6V
9QEBSM2S17KmVe7ohQDfRrnzYiI8k4BUp1kteopGJ3g0tBb+2UTCucvMe88ejO+1dE3en3KWinRF
xGo1uYl533Pk5WXdDKCe3UwBL8z1ZVJj5nO9OdPjryB9JcUKxSRr9GgTKgcvZFG1rHtS8Ai1OTdP
EmrZQaucjRvNKzOoe95A7O3iHWGAyWe7d+HrOrBcTtR/+OKA8AZX2tcKQ9Aj0XgzF9gY7D02Ad3b
s2EDQdWwv0F13MktCFx80bNdhr1K67zosA7vfd+gZecErEr0ebgkHhpCek2hyU6icHmxuL1y72M6
1qtJeNa+dkbjJKc5nOxryezoxRc3MscFXbJCZ8hdeP7aVa3JNBy5ZSxBM4wxs/jYVslD3UXEZfGE
sDqz2yEjOzc7psduoZtICGvtRl50nJTTaDotaY07M3K0t662nHdIOpCwqSq/MORqKLeHHCsqshw6
F41+RaxztSWfFZQVpwsy/qIgJRg1FWsSucTBIX7+lHjoTKPUTT4WdRvdgeInFroD9rtCUaRvle+o
U2DV4UOsedlbJRR/k3ORsCYXOet0kbbmejQYS6/VmcxjJXOfL22FfyY8v5vwEApBz/l/nvl+ZE/M
hOeHse/Xn/k23tGZ7ToW6SO0inVGuQw2vo13ZtTVrO+zLNSBdLH/PfXFLsaL/F9mCYsmz7cRjz47
KTyaPKjo9Hn6+3dGPHMz6N9jANpeTKRRfzN4ZhrAqjr3yL7TyYXdAL4kFMOpKxD/5Ks4f/3uatx8
/av+T9kVN1VSts3/+78/Nuj/eoCfWuVytPKiHjmATzJCDNyqC17wTyYBhclvuvKXtvcPHwb1JNMw
XuHo//7aQlTgSXMnt43r1MmpSetFoeHzc3G/+2YmnE8ELEf+G5NZv6WXUZuNNhE64VCTH+h6iah4
p5vhewQPk9YOeAZ4fjQ/gGX3OSHAKCmuOnkBq9LunvZ5cwGu+qmuji6N6fBekaeQzoDWpk2Nm1RU
UFtVSqxGS0ArUFffmvmuJsouyNdDbwUtGkAIBtmd+ArGohqiS7jiJAr0xqwjzaLszIM06uRBMdc4
5tDHvOXEAHnYFF85YF6Lf80Z3enk41YfPmkVU20GxQU469aUwMvnsbcN1GY6poSGaHcDm3O7XFt9
FAb0W9oM+2kITF4CFPtn1bhgpn+zagB0ZozyPy8a/yWzl7J5ab5fNb7+zJ+Lhh/8gWiVFQPPlGv6
wXeC4cD+w4Wg67o0dy8RXDzSfw6GLfcPhx9h8kscEP69eUH5JhmxWFBAvDHIQIDrw3T+O6uG47No
fb9ugATmvwhQPAO/Nmf6U5N5NuHbtck2xcl9bOiO1p9k2fbbKYzHA8QP+PAaObHLin75O5tm78ph
hsAjYBjDLRgifdGBpnkhe0O/zjCanQjHAopH9gytz9otV1Fje6c475tblfbJfdE4+TYju3JfRK7x
qaI1sM5JIT+gql63qhGvaOXS3Uh8DDzqlFCnRUMS6Jtes3tI4CiYSC0z8042SXYIyrw8hp6FE5aQ
Tmtsy+vKMZMl4SQFlgMsBEbfkG6QFJT9BWUMfpLIOxQCNewizMcPFdYpoPd+cKWIF6cD4o7medS6
4ARBjGx5lcB9sJTW02WxxMb0jHxrVGb0ZARJcAJtf2PA/rkOKVsnnYQKww3ZMgo70JC11tYXcofm
qBuF9NXoS5NKVrY3gaKTzKbdWlu2Ay1a5hhInVyv3yH5iA2lSbYQCZ2XsquyB2GnhBuMuZ1ua2ho
u4CsnxUQl4ImvcJRyj7nY0Wm/Ie2i4dzWyXTW6AG9VTKzjpHma92lkrlybXS8czwlWrMNJONCJ3u
qI+ueC2Yu676MvI2dZ/3W88AsWxgZCBaq8x3fXlJerK7dy2w5m2aWlqAUs0yIrdHG9ddkuuLTK/K
VeOE10VWz05/YLm0qXGbVshYeym2QvTOlyhIAWOkcHBb1x62TERDJtVxcWMABzE34A6yQ6yaUFtb
U9oda1uljxFdhmdPuFhcEoBvYY2cs+4HcR+EdnI9IcW6RhE50pOQVvIxbO2GXHA9v7NBL4O8AlGx
GESl75wx92j25ZZ1nkhXv8aCMm2UB1lpgbjVuyXNgMZG2RJcmBBMeeUOiX4TsKc+VFHrhst0svO3
bhzrU+i6+U6NnXV0W6SxRe0msLC85EnAGzqVdLvPhZ9Pu5FezgnTrXU0B6faya6KPrT0iu8xwtDP
LsiYLbRuz/R+ACVUOv7JFNCWoE251yKyyUMw8hrwcQ4WrACwtgHo7XzI6+FoxgAg+oo+qqa36y6O
ELN1vk5I/ZjBxqhD70VYw2dHsF2LVM2sQRUOvcfQ3ng4hleEV5uPlp29qcGqIWlHtvns+eV91VvT
Y9OQBT9Bxj5XsUss8Uj/7OBojU5iEAzNU9wbDq4uzRUvZDmkjD8yQceGuugNbVi8LXt+KJqS/IGY
qzninF4lW9ziSLg5EQ1s0+lg5+TN2DlcRKtpXy0fgTsuIuMe8c0+Mgf3UA1iW5a+yzZo5ikmeZqd
LcPAYxnmO1cN7cENp3JvZ0W1amr4Fh2LJSGAAb5Jwks2KrHEymvQMTNrSG+p4O3PE+mpsIbSeDnF
s60cuNQTNszxwStr7VybBc2KtgY2JuMMtDzO6xtNjpshd8VRIBVPCencOG1abMNm0K+ZRuZbkZ/x
kvVPWgjfJHMtZAR6ZLEd9vVmmdM1PEEYl29WqzgTW18N+uhtK7pT6z5H5kAShuU/tWDomDmR65ws
CIKtcB6p6MPUVNlWA5RG4aEcQsD60SXgRxsY4IRq3ZVT0yymquv8VRD0D9Gk8HvkbFNRtkazba5B
N5Z3xXSstFFcqzLU14ahPaVQBn0wOrixkjxAc+sKtNy4S0kGSMCiQNnL9UZfV3oqFiZ89dfcjadj
WMXB2Sl8d980zlgs5jniOWm1DChouXTKunlx6UJuU+ggN3rjFi1SOks/9X6lL6GbgYEEi+quC4te
TcBb4zTBp/+I6D+5gkP+KZhad8cbcWIEAyWniWxaHiCsrpoUyB0sPQbazOpuWoqwa2Cn4lELk/x0
CaDG7B5tjKCKVpNJHLrTCOtjNhSYu4iRXMvQr0AQpObnyYs6mttB/WJDYubl0k32U4yh/qE1jT5f
IAAPNliQIyg7cbYGRkR0ihHGNwZj38UQ2HNesRjv9I5LX5KHvVKqJf+aLv8RZSbFG22P+IMFM5Mb
zRiWgWY7gm+2m7a0lrotsqt2nwVT/ZDThksQJawzFU43GbiGNZZHnAyKsPp02WlE1jnRuHFJ/D0Z
fWQeQO1knwZB/PWAe2PRG7xuEx7xYxOa9Q7V6VgtMiEDQuXdZFWUg/6Uh1hYWJnifdiaK2W6zs3U
pdpbbXv6oW59bVNEXgMxn8aLg99sg+mhOedq8B+iAZSloQv9Lu4TncN5NJmU0tyNFXvyJJV4LYFv
vulTx/LfyXaCdzraEfFjg7Ga6FMsqMmPbG7Nvl2UMsG/21WDUxAAxcgyYUVL9DPbIsm7P02j+w4z
LhbfTjDoxg7dnkUk8l1F/wTRVO1luKcbmq1owX3xBT53tu/zGJ7aOGhXiVmsKe2Lm352edM4e3ak
g+OEJkdMf2LoXrPWfXaS+EUPuy9ePj37jKhKY0LwPQ01xxPFXoL+XUuR3Jsiqg/k/nn3fZ2ZdMWG
8g230PhRhvxgX7oat3qiWpkdamKR9O5Qi0b0kFvdUUzuNaVWGbmLycx0h/CgqrXXNGrjq9F0vFU3
jJ1/g+BFuU+NG37pEmX5uxzmU/CMAt3E54OvasnIc9tBVJ22RVxX10kttOq5ZgGl9gr6lTFi7RaZ
iooD01C5aobUXFHkZUdG+pD8ZeI9O8oRn+i6ROlNyPD06MWOIe+ZgMQhs0/SdEoofAONIEINnPTd
hwilPTgiHB2MPX0ICl5LMqZKOI3B0epqK4Oq3PRu8xHDwrCQY5SvdMU3SWb5x1Ezh51LV3GpirY7
8SfHTZB7lJN0+hJpX3WBicVHpwW1yCLeMhqJzDtqkYdyIsYihoty4A2i3cVaEl3hRjGWUWmoU4+v
4iT5Ng9Ti7koToYXOwvUQQautmhsrdsa5ajYWc3lljWZ3YJ8FnlMkn0WbjJyTVd9FbY7PweHkgk/
2ZLngCYitM/FhKQBHGe0n+yIfIAwDA+yMJNDq0dXUF9zdltGfYVVpl2pyBOfOsvNlz7RbttE9MkG
DBh+2EgP1zLJq/WAeneEHZDxIiNXaOnwNe86NqZMSs1i69AA+8J8ijK6zhjKJ+xjLePd9YFEf2z0
rvSat86eUzcfQmFTcSwJoEqKfPHPJu5/s4nz2Cf9ahO3rMry81ubvHXt9/u4rz/25z7OM/4gKogo
ceYKM0WDZs235o9n/eHx8Oq65fmIMFGU/GsfZ8MRcqgyQWV826x928fZdH/8AKUwQmEP6PTfNH7O
noPv93G2T/M5wPeJZdFDc2X+pLpyTMVWs0r6XVVGxsqME56rqQyW8BueyNJ59VE9wY2ZQGx1Y7DE
aNIsxlFlB5oNNSJV/x4gHV3ivM2uxy6/6n2b1ArNpSyVFmoijcU37QN4b/bIqlpOG9sq9BWrJZMy
XwSbmoHpMnC7YIlM5FyHPcr2mIUkxb68NoQ3LiKDY/LQ4MjHwoMkQuirNGue+jzgBZBUC1FXJgkD
6aur1foqL/jjGTTjJUxsua97+WQwnVtOTg87cHK0dRF6j2RG3KaW8doTlcHP1k95RTh21GJJqzzS
GF0UpTH2ObPk87j12K51KZ5cI2UIOhsCB42PhyTDpCYv9VWveXtJeEaEcZ+gRy4NXfh11BYWASvZ
FzPTxoXrcikrXyKKgp6zyHsugY1hjo/AZdCB1yZAAslrBAkI2nrZ1za1XkgPiLlftWMqVG8I2cBg
L1z+38w+D37XruefTG0MTkkAGHYy50JacQnq3GrXTmtM56jKz+CbCTJtOCS5j87RsQEpEpINBE5w
QlbtZiv4UA+ECFFzMt9bsRp/UaUg7M6S5tIJgQIMmaKJFeTRW5hrOPhlcB8wtF9bZQ6uXU9TWnqE
mtqt7y8q4JVLmQbNPUOPDOcquyGM+tOmnvRpN/hcPYv4NrLQvL1vaPeXmyQRzDeULZoVA0RyVZWF
8txPllIP7gd2wpA6+EehO+c+4aSilEkIOwVgmmnXrKqoGA9egP8eaz93UcufpYl3SqA40lJrzLUH
PmLphi7hoyY3Vkdnclk4zon7+csYAPZkFOEv8iF5xS3Ndz/xqxRJBXWTVq4YzzdYwSp+puAqNbAT
VyZdtWtdYE6RjXy6fN8FIRqLnrKYMSKfl4CsAAo3XflKUFggw8kPuhF94SHnrmYtJ72Qu9P3uFWq
+VmIRKse8phfEtLzahmcCE8exVSdJaeOy+XZ3r0i73M9CJ4TzxvCA4jA6TpmS7IMvObJg7C6dD2+
YR+CAOIL93S5GGXNQzFo/NE6K14LfMdrJizikKNuWdshN22eNeFBsZm8LZq0XoKDJPQL0/bSgl61
mQrCA2RWwdiSNpdUJwZpiOIGEZ82bmmxGFeWCBPiGSdzjZKN+clgXf03e+e13jaSde1bmRtAPygU
4ilBkBRF5WDJJ3hkq42cM67+e4u2/7E9Hf4+74NJPZZFIlTV3nutd4H3L9lrK54y3G8+TtDsyjV4
UaXOQuCO7OScSfJA5z3BRZvcjbF1fX69ZLquB10As8Ea4MJcwXBXMbYFr8LtRsuUHaNYL/czZ5hg
FOo1zAi5Pt9bTZFCtRAE8xiqJYRHoKwbOEFIqfzzU446aWUS3Hp7yoYsIP/T29kSfsWk8TifHwD1
hPOK3yXmWu7lwjLmjbzfJolPh/Nt7odJ8h7wGNFb6oMxFeFbnVjawYr5qiuBln45CO2AopTVy0o+
cXDjFoiMmBs+H8pU1hVo0X4hewSXpUBB2A4leSX6fG3NMN2n9JMWJehYSAc4gYLNAg5ICem3MDoj
i/eUVAlxWghP3Tk2D1lZyPKkdRA4V/RwrL0FjUgWB8JRN8ls7r047zhRzfxlYhp9bP9AYhFRbKHT
IAgzuvZistGYOAQRbeek0DFxWzLQ8ohFMRIsbhO3jkGUtw8H4y5msLFfRbnsa8J5sVuNo48JvPbD
kY8wDUQY8YpUhwLEyaFwcvl1bTI8vE7nlxYkExK/SHvk745vrZZHorXMO2NRzvhQQ2VBfc62M/Ew
NXO96zgv+hlYpy0JwSXp4eZ8PTjZF8osLs3CG3C+1oj3s21W8FcOgvtqlgQgm3PfbTUGCKjWKLCc
XAtvYfCQrlshbnbD5kvj8I+LIQ146cmxSVhPTC1PdqJtP7s6kQ2lBrq0apxn2NBVkGnxrTZB8ql6
9Be40Y8wkZBiaDn6ENzAix4Y2YSDtZw1jJhrvn7M6PePG2wFwItRXHYaU9U2/WSk1bylsPNwk+vG
oxVl+bZDk51eLVE3HJNJ5xZKnYRhwLGCuCqE3OkmrpL+FlCpDW2AwyetuLabxxSpV68HSAtapDpm
XAvfbhrtWONH09BkvsNF+GwmekVYg5yzL24jtZWsI21dO5/lfzr0ZVvtyCaFC7RptQYwa9ryzqfm
qG0jtqKtIdzwypsQA+1yWU7wxI3YdS7Iku2KQ7+svfayRObox2AO8lMYe7KHfpQL228WCJ3X1mgb
SxDhhtXuy4HjQ+zYjz8cxf5g7PSzCJrDk4P5koIRbIZu08ZR/esf5lq5p4Glgb5wQMlCFbLGX5KM
zUWW7uPQVpLHirfOTHjS//r3/qxi//Z7TTo1lNOgIPVfzlMk2huL19fDQUznxY53UCbZezmhP53r
7Mtf/7afFezffpvDOMAwsWjACfn5W65o1cwENe8hX3hA1EnAy2iEglHVv36vf+e/fzPJcamofrgn
/xNmtP09f5ve2t9/rAC+/sz3CoBJrumZAE8ArMBwUcf8b+Nfx6I4cDjLgyrBY2dwd78PcrzfeHSp
Djxa+WeS3n8HOfBiTIYuOnZBw1W4ln8yyBGeAqH8MDNlUmQpKA3uECwuzJl+eYSylDMRClgUavYS
v4D1LOutTbzdQNoJzc3ZaUFW1c1ym1fGOvkq8YGptAd3RK93TGZKzpxyFS8hPPJ4A5ISP4GnT7/P
va2p3T2lj8dgQkVNlK4GBW0gWUhD1SyRDwL38pBuST0KwAgwqOUiJoeQM9lD2rPhzXQyr3PU88h2
Bs6NDknAph8CyARsqpNPWLG5aw5YLuLxmg0Nl/ZybtgG7QLVEikP6X7iwxnkt9j1hbPiFK4ApNxD
AQMA3iUfU6fRXhJ8d49A6u0NwPByT9chIrKdo3INAQQUO4tEMXd3oxu9W1rGlwS/vRExLC1jyXae
B3QaKSfaQk7/e2y5X2qmCtNG93qyx3VKJ4t8w53R9PUOInV/H2MosuUM6dfpr8jukJvB4JAh3Ec4
Elci9EC5zeXD1KziNLMJ0KAtRxqhZAYYbnGqluKEgeIlLHoDnU8/Q1mIPnLARgZbjRs1rMiW7GNj
cfbDj0F6irai7+F4VJNos83A5O0GEqwBUtODdbzHWYZB6DCez0JbfYRmY1v81V5DxpKzOvqNzDRt
148ZeIHOy58rirlnMUvOROrkD3ZV7mxaiQxCiIWLkd90a32r2wSYhKZ27M2leatM+ki1149K5ogq
S9Y5yctGfZtP1oF8IJBbVt/cLGPcvpiZ+2h3pE5UM1pQ0S30VsLMCRBdiYPX2C5xn+5TvtZawwhh
egLVDYGtYMjIEUUBbbxw+KzpTVuiG9TlXQ985bpImpi4VSPGRFDFxAvmcfkgNYE2ry1bYrsreU8e
lbfr3BBOjoyJ0ebN2aTJmKCKgAcHJLDx9m0jaSNGtRAcEJZqkwrL3fTQWqprQ8zDZUSLG1IgQT9P
jjkll2Zh6x9Nvvi2A8Pjk/ppJFuLa1nthNuGLePHRb+ckN/3FxV98I0FDXr5ApV21fYusLDwy+I5
01VutBLLeslRNae7Bn8/j2iWp+LhvHz9u9D/zUKPt0BBlv98Zn/7e1mqzNi3Mnn7cbX/9oPfl3um
83QlBb6rr2N2do9vy72r/2bhphYejFTOn+hU/t96T8OHf8SJgbE9S7S02CS+D+693xxoETa9eGzd
QELMf7LeG+f1/Mf1Hj4OYzXkQ8gHhPgfd1heACIsan05WE6ZLVvwpVDsrHyCgaMSxgOSvkDxE0QJ
KXjqbQJPqQnaC9OthL5bm3aiyqet4+Fm6nOLXChLNVWzaNi23mdEsOHNZNvLJcFz+tZMBoSsa+Fa
AilO10HqWcztaudGvdFgzGuBsy41ipg4JPixTeN1j/62em67BZBm2sTXauMKCGUg+Mcgl2yjLOJB
SypBGoCnbB6irJ3Lg954TGAFgWBvayqZ/GSC1AOEeJIIdjio2bYY5nA7xOUhYRP4XRMi+jzhrL6a
+ZkXa6nSYetpnol/IYfVQM2NCQ3aV4f634qMoNIm65Y0mvwS0U56Q6ZCfzVOnbYXYbr6oR6aOeLJ
cQ4Qome7FFs0ZRAXxZ9VCpvWUuqjyadp4NUQmMbckk9uy2UWFFL8CqxVx9KOhqAEZXYgDCsKDI8r
byamOE6rV9z2mrR3PfSrOwZ+JGkNbnsTh6DGaRURR4OCGRynu4Y+MUzOjrg2vfdbt7gqHRHpATjt
Kd60GbRGv7T0D7DF+9NQmS8dSfQPoutKl6Um9IiOQuKMbIoz+V4JAZ7nnPSRdJAuE2u0qf64huGV
WWXJlk0784uqXK8sC5GGY1duGth2aB0lvbUvwC/LwCzEvTPeKjY20waz2cM2RYc8oPAG/ykRQnTD
qwAR9NQWcr5BwWH5XmEHWuf2vlWo+LK4L9hl5vzo5W148uq0vLP03ryC+/QhmUx7SzsiI+F+WHYl
G9HDwkgogJxVHCbmyHolegKq0vQ+HBr9BpiBsw1nc7qI7GqfpdINCnOaqFP0ahuuCP02Hq3/Q+qF
1m6wC8rKafrMhqztQFKGFVCjXNzzkEebbp6bi24VzDRzTwYobyZCcw1za5fWXcXT5tPyvaz0MN4U
bmNvtbh7WQtATesMqCo22FmsxeVTdrBQo4HCTgAyOeZjrL1AUY4u6jxu7i3E0VcLfrWj43bNNsWz
ELSQH/3cbONrOTY8Nzy2E/NYAlbqJSY7rYyTbarTzvGx5ViBK5A3M/tWU8iEIQF43WKJxJOLjiXZ
dZ5gmr+xxGpSoaZTHMXu/WTPuY3JUgMy9mAYiMoerA4zLcPFBq7oM/r6KA10xPiXdqs7d70bh/GH
2VwRrQ3YDREme8yBNjkDL37/mFx77mJ8QMNKLZynoh39NpRxG5iC8I6X2ZNlejFVTGE3ebWmfBv8
tCYeQM5q48OYJOb00GfJoGrySEvldSbpSr9mWd+u5XYFeu5Ap7foxS41s+Dt2BkzK9uQRNFrIZIo
99NYQLrNtKrg8ZwqCvN5WQXcZpIm+frutIDTyuGtuFguZZ9Fh6V3zVcFses/0+sQGZNATslQPHOi
+o5JX0ragmWY9ZL/4HRygTTfotmNgbsHF5MNNhjZBq61b5BMFPJicdL4d6f+/5nLMEkRf1mTXVdt
H//Hf2urPCl/3qu//uj3vdr6zVQ7q+naLJAMsinmv+/V5m/SUKBOxLFqz1X62++1GSI7ROhQ9gAi
GPwYP/V9r5a/8UcppAwEtTqCvn9Umzn6r+U9ZSFaVmKWkAAK5kSqdvuhieGonHB4K8jaeMXA/VFp
ONu1i7B7GGPrYfcca7iKNCJi+yI06LlclEbpub69dmQhoolR6eLkTyJLsEh2OWg5MpIWexDCeHzb
+BNZklxyzXCI1hVeogr57EVvDpRMi5E2r3mNhv8r7YGIFuWXUz4BWGvuyYtDIh86t35FhIKHbgQs
R5ITKpYTtZH5VrZ4LQuv0CD/Mdq2meSTprA32MHJ0so09SMSzhLNPayaVEfe84BahyisWplH+w5H
xtn6cAZKtakhL5TnSTGfKUpv6B5l1bEi/c492nS93ztXOaeweUbUZnglRRnhzEIOBqYqnzGKZoOy
ZNSest8YRtTSWpbiUTeF9eYoz0lVacOBvDr5tE64aEupDJVSZ9ZtF7gRIwMn+ObsNk1t5agE+lDT
YcVD0+1rssze0zbhCpzJNYkyc8qQFvlmli1/zJyxNRTKvb1E/NxmiPgAlsByQwg9v02XkbKdKuY2
M2OoIbY3z/e02fmdbibr1zzV+e5ebuEpHiZd4pxKissydtgHMi09uWOIZ2hK5qs0TEbQ0F6GgNHh
ZxxNXU97Vt6TYkbOuOW55p98vaH4BtACkFblPRuDusPjAkiEW9p1LxhEMYROZ5ALDW6MlDohaMmd
xsi73lRncEXNjoXSuMuxmln5wHWZqDcp82aNPONpMTXLdzQngpACYGE8MHqI9Q+ciEy5AyqkVUTO
rV/iUHne9bH0npE23yMMsXZLGdsQn4EvPK9Gl945I30W9CL4c2pRYHtlR35VrEGe2oIHPQMHjYgL
eQVeFWKXoMWjQsNXp/wzvY7lK7Yn/rfTjzwNRttxZ+lMoqf0KN8vGNLiYs05GsHzijoePs1QVvpR
7UvOVPfvyG5x4+s9DtJ4angJHW/mBiMGxfzievgXN1mKpelYpsq+knlkJQUjjygECF7LUwWR3zyc
yd1aOlIEMx7hcyfrgEGpUIZBGiFYjEBN8sSEYoCuwmElQtqlnGejek4WD0IRIo/51pU99hprqF/p
I/OX9cp/CvAUVIDy1C0j3t3aFHiKa6xH50c40bAtLRlwChUReH12HIcKTzJJ5aSeDFJRZjSct8Vq
kIMSp8oCapvY5M621h7fHM3g3OWBGRQAJUfWknx9JQZlGFICFxxiMbybRtlyE5E0r2cbVWMpBrg9
KAfgVGFZxW+sbeouJR8hRXjv560yiJ/dm6uB5CIn4GvcnI2qjg4u4yt8u9EX/hRlFA+YphgHeGW4
PqFyg48G7q1FV90ek67ZxdlFNSnD+trY3EJiCXgkqhooyyZHJozMxOliiUx/jJytRs3Behqt3lbP
a+dgW62+0/PUO6GW0raMjcjWAajI95VzG027tcNMpKol3jCjRYxGG4wVqzCqKSa2eq6vohQaXrKQ
SCUX3uWMntMFLAV8xYVgPLgxbXI9s4w5S9oDu9IV5oR8LjAN8Ebne0wT/CEjzprXTMeG66FX24d9
bDw6qKWu7Swnj8+N03Z96OBEm4d5YImUHEeJgsh4osjR4kblnDweQx1qxjGqHIt2B3Hg8REkXYLs
DhTBYBqK7qcsj7nyvXZke7YBkZg8U1QYPOCLvXJb2w5Tsz6RrkZmLt7KZsD4l1pohrdkZeCDLJDz
ZjvR9cReEjr2Onkjb8TZssWEWzwWheDzpBQSYTAixeFNFHm1gMVt+euNKOzeowxzahJbPN0U0o9S
PXttglP50qwxmw7CAWBzfuZBn/BDes939nGG8e8DffLrs4XfAh7E9zwzCMZJNP3dSD7pvIP6z/rW
KpRPHkv1PHqLsqg3GLkJW+dGfl3SyOLDG1c7mEk3FiHHpPNx+tawC5pTG9RCE7emzduVI5xEdTdx
eWU+785vHPNq83kq+5m40sZq4915Za2qWJD+jODhWSSyLJ+nKFqyD9YkWSdyFNHJRoxTsjdjbHCe
ggegaStQIAyG70blexnP3kVbK9K92+hqcw6V3+3MEZhW5UnPOT8Mvlu5NdzPOC5FfGMs8XJg+ZEF
Ftho4AixIROmYhxUrd5lUXY9OBUnJMKCTqiX361p/ju8IyXAynstej4TE8reKrhFpa4Mu1Tz1xXv
ZLuNWWKI3JgMK/VRRdrvVVk8Yz5uj6Q/DbgsF3eaOYfI9hHpyUXlqY2os8v8ETBNfcke494KePk0
HttR7miqQVYAI3Ft6aB4uoHeFu3W+ClxGgvPeBl+bJjrg4FuiCRiStb2DlKrlHeAvAtRwIvu++Wi
i4cav6DXFuGtHpsV2tv+Q9kMu7rump1Gd/6WCeUmLZz70MA/9GGx81pjn6gKuqfQJQtWVTw7jJYw
F0p9MEgVrostDR2EbyiD0QfaCOt9BCfFQYiGCiIxa5cE0kxFxhtQ/B1avfoAy8lKieT0mdtihDXK
Ol52dNhzh5gLLSG+pBsoIAzmtpe9NNcbd+6dYwda4c5B9UiElEZfpJjEkynG6krT7fImWTP36Bgh
T69QopTYrYLITWtQmSSiblLyKy7bedSvHOz0hJRq1vyWm1X6tDjFk0mnOz/lTWfeUcMprnM3ub65
Ip5wRzl+oePifYrJIt50k2dsVh4ylQicbN2WJM9FS72DPjbjdpn7Iijceo5900yRUMsuvXLbmMgS
rpf9noIg3q3DFLKPJzokqenJ89J6R8x9u3fC6SPjeKgwqfMJTSzka2sp8Wc3xk5mKO2N3mrvOp3L
anulHSAZnj/j2H8EJ0aBPHXdlZvEKzI8QmcqZyh21aKZ+9AbnVPtJYA+m+6xIYEDC6TNySjoiqa6
6lciGrIM37DF8D+ghRoeB6AGRxpbTOrJFUddO5inSq66z0UrgxGz2MNsV9Vmbho30LwV5bcSD/KE
ZLdmk24dTp2gUsUNmwBKQnMsCXLW7Iu8lQt6G/rbpSwPyKnbvat2CImgfjtH3nCwMm4YrB7ttQtn
SnoECFdrat0NSWFs+7LU77M2dWny5/2TMRvaaSnqvIFG7PBzE2fXTz3CJ84lhrEeexCq+zTpqxdy
iulKFGTCJjzfRvZooGA+OJPUrnWl1WbndWj9mztiZ5ddWmXFxaQ7zpuWFS+z1tCFIi8a4X3bdjsG
KmYFSWjSN8xyh70egi2y3KzBIJMgl7ZyNqIo7i/G0nqvGUAHRo9uWdQ6WkcUmMSPtvItbPW62RLM
Nr/Acgw4XbecBBO9BKmiZ0HfmAwbGlYUVv62CJKKvBotMZyD3jF3KGL8r52xLNy0XEyneNAcsamJ
//AGFhK35dr1ln4/TlkugsjK24WzeEMW2X0S0ofHKFOY+cFZu5GpTTYDZE0N0PKuqLegrNEJRDGG
eQz7kvBOO9ZYmNrEPrjZMD1rWWeAGrKhBCH3FvG2rYHDpnEToLFAWNvxXiSyn55r1DwXK4MzssYZ
Ba3keuCsUKaH1Elwsuf60xTNLo+4RDGgHZGGcPBjIS0S7zMsyEjBbzBH9N0H8NYDRDn3ys5Kgu45
DTwUg6G/eFNnE+pD7dIfswbm1IfOrgcdY7Xt9UetEehXD6xaaNA9iW+dHqvGySmicAtvwt6bOM2O
jIVmZGbua9jkYHDCNJ2gFGnTgpmG5k+7MuiBPLJaAGVMTd9EnaZPkR9ZBOi8unHBrmsMuP19NyHn
dofkyCouG73ln9N/I7VEtwoQC2NrwD2wBs6gMX4IGElTx0HEHk32pqSp8+WoKzjimbvDWTQHtT1x
LPcQynwVrf5pQqL8n7mmoJ6nM2aDMKU3dabi/Vg7I4vHNdXEh9qO2DCjiqMgQl8gMCi/GKB05UMN
vt+8gGnEF5ghE2XH0TTG+8EkPBxsAVAuXV84vJvnbVr0nKq1hDMdJiBOEwmzsCAPFd6yVaUnWbkA
KDRQauyUTjsPVwt9ivevZ+SkIAtmQN3NNVlqyCBwwJH5pUAJ1LbydoYXYs5wkaxbTs2B7IdRxR/I
IZRn+ecxr5KgOoBVKWNM2/sV5RoLDSTc6Gh7GVvcEqNay/hIuDeHqDNyhOcQM5vhjtpDaaBUQdYY
87EgLa8PTGa5WpEE8OUzlaKdRtggd9sERsOAOF+i4FytSoNMbfRiKUUj+vkoOVQRBTkQI3gkAWzK
9rAuBb/dIoAd2U0G356xn/w7H7AapPzyZS2HoQkNekBTztlx/WPfZPQiqI2amx/KcCS928N31fmx
nSnWguVZfOW6KAN77po3YimX+6YXCgFBBZ4wcrwv4FL/9eUXf/Q06jgyIWw7RNGdP/EPT6NmNdoK
fyM+wJ3gsGcrbOcZINTRmOEiaKpoPdO6TFitiFapCghqwswnWjZSSCO1qpwoR/76g/0qk6HDZNH/
MugzYUI0f41kGYDDJ3WfpLC1aLBvi6qS84fVXIfuxYS01+yAhXFor0orh5A3ZZxR//oD/MG9MpFY
mHwQBzUDHfKfe1xTbItqNfoIrx0DFpxXXZRsB0+EhhoPxBE1WVjvE5nE0WVf498KarsLrxm1i0cI
NHCGqozi668/1R9cFkXFIFzQpv3nOOoB++F2lXLAuZSa0eEr2nXmkBzMSUXpdoZr9IlBgYBLihpC
G6P6K2vhT9euX4iduF25Hlj/1b+oVNGG/PLrAR8OJdDFg7XALjukolkwnnaNW6TckHixkI2hN5OP
GQabC6GqVDJIzPRyNDED3pj2MmbrRs/6KD70qtFUN1GZfjnTwaZSkVXOl+vfmfHfzYxR6DOp/fOZ
8fXvn1qYfD/3oL/+0LcetGf9xg0GxIzTS41QfpAHQalXdAgd/RoD4Z/oEJi56dHxeGA2cJie/rcF
zbPyD4Dfxq++blRKFpslQAhUR7bFB/v50SNfDddOGI8nSZN3jK/WrKUFDryfU+9SnkYnMRfMuskY
xr9zJoOpmSXZ9Gi5LR6/tQ8f8sINV9KApHHVitS+MdrOPs2pZ5CYkkMbMDokRBsDLtiuJKrvBclg
cd26Dofq0fCGHRkmyTVAPOlnVksqWz0iJq5FjDuGLt11HxWWH6o2gD66xW2W6eVtP03DPfWCAWV/
ibJn4jQmhJuti4aptcsXYGDwDPVYA93pVt59DobivjX6Z9vN1ovOFTP2ZSe6tRtrvddF3t7PnAo5
T/HxIWzNARBPDl/0eFEvS5BINrMcM1YS8QQb6+OQpPOb4xSUbV2FFtNcgfs2Td3dQhuPPzRFNjAM
qsjukdGIYzl2xIODSvYeakMajLpJ7ouml/OJvpJxcpvuCXchp3ma4U67MUdp+Lqs18eyHzJfF/Mn
AhladIVj1h2wCienBhVWtilrq/uYlCujXtUneyIVpLhGNBTvtD5e8SmZnIPiRTLpGl2HdAHS7JG3
a8mt4TFjQOJ7MzEq3TnEMW/XmMq+A09w0IkeOM1xOZxQvybXsSgwEvbFtDzQ7BvounqZ39uZccOZ
vDssRlNeobqZTmZXLgfOZvItNSXpkZ7oH+CC5rPPYDcLSqPuySqODXwPtTlcraLRd+RnaVuYe+Wd
RsP2AWBn/8omn3+BhKE/GmD8ODXM5Q00AO1aJs6OE2r/wrWqFx/plnfbkBL1IttkRFxTl9uyN/QA
wfm6n3SMH5ps5/eGMvJG9HV1SueePGs5KgshDw7WBs3zPkuZDq3ftAK1vraicPLnHF+naZfxXdkx
bqc2bfpgwZ2qWl4jpHFOfIRYvI3G6F6WMAr2hNfW12aLWHgoGUOjRR18Mgvn3Sw0xjaj5qWnejXN
Qx7VLoW1TeelxHOHVgGZdhatN5mV1jXc2FD77EI8LND9dsLbNJOd46NxcOGXie2wfsVY5bIWRBcd
PQbEufWSiIIG+5zOJ9vL9CA2u+GKIxjthqpuxruWtKHXJq8NC6FyPV/WMFQfIcpaNy65QK1bR/tx
dMrbRO/6e2MkFymzZL9syO7ICp7J0iEmtBmYuPYEhdtd7xChO5XgriH0hRdgAPHne6K9sPDkqn6V
MNcNpS41mU1y5zPLSH27lHjdy6jRg3EoMDxi3LlyYlFO+2Gsa2RbCSKveGlugL9GN21sGsr1Ij/m
uI8BuGKx/tCFMbEZszssD7adScRQZa4Fayrig2WHxXFYx5KmJA2Y0B811HC7kozKG3IzgZBpBG4X
11rmRs+OAEUKwaEKa99smpCVJKnXLeLHd5pquFgRAsxXcnWKhVtjJdk2JY37ORo7zv+ov7wQD3Q0
byHJpZgPUmiuO8QBxF3XtEnuqAHFh7YLS7KkaqOtm11uV0SXXKEbc4nA3sgIcYqxa8c6Kjw/mhbb
5bCBW1h/CMksX+ynyCmoP3sZD9i0moK3/bjWRge8pqe5MNdbc0Rn/tCe6TZmlIWEsMWANSbrqRjT
qXECt0a4uNOGoU/fF6euBVme3KKWjYvN7d9zwN+cAzwhOaL9+TEA+EPfJp/7/1Rf/gNQaCg+/Swh
+/rz36fSpIHoyIRdxtJnxyBT4e+CYec3+FGu2pvlV83wf6fSLlQoExqkx/wZleyPU2n3N1dHAc//
+XXObf+TI8L/Hth1kFFMuS06pNQz6pv/eDZeQMgJIBX6IZsrv4i+ENt3My8hPXJVspSHItGPJGAF
iDBfBBKeVHZ/o7E/xyv8qGHDVcavtgWzcY/EIqGO7z8czyvLtmvXjfRD1S769eA+JHBVNhQt8EjZ
elgGdeASeXhVI1TZk4NRBpPxylsCxAEbkBZd6au2oR+y61lNakdcNzGRx6Y1bjBhqCO96ql+NiEW
IPVSkpqNln1McZCp/7qYJsqs5albq31SkLCnBYvlHaARsmMAEj8x9S0XWqg9FgvmSlJu9WzwF1k+
LwTwtDwNh5k9tJAcFQx5GQ2TA7JmvTN7voCb4+RzNVRVKZaPXnbMyk94lu/Qqw7BXEYbQ8Pobnuv
QmpBFyF56/gECEGBlkNytR2aKh7D/TgYqnwLfNFvh+x+1sLHtGF8kXXMJPv6IypnfZ/kw23UOZcY
Kz+tBFDCtiTZY8r39srHmHrawUwrPhezqSOXcmGF6NPn0oy2kT10p7KbrA38GYRGHb9s3SWZvImK
NPpaPf+7rPzNskIV6NLH+fN15aKafiotvv3A99JC/40eCFX9N7Tct0XEs0FLoS/DHU/azlfVyzdp
iykVP4qoMfQuZ6kpp/9v0hZ8x5L5CJoX+7y8oJX5B3UG9QSv6A+vMOuRBDuG5FahqvAgq4bJD68w
hv9+LJ3EPepNMV9qaVdjLzV4TqWVvRcUvxcTWB4E3bnFwQzeRXYtZdG+phiQaxyqnXYrIocgzrhe
xltT9uFzthqhedkk8/w5pqURwa7Bjuiz80qN0+Ea7QakfEEI0+d5wVJwN7S1BKOE8y88xqmbv4/j
Yp3GZnCf45mkZaR9aCgRdwtj2ZYVb1Ivp4vYM5OL0RrzII1lw6Gm9KxE+e7sd067+e8lpMsINcR1
6s3jh56wxXs8OQNZf/Csv/TMGW8ibbzKoPnCji2T9HUNZfOGhn38MNOG842li79oEsjOxousptm0
s0Nk7egV23mR3W0K4uOKqbqY6Dqbyxen0LS7qkzp+jojaP5RM7ACmLVDuBnFDUKPSpJREKdZ6jPG
4xSJKDV+W+uoPOQ2id4WxRwyTOjePidNd9+p6JUNQsz8YRFxfDNYw4VVQSI6JPAt98zI3SO7w7jX
q7mWnJQK+wEqOrNkmoq5A3kmhr5ZQZjikEgOfbRFE+O9owieURW6raMjIR6HS9trAeOFWXMcwgzT
XSds1ZmsgMo0s3fZouzbkJ6OoVn3avcaYruX7MLRGe5HVWxBIq0OGVj+T7EG0c/3QB9UjLTs+qHJ
gf2wk2p+ZcxcHJQYPcSmMr8RDsXjxo1WVLzIWziUWc74kg9wkICY9+6liCsn3sQrI3vO3I53BCAY
9tuoAGCedyUgecIvfWAMzbKRNhMOc5oRMTBb7o9gftDo2/Ec3bp9/YW6YBkOer82Cb5DALcTvj4T
p+DK2BJPaf+5bKWNOzR08+dwmNOLUZZNsHpLSguwtMe3WnjurT2147aqSwvWlWwdNtRG7kTF9GAz
J2K6WfsuSp8bHQHJeLdqblLlgVi1vqeqHZN7tI3xbWFAD8vfubvGZGLTpkLCj2aWsdaRE9suVcKY
iBntddQ13rYQlbERZj++TtZkX7gA9Z+YND43oRKh5uuD2dEQo5MkLEBiEMoOISzfHQjEYlPyhvoj
jLrjAid91xVAnNBstj7dcHQ12bRxSkFV62Gg7Biu4hYW4Y5ZqfK4MuNNZgY8BLSDmM/EpdF74qrS
hYP2wrzHaHWAj2Sd1toM/YX5AwdlqkwQKlx3xdkqNoD9w23ptjyBBCvo15pKCdkqUrMvkTjv2Gj7
o1GoiVO6OBdy9qbTINdkO1Gn7xuLM/KmKtbm0u6a4WikQ3HPkcekLKtsa2+nZX+ved3dGvNiZlX6
BTb8k9BYBpDFvOPXMLepbcebKkm7R20w8ut8mh2/KzkbJLMlHpB0sWq5RUleUGeyUaPR8zH2xpt0
imiqo2vYjEN2K83yGala7kcrL7ZG8mDaR/ewteKgqETqQ5Us/TTRR0KCu9w9tKtd4EK21dWupkdO
kPFWHxfvwqnMNTBye9y7JLrcMzzqtixPOJ7N1gJ8ZRaBTVMck7QqFAHv6kGjiselsNYPMjfNF6cA
UgSkJMfBSLnpQLR+dFQJWp+rUe9cmTrnKhWWqAbeZ66goasyVs94e8GnprerKnIzVe5WqvAlrSs9
TedqOFKFcahKZIKmCn9ClO5HNFYgPFNK4z9zL2lCvYF5ogiNKO1nVXpbqggvzvU4iv/4blJFeniu
18lU5Wob5zreVSV9cq7u3XOlD0xpJmJEK0+JFXc3KTbb91E1B6AAAc5RDQNdtQ5S0xl2bUc7ARqn
SxiE6jFE3P6X1LV2hjVo14wVyxuhmhJLHtGeUI2KTrUsEN2bDw4NiTss/1GwqNZGrpoc49oDa9DN
DkOcaoLAXaQfIuNkeEhUk8SNO/nGaAr4nmzouqhmChPL7jBrlriBoZX5s2q6dKr9Ep07MYVqyvSj
15+Y5Y0nMInhQVfNG/SY2bYyXZZMOjtE76YHgM7JrZYRHbJBduTAcqYZJNPeIMFYtYhQPsW7QrWN
EiOHN3zuJRX/x955bcmNa9n2V+4PsAcdaF7DR6SJdLIvHMpSJr0nSIBf35NSdbUU0lGe08/3oTSk
UioYJEEQ2HutuZaykqbiDUxpKTbZS9mpJ4MXkBi1KMg9+XpeylPOUqhqooyaFfJI6le49d61S0kL
etB0PU81da6CCEzG21L88qT1aC8FsXkpjekJ7sEaTHPyoVlKZ85SREu+1dOYmNoDb3T1BTFU8eR8
q7zR0FbbaSnHmbY7k2ckh5PohvtB6j47x51jQTAxW0ogqGU8LPfmR23QjjrUqEfTDwiDI7CsQ+1J
3kQ5CdTnucaYt6L2X26l5bU4HFg8g9dQ89dgGL1tlOtq3XUpU3DiIMvA0gyDL060pLpUgtFW7Z5a
aLxlkEZHbmWxkaTR3DuNhvNa+ScZGw2IOHJA//+2+98RgltomujM/Ov18a6ou/Trz0vk7//m7yUy
liw+goK3CWoHu21g/bPXDvz/YvvNzBcSGcBy1f/BnQu1GXU3PRo+bFm9/u8y2Xb/S9jszZeMXxgx
2Lz+k2XyL20ob1kkI0AmDMBzfukaxpMy56CpJZYgCd0JuRlyadcm0sOVmJNWvuiqazKe02oTJnQM
f7hWv+kZXzYt6X4F9B08ClGWoCh22YZqW94c6ej3e5clM7SRsNhFUzbs3GlIgzWqJfcISCvcdmb9
UtST/5AP2bSnJDvelPNMfHde/91p+petsQtF/PKViEmmWUIf1Q5882Lnj/rYA05gIbiOq9cwDVDW
WNhcXUVszp/P/uLa/30kpPyhy57Z9Gmx/LhBaaNYNn4kcCd38VNuOfEHFj6IT4lv8LDu5CBATc8I
TpFnJW90Hxff4Y+bo+8X3vfZhAVOyN2/OHbsGoYRoc7fV7GsjmYntqEpp9UMaPQ2glxJdQ/ZbyFA
2xatoc+ySZk6IUdswqCqYXcULwUuoducLK55nj6D77PXbTo0j7qSCHaHVBxEnEynShe30EDL7xPS
v7xLvz8BFJoYDTGw08L8+eJFVheWKAAZOYl+iDu/2cnJjd8RFFcgt/SzTdRb5rr0veEg66486WT+
EpCk03deeJRNFK1V0I3bxKzD+3r266fAnV9mEVUn8lzC3dTEmu1ihi43G4pdh7TkjTOwlirWD/vT
77fghzO46ABPQ8EXrjW3H+n1aYH/nwakYUtpaTOknblycPisssxEaY+Vum/c8o1RcKlg+fsrIGYm
BMvGUMos8+MIJEDDnbSQ/R7b14BjoAjEM/79O5/OyqoIza91MaoPvm0lf/XdepBjvM4wUWFDY2M5
xv3ONkms7+hvo6O2pnJFPgbpahxwrwSwJjeLrReNlHffRf6jD0NHmFm98YzwQxOQsWuNwrxm3VEc
5rr+ApDp0dMcKEYnv24mktzeuObLqL645N7it3EX5Q7ei4tLDu3Az4kI6vdtVnyoAJKPWbExZtRU
CJOcNx7vCz3M98ebMgilB5cXwKUeZogBWBOH2e+lrz9FQ3Cn/Jb9RfRa+MMz86r31mS6fPtfzk7Y
QF1sZnXYDT/fzXA0epWm3E3m+upBOt2trSNng8kButI4v5hR+VSnhdrEugm2knXbeuzjDlrz/MbA
+u11RhuFLsbx3V+Qb6kcRpGMDO2JHL2NudQJSCGkxJnW8Vok2eufJ9JlmP5y4kslmzqtADZ/MZl5
hJAsHQ6eJN1BiWqsaD3LIHlDyHJZlv52Qy1el8zWXF5qXj9fX4oHMQnOTb936EWvg1ElmxEfBrgv
uNJTzwY0Hl25MTRRXRMpMusMGOpWjcbVTMXgjaF8Ud36/mV8xCxofujPXw7lCRcqpMicLzOC4kli
P9713XyjR83WprQwsPRltU/Y767qXJpvjG3rd2/JAOv3UqfB4X051oZ4BLFQmR2hSG7y3PjACJBl
xcO5Ty1Rriav9rx1LfmAlaGXwLLRa/Fyk5jAYrkkFTAHE6anG7xQGFPtYZDWWsRvpij/5mtSZkSg
x+uVBvulRC+hVKFF5bV7vEndTrrzuHUpP2yHSKRvXJJfD7XgFJlTTHqjHhi3n0dH21K0Gmc17CdJ
qKmvMRlb7HGAWqfl4c/j/beHChnqJk77pVz686E6h4FllWLYQ7zAx2JTpnN6dMdOYLVvTCq/OxTL
QtZo0AE8yqk/H4rtV97QjQAiqxShac7cbrphoB2vfHn881n9OqKRaXFOjGgWuLQmfz6UGtnmFYIL
GOIUwyNm3+MP917VSMZcFWVrtv8YJKLFdWwivP/zwX+dQpaD8ygtK3JslRfnOUATj5yGgpZRs/iy
MpVsK8tt35hCfr2awmaN7VPfpi4NmOfnU+zjwOnHNpL7LnS9jnU2DomVUK0/bjP0gm8tkn59Awmb
Vt1CfLAZJpdKG9HiAEss5NXQGknJyrsXJpTXIK5pshfllReRX/KfXkaBXzVk+RxYrvUL6idKwKhR
hpT4foQA4IP+tjHDevvnoyyX6ef5nqPQlaN3YUJdc5bL/ENlHw8eHcI2l3snHSmRGsY1OKozJURQ
mWYp3jin313FH492cdNw8BJdiO9wH+D0WUU1MaQjNvQmyzEoYv+AepA///kEL1LBBbP7shahmbpo
9BiQ9s9nqJPcC6aJx87CoHgmM6B4H5uSmns9g++tyZOSLdwDHZBG5vZfvcEMTo1wDjLu6v0ow3FL
wx8Y8uQ3fynlGEeNz2llR0P7SCl2hUE2Xlt5O78xMVm/PkbCMaF0s74KaPxcjrigB9FYDzxG6STd
RUUx5dRVlRi3huFAI+ottOIBgXkOV4+SoXI/m7Ov7iRamlsfKjoKhjg8E0z/d4fvX24YxG+/GvPz
8oQL/lv+/odBQzCkl+MrGPZqSLZ2lIhN2iVq3QbesO3JpnynUofuxeTBqECvXZ1UlXXXfVSOsD0U
VKHRrMjy7LNVqysW51YTbaKKRD1idzQdVpvlljcbxxke3wbsNlEYPtG/7dDhOp5S4/0wBhFaoBSf
G1E5O8exeSs6HSuxWp2GHLkVexcqlJGgfVKIq8TN38kpAH3nEoetnTnfdRCtgEcOZ9xO86GFNEKr
GOKhioro2ky0+cHo2nGP7soALaRfc+08DAEiqJA0hAMehOHMJ1e7P4/WXx+QgBGLUZ2lUYhe8GKw
qj4WUkzLTe8TBC8yWRNldIR78CTnqNlK7FP/8SPJEQWTNUpCbPXhxRFDPEgBjpmBbQWmqt7dFtBW
wsq97pwKoHboffzzGf46bwdLhhbdTCuka2lfCBL6OBwr7s2wz3SBAIBd0xG1P4mtdqc3fz7Ur8MU
1z9uL2rN4aLBuBimsYSpNY01b8FgFEQktBYtWtLi/g9Hcdn0wXejTXp5y0ozMsph4gIaXmd2q9YP
jYNs4+Duz4exll34zzM1ZxMAf6PyxWbgcpmYp8ZseQ0bLoU5fUNVJdt5ijhn1P5EtEe9z5KCgQ/m
MD51wYfOjvc1yeNvTEu/uX0Asl0/RKlvBkSD//zop5nVN23nt3t8WuWr62j/njYisn3DM/uvfz7l
3x6LTYLpLSW1X4o6DQTcoQkA0ZD2092HCGtxkJExmHUDVcR/Co1336/iH2LPlh0AI4SlBJfVZyF4
MVLsGYR+LTlSiqd7Q6J581jGrb1lT44yW5VISGqcY38+6G9Pj3cSNg8PYf833cwPs2gcmxUBX6Ld
a3vhJAtQDSlmsE1n2v0bh1pYFr+MHuojJlF0SJDBEF885kHu1jJGtQlQZvEBeZpwg3WauNO8IUwF
2aTX9aj2GMfFunXGydgx20q1BYDjlITdCPY9qcO6/IjMrXhvEyOE0QpRqtw0BeiY1RC1yRfSH4yb
HBhHD0m5wDPTV0usRsUpOVC6ac1swlFM1m5yTEdfCWxUe5xc/rytQeRk6HES68mTNhafwlUCmJFV
Km9LGFFi463C6PviZSww4lXDU59cqaQj5bdDUpm866Fl6GNRsSLdJ6gq3a1hNtapnJUy9j3h2P2t
KOGX3rg0HaJ7j/S5asefDbLZJpLc1Uq6YY4KNR/d+CbwqyXKQTh1tgNSVDyiAvWID6iM+mB1Ob5/
HXc2bpUkfV/2GElWioTT7EhuQgwfWtZko+qcTta2bHTVXWcjUzDs8rBBr9Pj2sw3ahRabepRR+YV
vK3I5F1NBuqmKcVSEkqJBfvik7+jCcSgCzYHEFIf0X8axMsMfabvpsgfH6vU7dC3Gm3oP5h1iRqR
cNpYHim9qV0bKJrwLkCPZgUGaJ7XPa5VYFFUD3BDLUtmkwhQkqh6EbzDMrfIZ0sMkb1LBtAKUas4
lIG8Z2+0k6NoPkSNXXzEj28+DJU3rSJIDgdDZwWRueFZFgvWqd8p2NYPkc/Gw6Wfls84sWw3h+gT
5uUuluPJGYngtYmTyXIPTJGEuCMz5eyIXP/qAqSiu6eh27qdv/fI4dmi4fD2bjjX0L6Rp5JRHF/1
hDE8+wNcB1dqSMr++GVuPXEYHTWvRqVXIi1whHngpbz2ToQlLnmzSu9yGvpr0kmsqwBn/Y0zcT+o
caa4PKP3anbEXhjWfZricUM3Fx0jxLZrleWSeg/IQjxogv60P9/DVjm2A/3fFH8rv+TnnBWZwvR5
QvFtb2Yzb7dqoA+bJdG4JiurJJo22UAoDO6w6j+URkKi9xQkOBE7MnEgEeIT1fZ+puD2EMVF8xko
tHkNNQTO+gCWSplD9+oZbbU2YMlsAjZ5e5iR4tgV4UynPlJHx0ztY6/JUOXFfrItnG+isXa50B9L
U7YfSSA/0EV+TKX+KFSE1M4MWdzK6GPpGXHHE1gGx1H6xIAYbYR71HjKwyA69ZGDmjuuA8jfrsF9
aOeVm4FvSqh2PqSdMd61cRc89BIZ3uT014OOfPAfS7SRUb307dTgexxSRPdleajKYHx1+0GuloBi
VoX5SGS5Xsu6rWaH15ltdnAH6jQcnvI6QLFtM3g+lPhv1MYnRzanzsEkkaHG+wSuM79tJ0ZZpkGs
B7l1NGWst0Y91DvPmoMrflNvFQ/ENhK20P11oKd46j/ppPP7FnZO5E6I6Hu7+2RYxCFnMd4mw+Y7
731c7H8pf86bg5MXttyUKGKALNToVa4Nw4MlnftBR6tUj8I4saUxgYHUbXroOq4UkVdVgY+1HMnA
zdSdXWT2U1RWeXqcMg/3ZZi2t9ZkBztSHaYZBzML2CTtzWfPjCj1sSdqwO6ZxVXDS/avoQ9iD3B2
XK+zSaQOyNXee3THPHoN2RBLQpq8kpbBkssw60C9o89UvnYNvoqVBovzuaKduqGwLM4hkv5PaVhN
mz7p9X6gmPQUkC/1aez5HG0UalsPdnuasUwioKnco+06/QdWrgs7FbEMiFHJSIAp3n5M4qD9q21Q
kOTYkz/6rZ0esi4aChQbQ75Ltdl/QIauqWoTMbiBO1cOGzn3PBwQL8Q6NyHUQx0S64xa2FECgNj4
bLu21NLDbpfTNioPZYPDDjBIPCJtmeJ5G4iUYPcwXtjNtenCiy9pDaLFSYplDBrTiTS65NHEnbyq
/U7aANSGxngP+ZpTxLcZJlexPfNVvXx8PxIEP93EURSf0wBAYW0SFlCTjnCNeYRPdUCmuGbqPY6D
LYjP1n578lBYnLOpbz6z3LW3LDYFzWwe1W2FKgVnvcp3U63ccu9DiTsXRTP660Yk4sxD1PJQcXfZ
uLanvAzds0+0wHM3xt09Tn/rqU+53mmWE9WmQbYHCRfVQEJ2ZTA07xvRNc9iabCtK2/Gr563MEK4
sukBIz4fa0CdsTq3PcFQgaoy9s3zoJvu45hwXWffb/+qrRgM7ywTLmtbldEppoeylyHZ1fiYxdmd
W3wCYx3GZ5USGk4psiz1V6CNLvjYxp4cQIrQTSJ9bfFaRhMYoiY14Ga0oE/h0TBDyQhOPZKgp8bS
4pyKOnrXeEl86wlZf/ZiMiWGJa8ImewMEYlU9f6rkLDp4yFoT7ozo01syPFqie05uKGv3gVGxrwY
R+nBWWIwoE/FZwlmFvFaICiOVpimzq7TFscuj/DO4anOsw2dflSD5cAPwLoPINNNxbDJ5gbR78xz
TvOt6j8QwqZfA3/sv/qxi3Ep0sXR6oZllMukkdQpbPGYlsn4Hvkwya5TzZcshJk/BEPXfHGyxHsE
P0BWXlNNyVl7ZWWterfqPhZ43e8Cr5fvoT/kD+lyuxfP/7UghOChdUcOlBt6F/o+dCIWGcnZ7blq
QZboOzM29Ks5A1sxlCsq8MhB9GBDeD+2ZkJmgjPxifWcP7BkV+9CBCtfUSFhYJ/JiE22Bh7EV7+h
ObmOsJACAhFW38HBM6Zq7Rk1+ShuNpcEbxpe9OAmVMNXyI5afSzHEXFUIhlJs9F2TL0IFccNc1Zy
xq8EnKS05vrOcDI2PqTccq/NPkjGo+fUQbUO++G1hiINzNAss3VbTu0rMaPWezcmin2ceuuFkBUp
kVGp9p7ZYn6tbRALa8+udE4eiZAvdiBnwT0DNG00DZfF403e780pR5aG6p5ITrswHsLBZDbzvfFF
NUF7P0QVm+XWbtDa6OaTIlDu3hqC+Bx5AH6GkCSGtA+cI/MYFniNJPdYGfHwoQWybOK5CXrmeKgL
JCrqmosXOP4N7Ypo10joB9hPbJ9u7+BIiqhO8Bkn+HAbgcrZj0UxHr6hglpem9cO+jGJRTxO7zy3
b3YN+TTvumaMVgvjfohr/lffNEAOxsZ5FghId26DnbtBPbmxHQXxeXS8vcX1WlEFdDc5zgXgSE6p
H6yyU3ffAG+VCzLKLmLwW0b9OITuDVFucH9MM2Uv03WbSYbZbUv725TJeILp03HY3DubUwkcyy+Z
N9DUkcyRGjeKWJ5zpUX0CFChPoYqlTGTLhouq6JA18I6P4p0OI1aF5uUZ/OGKPPummjRinwPlPQs
9VkChpTMaPx+CUXSHnO/gqhE9OTXsXBPbWpaTGkBvzh9u608i0COwb1SKnM/sN6GY2Gq+jmcltpM
PYCCMOxjG9U+FaaEBemY1fpDoKb4waySaeer5uDVRbsJwYXFq5QQnGCav9C1LD8RJj/7vHPYWtkG
BmHEflO+9rV2k3WW5/0RQaqzGiPDPOelS16FlOKqRNy5cQu7vOc3PnqJyHiSreEx1YXxg+w5iBSR
fydN7F8Uc9DZ+5CYwjT03mOwKg5p6r8HilnijooT1oEs5VblQp+u0ym5SQN6ashtj5EzW8+JGU27
MTDM/UC6xSZIpbOZRh7GvkkGLNwoJWKtvSsWF+6HzBX7Sqh6x+PEBFxn7E5joL/7sAjD1zGX9gfV
uNZtWIYzlf7SfWoIRVwr1rA7wdzFqfXF+0WGfq9H7pIYe9XufNaFq27oMP2jyXwhoL5AGRYP6W2L
o+2R5MAY1oeqMDU3QEtXbpn1a0XKxBrZwyqcgY9LkLVr242zL9AEyHnBWDIg/spWwjWAoxBKO5v2
hyE1yh2P4i4l+5WFmoBvRXrRbemKxf9Ys8xwRyLdfJMQq2BIHwKzmzd56QRXPanfkHuTbYK1fZWT
zH1G6VbX62QKYRbjTztqXY83HsiOijUamb14xSvS+1R2LjIHzW+bzSDuug55I0SxjMeIutN4A6kj
+1jarrcHB13xylE4/Nu5oaQhU0Pdhci9rzUt+CX1Z0RWJzsibMMpNR/w6p+6zFeHaBwAIPX5TcFd
vuorHCK9W0NCQnuzUDWGa2QvSJYR9VnKCD+G1BnZ54DExGcGuWFetyjGUcVVCclB42B9VMg9j7Xt
P1uz9xJ1dfuZFWvxuejLmkmLFD+U9sbOGSWOe8g699pjxVLozqJQHA7zOlYRsS6lqQ6jDWTmZDj1
5G5G3+z9g58v3MbK9eqzgcZ5YVz49ZnyDbxXO8jiGvHCwgesLZF9LksYvjZe9ntwcXBnvhHSsmQC
ldHbJgGRWfK1BViGVdjgA1sq5wj7svqRaI1g+tix4uG+pWxyysQreEuQz3wsGth488LG421JW3Mu
UJ8jVeCv6ii1n1gfszMFPeie4lyBvczr4Wsve4oIcNzK1xyeFVgeDMyfzT6znvMEhtSqXuCRfaui
z5DU2IS7UQr4upkhlRmiMUoSosYQLn0uqkck60wMfaKmeufHw1jv3BBN6kaqhOGR2JIFTl0V9WPi
yVywxqyjz8IS/JuwUaAXwFblYgNoi2FUOXrINyPa6Xqb4djAWEVn02cTozhoRnh7f5XOYmDfaFaj
laynZkrjHYtXPhkFuKqP7kRnGExXqI29oZclwEBVETywKsPrLDHdauNBbZPwFT3ukjHzqlsXSkaf
x25M8DHJdEkCi0X5akvJUWXraPj5OD0+f7+YYjRiuaJtZ5E11Jso03zYLtBIY9jK8FHjtdN6PYzo
b0UBTPDVo6DnWu2LNKPcQzUeAFyVq/zQWFSBznYrlLUbxCyudDfUj2KiC8EtpEa5nqKW88t9QT2k
a8w8u+qp/I/7EqBWckMo0/g6erStV9IWTXLjGVbyBF3EJgq7qj6U+GDucz/EDNLAanyCAtVrLFiu
FZ1dyUkf7BGzKyoIl2+dAg1hl6dVZaBaAoi65p7w7OomSPSGugxXcQSfNTBJ2P3XlN1LuuLLgk/p
x/4F3XdW7EPZtWhLQnD/ezNPbbUuQEGz3uV2Ynyl/neaoNGRgV0PrOhE4jbZ0UQaWhOwVRRkXLUp
alaeKTbcvIR5f61LCYhpVRGih0dkVnNxTkbHXLfLErIgnHkg18hO3lmZCbqrqM0TddzuMJXSuSes
SpHDk6fv5zmZ3k2YN763aP8jj9b+pb79Ur703wyjf9UNwCQoUN9sQv/7p5v0r67u69fhjz/1VKN2
KS9/ZPk2/3xS/48xdQll+ekP22/q0Xv50umHF2Bx379D/FIvP/nv/uX/e/m3NKj4NGk4/FMa/iUg
5gZ2z8uPeQFYNpZ/8bcC1cPtuYAWvvW9Fs4DheL/cXsiMwXdCxgC0yemLKq9/+PT8gEX08ILKJr/
nQHzj08LNARvW4Q26AJM2rD+fyJAvSgok6JEAo3J5yxCRIrKF1VsjQwT67cxH+poq8Ot0DfopH+4
Gr8plP96CFxRAokphWSTEPCLQ0QT0NnYJlBtjJxVPgcoUniRe1zSf675/+Eoy7f4oTKO8YM+Z8JR
/Opzb3yu1cvwlnztrRO56ET7ae1W9cgh5Hzvm/c63bTz85/P4qK17lKfpWkhFnwTYir7UqEAlt2u
RiPgoXYBb1A/ZrZq6vuypKGRUBL489F+OaFvR8ONijgaR+1lC8NXyD0EVY6DrmPBNoxf0hKwJsyC
YvOfH8pCjYZsxmbTcSnPMUGaKVtZnFgSxE+s2tnuI6O5MQmdeaNxcdEP/XYNEXlgPMQtzREvbhNv
SFMXDoeqOpAWObmlB3Lz9DpSs1q1sSr32BT0GwKW311KG5q041DMRRpxcVABks42qPYeQNCKFcta
sfIIMV8RcOe+cX4XQp1v5weRhScXbR8r0ot2Wu4YzQwotDuUOnGiVREZoD3aIDvmtqkwZnTtXaMt
Bch7Tm54+ak3jr88rz80Fb8fH90vzeYgYFVy8TzDIG8SM4/7Q1AaautVnKDXTu/+PF6Wk7g8iGMz
MFEkMUVe9p5oVw56CO0O6mdr7f0pmdB9+E50W9i8XmeN+QudBfVGEHC7Px/6d+Nn8QXYxK1RgrsU
xQPaVVYMvuaQEYe6bRyB0SVjhQXk2oTT6MSJWOlkiLZ/PizOgl+f/iWni5NlqeeyoL64sj30nOwb
RI2cge6v2vfMaZuahHj6E7OOiPLiwYERjotHRienN+VO9Q63IFPWXqtx2qdN1723k9mx1uncZ2jF
/HtblCMpLqOarsPOS3c12MaNMygAKmPEVs20ZfItE/FJoyYnT9Jn7eVRcwzq5jMc0A22/35Lo2w8
SPZvuLISVpOhRTCHwdKM/ApNwLysV17a1cRFyOyYmIV/ZQaz98ko8QKS3KCTG5Pt8BXhtnpNsmW/
TQwxXsH6kQxUNVDvlrkkDryc36WY0jcJ3Ts2N+1fnl36pygt6fYb0EnpopR71+6v3dwe3qlKk5Eb
SWtvSL/Y1k6XHd0SgEshLXfX58yhbPWtm8DMyy0lSLViEhofHJ/METKohmt/zvQWUY+tqUX11g0q
NF6FGdNuXMvkPsrG6a9wKPX9ODsQ5rwIpx+qZY6Xzi8TsRAfk4bN3YYAlPmdN1GX3Uyz9dJ1sNHX
oneHV6N1IamqrBjeh/ayp1He4N6Po8kHLRdYuNgftWBtVw6kjHpaeJuyiYZrjLsOjSI3LulAVD6+
WlJu16GAiyuLzLjNYvdl6A0XAvsgv8IZfOfO9kuIV/mTslnlutJIPw45nlNTYx0FxMODVE3uyzzU
XbhK6MYcspYZIysaboKI5gGEEp8HQZ6oGeXnpzIU/ft0Gfow2f0runrJTVNO0dYRnbWX/bSY8uyM
TGSHCh8tgx1dCXNfAy7F1+t58TqMdLQNyL/K1vAG4pNgi3dYNAnrzJ4Ji2wzBJtlkB8ykY2PeT3L
RxBw/HAX9gyMIBX3RUwVxCwiAqmZe9E01RJGG7XQAHcIICTHikirpQeKCNy/HagnZ8fM9sodUFW4
P6pNqZ3ILrIeEK7F9zpOzceskvRu2VKJs11Y2T6hsb633C56jlDcov+xjejWnsKauJ3E9+XKtSoJ
SSlyz/R/bJLfIWXiN3dPVMfb6xZyKbW1mSJm2Hh3EWjCPbUY5863yvh6csX7qGzn+8FP+mmNGss8
yKT1KFB14BeolOIQzNMkeh6UxDPaTPWAqk4a+1onwSsM3uDViKNh3Rv9dNWhknlO0FtsY9m6ICEQ
IG6NfgjpIIXL9YhwZG7Yp30FBcyV7EdF4HfcmAertzSd2dC+LuLYfTJVPm8jSmojBxPWnu51txeT
O30M7Gj8XEUiuTfL1jyMyGg9OqYqhfOYjs4KzFTwl8V2+9SCo72VjiI/0XGqm0oiHlPW7DwV4aCB
BvWBsVWU/64mRFp34KxIS2664C5Lu+qLTsR032k24CpLhlvVt961pXx907ehuMob0ucsoD5rzHXe
Y6OdYEO7D9nVZARkL5kk81FZXCavAmHdfUdRoALJQYwcZWoPeRlCyN0YkVREJ3goV0lRJ48t2dtf
xez1eB+YhHKj7BExWWKjMHrtGo26fKinuNz0TdpvWFC6W0mX6KqYvJk9ft0m1I5LCGDEnvKZIkq8
TRb60dr2q/nEt42fbGiHJ53r9orymV4XIkJylnnwtVeEGITHgM3CrsZDvfHdODyKPqzJfVI1PsTY
2ANVTbFYe+DG1zBf5x0bBBKENQFdRmfSo0raQO8i7K1bP6KwjNykCNdjREcEAzULHLuiTlKxCHjG
bjkwjY35fYFJdJ9kpl4PzAKf0zREPDH6/mGws/HFN8lst+NAXBFPXO0nPApk9dEygXtXW8+DT2ga
bpQ0eu1DWbyHfD+dQ7IZT99+3K48ARuA0pNWcQlXWvjTeZozde4DTWBykNd6yxgmF5zEnY1rxey0
vx0ynZucpUPPTlVqAGUrpxjMZzJ/+g++IsgXDwM/6nZAUFKc/DcVqBfgcrH94FYq+pS5Sf1+TMty
qc1XeyHmaJvOlsm7evEYt2a4NpXMT14tv8DUGY7ogYGzxDITGwLLzeX1njN5duMtnQAuX5XgEe7g
zADoVeONZQxxuNJWrQ5gITX5D43lHDvbweNqBmN5wpCgcgrFHj14miEzqbpLBdBU3nwI09x7tFRv
fhz6cSZeuufWNSWWD9EEFeuZBY4/N5LDfmszqZkYWauTRNr7rfHUpN40UT/l1gdUfK9r3+mOsnCS
ryGps6e8yOAxdJ64iqAEkMtNqrzdxuPy9BvBHgFmd3QaI38/UWDeV1XrPdLtMrbC7cJ1MAzVPs4J
byaiaT6QD0VKORXJu8nzjS1d03Bdh72zSkhRv3M67X6xShwVVcMA9yI3P+HSIinadDFnu2b1kvEO
PwJv659oD8zvGUjxHbTl+DxkMnyssnJc08dAs9M1FRlkjvdxYC9KjhQpBNfFVLEUxyoR7u2Iyina
9hnCgTm+jEQHvyv9Bi/JMGTWZsk4/36f8kGRmGjyZZXrTDvTJa0D4QYBn/h37xwn16eMrvvWECr9
VMk+uA/rUe0MU4oPjtTuh7Fb6uKi0be8qbxd0ibGRqepsTEaNzn4UVTfzLHRPdQJDFm7q8qtkTvq
9ttVB5afbOo+CM52TnxEhRmPFObsipQai6ZlUhMHPk/rmoG4U6I2r/wWFnsVZsOx1IOzbdqS3IDO
dHmI/VCfpK2LcxRY8dGi5YawfxnLMKzn+9BwSSWl1HA1B6m69fsq2paFj3AYbENLiGSVn8mILo8U
sryPYRSN+yEyXbEKUl6GxGtx++d2viEMZL6xWgLs4yl0SEzTecIUaFkPxLo8d7lWt0wK+mg3UXX2
u3nepLWgf6P7Rr+nqSLECpd4tp2xXe98Kw+vC/AVKwnNndjQhBKaY+cnF8jbVTbRsbT8yYD536hz
6/e8uv2EzFS/rQ10snPp5xvb6iLyZKwk3PJuGo9hBwBhFdHrusGUV1nryq/qJ1S51U4y4bAGqvz+
CrTtcMbkQbKYpO6NVAy3zWQ1pzbyph1RT4ZetXllPPWmCYcC9QQrZtQHq2Jk2jDjnkeT7A2ybPsU
2EEwEsraNmO1H6wK0Y9kOJXUfU9OmFrPZuzqG7dsyaCfJvNZh4ENaTIlVdpwe5rCPQ8mRhv7NKtp
vu9oP5y8ySUKbdAdMA17bODBj027KkPCV1bUipnpqt6Z701P8cwbDrEY1Lg99URPHwZmuAA55WBA
feBH7zIHhT2muDY69Fbm7lPTmcFvRd5+ohe5nBGNfwXsilbZ7X9Tdya7kQNZlv2X3jNBGudF98Jn
d81DaIgNISkUnIyzcfz6PlRmZ4VcKqmjatNdQAGJBDIo52D27L17zzWmWDTLNs5uxJDWa1L68vVU
RtqWs70ifdQexU/EAB7w/by6wcM/EvIUaydh0F225ejSBK9oMCfaq1cpd0Mb98FspUGO2xic8jPS
ldQLVk47bOqN59X9upCh2AaEEC0YqqsTK7Br2syVDoauBR9RTjYgHYbQoiQHMG2c7MXNtZdmsi8G
0ZgbMWBVpG6r9l7kigV5jbd9EU3LGkjyjtVqy43olsBT81UYcLzzU+9By/F3qcSE2B83iIw88jXm
mQ72Nk9p+9wuUSG7Jb8XSCYSgxZ1PCt2fjaUQMJy9PZpF0KEjiUGgoIhyHaakugnyjIbzJkhUXK3
Q4fgZypuStwjJMiEOgCETEQnUeKUl+Qelw9AnPMFu3r22Ghl+4Iyw7lxEUwMK+mRGdt243QQsZ9u
LRm1Oy1KbcR6YWVdWl49XSahgxgP8MW6y1p3XML4hJE9Oc4ahQ0YozqKtoiykk1XpXTjdBkfwsQY
Id2r6tmvp+zEgA+zm7Dp+AxoAdv35cZDL5IyP3qmvDceB47jZ4bfKn1ZC7u46qqk1iDutP1lMI3F
Xo2oJ3GbNhuFEmwlskwvFyl0drjZNU9xNQT2M13yql92sG0uLEMlV7mNKKpFc/noMNiEKkP61/no
+eoxlZF7SK04vw+YQAQoQlrzTp93SMfIShBlXrQb8rw9iWLPOouyRt3nyrRJO6t6RBBhd4ILLX1R
DKPRDBg83IJwvcvOLbNfWQNFCBAreTUNrlc+kdI9GKlAZa44gTMBYAw7drnFWbexWuSMyvph5m62
TgObmVbcddF5oY2vaed6DwLJwlr3J28ZhnLa2I1M8AcCfKTGm9gKoyxqF602IDQaa1ayRCa7BMHq
osQ6zuNltz2MnCpWRWROi97wVmEDQ7KJs1tNxg8Dxu0FyiG1oGfLMMcfORQb5T1eMXOVOpLuBb6N
qiWH1VfbwndojqdZcaomKfZ1HVBKrcOMzBf4bmnptdrObHot23FccrTXUcmWyQIwF6N1vDuFmg8q
VuttOcXMU+qYUaipqVM2RXlJqZg8DYZZ/EiqtHoo23Jwt6Vmj8YiZsiSbhEcBfYiTSlpLE3lV5AA
EXU0RTz8TGtHED5GBOyhE+1r2Hukr9DZPYXcnZ+YVLYveak7S3R6DTbi9HwqOlksGlOTW5W61bLn
UZ2mXQmh1q9KdU4jMDxPKIYWiSWTZu15dnVWh06wbMh7u+b7/wUSBrIPe5q/aF0BhzhQ08EvmvYy
xeeyskIZ3QHDNdm4XGNtoDm6akqzeKYN9tNKmv4nI7ybqRWNtYHF2620vDe2STWxspeaSaZzK28A
LvZqGUVVfW3rDESXgdNsnKgl77brEFvwxu80r7C2UeS4pyJ1RhaXunX3EXD0XZKI8Bk2cbPIWQkX
jIPCjRcO7i1HHfaT0M9+BplL+Hbo31vEeZ2gIRZb/hWxqoZK3RDy+suV5LniKxifwynoNl3ae8hH
zTE58/2p33Y1SCofrfO2CpMBZbzPTTED997tIus27op6k7SASUXtkxGSU1ONkeNvbM3eQg0Vl5xB
7liQ04uhnJxDxVhuoXrlrEuZB08ExU3Eb/UebUIzOceLOSFC0DjFiJrqdmjg5Yddn18TTxBS4Wr0
mzO1V96InAGBz6VboXB3EkecGwykfhshYKKCgIl1TQLnIYCXdYHEIDqFV2DfMOfy83A5TiDRHpNc
WzCVarbgIgAhI4hbTWrQr4KgdQA9ATooVFoQZWbKG8WKy/QSFY7vd/q2lu1tiINlMbi6czBnmZnq
65+Rn7u7JIzYsSgEDyyk2i4z/e6UUs499BZ4NOITU+rfIv8NDZVsb6nKZ7NKykckN23FEaCK0udC
x9p/YiDOOSHSN1nRLUEWHDbithXaMC7J1rL981jWoSDdsKoGJFRFaW+qnDby0otq/zwfa3mbZyg6
Mnv0EZA34aqkhXXriOZ1GFCq6hOlSl2Z9UGf+hfX5tRgIxJZUlRxSKpwz01GmuzJCjFmONpOEyI5
8P3bD27m3GVESDGRhspGVSiRUHkvjYhbVIZjAOeN/RUM9q4dnCeXI8iQTKdEml1RQzl0zmgTaa1n
vFiETZ1YZEStnQqVLFnCJCsGxq7zteB3hNP60kbOfdUM/u9qsKDe8un9EMIlMN1u0KQu/JpgZShz
OIlzu9jq/tCuRVwxXcaFvPByOgBfN0I/dkEFU6cZzE+LG/PdbEv4Y5JjNr5TEN9R7yCGy4ORdT/g
Qk270OF067s08r++3Gedexgcnm5hKcegJt5fDjmjbmjeyOUaZd9WoiLEKBjWFRS5b8Ytx8iJt845
c3FM4wz3ME8d+Zj8afpXU9uZ2v6leWvSj0H7C2DVsNAaaZzRV9K3jjfpT2TXcKLs6cd9/XM/696b
cGKR3ZkEc32YHrimmvpQr3cmesUrFJW09FDifnOVz24qj3DuYesMPo99y9YQWK2VMYN5G4d0SUA/
kpAOkHNoYv7+B1k6IBULJQIjxvlP+eN1SQeCFEbZM1nqK+KteySiXvHzv3eNo+lObCvh8LVCzBDq
bHLqrYW45etLfPpy8P4ZPBxeD/fDy+EnXl8TJbxDB8qL0OriIIqcbjmxcQ+Rxqilyjt95l51q5L8
r70XkEz89R/x8dMjdsimj8r3B5bmeABh2WVraoUPedGYZdOFQpiBT/UU7ROKPNDlq6+v9/Fl5Hrg
jn0WUwAox99eRW3ljaVZ7bJ8YJVyxisQ4e4368nHdxGEk4fShv4Oru9jM68fGmpCcgG7XwHAbcoC
5XfZnQLB/xem6z83uX4YWuGSwqk0p/C8mdnfv4p+E+PrGL1ix9KGG0drTvC63ZZ1cvf1bfvkMRmu
hZWdZ8XKZc0TrD9eeafMUtOv3WI3EcBWyyfNI7EnzQlgCg5fX0l8HDbyk/641NGwkYMqpHWHS7VI
oBEvWUSQ9a5Si8Hv2nXV5dOP0WYwbdMErVeVRYtPr6vgEXKWtlbEvqzJ4su3ouEsndUmXbCMbKWD
7SXlQZmDtg/7aDoLsDhcW1Vugv+jZUxxpdZSqEQd3E4O533R0sYaW0cuOWsnaMrj6Zsfah1ZJVmb
Z4EV9mk+gJkycrQ2I17TwLa03NMmUvd+luvnRuddj44TP2VTC9uNMMhFLYPHekgJyEpHDk6Ds3cc
OJM24xmjKtOlaH+ghsqJS4iWyPmvy947gylFjkCBs6dJe5oOMejVoE5MIqt6YrvqDpKmlmjtcsBo
vmPA1a+U8sSS6yQrzvHuaWqhZUhSOPQD6/UK98JycgHSW4xUfe6W0GZNJQYQ4vfybzatT941AFkG
Cg72LPb9o3cN/3XFGHbkviSQRDtQFXue+rALExR7OJ/Nfvf1K/dx8ov1Gj+lbcGnJqXkaD8GSdZ1
fZkVO99T1p6mS7bGJaSQrJdqG3ihOo3ov9xaMYaur6/8yULBWFt3HKgN7kfxRR1C/Y9aJ99x1h0f
OpCCPyuavreYSJPXry/1yY9kystqxIGH/z+eoTMcoegcW1jqXU1rtDPo5NMOblZIUes9ojrwaw1T
tnHRCzp3X1/8k99JXWVicp4d4wyb3y8fbhq2nD3zfNdgPdrigroNh5B5bzLW3+wnH69kzYsUoa2o
WvwPmDMOgg3MnkTuhOfhlMA4JDxSImppmn/9mlJuIJhCGIUMQ3eOflPZFHhVuxaSldH2q8mh+2Im
F31vOzDLnV9/ewMtsIAG9Q0kK2a6R69oGEtE+bLiZ9mZicdgxE3djzR2G2mm3/lwP36AXIzShtJg
BlMcb18VA2IEpRm/TLNuI1O7rybvVzKYt2HvfFODzN/ye9EFl0Kf4/DTWPOP7eKgjeMx15jGmiXu
TBomPuLIhSu7CSVkd6BX8V01+vkV8U4hY5s/uuPtxSpdr5ivWBndIfXLp2I0bs06rRYt0l9sJOLv
EDAs8xbhBjy9uergivPd/mPrtBvOHSpw0x1RGYdxNl5YKZxo/ZvLfCxs5sugkYEyQ/VxrKzCkwQK
jH96B6pbu9VcrHAlLon11+/hx1WEq4B5gd84Awu8o5d+0ASQjMRId7XJsZbj3lIm7W83d66SSjFV
86alibj864sew1H+eQtZOFwYED6r5dFVQfMqH/1LuvPtkVYYUaXsdQQang0+o7oJ/+miGX0pQBpb
xIq6k4/eudHdrRqqcC8ZJm0gVt/igK2u/TbFxFeWFAdzWVAVGA7Qxjg/fNE7u1A19jd//acPZkbf
MxEgsef4wTCXjCTtTbmjRZWvk9FPDtpAs+Pre/TZugdYkzXPgIP9oeTMrIptJCyIJ1QuPsKi2+kp
xixXfVe1fPLBAgGgtmUdAut/9ChsV5p5WeUsRGDamWYH0X5w9GHz9a/5bAVCKo0eETIGqq/5nv7x
zUzIjYew1VIUBOBXOpdtarBbsC2NfO4S6++raM6MyETZMqBrfcBrYeJwOlQXKWfH4Nd870htvcrq
4P7rX/XZxwObCT4gd5AfdnTvhgZu/VTw8cjY9i7T0aDPHti/6LgWmzq0vZdeothGxdJ8s1V9tuah
iIXOx+b78dBD/0SPTPy3uzAUFyrXnqYk3JTJXZlMNyzX31ztsxeeYw+wCoT7cK+OVljJb3QdnFu7
MizTbUZ+zFUv4Gp+fTM/BBrO6yo3EcaIZZjE2R2tq36LE9am77bz2l6/i+F6bgDiI0pJzA4vcOP2
PxLDK3Brq+4Cgk96bkvX3JLTZq6nsQS4GoKINoBzrWXvMZRtcfd/U40Yn955lxM2X6YJJO7okddB
o9t9lrHbDBa9QlU9GcovyG3xmn3sevcA+kmmwp97KnMzvkv7rsHLX/yMGOuCEFSHss+sPV0kf+GM
GunsEb/j6xv5ybfGYIsS1J2zTakP339rEgdzEg+U230+/SonQ230EkVVIBlij39HMJkXcuNNaGjP
ilWq7vfXEsYIDc5TlPaB8Uun4bDKbP0JVEe+c/18hng76psK45OPzjBo21PRsGN90Dd3tRyHOiz4
eYn9EMWhthSM7mlm1tPCFGP1o6p7Yp+NvNt9fV8/efQG/4e5k8rGMI9XSkvz0Rx5TbHjrHZOAA5G
0FpeIUsmXyQN70aP4Pevr/jZk6Rkg2kniAhjKTu6uw4jh8bCWagBMFuORsdoMjfVFZRlfOkOB+mv
r/fJnsMPpIYiHgrh6jFrMQtqK4oLbu3QhUi4rbpf6VVRrUxkcf+VSxFhBR2NgtE73kRL14oVuDyo
Jn6RX9oYlRe1q5yTuDWMb5avz54b1nBeT+CHcz/4/V3s0MXkE52BXZO1t21UvNp2dSsbnl8cVlc4
ZdRfH45YwDBdCBteHRXi0WMzBhruopny3SQmhD5uf1239aqkD/DNhT5ZmNEWE3Nl0nnGxjE/zz92
1XLqkYEEHAFlaN/jotx6U3X7zSth8m8cFfTvrnG8KmskwlgW10DVaxBpFZeHxm7sa9EShhXInnjL
UO/xNtXlqnGS8EfR1y6KAQY2rVfDCDVaJFE5PsqCqCzSFQ1j3XsjdlVT1YfJsqIr4RMqk49d8BiU
er7NGhQanG5Jde/CYB/ZHmptfRgubYP89AWBHMb15GcoLnKjSTdF1tRbHSajzwFqCC8SqVMdFjGe
/DSuL6LBjbZG3cDosdFpdWaUnXVa3RHi7pPknDZL7nC6yegV1YsItdAOhVK2KPqpXONbt1EMpv1p
YZnxso+TdvP17f3s3WQXdw3eEyDqx+unUzUEGji8m2gFn6pBPXlRCUYAj2VWrAOtL/4Lnx01N8Ue
7XuU8Uffgh2NeWWGIz7ZKpp7Tue9SPe9yr8pXj+2/Cx6pcKce5m06Y7pbtaQRmY9+ES+6OlVWcZw
dXvvpUp/MIk6Yyq9bG3xM4RL//XdPA6MetuObJcuLXeUw/VxQeaXWZWVvU1PpBinh4jcl4VXW9oV
anddrhmcc8apAE+tVdpVK5mjFNLanIW8Eh32ciRRSa8Bs2m1jaEsrL+ow3jhyi3GD8ZYfvJsGx0H
9QE9UOpO4cpXhkPvxZ1WoRHciNRqlt5kE/qiEuCJivikNcSUfKVk+Yrw27gkQWralkNfbXB08d9n
k03op0rWruaKu8q0v3sUn63p+A0NFwglC4UxP6o/1gi4MOCnUtJ3dPU04h1ajD0xbQY0xK/v/Wdr
0R/XOS6MurIjWMnHge3ZUl/m9BuwGEfrry/y2YbowH9krsC8DWrx+x+jg1YoKqvOdwydvCVc4AWH
8fsiheEFTeYb09mnF5v5ehS+uNuOy14HDynJHHwrWuRknESnbYdXHxkYgkoVf3P7PlsIHNr+7BZY
9j4Uv3IcTSdBSkH2e30lGny28E3uC1m/qhjzVuR8cyeP8c9vn4rLKYkDLF4q4g3f38qpKSX3lzot
IbkWq4cwDt5U93tBL34FpzfaWWWlMNz75nWMLXU3hiibwyImbCb00o2P7/mHiy8AjXaAAfeb+/HZ
a8tzNmkj0b8lmPL9n9cPQaOlEWVOX5Wvph/eRaK7kSbD5K/fqE+v43qcFDn+zr6Z99dpOm2MSkQ5
O06iJd0c9ZSPWr8q2vqbjfSzspXmFO416NKAKI++QyAOyLgRYO0UwvGoQefW51d1YR8Sz7iQRXWb
Sf+bRsVnL/AflzwuWJPJkgh19Gyn9TDV2+LVtyQKV+dQF903Zw7zs/eXEylDMspHzsJH5yLVe1YJ
tC9jmRHjTxWVv3vAFMtOGh6O/pnPU2rxMmNFXoPKQHCsGbM8q0b543fNvUVT5T6ovGbXCmTLWFsw
G0SqvsH0Xay8XEos4o23Gdzeu/NsVk0i9Ug4AGBHekU6tzYL8VvvBZr2wlsNpf4TsuI5nsRyrSj5
Ysi/pHKY8brNRnFTorxksyfd+Ou36bO74M9OXVocvLfHA1hASw126pLKr5z2E6iwhdKte7u0T+iZ
AqIY+28u+Nkjnu0ZOAZdmq3Ht71MjHCsKIZ2ceWTTlW2dbkhOM4jRByg7KKZhal//RPZ12e3sY8R
58Pp0ndGj/wrU+5SP7TWUT06Z+Ajpt2YFM19UhvTDh3S89fXPA6ZmRcrtDeCm8onytH26O0CRCSZ
zMps5xA4v4z6FvpYBL0SBgKU3ULKu1JkHnFcSLbedMpepORd1k5qrdASbbWeMMNvbv0xGfXtj5qr
Gw4/nJk+nH3DwZ4gnvFFN1OAns0MrQ2qNHMDO7HZ+kCMF7wpyKdsufbDOlqOzGSQX1vG6uu78wbL
PirRabjTiLaI8WTQJt6vYTrSCCeDlYNvOYEN9CZujk05XSGwzKGvKOHuVYIkEZ9FswglTWRDy5ij
gk/uLnuz1zcjNMiHCLj+EsCd/kBZTPJAzyuFbYJ8vgG4Jbrc1xFFJks2CH4nidYIBq1VreVqFznk
Rw9R66688EQUqXmTmvlwwWeLE2XkQ7iPvNY/SN191Nsx/eZg/skazpbp4UF35wn9ceOIdlsiG+BE
O1emw02EPxduwxDfx4YWbb6+159dCvUlWgPc6GwbR7smQ6eqyuZtyS9gKpaVN1t6hhIyC9zR+6+v
9fbcjp/r3P0lfYQuI37u98811xzZ9lnM4aCzA29BhvqI42OyjG1QFt0qd6VxYhR6cKkghZ8LoYVX
QsEesUxZbkuiHf5Z1f8VvuG/Q2b4E8zwv/4zDsT/i/gGvlMW3n+jBD7gG3ZP/VMcv+M3/PN/8i9+
g2FbpGsTyE3LkKWTtuG/+Q30sf4B5YcvFxEGa/icgvQvgIMQ/wD7T/EDp4HAEqrQfwftGgR563PO
LvZmzo4oOP4K4PC+Npm5DR6jcv4sB7YyGrb5rf/jjECRKKfEDsVNAxUM3tyUYdfqDP5OLJegYEoL
OGCEkPGldOE1RlGqXQu/Gre5pY3lUsaevZQNwvGFTkdgpTkGJhStXNtDh2LyzUwB5RN8rtYV8WVS
88EQtGqD3YkgFbas/es3WqDQdOL8fGa8b/zBAn/eNdg/vFCh2yDu1trXfNImzulWb11oQxxdDLmM
GfI1qn/yw3J8cs0IqEIYcduWUdhhkarTGguc1Cuco1r53JJx+6TCfiTjEFYN5KHxcayneumTO+oy
7JrUa1eHxkKU0tqHKGiuwsgB46bRUSigD/3ArDil363h8xr9H9/62yOYM054qvrsGZ8z5v58BBmN
kEQLGudmqk0cfWbLziGGGhRnMWgomgW+ikUsMv+ycEtxmlPpANxEpmYv41TvtlOEC5nJNui0CTja
hPXyXIAG/mXEqXafV3ZzHY0IwOw4Sc5aW5FH9rZHShl42zCibGgbs7jAm/FDSeT1dtmfAhUWtyIS
WzfyfyWVUz3/8ZFc/vPX/Ym/BjNy9KMtmug8CQoYGlgf8pVKCskw0Mv8xiqy4NGYnz6NXeOBBuxw
qbksYC2hsPss6dXainKsgZmmpk2DqfFsaAf9uUwNboNv98NFmOMr6wvTvglG/lMF7P6V06JxEmqi
v0CTYZyaYUUTyQvuQmsQZJRA6k3zHm9ZKvVdTCz9NtJqbZt2prMiiFatJz3jnTaV3p3ok/krd9pT
9HXGTrWBvSOjGLyPRTwTzfZ0PdiY7PXSjyAsPcqSoaBlFf1LHOH4kcrsX0q8cnt3lPWuVhhmg4hM
p7JrNyruh2s+yvTc7TQ+JoQbu9T8pUMFojER1E6zSpPJPvGwcS/jAPHDKsa/AlqUwoZYXrFE0OuR
5wbsbsCnVy0UedFnWTQDxDwp7kdMha+erHAv5RCnmZNgwN8BojI2edQ0O4BY8YlUSj8LQA9fernR
ndlpxY8TmHiQzkRTshvhZPvLycI6qcUKZ6YyuKEC4FI8Uf319vxtaul0lQFYvLeiBrsJkK9Ta/YL
6vQmvzlw2O/XLObvgEcQGdDRYBZDm3XuW/6xZpEJCjK1c7XrSOn4omfPm2aAmRsHqt/abdkG/fnd
qTEcYCkHQa1woy1JS4t+JWUxnJeOCA6V0qt7t7LKlYykvkWr8zBAXl4xfM1+ZBX/StrVCBgSQpe3
kmd/WgT4THQFB5YI2mE9ZoW4HvQac5Y78lPHVsP2FWFvZLkaNx2kj3lBLdJDbZfKWNtKI74Y9B3/
5tDhm8OwfvX22pYJJNk3l2pd2capURbB70J6+oOHw/jeh4B/n2tTdR43cZ0sMsC80QrHdPyc60QS
F7WWLVtikdH8ty3Y6nFK3XXqRd6FRw9/XH/96b4dLP5jvZpv/5xIQwuROdNcCs2f9h+3v6+MRgun
GiBoXToa4xaaw2NdaTcJydRntZEIfUl3U7tNxhhTqU0foTwb6jyiSU0MNpkvfIPtQkj0hh4in6e0
c5Aq+UBRw2WJve8R5Cw/Rsdcv69iGnJ//wOseXvlzMq+DD74/Q/Ip7SpDUK3rqXDKWFIjOG8KsNw
UzkBvLgmZ50Jqp71AhUireTZ2Ot4efmkB7p9YvROABq1psQXY/Fk0tk7dXoQhJHADbCppBfcSrcC
AhblIVbor//2t/346OZbruUyiBKcwqzjv70nmbuerN6+Llo8nIu+aYLfvM0BAc+wje9w801nydAM
F9Kd3YlwCWOMezkh3WXcHaC108tGkUdHvAf3N7uFlZOBc+wthY+pavMLZibxqSv4/T1cCrhwTd/8
7tgmeESx9dxAZNrr04SLnggawl8AWWNJ7lzSuxM4roOA8Kug8N4L+NP4YoCANoTprQNOMRvZmEyr
ZTQ8AoietnXfBfsYKALCDzf3liQND6/Gm9tSZBY2vqYUxpr0YH9jFukzANJdE5GBvjDTstxLi7lB
PpubqQmGy7dPL/C18FcdaFG3dlL+yzZPA3yWtbiWApLfKmOivPRFFf3Sy2baJHoUPPLmda+WZKww
8tfvZeIGBzJTpzNLnyF0mELENY1sKKEiS2/1ch7tWJUTY7NIXswCQGIVRsM+RWy3rGvRLTVYnqeQ
/poVGovhPAGpmH/zIlAkvttB+QwZalEzEJpH+jbl4FHZwFqdtQ297OtIGtg1RtCkw+JtbSZRnIgH
0hGWLk7/mLD6KNxQipVPDke8q4mhfopfrNlHWuWuIolPooqZigHs1uN02YGqzOAV5xtVpfPnikDv
mdax/MHyr55Fb3Wvbexa2gptSeZC8/YQAuaUY2ddruw1ZiaUPYTHm7C2TRnIjTSCQkdjmrU7L9SG
1TiV7h5G9Q9giAYxDTRw5VIT8Xb2mV9x3B5hhLd6+wsqN0tkmhP8UDALxTFFZChfLce9eC455+cK
h0PdN0O6s7W0G1eDiKe1b473RklKN1RgE17AGGWLJuGDoHHBy5pg91qCJ3Jf0GBlq7rr0gOdKn03
+XLUFqBpq+1Uiag4E1gRIDq2aXTHPhDfNVpCsOtU9qYHWzVL7hv6i7g908oJd4htZwyfyWoA6LGM
fmmcWq+1rp8LHCifB90b2KqazFnVIOjDhRmhgyG9LNP5uUTvLCRkPH3BfJL/DJSBbXuMiApZenAO
rJWcDMSWyJr2OLXZdSYjMZ+BOBHuGgJFSU80DPCUP/54BUu1QE0VVvozvXnWVVXRJBlZ2fWllsME
CO0+PYy8CJCp+6I40awRmQLaZvMBnx760VGHU0buQYCwBbH7dU1tuVMaQQiAOabpt3BSbw8qWVvL
NsOh5zmBwcSznvo1ElxAAY0TR2R8wOTva423MK6oMhcDkZXKt1NtYZeBvoLLKn+7jElVUUnwBpSt
AQxaN1/KPs3OXTeLLkH49Es2A587g5Xn6m1F/auT7ec0wXdn1v+7w+//RydbZAVz1+E/P9mexU1D
r/vd2fZf/6P/k47t/4OTqI9EgUOy4OT4LzChb/8DLiA12jsmof4PB4UB6cxoDNh354vz76vof/4P
0yEvG8UoTX8Sfmad0V8dac3j+hBkOdpa6NQ0hjh2H4dA1wiuq5YlGdaEPlQwzUKno1wH9D9ybrK6
Rz3M3HPNtovrGPXt+US3awFwVgce4LfJ2nBnyA8siXFdY4q/iDyVpAtHyxMcZPWWgBPzoPLWWMC5
LauV7Q0sMgXIYz7atHc3oGmik072xake+jjfCiFPy6hOL93C9LYkBkTbwA1cGFLSgrGSaTjk2tTZ
TnFU71OUDGdtM5KEgZdAW5otuTm4JjxxMkrh3MetKIgSyASUZRdjFGsImWGaULsuL4JrZmQWqT60
/fftjEOZSOZNJTaC1ISfWA8exymLDPq+c4ZNGgzORR8MRLgYNAL0Jax2sr/GwNqlGDlf+qKu4LjH
/oWZ5B6k3Kx+DQcRVMsoK41LEktaDKRmfW01Vn9IUnocizFNxmxpJuI10Qt9CZkJtrvEpQO4MXTO
iSAiSaWctJfcQZe/oNYV59S2+X6Mq4fOH6rrpBfONo287kdUKnVDIAUBH5Kz/7MVuOFDraWpzxTZ
Am/shAk0/ZwVuPXyvdRTl2pHj2uUAz4neiGM+qniWNAuhdXf0wQR3OlcPks2sp0/xQpeQRy/THor
T2O9vtCm0D6ktSoPNQa6kzKQNJptF3LF4BFWBAANGrU+tsTwFCJMHwCkVMQPUzfxrzGQ2IjGlCej
AdKnLjKHHzr4RBIZQXtqxLYGp0qPtkMVyNsit6L7VMVzlGpe4uYYBxJDENgBK9ECG199JGY1eMwL
COnJas9aNhpADYVOFAl6oGATzcUJfCu9wTjNFikBt4UL2x/633EiWuqxgTMCruOGsXMS5ZexYw8U
LqN7StAgKUwTcABRe9lZCTriVKDPGJdp1hM+wIDPJc+GjeMucCdBK6INredq6C1sK6XtbF0JGKAo
GTAx7ghdOM9WuILAb5xPme1fhcGIwxYvDkeVbhmNHTBhGzus371Qr6VElje4vRNNI4S3acetRe1C
zq7CV534Kv/hF0nwoGVOSL5JJapk7eeu8avq9aZdRHrfXndTD3K0G1PjUfnECi3DvCI0qM2rn/Wo
Czo6vfGU1mbdLbtRjddNj4V6Z5kpopXa8xFyibFZ+Jk5AFlUURQviKU078xOj06IOLCeW6dCQWDQ
5AqXYE1Q/Ia59zMhqfYMLMOo7wcfEQm7eKEtRwrGDDqw7CQu7qbYeDQsnghQ93/UVMya3pcrp6zN
M6N1xle7rMeKd8IocmriIH8gUqYxcFgntHlymdePymXODeI9KXHpEcGcaV2bgR+x/dNIDGoFp+LK
aBgH4Abie651HNi0JKy1J8tpmaGbW0zdLLO1ynhlRX67nlArHsAxuQcbHvdyMqPE4z5YybZoW5a1
GqcZnmW0guDy42vR4QwnVyYdVpqvAmttubX+KBjKrieLFbUTOudpP5/pxa4q5T4czYqkw2AGkBWm
uq495OuLgPr4Po2TCraKQR+EFS1o90E4UOkTglX+7FwAaDuL8IMdwCWihG19bIihqLWXwnapfsCX
dJdjNfIahD48JWxPPglYFtB2zYNF5fRj/1rJqH8crdw4M0lUytaqhx01g0ugYsws9Yto9IN05YkS
XkbUIysSWi+Whl7ehGlDqFHqA0aDrbzMqONWTu4eLGhTxEPn6CajRq66MA72ScqyWRArS2pBdhvm
drtt6j5YxCgwukXDuQyPczoSQqE6Z13pw/RrMjt0T53hVIzV22ytF1EnFlIHkjvohuzaE3wgDiI0
5HZlfD9pIUP50bXylKP/mDqkLUe1aSj10ILPSS6CIQDH4SfOhZH0wWYyZH3tZFK/dgw3vGRZHLau
l077LuzvbCvPrysGiNet0QRiocdENvScuh5MrfZa4qvy/hCNYXrn5Y5gkWJOdg38J7/UYYBfMuGs
Nk2Y2UsVp9a5z3FhWXSTgDdOUPTCYMtbDtkYn7fCbzeVh9t6ZRK0dJ5AHHtonRQZTSMjbgxYSj51
zrILpFjOaWXw50+DEmecXwOkfzDVbwCcOHtADz2efQ07cdQF0as5aeMFIRktjC6tKuBTjMG5X5Tl
zcQ7vg/54S9lXE17KFz2FigIQMugmn6mTJRR3FZgiUODgLDEglUxGArDoUIgnCqb9aiNjemE0xCQ
Bvp0y6xPLivZ1gu7EuZFQLPXYpFNg+t+CvYFUTNn1O9kIKEm5KhF2Nrl/2bvTLbbRrJo+y9vjlpo
A4jBmxAgKZKiesmWJ1iSbKPve3z928GsJq2synw1r4mr1nJalCgQiHvuOftEq5vs1fv5BAXBuJbp
Sr6XalDgEa12m2XjaG1Nc4JAKNf4e9jbFFHN2qRt2maueR29Xzh/u8u9mbXTXi5SHkZj6F7asCru
RsMZr/g8iWVDqBAKT+1KJpgpGtkCLYse9ClFFP5AE9L9BNQTGERqceZm3qCvIIFORrPsLTmt8Ly6
cj50PBjRjFkVldL70Gm5+jA6y4RGAb3hazLk8Td9CrNDV2n1vrRizQOAwq2Gyy/mIU1LqeOrLO4u
GdPsDlPz9K3m1E45iCFezSqBZ7UAuupjddPE7sAot5KeWreMw2b1WC7yK2R3+rVGmC71CesbjeF6
6ZkxhI1JviZamD3ShtA1d6Lt4OAC5m20DXCbzPGL1Gj0a4I3Cc8xaZQ6/Vl9nNQ+D37e+cpcl8e2
iQICJMDtrFi4u1oK14+RPUI/jSYmXrNKTxSjdcXV0GvxVwcua/JmCj7i/gKKy9m20wpYZJOJuVnF
2TDmeYS0EmXodUcuWbPNCJNSYINVL1xfOfvOX7JMKz/ScTZfJNU8T0YTgZNqkqemdJdtYTXFwW06
HOHDCPq+mh9Evr5yAwQoGL+lvXh1h2l4t6qOE4TdYiDunOHVleB4hevldw3t8/AotGt+OdDjWgBB
ZdY3P63VGctNXzcKP9dYcECSIcmv2mrp7y2GOirNBjtuNnUro+jJE0O7LTCj3scr5x1C2ZNTaL9p
Ef8boZ6W+sf//T9v31m00s5D0c1H/8umj90ss8d/HqEOLLlLsM3/5h/9Y4SC1I7JiXiewyTAxMTX
+8cUZfyNglzCEPixWTqTA/rnetA2+SvBMpoAoUq5qAj3v2Yprm2sPwLHBBWj7BsvgH3g9n9fy8DF
/4+RdAzZv6pMIAVMogRKbbKJN1Pl+atWmojETnOji49zw1i0merKwSlJPUzduFrHqdWwgXum8rHO
GoRt+o8T6CKjB7oq6hjqr1qjCBEwqlwc19W1wy3GJIBtva7P9wNlCfbeSN1Fu89k2n5p6Ahx/BFA
QQolKKdDcjS7Ec5fwUMhD+lt3AwFcDpopYPgnku0XKklGG6MtYeRllacUEiGtDx0sRX5FqfEIxJp
PW5sT2MvgYP4w+OxFPSepH1m1S3FQsr7jps60cbAiCbbvJZmHwedLMR5Yo3FmDc8dLTG7dzOsEDb
5aNuBcQgk8c6TZf7Odb7G0AvxUORUlqzdedKo+zHm6F4l44eeRuR1g+5U497vnyzRX5brohfyqNZ
t8nJiL39nJicp+MqqXZO6Qg4lTHNJz0OXYOwFP01du+aX3LJgQC0Sf5omHSUytj+FlE2detUiwxo
MbTuBjNtD2O12EFsmHexWFEgS+FutSURm7nW8jvL1fIbq5weHH3qfAfeN5AqfNIfdC/Ve5sJ1W9p
3TgZRUHZEnfDh7FFQydQmWDfHTr7huQbwl4/rMM1gOnGrKqbsG6Ln+kIUmik7nrXOehHUet2D/iD
PxyIiIERgtEVGvcl0fEHBTRfpK0ZGP+L0scncxynirsk7YCPadtZD9Ys5xNPveku6fTmvs7i99S0
4jenEhwjo/mU684SOMCTN6jf9qYVtXY/VnPxmLdZ4ZdZ3t0wP8UoymnrhzK7b/O0v9HmbPATPrHP
2QwbyO7M+WahHzKoZ8fcGg7fKRCvKNDHMHpaPZdek9xraIpJy0ryZdO0ZdFXGyeLJ90Riex7zn9/
Gw12fs/jgToXCjzlg5s49b1HicaGNUkabmp6UG9szep9oGBsGeEi7lfcxw+6yRXtiqGHGmXbasDn
vm3ZO4PL/lzN1voK2slJtgh78dFOYyOoEQ2Qv63RDngCTPsBB9BOa4aTsGR31GNxHseuoeBGlFTs
QfMjmD3DAytzSPkd12Aw6wttLaHW+2w/XjQt38Xdyslv0WFKnmxG8E3XlF+XaUjvYouZGDuVwX4r
kLn9wJMYmKdXf3Q8/9nOVi+LRXUs2vq3wm3zHVUm/eIXiXly7IlmFPWbWr7DH643ldHXm3XQv9iQ
15nKZEiKctTOExZc7PZ1FKS6/crNsLvlpA5xs2srP4eHf1iazn6xKY8DhA05jKwKCHFGZlyzR5cu
+A0NPq8UkDXbgaFhz/bFpLLouPbJdV/0YE17+HxlclOGHWq+kBs6DQtq4dNiO3Hu3mVTOgNOS7sH
oCj5PQCl6DCmvM0s0qwDtP75vpjxbpd9RlduXbf7FXbD2W5Hypus6QDllPliMrrpnjXKy2As2pXW
LM7NRPi65ANWIY/owEzZC8igMVozvVvCySqup8q5KVrvHXHb2QqxyqfUWuqdbcJvjL0kvCNcltw6
cfdW2rV9cJqC9sTEeBPYgtThTO+/dSDs9xRO1kFb5+aJCaLY6STL6SmMck5Xdk57ZwzYjdsufiXu
d3nVUmPllsu3dZC02Ifcn8eBazBZ5uUbnB3qxopEbx6bdn4sdbbKkVcWtxWYXgp2JTC5u8gJjYNF
CLbb1/j26k0Olpp6pLQ61NlI4V9SQmGv6lI+9Kn7s670yY8ocNhNsZdDTPMMDPdUmXrocSSBQt9O
QLlHPkstBB34tUwPK4WfntkXyGk0LHFzp8d4Hl7iHJK5fQW6rz+C2YgHni1a85FpdLRhDklpjZ5j
FKTbrPWoWkyr2bvKBg+81Wy34n7mgf1otSEfkWzi0ju0/eh87YykPcZrgSbQU8j73nP1J76hRETf
0EIXTLqo3YeGHmIzCA29PVam7h2bJdR2vUzL6CpsehQsK7qNc0WM01IwHe3IOBBnZDl8KG3xa+3Z
3XY07eLKoBjnTZEd5IZ21zT1o6W3ryOrNeg8ItXOAD8N4WGsPT4f1jgC2Z5X7b7m1v6zzGxCN5Zt
Tud+7Lo7dlaNTk8i0Tg2AmCON7QYwvax53X4ojP/vjWtnrzyTI44mxfDGZBocRuOjvyp49ujTzcP
LbYU2fhFo/ThptDdA6vT/EdRWOK7AxGeIyaOAgCHzphvI6qRD041Hgrutj5kL3MJcDZ4BYhF3sVN
msbeCyhLBwR9l3/XUjyKcNZMs9uIOpnuw8YWLzxH5LYGgb4blsXUwBYrVK+RsZU9tMk8f2RQpm1u
RlH4QkP2eDcriBwu3li7S1LR1RvTKtpXEKPZDY43YJ4wrJnMTBoADhJK23eb3RWrIXq3upxhP1nL
8JAZWREYWcyHta765nZtLCqfWG8iF5gX6WChX+XMenJ6dZSyECqNAdfUSH+cEh5CWSBCzEqPYM09
3iENIlJYSq+wlXKxUPUWbiylZwwXacNVKgcRJwQPiHbDob7IIOlFEpFKHWkuQomnNJP0Ip9oM0qK
UJoKnznkleEitSxKdeE7l3AVUGLCiyhTXgQaSOTOflCqTaj0G1q4XCDCStRplL7D7Rmph+gKmmxm
uteLUoKwVwsUKVsPFqUT5UoxcpV2NCsVqVF6EiNvv6UVHJHJ6GqUta4POqVA5RcxylW61KwUqu4i
VhVKt8ouElZykbOGuau+Aomsy20Pu4t5BKjiDyrQrXOo9DDLFO+2UsgA/BZvlVLNrIuAxi0eMQ1u
LMIaneXcES9yW6KUN8n0/W10WtS4uEaYMyMHFuFiLda7O7XxqVcanrzIeSSDkfYAtoNdrMzqioIr
/m9GT4R3RTnf8uBlYTP6M0vqt1GO1A8Cgf0W2bDgHdnLkgoDU38FxozMSMht4FpS4qOndEh5kSQB
GyFPekqppDS6fMY9hnxpKSVzUJrmeJE3V6V0FkrzTKPsTl+H5Cvz4Q2wGFigaKMUMZKJG2AgUFhy
b/dSvxmUlhrJwk0CR9bmLSV2GsDjyN2zc3bqDVk2+11eZFlbKbTlRaxNL8KtcRFxjS7RaWiMgBn2
5rqdWCEeMMpiFbOdPlhrK98Nuo4mrcVbBsTiR3zRi5NBuD8ESdd4MypBORN9+xw5bvguWMvtxov0
zG8TGbpWijRiZIZNTsnU4UWyTtqIAuoIAeZ7rUvG1Fb9UWtxzq3Fms4VO+kveTjnT4kSwnUlibdK
HG8vOrmRCe+UtQWsaWb8uJgicilKVS+VwO5dtPZSye6d5xo4AcMJe0kMXi3c1gQ5gO6h2WcaVOcJ
1+U1P2F+bSp9P1RKf6E0/6Juxl0krfLQ5JEVmNn6pb7sBwy1Koisxr3D5qv9MNQS4X+Lxv+vBjTc
8n+6aDyU35O38u3TkKz+zT+GZPtv4H/Y5QHpIcjr/mvT6HlUoMF/E5CXLsMuf4U1VS0VbeNvLsFp
RCkXGoSAzvivGdllP8lEyz/7+2j938zItpq2f2fgxLtIVonvgo4H7loqNfbrjAw8Nk7WGBoZRPw5
oAg6f3No+6C0NdFNFjnrCBZ36RaMaANuAD+LMJOJuC2AAYb27BvgurdUVo7f3cEobtdwLr9JCJ0V
TOAsQtujXzGYq5BruFxLSl9wE4J1MW/bZBI9BjVWC2jBGN2ytIiKbSdzkonCe3QB1z208zDe6uNb
UbV8ZhgsX/pRb1+rLBk18IA5NpxMr+e3jkqKGTy2hnlDsyIzRFArOUdYvRtl21o02XvMpxjXQlvQ
WLlQJr3FppscsrmZuQPkcgBACdKLe0u42oHTmh5U7Yr8hI+xNTU2qZda+0aq8u05DuNrK3VHb8sD
K1F00FxYfqZl1YfqJ36tsPbdsAbVETnz7hTJbvqAyl6+4lOicpHDzHJKpqy5Xyg9esOpymScImhi
3NuxLaEKhyenPyfedLPSX3vnWEtFStibGzwVMOj2+ZxkN55VzPeom5d6iWDpqgOqJvT6hjFxLJGD
hb3sJzNx71S0xGT/UHzMkDY5jhXeHRiS+kCZa/9oLXh92Kd3W3tarKtwrY2cTu2sPDo927F0WYeT
N09sEdbOaI7jmsfZRo+oX94kTuNee3phln5L1uXFKurhcbAzTlKDMbHYzEbja+Jm4ddeq+cDEVcK
jEupXU8rqj1+TwHpfbF9YnPr9RoZw5ccuFxD01LRXk9h25xizxt/yhY0+IZjppYFXW7Ht6Nd5tu6
gdQQlJMECW0Y7nhmnG1phaGClL1pymmPul5nHyVFRZkptfPfQFsTyKJvs2ETSJ74riRoYlxhYUse
4jqzvphRkdzL1eHV8P+2j0Ztpruhie2TQV2IDpSpiqFr9RHiUVUHZj82VxP7zIcoLnJfUDP8qpVR
e0TVlj+mdnLbndCLiGOIBfR4OzWNfED4oSWho81aY3tmibsYiHi2Gb1QKzeyW7MP2HbgQ4bYxOik
r0UgsT37lCeUT/wes2dmtfjOndPu3BlLfHQxbcmtUU3NdRyWNi72hRIXLtfqybMaRc3sK+BqDX9v
VJF9bkZ7qLZxVdQ3aekiJ3Cu5lMOxxvcPl2/EQVDiu9Hiqo+yjHR+Z+qNKLfwIdLKh66Ss56fl2i
gpWYbTu8zVfFNFBkMFJC87BMcPaP2AhSCmvEneGlHFltFyCTxXC2YKx9nLGpjduOzp/XMJTLxshD
1o8uW+LOz2qTVUXROY/D4MD+XhKj93t7YW/PofHGZry+7h0R7236ljdd1eU+QO9oK8MxI+FKbXvL
5+Uh7GbUL0jo+fN8GVcRKvT0zk26lTmW0N+gP9prhycRzJconRvTaLSraWhfANhP91rmySyY1YTM
HvYIQF+c2d60+0LN0bmaqGsiefeoFCZub+btSk3e3tLl9xOr24f873N5sgstmW9dwgmBxfhOHDDZ
GE18U+AtGNSErzPqjymAlYSvZGl0ACg1QCILCKUPOAgFYLg3Q4O7CgN+x5dRaoLSFWLbsg+h0hoM
pTqQ3+xuE4QIqRSJabXktlIqRboa4VWk7tYLEkaptIxQqRrZ8r3tqCJbeQ/DXj+lFwHEkKreo4uf
54s6gkziuQt6CcKJw29si973oCtNJURcYey7FVOa3vXILrQh0MKznFylxxR69TgmFtTL2e39SQk3
1NCPgXlRcwaK568gnmbEyxB7ht90HxSgJjG6Y2t1p16JQ9RPjHt6Z+zA6BbQaCSCGRdlFh/bCBQH
P169vsZz151xDtg7uIUbk8voJJQspUctq8OLVDU31V5zSk35i7malmq9YcOKutVR7rbxlOTVLIt8
sMClxkGU9Pl9psQxIdvvbhXrxyyJjNNayGardZNX+DV9vuo226CyeVx+T67eRgEZmgrwOXLcqoS5
SETLTa7EumU02ucV+qCvOTbqnkzunVZr+Egg82Hh61BSkP5a0m2PYx6G944SBm0lEdKksrCdHE+S
2SPIlJCYz+EbIMjm3lQio6nkxkQJj0JJkNT6UkFhiWOn5Ml54NJJNf2Lo6RLR4mYcTqzWxZ8p2bm
fkyMFg8eZj9/HWY2UMsqdwOGg5+iC5W7aNspsXTqCWeR0ENC5R6jXad9gq7axEXz4OBADxolu1pK
gHWUFCvnLv6wL/qsrLrOd7PhgYswZwOq53fUpKsYLNJuokRefFV3LiacQMmdh0JJwTlGq0AblDwM
idIZW87HhpY9gqQ3N9TAkUmluWPXXTRmbodKbx6B8xu2W+6Wix7tWGJvKIlaQ9o9Ot20XJWUyRxE
zyOS/i9x0HJD/D3T+L9t0l9tkwjV4kT/z9uk62rA4P/5pPzbv/rHSdn7m0pi83iBq+MqV96/1kn2
39gTeSRWPQUbQZf551HZohMY1IHO+gmokiS9/M+jsskXJH1IvNJE+gCo+l+lzSyVkfydex3/H7oU
fghAHVxHfyBEUwIyDVVitAdW/y6h3VQzHvSYmiEPJ92ualKvxxeK3bjT3PCJ7BG9YEUZHrU2YY/D
U9p3c/z2lS7KfXaJrI4GYVbPy7Qnry66wI1r5PJK76Vv8CG9NUrCKakKb1Cznr/YZKm2lyItThvh
udLteA5K0x0Dhdn3jUhnF98XqtC4KcTjUA7zX4RXCA9+egdUnk9xFxScFozYr7NCik9nrEbM65yz
5jsRUm0VLWRNzL5XPxff9+8ukb9v9H4ftGIA+sPrASyjzRYUHmSUT7OJSc/JHGVZfZg0IgtzlNMg
Qe6JMNFfgfc+TUH8bm0Q3AZ7So9dpvk5irsSs8KwKPIDh0MKxdiMbeTiaHsPg/LjaOb2fonT8OG/
/vHg4FEMTeEql6mufvzfZVFgC3L8KLv8MIgYQJCm7vYdFlQnGGbFv/3vXw1CHXAMEpts4T+9mZH0
pqQs0vxg6JOTncu2WHezaI3pdsjl05+/1meiu3o/gWQqiAPpZhXv/vVHAxOdx0WmJ4cmnnMLn2eI
E4kIMkwEovabeInn26EdjOuJFMAVW8++3iad+CuA7B8vIJX4IXqvs/wlefLpgmX36y5UxKeHBjtJ
HMzdQndLFIZPUiDr/8Ub/MdryNGhnjFC490Fa/Up7N82Mrf6VqQIpet6X3ltF/Qan2Dkviw+LJfu
Lbek0ekvXvff/ZAu7mPAMoJ4/megchalUxIJgI0ltRosnfltTtYAjaJMhvS/ey2bsC196dJAgOAu
SPjx19+rjTfXGGOZHBIcI5x0Fjfb1Hq7nKJlsp7//CL6dL+9vBY2b95K8lo2mM9fXystekGskWto
XdbJCCocecc8sca/4hAQR/79Xea314GwJlWQlcvV/PV1QKt3rajmhGCCM6bBPKX8UPZSmswzxDLj
JClgvjNFYV9q6zTcMtHF5z//WT9dO+p7MIgz28oTQZr587UzYtdKGqfnexhVk4oxNiDSsdSdQ2sp
jlXkOUDKrOUv7ueXt/B3jzT1svDG+cGpPeAZ+plLNOItr9bQTQ4xy8MvbSqKI6yk5abGobVvrbpk
paTRRnchlLk+6allPEyinL+zY2mIVY+yOGZhyXShawVdxSF/QEv/LebwH50c/+77dPjFUHHB6QBf
yKePVuZY4bS6mnZFJE68L8tgt/7Y5Iga+Cyg5ZZUdrqbJdVc7ALVlJ31kXLBjVWG4WHIKvuEKh4C
VPesG6mJzt2JMa5SRGzpjvs//03+8ar1oItYOqYYTiR/QH7osmTcpvTqUEjqBpHLvDnzy67rt3/+
Op8+9fzqsM7wKyMugJGHQOOvV22iEQ0MtS45VBNJTJkoP3WZVc4J95/z+Oev9fl2fnkxfDnmJa/F
FvvT+794ndPZ0DkP5DWBFnvhGOhUJ8NcdrMdB36ij/O0nIxhdum9LqP9XDn9X7yxwNPVJ/HXy9Wz
0F3IbXAo4Nv59DPnba2ZfDLCK9xn7XJwc5ObaS9nqz5EQ73ea5bQ3x0VYk2SS/6ojiH4JAnb1I0o
yD92pG+PEj/qXT9KYpwd1Uit3+Q9C1MzK9ZzHquOQxJ/D2tuhT9H5t0XoH/rec1b+sZk04pHtyEw
CbbFOY2tzg23KybzwSED8ShiuoZ7ZvTrmL3GEOh1ogjY9CQuUWgNm7yMx9uCxfdbHi76+6pxjOtg
qK8bOZfhT/KOTn0sYcGtm3KsQ/oYDBtTuRurdKyrIIIaFYn6pmxM+y1mZflBBZH1PFkWfYtzOBaa
37Ft/pmPvT0FRc8Av+28ND4jMxVH2+HWYrRj8k4FM4b3LnJ+IkJRt1DSv635Zah7EbBAGQ07vBj2
frJ1DkOlO3ffPXcwt2XauK9eM7XeA4Ezrjc+/VG2yyrJy6ONaNhGOu6d7Jrc1xUxIJiB7Zxd9W87
h7adaIEZum2SqZs2bkJtKX7r5cxzJn9pmoVqXfX2hoLUvFnG+n1t0VZ1rFY3jw/ks4R1NPEKnDPW
S9hhIQfUW/dyt8K0cGp7rPy+Z8zat7LKuCIrfSYvlkMBptSg5r1bHC8h46jr8ZM9J/aXodVzIKyE
Ou7UdrEEw8PXmbDUntlhRkHXuJSE6rDh6Kxol2gvSditG2KtziPCnfXslSMCgwaF61gQKX/PKQHe
GW1lv6VOo+U4VjoiuRS4r/fOpM3oDlk734F8nG+TxR7jwLWN5FsOlP0wMxxjVNExPFjqOiyU98sb
0ok2MRI8SbDOBgcYo6jWXTnmXEtu0a/naFqgJYWMXgtRV9p2C0fTdV95AYIhVrnxlB+AKkfqSVkW
c4FtEXbqt5gapCvMBVy9jgqatmE803MSMzGgC2hPIs54wy5VoJGW08vlwQJaUV/n1p5vKy1vdlgj
DIxga7Wla9vxF61qCe7FyUH32vI0YUXzkyJPAmF2+tmwaNAdGl3gjXXCp6h3t5WtZFpRZueFV/PZ
wbm3xeruM7qR/aYMZzZsqfXqoTxvalpWdDyiWNQHK9C1eaV02sQFL0oqMmf0DjIHeebzruJnTcbb
JCqXY2rIHb131g6GUnWUfEg2sYagSEpEbpqCHyvPvNaPsyxnlUxlmdnZIUkF+7V1O+uMFHzbzrg8
MEPPwbh4ts8Dx9o5TfIsQqpPaIk1T1CSfH3A6Fv35bTPZKH72QqkIl51Ecgavlwi44cuXt7Zhr7V
A83bqVZYwSLscmOyXDlouveV0rqQ1hyrzv1l9niqDbX5rbDs44r5EhthchMLOtoyWzyNY3iqSqJE
PVHebWwv8zHOC27AtjojFeZyIxLLOqPpNfcGwdijNjoZ4QVxTUnh4tUbu8CHJDN1E4m6H42e1Vc0
PeNcKcMxxDYUWenRqGw6fUMtcq8HJ+cbqnLb0jfjYq7Pzmpbu3nKcaP3oylPvWE0txyU7DiYSM4H
BKnyZwLX0TNLjOlxqRzOD1VXe9GmHtflDH/S2rJ/dnd21lPnULCsnHMxH2LowLwop2hqEvUHz5mm
B3dalq21DsNWPX8cer7rEepf3RR3XY+k7PJJyw+2Bm58Y2Z4cdqFs0jmzTwLS9H5QncTbkXltGE7
jt3BjaR7VaeMPgPXH+T9pdzJVbf3wzTatd/WZnHb6f2Lm69NYEzJeGPTOYHFhVVQGvSkstMd3ebF
SatBuJZp5tyROKBQ0R2iLz127ZM1zEGfhCTKpkFHHfcm+c1K5458SIlPA39oS2erbOOj1XBu35gT
hot1LLgwKQ/s08DNtft8ad1tsbRfS1TlnV704+tgl97PHkIpybHSgG9SOO4XKnjlutedhBzPMM3K
Wcp5rJybq3pd5c2sNQLvYLf4lMfWvtY37hUTtASdYZj9pjaG9kcNompbT+kCU8I6u4Wtn2XYYn+z
pXFtO5gJsqh00aRzeZ+HDRCJkDAew38a28gUrfGkJRrqQ5/LI79UtH0HWw4PYdqLS220P+ZV7+5d
9j+HuSm7wKsaM/AEl4BIS9T9MHL2E77OnfD6ETdBYj9n7LLuSApbiOVGegjTxlRYgCSw8Bw0Y2js
R8fhwpblWSAf+GEhzbuoyaG/NK51jXWcnBRNvI+h0xhB4U3VPtfXepevnfc2KH8EN5rGH7spsegE
r9pkQ28qNfFjabL5Yr+yiWBDvpT6bN0Mulfd6mvIsV9aldjUpKjL7ZLR8MDSbsz3eVa6r04mEHGq
JjrNmuNVQRja+WGhO/1Hzzh+TX5ouO9tbfZIQ8AN9Nmu8Uy35dTSlTQ6N0zs9T4rsCWGo1Edc4P+
+H7sqYVOi/yuFk5/63XzfGU1XQxtQ3pXxby2h8krNYBHoXeqsJmd06H09nY0Fu9Z2bhim9Wy+WJH
TrMTIs1+SqfA31y7dXVAFEdLSvP2xe3qbwVfets2lZ370lnN3O/CdXzTaztlp6N1NFXVA2dZz9B7
n05vR3W+DydAn4mvV+mW33iyzQrzYyKFFSRDTVGuI61uW9LieHblUL27YM0hGQDf9yTPwIYm2f3i
kBOFH9PfGfrYvaetai8nSF3k3ATaLOr90XabzHnu9YEa7A9Bo6pNl2w5xz9jjX1QnxDS4YPdl4xJ
vfazETGlx05t3iSTMzxj3Bzf7TbxXqNBkklTi8ccB+nqKR/KQqE4XJqygJPKovRomimm6kKMcGeM
5EbPiibQPDiQm7Sh7Yl1reFziopuFnNx4eI2qBpmE+Imy2eL76qfr+wy1c/2lORBTtsV9cfmQpo0
B2uCKTqrYsLoaTNfGeHUH42WVWnQ07jA7WxZo0eP1Cm9yGBXDqQgeYwYqENcl7nk7tOt2hMBRJ0+
6IrfGw+FvaUrKP+aUMXMbMSEgQpfagXvQusl32jV5VJGUdLPMdylcuOa7XwldCt8WRzTetPMWvtp
imG6Dj2WF065pr5R8WVne5bPRkm/tTk47bewthOOk7r0my555mAMgjgULEKz5kFYL1GkLEwrt1eo
jVxUxYvulPpG97QHdwQkkLrl6tNHs7NXTWzaEnutnenFZuZwErhuHG+Mso0gOhHwKS278uWcvGe5
GZc+WGHBDrSveFRGVyaFL7tBTD9wOMo9s7ztN60pdxmEQ2Kf4mh2pL0M2qQoJB12HoE7n+YYLXBD
Lmc9nY3T4hT7YTXeVtw2uNUHbw90P9sUxZLv2cvPj40g0WMOXnROy/GnVpMHbtai3IhxNI8Jwu6W
tMt8TFog4FJHHjBnWkytuh32NTCfd/JEcsOMz1OHgxC18JWNmyFpdsXUd9d6P6fXmTHvMxFxmufA
5U+01wc9DKhJ6Ab2z1lcOS3gC70YPUYT2D6DF/OAqMK72ej0TZ+nlF733Y++1aptrci+hkiUbUAS
HNWKXUubxIl0jUkzr35g401IQXtLhL2rQCRxTqG4teiOhda8TsVKxCo89pV4hvB05paLYES0+CTa
9WfaRC+GxAtulvua0zTm8fxN6smEeRiR0u3lu+EQ3SV2NARSM5znKk9wl1fm+ywNDlZQ0wIvNg+5
oKacsjMqfOvTHLt0KkfioxjpxTELVG02UkwE0TQMX1Zr/ZjH5CDSwdw1MDImf5FL9EWnSIukXetl
R7slC7HQL40L3tob63Zs6J8eZxyLfXztNM+6Nw5PjdfIbdwlj64VxVfuJDPYMOPwVTNbbztPI2Fz
ZpjrYWgxcM2p+pgv+tGxEvcrpIpynxSN8ACDwJhJGoE8OqVqnHBlPO+ryeAInShs0mqI9Rr/rdbu
4mJ+gLcjv+uCNMhRq3MEHbrFO0/fm6M5WafeK1SBTBOP810OeoivZzZZ+rYgOk8IF0bYkwnsuaLd
KSNhh6pp06itE18hihjF1SbjPHTlWnT+3vRDj72u06oUH7JENBXdxMiZSSA4gxm+elEW/uxCwQeQ
V2XFAIWRQQQsEh5/06sYiyIue9p0ub2gM6mdxlIN4eulgTDUGmYM1UaUJitwIZ5xL14TLmfNdpiS
E5dyw6UR+k2qOcm4pRCJsWNwuS3RgG35paGmEyOZxx/pCsEsFQtuNiNbd0ZEDi3OAIpADUDkjiAF
PRid09O20TKJROuov1fVJJxzH49q5JV9tfixU3dka0aODrlGRWxtwMzhbM+X1kSp4WRgQA+cJYKW
Z7jMV9iKvom8MIOk5fhHtLm+c1rsRcZYHnAYp/7KI/9gZpTLJZ0VHq3YQRToGPK9wUUjUJuay+uN
ta1tl0q0h1CA0WJOGPcgD4uvl/9EegV7cMHYfyGauY6zXmEnrN+6gnyQP7cmKoFnTbfTyrFHY9hk
17OW4lFmvJn4FB1K4vtmdxGK63xmjTKDAB4ydOO8SGp9kyQ01muSb7GIAZ6QeCj3onD+H3tn0h23
cm3pv1KrxoW7EOgxeBMksmdPiaQ4waIaou+BQPPr64u0br0rye+q7LEnsr1kEUQmEBHnnL2/3T/X
6cANpBk/kXVkve9pvNwRJiJeylHnW8eCy+88zd2xs6v5Lp85765aAiImHyHQNcsCIFvnvizsTR8a
m7KvlUkDQmXJWvyqII+DcSzcLpR5NJEnv9IVoXnJYjAKqhOd4T9ZhTbBqJFeljz/+qpd+XXcEOij
pXudYGeEO+vZ77reQN3hw2di70DsUMVrvRtQr1tXBRCzG1tM9rnOViZkq03zKiIK6/LcaTCMdkQs
aRz/0Rlg9cEGOPSAc+SsiCxj0kTvWkV3LdAos+6LUX0mxciUTfA/+a7mm9qFjYPdAKaaaNZrkuar
PeNo4ptGAEkuNobbC3S4rtN151g8AYOl87N9qX5gkTmPsQFL1k+kFzbgbcLBbYA0V67+Amxo3eWV
1R3dSv1tPfBpCWfmgRWmu1xLftB2WTvfDttJg1ELazPDcpoTedjz3Ccax2vYNChVL40noRnR+yos
mkoZfDxz5YfifanfaCVWaD0rQ34cMCFc+WKKThLWxVuUwB1cooRXR0t4hS1zZDY5DdEpakT9lrv9
cPTbWQNr0ctCJ26ziMQDxQF3WBkO7a8ojnNOwCo5069S44q6pXuGgMn/odSL/DTWfEyyhxRH4DgC
LPXCGn2efC3XsnlD/s2l57GXp2JYoiMAbR7I0cNmuqJvjnU6ckPLv/O7ND+z+H4e7R6ggkgpPYbm
S4U6cuMzzNv3sotOOtE3+2GIeNln3sBoXHw6FpW/Hzo5bOPaWa5NWuDXTQk4q5sIpSeYaBXnAkHi
bWU6EfniJr/5QOVjhxXL4V43bZofjEW9EPOQv5kaWnM20g1yPxDGb3JvoCacSGI7Oe6qf471DFCa
42k4TJLG37t1Z0dhTXWKLJD10bf4pBB1aB+AAUTvbtRww/6gnsFOX3jywAKdUsx0EecAcrs1VwEO
PZeyz3MS+c1zqJM3FBjzS1+n8+ssPUVM4kDe0UolcyHhWMHOiNz8SvSyukmmYfyQ6pP3tZFW9J7W
s3+SNi4SuEfsTFZKHsNiu0scoGPDPOcTP5s5iq3Wo0GKQremwR0WTfonSO8/QoffCR2QpuJl/Z+F
Due3qn/70TT7j3/yXeXgW3+QXIyulxQTcOuGCrb4bpolM+APckkNnjBkuYBFUVT8KQim4/4Xkyzu
WRLvGFMjmICt9pMp9u9MsqiJf2yqU7WqTDDPZArNDOiXgQWrsldk8eycS4PXY0PQmZhCR2AhaTcj
3emhpXjA/0ExUpp1dEMwt7DR2Okau8A6IJh4JAZAjX96RlTdvNUg1lnRwYtG4SCAlbC73bZYm5s8
IazC3ZUdxq7pZtDzNJmR4rq0Cq0eQ1W8GzitOFfSavsvOdZ3uAPAaIShuRtLOeMLRpM4NGle0/ta
HjVvBQa2Xuz07T+89YZvZOseOXyvX1WzKMgO7nUcCO7FmF+03tjewavN8dxH/if2fBP51cXQ33Uy
a840FBOUwVj+mSVYNZdYnHU7X6AAmAYBBJgLrABTUQPytnI+tWhuQ00xBVJpZXerPbi7emRtYoMH
PpBdQAQwt4ESDIpPkK9lccwUs8BR9AKQO+h+hWIa1MANinm58fQuo7Wel8uRP6JrOTrmbaq4CIzH
xHZQrIT5gk2QiqAwXmAK+oWrcEEs4MACt1Ar8kJxgTBMiscAgrO8G3HCPEFsw1DRLZzlFcHB742F
VgrgB5SWlFm4IbT0kBRZ+pXnwb7PLjAIWRvabVLSXphtpzv0ihoxRUP1IVEkiVUxJWpFl5AzZ9UN
yWrGtWVL41m7wCicFi5FbalagW0URwl9DqkYFsUFZ5HSi9sKoxq3kA+NYNKieWdO4JOLCwwDGOD6
qoFw33nMDPatomZYkOW+oDuGgNELmBqKrjEqzkZ9QW5Qbi6387g6UojdLK0B4Fvw538i4KT5fq3Z
BtDoTarjVWmDVvpW1Z0yio2pOiHSnIo6dIeozfwd9mYUcsKb6IBOoAbXLeBFoX+5LBP/WVF/s6IS
RfD3IILnb/3wv56w36RV+oPR4vu//L6wuhgjWL7o+CkRBlYLpoPfF1bP+AOJjYqARCSBlshgmPr/
FtY/HJVnzC6Mo8Jj+v7fC637BzN5BxMGtAJSyhz/X1loCcX5caG1CMcBGQ0s3VXqGNbbHye28YKp
uMri5NiX7niGN2WbnMOa/syIHz6ixdw4YL4hHnqhIfOPC7A3cxoWupgOedJp2TaKRnfXDX73CIpb
C3yz8J+AKBX7BHBoYKajX5/rmXbfSK5CviHNyj7SykOFPmZjtG5szZrAYZF0ZAdWbjuh9Jeco1E5
H9rIOlVePnJKXOIuiEsvpg3U+1EgbYUicrIXf5qewOJEDvDofvm4DnLdcEsLXBUNqAvu1XtojIKW
QpVikqj6iV6RBoRs1SJkokuLo1muAq+vztS9qbX7NGqyPkzmbDp0Zltfr9NSBXNv6s8ry/E5M/Xl
Q9Qs5m7pkLwbfo+d11/VnRdV3m+N0knDlIxt2u+KK5IQRP0YJ7a9M8y5YeXnr129FWdfpB9rZuN4
gQd57eHyp7E3bLRWr8MYRRv4ktQaHvMmc++iWpj35Gfpc0DlZ4ldvYzcceFpa+iPhLV5rrS2RkOn
yVnaIuR3zpHnDuxhuOwD9ioi7mfzmXTfBqtscuVC8NmLMbmNvVUOoaGGfKErE2Nj2RPO4CJerauB
ZDfEyBWOGI86L4hKEG9TNXy0+iXLMBWvYqtJo9tY2YKkuusrm+/DHq9WzzgMmf4J/wiyMe5lm0fD
U1TR0aC5/HHJcVf44FVfO9XiFwkyiXLxktDOl20sBjtk748faHuYFRy0urj2srK9YVCNWdsvysQN
mrJ2gAT0zl1uAvvTEld+irrIuF9aer927MxXIFG/DQb5bEG1rM42atP4bp1wsbNxBqhKaJUymMVT
m0cBotsoHCstuhfm8IJ1stqwZ+bHBNpmfJ4GvZD3sx/X7VtHHx+yTztChJPi3ikbWhJxaz7mDqUU
au7xyu771tkMklxm6B5ld83I6XWarfFGa4jUMSb9m1WVr+401f2mtKsWa7zFHD419dsFMSZ+/G7x
aJgk4weYBvUmk1GxdWDcjQxRx5FYIAtX9y5y6qrYFNU0vSYUsHooFmbK215r+znISY8JVr7lre0O
5TateqmDc1jxJeiJfoVNBRPRLJboXjbG3WSLT2vvf9I7Ek/QrG47Vy+bg++kDWWqm7TdXvY8MXps
OM80bgg+ar6BWogWuqlFs+1QEh7sQkoPtzZGDZhI6SZLHOOAM1A88BPiwDX75KZv0zOglek4C5p+
PMzIRTdjjGb6usdmEu+9iDzSDck7n8pUa8aHbliwfesIDrQxupMjye5dmzfXizRl2Cvk4qj7+8Uy
kyNoRon6fDU8mESRwPTojUt2zk09y9HxNSj6Z722r3s0Kszo6+TIoUNs22aYAgcdTygax3u2unKx
qdfOle5qKvE62TNojoPIAVdiR4sMkNBMu8riPBTPRf4yY+wAgtxOZy9lfFgNZdBEKr3Y60mtozNp
3+NrUX6vXAbOlJQbD6bHJoM8AODRXEOAcc1eWmoMJ8r4epI2A/YxW9cPLUyOoz143fWsD9oTGI1k
LM6jnsdhWfRNQVpkTfdQM8udOiYu84sBfzKs6W8wvI9WQvr6hmmwXl/TACPuy2ba0wGxaA0d1Idt
usfckR4rVdfem35nfkBFCGLWoaGQ2AIe1tKsyz7Sotrd+EWef1ozfwwsgqPOqDozsA/ylXk1sS20
xubAdv1uR7qOCOZV3hRrvLyPuHj4W9fdJXZs4WpJIVySR/aFUyBkOATJcBmYHTKX0CHZ0ffe1HXU
XaXF+MrG4uymgVD4am3hwhVRra2AmqbJ2ZSYT78YFbvN1rXc/oqmEayUWDzGruMdTK3Uz6nuMjyt
vAx+BYaIZOWI2HjYVdhgt5iMaIowCzwYXaUf9YWIC6AmydEBfL1FqaqfnYGzFTu2t+sb3bgaXeGf
abOk29koHiJnXTZuj4V4amipIsZI38d0GetgIekGojxrL6rEIoS33x4pBJDP4FduQ8Z3d52oNyjY
GK0wt16ukyZOb1J99jZ50TA0XXM/tI1UnJahjRAKtOe5LNutvqJ5setuplHaTFtsYw0zPOyDK3iq
Y7f6nz1/KI+x3X1tkctsx3z6XJacYnWxiO04st2ILjkiAY0P41SYYD+8G+Z0D0NfmTcmfrnAG6V9
P4GO2HVaj6U6exj1XrufkgxegOOdIkZBvI3FTexehLq5z9aYxrbOPKJ3dvbad6GFvKYKbDkOG3QZ
y0crpzdOyNRkPbQjmtDTmg3LSG9fj+utwc5JEzhFLQXAyFyYQlhTvehbp/JWfZvgwF8fQWf42svU
G/MSpijC1jC1e2OjS4acYLFzURTW1mXkvxxaET/mOb3PcJUrR5keIOyNzEXHY2ULE8ddxtxMZ9D1
banFTLdzXNtbg0KCACJCj5/NZpyfS2Q6J3fIxHlsq34PnWBi7le6M2aOJZcnGqwTSz9GT87xyXCA
8r1u4fs05KBqztuCzy2kcM5OzKhGM7ANt3zwMKqfSh1FPYFgW2i/024xvPhra4zansQV+65fvHY3
ea3YmR00ugCZ/qIcgXxACF/mXaLH8ZO1RE3oIkNlmJz3HDoQZBwUwB7x22qPwVSPgpRNgNsTzNHG
PHc4wpLtQHufCbKBMB4QXSb1nd2ztwUeQp5s07sjMtK8SE6QQKo4BFgvQdIny3jGVqkdtbZ1OPhF
aEoChPH+rbCpjDf1sLawXmwmG7Xnr12YmKMT5nGrf+pthdaZQVXce0nXPmQ+gx9ckAxna0H+FWyI
edd5aG/QpcwSe+gsGdGhMKAu75YBMpOPl6unH1lmXmnDw5mXl9VMsVP19t4EO9jSAR7GBYDAxEws
Z4jc16Y8xKiBZaClfbw1Z628sRZydNUJqCX1DsDX0Uot/ZncCSaYDVGMm3g0SWBswF2CVswHnSJ5
GF5YvNetyYd0rn3x2XJhwy20T7CLcd6CnJXry0wPMU+2dMMQ5nejbWyGwUEnZDlJeVu1PX0LJ08Q
pNjJdWNPzc6fyuFqop1/dBIPGVRFktA9aqwxR4lWMfCrnG6Lz9FEZNW3tMjQ632dQWa8+py5PxqL
454jolschrPSvep1jmZhFIvYv0ZHaG6YAb8Mpdk/A/GIAye2rR2QX6AOs60fO4PG76bPMueT2Vh4
pnuv6cgNdlkHCsO/LrJl+WZo8I8H3G5vrKfpKZ00sV3Ai7zAc0ewAUnAjWAjpYkX4iZmSkOrcrdU
g/kwitrc2g6ytBr59Ta3UiIQZiRxxBbJ8+rK6Wahin1AiocPt5pmOMbYphjjJW8L0RBtAPYKTFNa
D8gZRNPBwZLDpkQCzVxywOHmJM7OkLr7lbbzfNX06XrjtWvzCJfWpX/p1tl7PYj+g1/pxUuMfA/n
25L5pxqZ4ykls+ikN3C/XJ7Xs97Gzj0t/AkLIMIDY9W5wGprgYAVs11AUnD2152tbUcjQ7YBLVhe
lNVuchp7nxVadZx1zuKNX0wf6q4wd5rebZlxZoi8YD1kWSlvMkSyZxYJyJhlwsviSlDJkpXPzAGj
JlrbIE/InO1iIaAjGQWih0pf5sRgZecm5YxSlHrLAWooviS5wyCHSdlE4OPovEuog18dZpXepin8
+VoaxoykrLPq3X/q//8vxAJ4A7qbf9NR/VYN45d8+YGx8I9/9KdzTPyBMlwYIBN+hLl7/h+EHKo2
K/4PD/clNff3wt/0/xAU9TgZdJMsGKHTh/3vDivBVvRF8XnBfFf/6l/qsP5c95O1xWqH4sUk+cf4
WdvP0CLpvDWKTxwABrB+RFLcT4JxpUmBt09bl56+/jlT1POmtQCgZyzxD5Ryw6FzS7k3W9HuMQkz
VPzLx/jP7FXGz9YHFN22QydaZ9xj0X7+SVA990xRcsNzjq60m/rWx/l7663IQrCMRnYeiLF+TAXy
um3KDjbE2NK1BvlSSWBP9NUjh5rZo+213bZZ3NJ9XhsNgUzSsocTpSQ+kaQ8sNAWsmEAKR3NCwvU
c/ot7m6v10LLGTTvMOXRGlp6XsEtFMVkAW6u2QW6j6C3Y1SqGupVdElFC+GsL5aQMyglMAoq/+Rh
IVIcBzRInc/gf0y6cetPnnnHdH6ExM3BferakkqiMKgsGOW3n0vOEA/kX9VZIFEUZBsYujqbG2hs
sZORkRSnwayLnL7GQl5GBujxnj0mBKFMMdJFT3MUa/suXbtTG2diP45m/yXVk+7WLyFHOll/FnF9
amqn/+BW6Xwn/HnZu/04nNkL5WnWpMbhaqXjirjHuWktc7mq4mSnkR6HRpX1/QFB4yfdzHq1u9Y1
SbFFQsERUb3roz1da+i278EBwaJzk6XfIlScr2J3fdTHuLjtKE4pC8COw5d0RLzjqGR97vqSUVyT
9MFs29ZKZ15PnQfdy5sHyYiRnFqvvLPl6pLvZXYivwa715sfM7XKzkJLb9e13XImQpyh1uJFrcoV
eTbHWa3UhVqzm8vyLToytGniOCoXRxxmM0KnvZJSYKq1f1a7gKX2AxxEzj2fekuZmnfI3Nk3YmH6
J5WgfUou20qkdphG7TW12nXaywaUj1rz2KpdyVT7E9xz92vssmcBQGq3QDQIz1M7WrHIbmtctjk+
d2tHZcPm16h9MFc7ookmakPvAfSY2i/pSk03oJ7l2Z76cQuVyocxkBTbQUPlZCAW5IbYfxO1E4+X
PblT23Nx2aqny7a9qh3c5odstLmgl+7BL7d9cO5GnCXAgNXG38bRNWGcVujNMwDxywlhUIcFOvGc
GyJc8UdDOlkX1pMJin4dwN3t6cCDzHDpeHiB0ZausSENreCATWJKWMR0kZCBRNoHe+6V6EErGP7O
Hb2vxgbPN/M5Hol779CCiyK5inOnQo8z8elZqjNoyWyb9TLZFYthZ0HlRdYXmEx0C9Ni6j6sU1Nd
+RwU+fjWNr+2QcQQauRHG8NL1duVeC3sJOYNci8dcnNCY/Cne7eCkrR389o55tCY/GRaP7tynbfR
1FtHeoro6pzFB/cntPqGlXD6JBNMpkHjOYselKjLRJijtgGqNFXTgoy4c19x3/pjaLdod+AyCk9S
UDUWbQ54V0FJhHUWCDkk5dXCccLAxynlsY6dGgsVi0i5yVDDgB2luxdIhrW3EEUoMTrJoX3FoMFI
Ck/mLcLEBnqKR0T7VMta23UMGmTYdKtz47AcnIlTLZAhREX5xCCkfUhHc6i3c2EACVOwDa2loRu6
CsGRKhiHS+VThGJMrVCv+XuHZ5Tuj0J4UD9115ORJHepMeUfG4X68BT0A3ctrMdmyrcszyy+dp/n
X7KYJJsgvVBDNLNz7vp0KbQXuLNwRWaFGDFMRRuhrwR5JG6gw+8sBSTpVrM9LaWYPsVeAoZGgUuE
Qpigqg4R6Gn0fRXgRL+wTgaFPUl8mSFJkt2jbdZQUSLhJPfKA/lcyzJ9cJe5FIeeMvfOsqwG8+Ey
5AXi/KR/pbSsCBYA6mfvO4VjiRSYBZF3KwJbzPIaTZSEEoQAJAGD5uHhz0FjE4+pMC+2BMgIjGSQ
76zv/oOvJROqMKd/dTSfS8S+vl7RcjZ3NESzY5cb87adwMuwNsxHbEnRC1BAwR88dKzzvOQ5sIVg
0enkBeNKOIl/4dYgIHevxIVm4y5GotwrQG6gScC7kQNs0gGX1+VrO0DtP5dME5MArM/GkMLdIt/6
Qpt6CicP+XjezuYTuJLmiB3NvfPNBBUY1B2jVfwdgoPM21lrrrKIpX+1i6t48SKQPGRfumQkOLZG
v0GUaGT1qtk2yG9vFrsmaoXBIf9gnY1bUtn4TidFBrIVI8gwRiMskwU8SMcfqadrr5kiC3W0wM+W
3SLp7ZsE8pBNfIVUNKLctN2w47S/V+eSz4WiFvGUUtSAYgNmZIFm8baLYhz1tQRSxnbanU1PcZJs
M6GXKfrVtbbjooHqhZ/iq/68ltYhzEb9ycmGodq2irhkXeBLi69ATDEJjFGYXQBNwwXW5KEGZJbu
KZLKBec0KrJTqhhPHOH4upI3zcrkrUZc1MOiO4/5HFERXCBRptUh/kfzal73F4wUJAfjNkKPA9Io
qV8XxZsaRshToJj4vqILkEojCObVhEPKz4RXZShylX6BWLmKZ+W1vbjqWc54i3p4V+jRQF9x7kKS
UXgDSCzKjPxN+O6nXhMOJQ/AAJUO0Jwy4D1uwFunWQyIZ0rdsUBVgxexLR8mhViuFWyZ+VQK+0ZC
YFYwwRhFDp3Ose8fYn9is7Y9+zrBKAUvi1fsKjUcYYewNCBo0CmCfmqXFqAbhYCOFAwaxExLJ6pF
Fdmtmn+CojGpA6ZtwE3PwEkvF7J0pyDT3oU37Sv09HChUDf0/YgW0JDCB26WScINVoTR04Vf3V1Y
1hxPumcjU4RreaFdj2z6JGUqBrbOMxBtfYXGllnHTgCrrmoPOYOkGQ9tlERsrRbnr7owvcdZobbr
C3WbCYZz9rqchTbxzWbv1U6RXXc44GcsaC4hDIi6nhD3tg9Qk9zXNqKtWF/ydnIyYb9YIlLkQret
9m3fgfHU4hKpbiJWtowWrxwCzkbcEfGZlCeCA32GF27zTq1qpZtCRxjbeBlxQejutaCnjaKHM4gn
E+Wrtxi1849D9n/Gur8Z6xooWdCv/M9l3fVb3799SUbkykP/19ru+7/8Xts5/h8+FQgAL5smOWUa
htvvY13XVCR507Yprhwll0GY8+dY1/hDsQeQ0dApUgw/Kpvv1R1sPZD1vq80L85lHPyvVHe/DHW5
gs4Ah9qSi/1iHvfNxdHyRqMdmRbvSR0j2PRIgWMhnv5F673HlQyixhDrOKAqzJ9s6nSoKgsXIFcy
eP1KvXltqnoOeNPG39WFPxesXIlrIAuyXAP3vbrnL28PaRX3//W/xf/heBFhdGd8OUyg5KJRv+0l
tYPTrk9/+cL/WQH664U8NEeknXE5nWv9eCFJELxfdysGtD5/z4v8HenJe8Z//juXsQFfuHzjv3xH
g5PA9iDJ9QDM2N/6XkuCEayPTT6n/8ZHx7PqQyzwoV+QGPfjHdHmLK064Y4kbrOrWXVxo9rwrroq
+81NqZ/0Vy80j4PnGOiZ+J4QgXk/fXauxMzJGbs5JBMKXWdcHpZ4fhLa8tQwGwz//hNUfYBfLkab
hGEMMnaoAT/eFgL/mnezZkxJrzV0e6JMMzThQa2lb5iG8dFYAFoYcQ7/+qPoOZZpw5txLbQdPz30
TlePRpFUzaFp0/pxBHSDs0jLn7SM//b396g+sF/u0cZNj0xD13mrf7zHFYnEkkLFO2hj2x3w4y1b
WhXR499f5Z+sF57zl6uwZP313fJwrkhtLLiKP9uIYucnMmSqE22Ff+uj+8uVfvroJoAnNVR/HpBi
XEJnzt5WjLub379e5i/35NMjA5pjk90BuvPnh76Ziev0sFMeEmZgJ1Bu5Xtt0hoJJtKs6ONjvZy3
kBcRMiSZGG5UhaiA0M1tIyrw1l35Vs51dfKMlphPg2+2J8oJ59Qy2mfLSP2rqsu6q9zpfUxxbcr8
SgWZxxHJrebMg7G13DJ6NC3dekO1xxTU5489ki33fomEZwbRMhdPeppmr2nvDZuqIst+M625kfzm
ISLk5JfHCJ2RSjChI2mRc/zTq0LMoO2VdVMeGmnUYaNLjaKjGea71SoXIIVIToTfCZootn3QCWYK
swIVgNla1Um2NlaxqXbnLQEc46arq+mLm6SES2RgUxVKaDe6+TteZPMYr0JeNy7GUryOpKMbft2q
VDsBc54gMT2HHI500D64c1vew+sznnPXqI822LtXWZI2O5WzfSAiL2eQgM4awYaHe3d24g1hw4xx
MZJ6oWxj60iCQ8WQs4CHjVH+cdAy66SDhf/SEm22F4PD7+4IrpJZ9RlDq8w2ieslNR33gtZmTrWV
9vw+muFbb2XETeeYG3e1Hze3sbHW4WBbJIdIM4oo3uERzUFrDhi9oq7ZtTqPD6GYXqgBgNiUOne3
liziGJmHjTvwCEUuC22CgGzrOGyHIAvEbsDQwCjRF+bJIutyz8ixPuNgBEFUtune80Ee0HIynuNE
2uc5FtlrTNLLkzPlKSdLs/nUOqXxHHHvTeBOovnUMOFd+Z3QiAS46vyBozYZCsHsWOjONasrnvoJ
LAQK+PIeEf3wGvHRnJOsbW6dMXvXBd/pmDnGM0nW73M/RY9MserjpLYJEu1rlaFR57uOLEiVhchB
/y5LnfkhA1dwZHcbNjAe0r2MeX84EqGyKoyxQnEOkARYIKPtGHsplpu4eqdMFjf4uvkQx8KuQmLj
PC+4LAFFH+Ms1yPvCld5tc2pcJ6jkSndauESK4kT/+CtBrcUu2n+6q/I5ct2wtQK0rMMi4Hz/6Ze
O6fYpxWEd5IBZeOHThLJlyRqNH9rCNl7HLDx8geOXnVXGgaLZ0+r7A9zlZfv9AfIE87jZVsxdldm
p/ZgYel5qql4PpiczLON3WFrZqxtE/3hJ4msdyS7+Vfd3JiB7xt8BUM05zjCoY/UgRbnGjY/x3/q
247XzsKQgn2U7X4FIUnOZyNJbiimJnkaSGWT+9Grsjd/ovxCOS+vyeIhfjL18fP2MpofJuDfL2u3
5nu7GYdiB4DMSFF+mMSCrZmXt0iwcK0FeKzE59Vv+q+IYehrashRwmKy+48SpNUniOL22SVhALtu
zS/bjZp5grCU0sWeMG2LnG/CTuL8tY2N6kRjudp2MwN3tCzv9J78Kxou5olfBBtYXC6htvTtFCal
k9zEdH+3tHv9fQapkpYExwDsfsUm8TovtMGDPAJXxuSeNHPyrWp8+1AhQQnALWBcs8T40vQL0wXo
uKQSEhm+XbETnyg08Y4pRazGgLYXxd7v4m/D2BG23ROp0aI3qyUIkYUZO+F72zHCdMixwL1PRl5K
Qa4ZMohCXsuh87dxznuOHjjC1eDmzx4+nLPuzzsc2DRx1rlh8DjlPeqdFJWPORQ81KyK811SNEtY
jRnxrRywd63GW5+PtP8lZJTA7LNlu3asbpgriSZSZ5DG4r6NMnsDA+3delNmA8rsvXtTDuKmjifx
IaPrf4IozdVYUF9HP8IbWiw1aYncvt2vvEaENfm3BOROX3qtwzUX96w5iZV798IhHN7S4WPbLJRd
x/rhkJp9v6b4PwwIIWFEUYrP3xy9+6jOuysxjaxkl1MnDuQWF3o5wlPOWMSMsQ6diUsTZ8JsWO1K
hhDTl8SujsinKujZvc4TrBvbLi1uzWaod8lkIhbqy+a2b1WNQTTAuRAND9PUJjS9S2FtcrIogjTy
wb84zEYuqy5Ik09D7olv+sRqJdUzYuuruEEpmN6QUBDvJHQ71jhOVYGmDfZNFtu7HpP3RtYdjWZz
ZUUcaoJvVqf+mM58QqsbVXipXRSJAFE3I98w7Tq969BxOdUH2cQq+LuqwEGN5X0/svZoMavH5PPS
5xIQnKQXsTNpvwVxJdMbMzL0z75gSEImBGfzerz18r449I5ORHBS+/vSj7Vrcs5uTSBgL1qW9bfL
nAzXUbY+p7o5PcNh9UJv4VRgrcImD50w9Sqh3dNoXXRX5J/ctitJ7U7e65jhO6bfj7zPT53UMRh7
RI4ncYmrXDebW2vp8U8zz96zuH/WbMJYDJdND8GNddTSBGBNxcrbVaw4eumJD6lOGDCGpGkhJ0id
sxyrb3aM0sSOOhTvhDOr7EWrou1KEsyhNGyr21eJHxiIMokU60liCZg3sZhlFLzkLmBILxXVkey8
qSVsxWvIMKsQBnTgStqV6VFjpmVgxvjosHhOLWq40vjYl0Z5mloTbJg76M2m9sb2RONvDEdRLkYR
Ru1cu855mQx8gWw+Rcf6V7pT9NAy5JhC3HsJoNxUlsmJ7hYxoHh1I+mdLIkhDHXeiJJhQ13SIYxd
/c59R6OaeAFau/JbYzsx7s/YPc6e2wg8zn7Xc7qxdTgxM+v64rk50pQB5ccdCFh6YCgyfQZGXpwx
1086K1zNURD50Yv+1cv1nIH+XDxOmTmT9iVITVaFhkUipLvIU1VAl8Ys+dnyRsAeHDE1JZC1IN3u
DIf3i4VD3jOv0BSERoPh4QKK1yxj2fOeGkRfZ7BzRvp7B6Ml0H5uozdk0/nWhS27NXQcmbSaxAve
3BmkO7jggBR4PawsxEQI9cz1htc1/hKjJh2DXKATKly8nCgXtGM6M3vduXHJ+mY5LN+EhoyMMl2G
vJPlFzaBTEl3yMepRKq42L9jkSks6o81DdhT+iC6ImYZJtPsH6sNou5ja+z14oDxmPXGmOi6xyPz
ISIZWeU4Wt4spoYN31g5V+R+h368w/k7mCXofuH/rmj9GXNHzAGmPpcJN90aCv+fi9bYoOXNEnro
SvE06lCbctbUyQUcW4wP0cI29/fl1i9VMqUJen+uRFuWns9PA+4ek2oZT02B5ZtDWBWNERsU23FV
JfVZs5b6+PfXE78c/9UFyW5Q8UemaXo/VZFVxwHHcvKCBQXfZ8AqUcPWh+YVZpQ5wPT8bQ6B6dax
venusu2AbxPOPjEmsUsEQKooL+y3em3lfu7Z13/z+6nr/1Dl8vthRUf24Dg2DLmfPpB4nCI8tX1+
GJRWy9b6OgBMAPbLtF5avN0HjaNSADPM2NmYV0nCG05//yv8UmcjrCBowuYXwcAGLfPHZ3JYHKQ9
qUgPPvX23maUfYZd9LtH/5eOBVehUWE4pgsT3P25Jh3TUUYO8ZYHB5EXAi1e1qpBSNcapFIETl7j
is04MGMTlS9/f4PGr5/x/2XvPJbkRros/Spjs0cZhDuE2fQsQovMYGoyuYFlUkArh3Lg6edD1l/9
U5SRXW2zbLNasIzMjAgE4H793nO+w7bMFMXHbcII4McjICxHMah8jA+046MQF1MVXBlw7j8WPeUg
oAU5vQsMGSzhN08Z+ULAJiRmiWmQSMKqkkBv1hjcY4T6+s426mpKKCZYB2rO4CqtyvZzQyRhdzTC
lsPa27v/n3717/rVaJFZPX7Rr04+ERP5Un7Xqv7zh/6SIdl/CAsA9b+VSP/Zqg7MPwSezUCCUnTp
jOMl+s9Wtf8HASzm4i8CT0gjmXfx71Y1uSwmqEMOdzw0hMf8EyHSD6svnS3LwRflLdopIZA9ff/k
YQXXXZO31rlEc9ABQAJxpg9KcjjGS166uAbjqaiu0swyRso8pmm6nmJmjy0qghcvgY9kbSYzXUoC
SYzFpFalwKR3juyFdxeEJc8WMl7V/ob9+MMyDteHN+xzaU0WDsmy8f0791tE1KGaGUNGpr4jl9BY
S0qTK7SZ5mU0SFv9zTrJZvT9QrlgZ02GDgItDM0crtn3L2kkuVPjCImIEgiucPcb6TrHTejuUyGQ
3aIWNpqDpcz6ORiZaWOtEIMn8HGw8OxkFFvVEbAqh+h58LgqpDnTO7A7V9/4ZeI52wo8NxGVwnrI
baub9yIsq3PaWqHa0segh0WAt3IJAYMGuSZ3ocx2aCC41oY76DvwZJx1GNi9dGWNbyxtfF4q4Age
YSgJl0KblEO8lIQ++2uXb4SCsmv7fhcyggW5l9gPCgNOw8LPdqMctv9JGIHazl1tXUgfzJK1FyXk
agCEJDueRgZojVjkatPEkf1goQiCbee1fLZWpc2zEU/6JnJH3oa2E1+j6LXrZ3sYs3ntAjuJ32E8
5R2B1XaObPSxflSNjIl1bgzberARMbdnG+GXfZkzgGA4JSa3/mAT6BGfOtVy/0X4dWkh4fW6m1Vp
PxgOUuX3mJZhPjp2x5VLWsjTBGxXujqq2qeqGkgRmteha/DSeT3wt3UPHm6LxIEOo54bEwWzSe7f
DeAtumiVKuEsitHh86dZKV9AMIZP/USdP/RAqVaIeThENIl7G9NYgW7UNlwkyIN8C65g1PUhHtnu
D2KGjLHlOjr9WiYLmCABmziSiNs18/00V3ytgy1t6xyBlYxP8/KVeMvFCZqEqD/msNU5aAz6CUne
4YCeh2G8jiEu3hq+iQOEphA8sAi8GGBtRAfbFgZQjqSMpsJKud7obSrI5VsRehGyO3LA0TDp6cHt
7O7C7sN5pEhDgehF9tVLlHbyepoi98kYPOsyDjVxu05GOhENgQMHGuGvSUH3XsooG97XGH00KZfc
svEIhWKAquOv43SpY4s8BORla1fqLeqF4Mlwm7a7tRMUJhs5eNw2g/K4vGNSuOodXCTp7FoZEaK0
Lno0+OSdCj+eHU7KwgAqVmi+uwQl9fh1Sqe+XkTVRfoV4qy+SwqTY71LlPWaGD750qJY7tecFq0H
otH5evLMaNyVgeCIfPRxzmkdehUJTXjpiA1MSx7KrK7GcNeaIP0+gLLUd1SwPAgMxrnAiV3b7j7L
zeos7ZlOYKhbzrhDSp8uDW19w/CiOWC9mfSVU/Zceq/qeRUaQ+S7WDxtwVbrlOviBQ5ciF5SYwOn
sNVDNs+G8WT0KAGvOlsZijTMgHeSU5KPj3PB0ekRAX2R3YVM2A+6MFRDA9BxjjN8EuJ5p4JryTmK
a6nNkbZ4EERcCGZQ6hDmfq6pGkKenroB5r9+u5EzbfDFVUbAc+wOy0PRKcFv0aPDGlqKyn5IesMC
CmL5sftB535vv0uJbGzWfmS9KUVGCxilT/HoL5QadJhRqg9eGKn0o7LUGMFW66PusxP6XfZesUJY
8Zp4J6kIYSXU3qe2McJg6+WRgTovs/hNJrfTCdwq33mXK+uSQvnS733U/9kX6ZW2Td9lQja3LczB
tt8V7D8zKvY+jdxjWGJCQ91eYeQ9xjYBLqiLlp62kUTmx0TPLRydyL+UkL8/yKEPaV1a994QaRSI
RdU/TtVkbDPMZ9Ay6nbt9Dh0MdaGG5rRCQSlZBhXlmNNchN7hTzQ7XDHq0qkjZHQOuZ4tRMceoms
rOoJiGeOvLHG+/REXrG9dgrzo0F7g6yrnK4T+n3iSEdSXa3Mjl7zNvS+6MgJV9A7yndd7l4BNm6m
bZYrfetWXvRROkO5LdikNpR9zh1Dt/KjJeJiZ5cmLRZvxrBhwp65CSIIfR5B5jhvkIteJ3WUP9pp
62GiazvwPx3H3kGjsVAR4KxirN8N+VxcSU712yXw5ZZlvf6I6Sy+H0R+M3qmTveKlKFdMzUaFFVV
7gfAW/dR6+aPYyHaaKe6ctEFUhXkWTOD/QqyHQQ08AXNCDs89+hYJINTPbDp1B9KWdTxJp3bEie/
Wb2PXdhXFlsPvQ1XEtwERVNfalc7MKkG4nNCr/2aKMA6eS/EwZ7TaDfmtn2RUeuREg5rblrpiXJg
sxCZaEIW1d7PG4xtzFSIQ4u1vYukdZuGVb03yYvdkHRef0gzRccFyIx7LJkPDdsJQ/al6UR4jz7W
3RuEcO0kZK21kRqzv5sm170YsJrOLNjTwSzLiUQKKzjOXTaCgVVq3dmiXzd4IA9x2boPQzLMn00z
T8/ozOezKlWQb74pPm/+PLJ9m43xwwGH+sR3EG77PLrEcfxUEuEPJ29TdeKk3JI9zDMWcBG3Letc
qRcCjUBF4KyNYuDPJt0yffj1G/ipmhSeR6MHKx4Ha7IIlzf4jUqgqQoHHQ3AG93hbsnKpZc6OuyC
wqAPm5pDdYblqn7zqj+cHvnYoFMk6D6XUht0/VK2ffOqIpxjLx5lcEL7Wj8jgmRlqjubIufXn+6H
c/zb6wADcKnXubrILr5/HfDwbt8G2FkEzWkWdVOxaZS6fpY6ZMX65y+2zJy5nBbSlB/TMiwWESOi
Cj35OROLqorF8U2gYODo3/76pX6upGlM+Fw37h7YiD9O8hv4t7WhTffkwGW7lD21vxwDRIJwUM+t
R7vrH78eFgPb4jYxXQGz/vvraBExi+CykMA/4/Dpzz0QtjdbliyXUQbaVS7vr1/z53uE4ZfkY5oI
8mxp/vCaVSkaE7uwe8KIqQ7jaDiIg8fq/N94Fc+SpCfQUfkJwJ+H9liGZJacoo4e3gS8Yu/50+8a
Nn/3WThQ+lIuuouf+jVuh6dVGnyWN+WFi7kKjxme4V9/lr+5K2SAsggXHMsKjtvvv6UMg3QCJEqe
bMy1e9A1fCfDNDKHRtJhXbpaD/NvjnQ/Lx+s6TzMfCzh8Kcflg8Io+E05q44GVXofrDAbjKSHChF
+pweWQmS0UbQPrN4/fqj/vxg+wRJwAjh0wb2TzdkQIsbFrC0T1nPwxUi7T53GLM3c+r6V79+qb/5
iNwcSJuowVGv/LhWeSjneanCPmmFFR3hdXWeW6aCJFiyYC4nOALdk99c17/7fH/yo0xJi+9Hmdhg
4uWI8SGdchcZS1mgFMhNP95z0Pntg/bWRfumm8gqGdCdgGMl3vxVPz1py6jR5HFmQtnidk2tQoJW
AwB+B+pbIXpFu4P4gjJZj9R1zLum9jI0gw53NCEFh4uKIV1kt5+tuHWoOueSmbefuXX+m8vy8x0O
w8XxFr0UCibrR6lZmcgxmfA0EdxA25YIqaR+Xvh67QoiBLdaGlDW//rrt35+dhEZ8lQtrUh0bj/2
AaOcfknIFnMyfINaV/sO54dO6+6zryx2LAiGy/2eJtal6fPmeRjkbG2cJNB3TWs3+b6J+nlhN4/J
vpuwbfzjp56GOMpJdGoOq+RbH/ObvZRwB4gBPk99MfsU3aZMP1oRA+o2d8pkxczpd22cn+5NRIXL
00Arh1sU0Nn3y0wDr5mif5pPwOzES2umSxRvU3Kb6kXv8+vL/3cvRt8In5ELxeenXQAFQ2BGTTCd
dMQ4OS2z4MpsfU450qw5Jf36xX76qvlkPqlPlukstdhbcsk3l7LICO5uQ3M6uaHkYEmAJHcWDyKn
xF+/0AKb+7aBjxSW5XLZu9EzsqP+WJjkTpxol9hHNnAVtzcmZzhCJf22yx5DiMDtuYZhorYiEsg7
QGBoTiSeA4kiX7ZBMOF3MSpq2NAjhyVmbHP9PHuMbU3DpZVF18vZmfnS/RjJEZ73IxObm66sAjJ0
f/1Jfv5+sFdisSTVhziXnyqRpCSMwINPewLl5m9GBiXngkn1PjKnf1z0EGbMPSAYBdDS+2ko00Wm
3Q06VieFnPjo2ymfHzJHsDVArp4Biv+2f7jsXt8sjPT88ZvaPPoMARAg//gtlXPhWI2S4uQ2WnzB
fzqcYOIFT28NEddr6eo0cw42WWv7Nyud/eMtIhaRJmJNh1deRHkLRvC7Gjlnro+8hBgHi07SvDFT
DHbtHpJd79hrspb9V9fKMrEZKmasF2A7PIEO/K2D3U0IGDCaTXdmX9BFnLOlX9Mob6nrezyPK2KY
nKMq3Dbd9/z+G6+bDNBB1ZjIAxSqjOls5jvVrUxbRuvL7ZVjGYX23imy7QcQ1bAR3BZe7ahpjbUh
M9NzRuMI2UIzkDftR0xer8ELZmoDN7i4Hek2XBRWUeDkiXtTTZYx7ysCR1d0sct5ZXowVq5oS5vl
uvVkH4DSVvA6MnClKLzqedxUUwP8pZyTE8Yoay2GXPa4gKyYCGmCdRMJSaYyh7F6ceZ0UVXnUKWw
SNZWbn0m7yajKW6kPC+Brpdm6BRl8c0waf7sgUuujm5FixKlTBDGB3fIOJSUzczfzo33r+ITki6d
lyBf6pqm5lmLy1xOX+mWA7rOYCNzcJ+UDrJj5Bv6rtZzEd8gzsmrKzAPQ3fbonkpNqhoeLorq6iz
u2pGxbFRfWc1O6ag+i4zkRpHrltld8ze289YAfkUIyKL+Yvjlr24Vg3sjLUHiCxcaTPhB/no8kWO
vN37GmEz40k7FVcDV3OgowG4ZpdArdU7t554efogdK66OaYR7hcTMQ5o9viNJBiGCKFG7KCNTnvj
XlcJL91khIVvApNpObmzudPiYBoH2d1ZiQEBPuN2iW84LsI/tSZvJKLCQOk2DAp2wabvloz3uqzB
Udos4ZKAcOKRIEEjdvTGxLsSZEGMR8LrCcHptIWKBEIAPS2/7tt5r3OOkABPArqMDL21erBKqfI9
ab/cYGWMvPpiJIq94a0OoGfP3TdHLq2GGN5TfCKrzZnOIY0Qv6HbVumvQTeHN/4MxPvPFpzMe96M
E2vrQQDgeknCGHxk27fosv98rNxFqQbeyDmOnpP6LyWYZkVzfrIeLG3FTEHZFZu13aEnWCtXchc1
vrtovHLJdbXbpWeOEbh/RZw8DjuNHvDmz9EMrLmXUDpLIREJajs8MYgrrXTpxCra86s65fijLZMO
/Nv257k9TcaY3pV3JT3mESsSGnUKgToz8TMGEY9pURtMGnJICeMRNydRL2lgR8ltWza8EQu+k9rV
ud3elbPV6I8EfjnGQKNHZtmdTy54fy11bj24aVqKda/CZPriG0wytujFbXE7WTVd4HiiNnZ4/kav
YD9mDADgHADNcq8IpjmoIUXneO8pzLOOKTXZewxxc3DDBhbEEK3CmiVcwplXLd36KXcYntNBm306
Aoi8gL+8RZPTIcdkKKH2DOn4547/P3PS385JeWq+2ek3L93L/4LQkHTT5aX48h//+zopyy9t1b18
Pyh9+6m/BqXBHxwzOTgwDl3MCybV+r88PYH35s4xXf9tFkrr4N+D0uAPgoGZqwtaMhzdPDbdvwal
zh+gX6E5c6pbQAv/cFCKEOH7/dsMLA7BNlDI5ahoQof4fgt1kAUUnShN0GRGFTc9ydKusYGkFh6S
ztLwRARuX2yrxPnsoIJZztatO+eL1jlYnWJOSuZMU3utUSoFFWJmNGp6zoV4sgKqq83YWq+Rb0eP
he69Nagm+X4QortuzKgDnRcY4S6pUhkxkTU8Yr74y/Xg6qDeG2mcHRZo0dlL9YyuVN7mqnNejVGE
05lpFBkzwrU7IuUhmj46GWivq3ZuZhNPojviMxWF039O34a3dquZjcGgDkiWmKd2ZMNvSRsHTIeA
2+mfEVGOzJp6ouWuMyeRSy1QePUu47u9j/A+u2vHRui7rfMwebRiyCoR8695rSAfuUfhyvazp6rm
3hW9fWzhA+xtnX7Oqcu3iZcka1LMEzgMtPX3qZ08TJmT3bgpE8wD/8S5ntBpFhuC7JJDVzqdWiEI
dradZbxocstWvpkW45Hdgo0CQNm24eiPStHHIEmfsJHbmWPmHSQBeT0EzKOsrvesY4+PnVP/HIRP
c+F79/WSSQb9DmIRNgzHwKZay3wJUmRl9oiJ/zCMKt4ajk3WCB4IrkENR6nX5cnFAEnihscgvC/G
ZKlsQmbD0zSeu76LfMyJdbz1yDm/a8pIJOY+jJjOZBY82g4G78ruxsNEOlu5oXlEtJWAOLvzpzA8
CMK8PtQzcFDwBMb8EOReLmBwjF5yEISG5SBT/b58jIiIJJukZ4/VBoikPGjbPbORyWyPcSTxYBP6
K+EMkSKjIr45Im2kzINt0Yq13dTiMiMehMsQop5HDH2kd33nx6EL9x73MIivEUSGJKZF4GZdx24A
EKvvwBDks+Ekq1ba4zafw2GttA+P0PAeMi03hbSPUa+u5QSzbsaD7SXVEqYFVFpme6GL8ORl5a6k
Mn00jPhWIxpbKV5mF826W+FPeLbMkUwHLwl34TDd001vj42K4+3sNulVUxg4OaXIdkB67VNgMFrJ
KGe3rYGWtSDh7yRoJe1Gv0rORj7NR7Ph0bTd3H4MJvtj2RHoBsPMW6VxZyAGTYcduWpdd5IOhnKq
sldFNXFSiYjODZMJMtQKc0uw2Z7x2boVdb8TIKgyBoybpDDKddQYQC5qC9BDFMdf5Nx8wIcAc4Pp
A+Y5k5RHoTJ/jV9xBCU6RVelJBqNDmi9b9L5vkuMdkFBL4FvEj+tSq0b3n16TuWENT+kz35E4EGg
8CKN9olQQloYjwfsv9g22CDJVugOVdOgF5X3jZPfZX5yNVshdWlvrlN7fkjcbl+ZLU7hhQ9FjC8H
FYJaTFigKVc/cmOIieKxbZq9P+nr1DYgbxEPsVN13m2HkGFaFIonkGf0B6BKEkiYf8mFqVZ2Obo4
WeL+PjHKa8hq1jroiCZpGCvrKfGvRY3MPC00kyQ/sAgjoRowe2wlhVYlw9Fh5N6qYaLxfbh76h5C
suKgP/gq/zR7EzIB2wxOLsvlqVdMzHTopJc46NIDGimi57zEuo3i5nZI263h86HmqrxoUlRe8mU1
y/rQq9G1tca5rm1xl9iNe6pqeDx8YZQ0ug6QB8cfTKOlnLH117iDbBB5LUeUpMlXruWDEGRweUK1
5mxblvXbzhmX1BI3OGapB6ZQ3TIGN3csE+RxpcbordvM7d6zrvQbe/DCYVU7XXpJbUIqmi7r9iZf
1M6smp6JlozvHK2Da6VN1A1GR8ZW8dxGpBwykkPoXOzKpoHEAlkATEV7RxIGqwvSTfyZ6S51CHKQ
ZJK9xCK5ZE7M7tCEa9wJ5E2k3QO8XJBexRzej9l4XRuNgkjapY/IWh5lFDA5MoaXdg4+uJF9tHu5
gMH6elfkOS5te9y1ozpWbroHrw7JLm3ExbaiZj/66lMJQ2hLwEp7MDv7oQ69jBs4Y5BQxDkolWY0
L7EFtSyor/I2fnIze17ZOQztSoA0bestTpWPJKExehVynS1raW34N37rgK5L9Z3mq0PZPETNmmXU
/5iBYfuQS9/dKMfjUTMIbbS9gTiPYTs02YnTcbeTQ2OfyeL2AXvXCWPzgJytbMr9PeLr+RhX3aGr
gQYmYbbvcjOBJ2HUjCoNkm+gS8xhgEYWiS7HQtGLTwKYBws2NrfLRFrgbVwIg5Owaq7zfsneGwfy
mFIZv9baBQlg91c6gfFQjvmjJWBqhtV1MMxsrGmAO0Z19wN9UOSWxadBl4fAnz5ArMi3A58H4UCV
gQb2kvMwOUfEJtZOxCEprREJMxctRT6g9iYdCoiFdZaJjHaT4Uyrto+cZwIA6zu6R1m5MhjO1lvQ
P0jOC6e8iYwBGXKlYoC57Gt1MpYHwhnTjWVZ9a7s6/7KjsoQlYfN4aU3E4L+jMfYGJftGR5q5QJ/
8uVlxMj7hFijfGdG9aA3YsoFYuFpTvu7MjX8Y9Bm80kPzqOA9fMKt9SIDmGBNmInvdFpV05ujWol
RDUNB/ZZezt0wafCGG6s2EMYLsbuDkbfzVgaBgdI47aY4v4dXt33LZkWu1671amZ3fdgA/MHnRCy
YyB+oXE5kJKSNx9ZXsVhRCL+kgK83KKDUkfwhPY2rYZ47+ZusvL9OlsXmeDDtsPzkhe4LU3fuI5Q
Kz3h6yLod2j9r24vo03PGH8lYyd/qXxvuvdGgsyy3n92MlmvC7/wnjxvTjYGqWhrfE3pQxmRgKZH
mqeBRzyI4+B20/Dqxx1fWLpytJPtiE5hQQ54exEnmG2Rfq5V9jqZhncXBOXw3mmHLfTD+IITTKL2
Z8v20tpCJJ4oARGoVmJF7Hp+RuFdHdK+J46qLaNry84PXRZma0N6NRzSoLpDHNEAZfTj/tZoHP8w
e27z3piDQ9VN+oG0cUiAQUJ0VDBnyVXZdZ+bzP/E6pxjUXSDDWe4/jGBz+mWJK/VATYXwmyTLa4f
NggO1xvIz6S6SJv2C5FUNkoLBzWOLZurFFLIKu/a6YrAh+AAHFxvIBx/IijXWvc6T6ybuh6sexbI
FsEYVBVymrsxXviMEbqKQmRsXq1RPgNJc86RO8kdaXvJ02JkmXA25P6i5Z+c+yJ2rFcaKu4rWJyY
3LYuCshGws5C23xL3yvb2bjI0DphRMEOePL62VglPUJ+B3AIB5UF5VGqnvRnRvUFlQc+qmSIgDaF
Fn3Js0IjscuKIboPDApR65pCa12Uw5MK5iPK+s+Msdw97JhXmih4E5mZYY2KFoFKRR6blgFxDKRX
KQxfqehWxNQS8FYBIdOi/zh0AgPQXJPCWofORub4e1TYLEGR1SEWb0GZNbE5vpUfHMQGq1ilmB/M
cRsq55LGqYNUyFX7vHb9cxIXSAk7Zk4ZeZzTDNVpaNSdgoG1N61XwicomtBEbNMifKTzVKxyMjlD
Q4AliesaTJLCzJGGSAumcgvN8wCHCWEXzrQVwzVrXRlljeV7IJELoFalEnDyPtYySJpEXGXxxzHo
rgiID3amz2UugvoRf28FkShAHZQU59HFtJRaPkI6TXmIvg1eceTV7It5dYROeQfAU+zdyPmUl/0j
yhr5znCJEwIXS8ksJwJo6S+outvUYiIprAagZCg97OCg2E8M3giuz4viUXctTRQ7ZbubYLOkFlkg
sN0AZjNUXdlpRXetmB/xPKKKQqu1Tqow+Zwpa2Npb8baxZ1O/A/YIAGgR/vho2flV7itxEUJDKB9
U36lAAbcH7dbK50raJOQxbQYkDu28W7O++IRyiQYf/yZO0y+wVYQVkzh7cvVZKQ5cdYsMBN27V1g
yubi+uGr2apoE2QaW8CY6dtmQg4J/N5awyyn8rHwbph1ein11F9sk0CNqhnXAIGXvok5XTAOnYir
IAfarZy1NwzIQwJvvGLy+7nizJFbxrPtzy9R7e5hoPdXHHUnLkaGumY+hn42bFGm7fP4q+E3ZLm5
hKlYbVofmkzdNIlzJoGTJTJu/DX6AXNX1xxxEdQ5wGKHvV1Ji45VevbRO1ArAAPN/EfpxQ4JBfOL
9vpPYR+9VlXG/VM5t3137VXhYzXAcOdIFX00CHlHTZsfu2SGwuN4V3Pgf/BrvHJBUO0zNsiVHfn1
JQwhohmlSU6tqG/TkQrNaFNz3fVzS6SrH5lY3Ig1jGbjpncbQhUzUlPZFlJovza7QYMwpo53k++3
R8Ud/HFS8Rcnw7fhhNDGYsduiYcSOF5XsSye8yotqm2SWMWFbYtoZ105OUVehTfSjlV5OyKtPAyG
bhYrarZPEyNS69pWZryu8EE+4/FAqkcDlINO3TyOvQ+UbYiHI5V1hr07LvciKMWuJhD0jCvY3amy
f5jUjKq6Ct4FBILflIlhfZVJ25/nOHFPZIGqg51PS1hXOO1IFFAPosT35Cv7hXN8eg0UiUN+ZMLv
iwZCb6voyqFrt+7haV7TNiaQfdbAoIgD35D1V+0GTxi7jsnGRiXA2J0S3RfhnJsI7SBGYGZ2SdsR
wQMAihGX+Q6LERLjOnW2oBPDdy5SYfip06tf0IovbA/hbs4Vo7C9Lvu8PKh0OhL4h3RxHC5I8JYo
+hgxahZ8xD6UbBofUG5axAhza1lSCql5M2b8+jbAaMizQ+QAJR8n/52w05LugI1DjD4mGMf8SO14
9IoStXZeDDuWK7llRYfuDP5/m2PtTnHfcKDy7/rUEHuOw3RdHJ0+D1kQUE0Dorxmu2YnGjkxQNIN
zmVb+mADU7GxQ0+u+gzmEG1v4HN2g7u3BcmN7vLQZsJaK4CSK9SE5rnLmu4EJ/lrM4PgRgm1Ws4X
9pxcLFb3rZ6j4iZVfI1V5jJ+zuwtcO1xbaAsW7kk/G0yNN3nUaRA4RA4ZlVxHbneE2zQFqSe1ax1
ze1Pcu+utMx9NNLzIE6H84yMp12fMVUwEG8ifuy+zFWNmrC7nujhr0jIpsvtoAtuOGvZDmnIBimn
I/RNetW0bJx2jb6YVVma4SGucjThWS0pXKbTyJO6BnmHoqzvWCOlpTYUga+Dl74mnjz6ornRqK+P
BNKD4G2aM0v0Ux0O5U70estxizuZTv+6Gwi35WkwL7PV23tC3mmlzGy89H1Rblt3mGRBVvXbeXCz
ddPgKuawM5fvG2HQOhnH0d/Z9JlZO+/sKZr4RITEZe7I6csfcS1xJOwME2haverpCmysMBlPsU8P
W4ryteyq4DaNDL5IX+6h9cUbVIfzo2+JG1CV3UbXlk2qh0kilQSJplTqrimWjY2bexOhA176UITx
F99qLu1snzPffXEsm874S2cRM9v5X9WAE9T0E+yuFuG6bRFsmrRcW2kNML0ZvtadytbA1z7GjRFv
m6X9vziNM7uqaKz49EsIAIg2ZUk/ALYVpQuO5bRKb1TMAr1ue+VqpL7Ce1f05NMa1PWE8UXkeY4D
B/OhmUBQ9+zkiN4JqTPrZlu2uoQc3nnM9t0zlMEzHvu1m2rmNzrL+x2dHFQ4eS9XZNh7DTv01PSY
92e1F/hhgxU2CUJR84YhCKtaB4/RUpJ80bjB/6mpyrsHA6NjuyvAu06Q7bNRrR3GbNXZ5ZwwsXzY
PT56EViNvSq5RjKs6Tv0xmRC/ffFa5tpL+uwvQctXYs/R87/v3v2+y/V0spu/8/yiz9RXLDOxd3/
/f5/CVn71+suHfDv/gdqAd3w2/6Lmu6+tH3Oj/KLoi/V8i//q3/5r576b7vxzHh/3Y1v24T/6jr5
vh//9nN/9eOxIJnIMuiDy4VktTTd/+rHW38w8AKtZTO//wudzB//1Xh3zD9wJiHuA2ka2K4n/X/i
UPpxah7Ipd+O14mcJJStSxbTt4Pr3uz8uBviiBkiwZMm2Sx7J10cJSIPmJibUaw+Yd9vPtUWgZHf
XJa/0dMyYPi+548WQQYY9nzkFU4gzB81HLSjG5nVbXYEnUc6aERkrWG3PJeEXQJU6GLz0DUSTAR+
ncWE3EykAA+VXaIGr8hDgpNPMRy1Nl37zFX4oayJwWYWIn+ii5ht4OghtqgzBc69TZN+PoeJN/U8
l7W9dTABXQdeRLgL4I9wNZEHnV2GuBy+eKnPpLxJSBxVsUOiZYpE5A5riLdWaaj3/jgykPR4v7UT
QxpGXXOqpOa6uaUur3ibBEKCI6xfnIAcBQSiGWQFRpITgmU2m1hQzx/yqY56dW9h2IevR4VnUZ/y
LX0eIiciHCTwqKzNIYySbdFHWrHNxYZ8js0Axz22mKCLz1XnMPxfjdTT401je4T4epE/Rhfwv7G/
q7LJiu7GyHTRmBCwLlYJ7D5W8pa+GclCpiOPllj+ZWTFgfdBq6wm8rYxUdQYGacMd4pZNUOrxdJi
jf7s+CA0IBwn+apwQ9PDL1VGrwXxo+8Gb6q2lTnDaG29qalX9Kv8D3MPXZQVedRbRt7evnfnTcf/
LdN/9UmmzXDxKFlbonsi55CjseAMAMdnDIGbqPwWOXe+L1RhXiPgYpQc7Go1EOswoLY7KyqSRjQ1
8faZzQ1DZDikooQAkikg/IfQmEc20uwDaQ/ZyiNjae1gvSHGPpNfjFKnd6h4AN8EutkQVR/s4tJK
jh2g8ucU8OtqZEoKN1qVxyQou5MIMRlbVn5HVl92O2ik+KjAI4980WZvWKNL8QGcOZiAUKtBkRQd
tK+yIoSkyGJvozmlH7PIhRQ0dsUZzV67bTHWrLFk5VTjBO02hhXvI10Fn9wooweqQpXeDNh5XqKB
rZ8CZDIvweSzORHgYZxKBP0wDMzSvFUtffKxgRjn2PlDShrTs+tGxF7bIvu0cC2fXJ+HSmA73lFO
iGPE0ZomuS6Oyhm/hGHrv8x0L7dBvbC5WRO6F1qM23RmpE1ajlhl9XgeRCzf5VAids4w4/p3QUId
FMPwIwYg95ooHetZk+h+sbySUBt7hImcZvkR323ACaNqH1ocfu+cUVYHOK3OecTEdsE5w1wtquUt
7nzrAtwm/dCUcfrMN5rvte6dc0+606Evy/qSzSL/VMO8CNehirxTopz5ppHdwKEKgScOGWtYhbXv
UdF0DLsNg7a94ejk2p+UcxvMpgsni0fikGsVMj7wk+RUcvB919MU+X/sncmO3Ei6pV+lcfcUaJy5
uBunzxHhMbli0IYIpSTOM4008un7o6syWwrlVaLQvWmgFpUFVKXkE2k0O/8537keWjN5xsZBb4c5
jfpNnQ0J7dhZc5ZQAx6TxKmPpLQgjarEf0VRTZ/awemveruiuBixPD3qszsbW1HE0L11PzzU8Hx2
/axH+IJ8b9s2g/3NHqCTYGqanlVqZGvE0EOZ1cWht8Mbok/lGjyQTlHuMkIro4Ph11eTrU/IqiYb
Y0t+keWITSEr872O225VgitGV+yGXZuU7taIdbWeldN8rkNbUgkxJnR5QoFwSmu8TyuOvXHmTfuq
lXSvTeP0IgEG/UGCcbjnCwlvARRTEO9OAiLKWKy5T/p1Vah0P5I+3QHKpRiukBXo5ASDBz87d4tG
N67vZvUXkwKV3ewVqBcq1M2NcpS1aoq2v3MFDk3U0clhOgLp1uMo/202aNNbwYWVXMocpBA8zrXK
hhuoWnc1WuWJDpvoxfC4/2cY3FtlTlgg9CnRb5wk0298Sp5PGtO7+0kNkgdFN5EgrRaSTq5u80YC
RRXcqNjTI2AXiMxFEI49m2ZsQGDjOdIQBli63M3yRjZIRa7JUoPiSvYT04PRWOLRmRiwBVRV0cXS
ONMfZO+omxo1r4VJTfXIvoMU9JlpJYO9NDvyLMHs3FTGp5Qj+yGHhL1rILaeRZt2D5Hbuye8X4hp
ElvaSk5Z87ErpY/c7M43AxvTt7qSjImFGB/ypEJR5O5xrylEm75MqH4UlkQNgKHSHo/wWIdd2Inh
NPSteTRyY8n7NM3TCDjnTtmcPyYLq4mZqPieJ1v96viy+uz1pfttwmzEsKXvCFr60RfUj3RDPg0t
D4zQCMrkalKdvYYTSn0fPatZ4GsdJwWRpSBpu3x4q6GxwLY2yLUGzqzhEYmt5imUZb+pXLJZnl3Q
X2M7afattPA/df7QPHtR6Tgbq4qKz2YUebuyUeGNFKF3NXglRA81t4fY95DFM7Awk8HzDTWvz0+9
pfu3tOZ0N5mY+o30OsTpSgNK0+NzSSlZPI25y0l2KOUz3ZA4l2q0ZcaHGnP6zhzlfR113jX03umr
bspcLigmHtfA3KKrfOy1cxzbziuQO5aejAEPe24tLZdFu4a+Qg31pte96pZZqkmxVViyLIF2o0dt
Eqs0tL2dS9v9ck3Arw9oMycHLKhoBQHjvWXY07d6Yr4RQKkoFSjtRw8xHJuPMq/H3rdYBifjDvOc
HkRhebP8gARvTLGbewnIpkzWFMcaN9B/0kNkwFRo45Im2MgwP7pULW6UqyEjN5W905wUERN38AYv
okFcLOnWWmXWRIH17t6lsOyPPm7zfgU9e17LcfAfhY0poWw6Y0u3gjjDrYstzqq1dZeFTQizZFD+
fR6V9ILFPGRH3bz2wnbkZy8sHScFEq3lqKPfG94Gv1nzFUaS0cOHQYqmKMDdM/yqgy6nbYf6p+6u
nvP6LpvqZg/9wtgrE/FhthnvjOPsz7tQtO4zewHjrEyfGqKl0+2bV2jytag8extm9Yvd5O5GS/17
mgU6KgorvWffAQ8PtsyIlpL2KUidutUOTmlQQkdogFoNFwfhH0nd0rhIV9N4NKRa2xWPtwkJi0vT
4jiVZvZdyN50S3l6cSWdzEqZbLeUb5nNzP4DN4Q8mZFsOHS3T6XeFrdkckGSh4yrdjzvyu0AoRGF
gGOZlgh3b1S5d+sKV/FUcJNXNmgOanOKoN5M4V7WacgUOwNb7grKIA52HomAK5tgYFXjU6BvLLWJ
RVVsX4eOxCJHvQenpStinM3x4OgTecasYUCaY1Tm4vBdZNU5Rv3MjF2ms6xgvmEzDeqaIXhv6OPj
QJHQRz2r8o+WwR7QwrBgBYy6mts66/2rOXPYrUR2eNDdGh8Lbe0mXouKJxhydXgA+YFSRJwyPab9
UlWQDCKRbDH9as+5M+q+mhADO1rwMtz0WBXMxrsOBztb4xJrj3bO9Ji4vHmDQDud/AYR2M8SiBxR
o45xSe1vxMb/ZUZhTy3nHDmwkqSRnMgWCD6ldSwyV3xKMCGjseR50ITYKVZuQbplHozDpLnlahhj
c91IrdvU5vzWxhOyiXbv1YiJfjw465xgPDI606GqL8edbmogvcBhKY4IV0kuig19nR/5WcythKQT
cEqWazNnc6Plye0AJJzORetVdAxF1dDLVZRl+TrLPHTIIueLKUbmEAXSBP6seoVjsDwyNTeZ/3nb
OCqnI0OP23iyjCezJbIaeKoqAp1a7K0ga0WVqyJNn0lzPVcT53+rIPQEpWZOUvN10gyF6IkpghaG
nR/a7q1y6HOqnRK/JZffm9a5G/L74RkWgbOvoeUdEc/1m7jIk/UQUQQ+ey2PuS5ODkntEr3s+jnA
WW8HkyXHVV310akkR7/1s3S6tXU+XOrlG+rJCs4JddsjROLy+P3R8NdjqWNg+mBuCDvD43z487E0
DpEuEuklh7ToONZpymU0Mnus0rbMnEdLLzmRspcqeWTr2T+ENN7Z5DmVOoajG8aSzTJBC797cZxk
TGHmOjkIVbV/zGlbXkNuj4Gj+dnD7z/nuxDD8lImUGETm69u/5oNTHBiOUAaeKnaaMoN98hEJnyK
qq+/f51fsFTLC2HG9xEcgKI4zvKF/5CWyKppwgnjRgdJfeeWEJF1cKQyNnmZ9HdNmxHVGPyYqfxk
FW+1CzWKVSWiGiKMl8M1c71yc3lL/6+VoZvkj7bqqm/9z1rQRd/5P0LR/0/60RJR+OHX+8XNefo6
/q/9W1Fzx7X8zF8v0tbhy3//1yXcwP/w1vX//V+aq39wkE4uXs5FKfqT0G58sNF0DNScJVZIBPQv
EcmyPxDNIT654MD+BW//081pfAB7w7+ORVQQ9dXNf0dUen9VoyPxFy2RONhjHsbSny829GLFyd+d
iSijjpuzw0HQiZ5++FL+Rj3iI/6U97i8CBETNCQ+5y9Rv54ugZoQ2Lxng9islNvN0AIGN+Bw1H+/
VL8rhH/zUr90dvF5LL4W17Z0V/8l4FeBz23SyJz3akigCeRJdmUYTCPAczPIJXm0L5hy7tRsW1R9
I4L8/pP+8nWikZPWRPMTAlnwfYAY545nj47BJqkczwadXx47ud+/xLKk/RieAW0O5WfpbNP53Vj9
fv7F2labpB6KZm+L8axs84luyiqQhIxpnWi+/v7FyOH9+nJE0Ui+EhBaAo3vIHnwE9kmYprco0Y0
R4QIATTR14pjZofFMccPZ13gimB/FtAivWEFaSof0ESRLTDGjpHxyjUiQfAENOwBowDgxqEafGY0
F6Bjd4E7Go0AO0BtEMhDH5dVWpifjXTcRUPXcxZZAD5trxtPjJwIQkw+1T+Yd8xT3Eh/jSPZXEPM
U09TunT2OtFI47vhtsBqGr84O2zQnpPJragpRVcIo8q+tfsye3Bspnb0nBUrqBwRakYpaHcHb7Fw
IcnC0RY/yHk+sNe8YSI2bM2i+Ga5+UOVWH/gt7rvW3YAo+UVx1pXnyIO4LwEZYqazd9ZYGxeZ3RC
7bJmwfXS12R36fi1jf3m4KbxbU0/wjqB8r+xDCoqx2p0TgoLDOc2JzwakfnkaiI8pnECm63DopcM
A1kVzYcU3CXrSaQp4mETnXsHM6r0skD3hwhUR8QGZwyHPWpVuEmBO9yUnR3ImNFUSAz7ykZlzDYj
TrqJ8qgp8lHSUpyMCUiac0PFzTqmMDCgv8q9rgEAYfWuRSi2pWpb56NVutpznA3tbVnh1d145LTO
lciGq7xN5B6hEqxI2xIbIp4dX4VF095UVEhvjLLJtmyyuESKJr1rKrqP07EUG+ooje2Q5PqTVWVg
zodGMdFKDPkqEx0faqBP4hrmTHRO4gZuaQJpMuQks44bZxH/koU3Acf0mg659r6ey/auaLvrEJf0
K0eA/mxhctkzSxI3QpnOvqCmEx+Mk2xlX6pdWZivcdbaDEITjAipayrwdIl/rwPU3AH9a2/mSKvu
FsKu0cnpBt2vbgK/zvUt1fHNa+XYEYRkpwbvqexk1/qWvOK4QsHBHDt3cF62IZ16BSd1VyAURCgN
dDzzx57VEB0pOW2Yqo339ZR9xBcUcSROoYzioLliL5iBRRnI4spovAfWI3aGmeh7QVKTxt/eOth1
11xNlb6EaSK7uqU43KPziI50D7hPpN+bYTO9dZy4FuJPeT1EqXbVR46xM5XPcC+nLp6ZMtEWzo7u
utEbXi3KTIZtPpIcdiUiyWEdkxbVvPDVy/oyCL3I30VhOF4puKIBXJ8xcNCxIUTrIfd+oa2otkAJ
CaUKCjvzV6aTj0f0I3GtfNPbhinUqAqLD7PtpFzTwP1mhuazT1MNUL9ef0jUpO+NwfyEyfxao/r8
Mat0ayVcvmm8EsfeqjhmhxnlTxaO0JCOOabj8HScOb3RugbTA1X1a7JbX0Dc4MgGrECRYRgNh1Cj
llpo+j0ekW2vqmifamhRlV+Puxm4Lud5p/lITMgtVl03ausabvZWcoZ/6wZQNVVcO5tObYGBm2fb
ppu+FBnSc+kO3R0dW+Yb67Z3SIrRxFNEmxjtzMYmjhkOM2Gt51OYZz2SYFhPHyvh0XVV2TN7WJ9N
vGG/ttWIF9v3tNXohVUARoRxsU4vnVfuYh4A+L/1oV9FEbHAnDq0U1d4h3wwPmYFQqQRClwAnNkg
Pmv4srVwHWaadxOF2ddQ+YDMm27jSsN6k7pVf06lOdzWFiNYEODceywJzm0ypeqanHx+gPLe7k0v
yejbm8eXShFNYje0YFM4509B7nAD4TNR6Tef2NGzIBl9BptvUWubOpy+fBGIvEi7VWXn5o7q2J5O
ba4vgdL4pSgm7TZrKB3rujLIOLI/2UCe95OPpBM0bb5kSxQl9ezJN7lH6lvSrHSdm8nY4GuaB8oy
PW3PwMxhDu7+4dIb1a8G0NXrJrRThuSee847JXZEy4pNa1iUpQ8TWc7MwlLg+PGeEQRcVyXtvd3b
9q2TCKoatCj65NkbOK/TLp/ipTA3Vh8FK9eaUZ+35UvKzybQp8DWBYql1mfGo9U4G4es5nPPUOmT
GsCQO60zP3eluYYYRwAirdv2JEXd45VLufIIcOwtcEYrsifamofntzLrjBUNaNkWub47ADweD0Nq
smZ85xIzQF8oxcZCLL486v+zyf+nITG0i3/c5B+/tt3X6ecd/uWP/bnDNz8AqXTYe1oUiF0iVn/t
8m12+Sxo1BO5+k+TYrqWOLPSEw/uFQqruQB//5wce/Q6LU0r/D/MnnXYEn+Oyf+1CWbC/j9uijkZ
vNvFYY4jRA5ik7InF+DGu02j0QDuM/E77P1BQ+ksW7PfcHRtsyugiPQ76MhEj5HdMRrVk1ge6Dzt
7+NaG4pdhs8hw7kzYNdF8kKXCyWdIZIRp1GrKIjIPCT3yLY6xpsSOJXfsMQobYTBL9Bz8BqHZ2WU
9gu3/Vsu2HDwV50H7s/HPqvm+45y2qqO8CSVHAhWFJ6FdOkJhIqW/dONHJcBLTeyeOhw7K36utdf
fMhogOu0xHgoyzE7di0Gl4riiO8Kx+i42gaXuDrRLIC9RRPiIaS0gVSP5n/rjBajJJWRSDNDgXgN
sI74BVMAZsADdul57HzqHjqqPpcv6gIjad34M79/Qgi340+PYmgPNpqdt2O/7ldBWsjDjAsqIBjG
H+xoSTWwXC+eIqfwC/95SOcmCsrc01/cgmm2Uw9+YBs+0zSdqFo/du2B8hteXTCyXmEWn7Zd0vuQ
ACtTrmJ4VhhJk8Rgu9NxwGlTjz0w/Q7aq5Qm2nQPR2/lSFNct17n67vRFvnTlOVY1YZIipeWTiSM
fwohnadGrG69Ote+zfHoB8pswmMWq/iLxmJ5qvEB7y7vr1veFVd2SxiBfx4MTFTlqizmIXAdxoZb
vZUlHb/TgN+YGmOo+9qm8xD7gXQu8+0+MXhsCRLQK9ln2XhN5DeOAfCJbN47HSOQbWzDO9yZ87Ld
SEMcsaVWZcfZqg5Da/GUJHvEUplExkvNxN3ZinrysApnFudJyvpefPzqx1R23ZpXx6nddXaysVwi
eFAk86cWEOYjmNbppanj7trDqH1OIXtsMTC2zpqNqHksgfJdhY0VP6fTkqUFw3nFkTUB0p/iP8t6
du8DjvwgpZt9Y89GV+4YFzJntRv88IS+nCV7Mr/O9LDuPKvzqfw1zG+jQwiG0WdRVKDcgDytIyNN
sq2f6n18yvKKv8un72jrVJikjcAyESnhw7WVC+49yrqHsPCnm2Qes8DkEbKeez28KRzItPBpR28n
el9s2zw2n4AhZ7vCI6y9ypzFpa36pPB2mdC7x76yXuw+x8pq68/0B06A5odmpB8enze4O4B4RRTO
fdAhR20T6rgDSKN1gF6HABp6aLYofC0eyby665yZygLNxPQwTUxNE0scZVT6K/x+0abABLW46PsN
ZTbzkenS0lzKvCkYc9v8qITDIbGYENLht3arUVETYsEQC0oD6BHZ+zDbluAoNkbV43rWqS8I5Nhp
u6Y2uxvJbOEWUkx2VWqjfdfbEfmIeGAoprudjp4LXjNdeZrPFoHouFyPSndfhllLbkIhoj+mNk0R
ccCfTvz0c71YPYBFUOgtKtIHUwoHIND5M28z1Fr2QinE8n1UFc1jg0ks3YyDiDcyHkj2UbE9f2Re
p1N50sSngUMCjKa6guhpTzujcSmnYPZZkQeMah1bBVhXKmDzHqMkGDwM/SXK+MhCIVYyH/X14DjT
1RjW1X0Ml/HZ5/ObpMxnlR7qonK7tTNH7VEy6OH86yz59JGd+KpYQvMrvZFYcWK3AupQ1m3Q5kZ8
djDMzJyycYUYbZFeDX2aTUBflxaR1CDqYTp1F1DmonaxHpXBOBWw1amhbpPJOFScBU4VXUdnVHIW
f2nE89YfVYprusz7GjV6bu/AP5AqKjkxVrDa7w1nYFXqHBm+XlaWJuvDb74qsmNecYcC5RVkO5a7
qKZ96VHNrFHtWHhrR9NZVmmFYtKM7YdhWeWUOxWxPFMhYFjcDqPxIOzlhZiFqTUzIt5JPmTzzahD
ZF3Fo+aXJ5720wmzdzWtq2qG+yoxS7WesL8Dzv6zXfrn7ZKDBvQ/k8AXTfSVncO7zdLyh/7cLIkP
iAeGh570J7j7r82S/8FFz7ccqsGguoEF+1ES1RH2QBU57OI98IN/7ZYs/f8m4P6LWnnR3xlpIO8g
Wr4X2MSAGV7XIx4/sBmSICsj+9Zsx/o05+O/iZajPdIxCXRiFANsiET8Tn5l06RBOhPlwQXScJqH
CdIUi9zTxDdwjUHon1g/74c1C9BKX4rXdAZtbErf7QN5FhpuDZQME/gCQh71moMcSXkodgoWWtmH
zKBN5YkzIRTj/MN18Dfa7PtNKC/OLhRoJAVwLmbhdx+20fSO3RjH5LklSFXkBXSQXAzeNUW8JBnD
2X+i5uafPvIveimvyrdlYs1eIPHLZfPjOKXv+rQdPRfrVCHUXcb58wtwa1g9/kI3ifR/l6dEEkJw
kfJyXL1IXe814FTX8J6zqeUUGVZX7uLkmti9bQrPhMQdDs7r77/W5bTysyJMi+siBTMt4MsFO/fz
J5w6oc9RqIa9rFRDzZUTQpKZZ5h2S0oTdNgkE3Hy6Eg9uFMmHvA0lU9lDSaLvHo206bkdu4DCX9D
rtrBliRxl50ScoR6IZ77D1eB7f7N+xUw5sDH82tys797vyXzT8qOerm3XQjdZ422n/Cqi3K92UbV
YgtrIjEeeSJPOfj03hZn7sHpYcEy7w0dG90x6TzzwJzWfovMrnVW9JVyLXUhlU8XWpsi5EVxvG7A
msbeJ04F+buCvOSCkJNGh0FVaxPM4JMBwba2lThprQuFTjKzv6q1CYx+D0omTFASVnM7VPZnjyc8
TZHtrAZyo42RXrWmre6gI+JlSaj38fdQgbRnYt4+ZUEtT1yACTRxMuXuJoo8IA/HQnzlKlW4HQR9
iwoPhj9Y96qcxutSjwGvYWHiUMIxE+jeshC0U8F9qgaQUBouqDs/a1oPYnRTv8rUwDDb6ubhO1NJ
DUP96oF/vtNp4ikCvyGzGGBw8jcku+w3r6Ud4DsCqBhCQOFxrx40bIxnu6c+MJkTUEcAX5GxJl+9
EonA3etYArjVBfwtrZZPyr4bmT7vgDj5ZRI+EYwCRSW9EVSh5Hu88H/C1hJnCXT5YfYa/2lsQPE7
jJoekoiWygZLIa3opDg8kFEa2L9Lq9z3azVmegOjHIFH3iSZ6r7kKT2qK6gnJISmoe523QiaOYCU
l8VH3w2T4rC0DRT9ykEyk5see8RzPIz+k1eznq77TELqLJipOquhdKy3qvPgS0U1N39DZ55P+eNT
jUKFVlkmXBkcAyEeoPASAFi6E8y6UncccSAtDY7BV8rdXb+qC7Y8qjgcMiK4sO8Jch8oCgT7PRL/
fEhGSoxW3sIPu3z/lurtwJSetYkz110j78Vd0JS+frr8O30YEjYB1MW6Mcd7jc96H7v9sB4j39/K
puMCjpfbw4GrXO+7Lg3DK0yElFgRF5EEYpTnk27GkcIhGcCtJOQHAuTUI5GTUPGKzFCPuA30ltxS
pcJhm6e4R0NT4w+UxE31wyh6l/aKCGBDfOw6mAu7SZfpuG4iwEMPdV3alDtWKJ6rMpZ9eG3M/oRB
jYDnMGnNQN97Nyd3I16H8bnj60cOBkm169jxYoPAvUJIGm5VBeJ2pdmDzffcnWszjDcqIakYlv60
9fGmNXGjDgycSHt5qXmyvUXqHcY9gr5Cua7U2cHReGFE8rNr08myMwe+WSxeOt1o1mjVzgrLniAY
GfeUzDdo6j1Sx6feynyL66vjSEK0X10NrjbsLQ9320rq+H5WejWfvFZGX5qOZZOzlnssk9g51Xrp
g6ifrelalGOBB08tBUFwt5NdWc/9F5/ZBMxejarJNRe3jwm5VyXQpqHjdOS64ZNZdn2JHGF9JOtD
62fbvJXCBXrAcMTaN6PJki3cBTbfXoCkUwYhJqZHY1ixLqsHHnNcywbYeqp7tJCn9AyRFhsI5GWO
gk9LGJyqumjBOtnDoB4uXOHFrX6qLVG/0iRNTdiQjW+q8qKn1HZYMCsjw4Osp89pO3NjXSooQr2D
dOtC0/dqX4+xG1Jox2O0YpRGSUCCC7PjY0RbAOWejTto1v3nuavFp6LVtPkwx5b0DmbRYncKgD+q
rdmKNjs6hml+Jo1kO5u25Ezg1+H1qNXRHY6w+BB5/tmN4+Yp79u3qVDL6p+IJ6RpigFx655Qr1nn
7VokR7+qjU9SCxk75LQs3NT+6D4y8MjcNUz6g21KIu/m2EDaiIV7ZYVV6219Tpm3ShpKbmdMPEXs
1etKdfiLhiIe19bEsQ2vkGUPzO7C8sScy/qcC5N/v+aJ1X6kONIIP/vemMCMbOqw2s4QVHISl5nE
i9Rl2jVmHclXVxDdmTmgvkyuV+0Tq8RPFps69JweFLIg0R5MRti9EixkL1L3tndtjtjpMjHwszY+
HQsJjB0WCyuPWjpHuukwwUg7aWrisVAwZ11rudN9gfziX9sXsGbmzDwsOAmqhy7SvSWTuFxKnM4R
HuJKnEwsjrBCHIM1PfX5ewaDd+P0VGl2Iz8NsUCfdbCAukrEauE1J9iHI3S/haKuzMgnuFwnwOeN
jPUe4/x+igccugPQeSL9tuNdMxTTgpSa93yp6mPRwhKg7ujr4F6yRxT8S+Nn1fLCZjhbbzOnbhlc
lkCXAUm7wabPp8DPDey2H0sPBmE9WtejlCiMuU23Q9tr3ZfSpCMZVaXlijDmhgaUnOdjl9is08WF
Izc1Fcw0FCuXHcNkAuX7/rbEBXTXxCk7iVBbSIpuy2rf5IA+GUSqu35g71t40MbFnOP6QppxAPbL
CXDODR17oA711q9eRwBB8a1hL0jRpKj5rOMw85Il52f3wWrqHBtj7TCownsQR4sUMnr64LpBpCwA
3FmXgu1o7OkROKn96sSChXVqtfQaG6RCq8tlunQuiOg8uljKWDcpQbAIdnSsi654zCtNP9Yy1r71
bePvYjnSqMl7ZpeTaJSLGGrkqeflLU/yxu/F2WyXguho6WHbtq4F+y5SyfKNNljKyTROPNZl7eFk
Z3zal4/h8oumqcnPJBfiZd7xM2qi4dTQG7NO1Z+N/TlhNGOH+pPQJgtfBY9Kd3x0zESTj2C5coc4
/BhHsffAfMl3eFTV/oy/zouaKdlOGUFg8TH12C1TKDn2GCeFTYmPXtmbRLfgNUDSStY9JUer0ZmM
XYG+M+IpgKycWW18Mot+CEAmThv+wxzVAoCfp3PNzDluHirq2g7ZEGsvSvOTo9YzGx9ovA+sySv2
zEhJ8uDE3eZyvIyYnHWp45/VXf+KnsswaArzPvJY0k2SeJAkI6CSsyhWrVLNoRog8EV9Lh5K2kQY
KbNIrCiWpR4wY0fSO0X2DWijvfWGKtz79NpQdtHQNsgdOAIJKL+VLQVn+XTrK2s8cF2zMZCNfuv3
tX6LUDasB70InG4q9oyomg174/BROXLapjxE1yhPwKks69bSe+uGNEd5z6/Nc7lU+ZEnX8EMOdMw
0Zp94BXOJvLzG5lRa2PyVd3qhJo+ghyUTBwN81QNZLsCSqTYQCr6WP2csexwZxbigZ1fuaEkWf9m
w/A9mt91ysJAyEQOdqGreXstnb/ajcMPYklu4S1moDFeF1LPKzba2oBtgydwt5rw2LOCxMu4mucV
q2GfVleyMTD+mmSRbros5yItYlabxGm5Imc6pUMQTzlI3ykbU8TYBUr++2PUcur42VeDacg1qWk3
ECF/8dVgQk19nng11JXLpn9QsEjbkCvx96/zy+kHEvLCVycDpHsWB7efT2swUHuZVj2RstJhMZbE
/c5N1wLdtZRYkqDL0eWyHP7+dX85+vO6y0DJgX1rWZwUf35djuS5mVaq3qs0d+haBLRWdIoanNGN
Wb+on5ke6AdfsnTDssv9/av/4svi1ZdRlsMNzpu4sNJ/MDVOXYp6IpxqD3GGmDFGVuPsLasunmNW
+z6q+adetxxLlp23YXks7pe38B/F7p8UOws34g+/1i8uxlsCAD+pdd//wJ/xV/2DLTB+6cwvbTr6
TIS8fxkYPeuDR3eFwI1ogo2/kCr/lYJltum7tkFrn3Cx6PLH/lLrTO+DSVcdAFaTxdVdRK93s8zf
zTZ/6RSlX0WgfdiLKIiq8F79CEcKy+PStg/csHW4NtI5I/RH84ptWUNgTjZSupmS/oTPvCXMGNIj
wn6ZAmn10S45ClpO2j3rbM2fI275fzAEvr/reHeGzsfnDRpQpy9m3x+ue5+xCRRe3zqkg1W92cRW
7xo9Lhe43bITS/Jp59c6ifW6Yvb5w6/4N3qb+R7UuWBEGfpaDq2K+C4t853ihiEY5I1MmkMYhS9F
E8K1GGXi3yxdts7aqW33Gu9fCaZyctwrZflQKtM2+aTmcv7iSog163qezGOUA4HKaHQDB0Zp+obt
gnPvsnueAlJ09iEci/5a1CZNnHoNbQlSEKpigfWDs09xGxsTp1TyZCKgzL6ZmJ5yAJZyLvDjsHvB
yoHaQteAY7ziccFfw2kAZpOHfMbmfNNW9N8yMym31WSV5IV606Pwj01yHLCepoGZWPqzhjMGZcY9
SwJJeWDNDUuK69QlMBoVsTfQRjY6lTnsJ60Ig0ybzVVKVGdaze44gOYMAfzVMcHTwlDTS0lwyV5p
uCuvaVMMUX6m/tkDe4G3TWdes8LYswQPYa3tmUhNW8hMzk75jCApUB47QnJG8+BLLb3nMJWIdRo1
OpQU3YG17eotjELlb0Zptsl2QHKdVgRPHGRQL2I41jQOwpMV92chq5jYvDvKw5KvBXpglP2DYiAX
B8IcO8jgjtC36LmhtyrDPmNnZTu1YAAezQuNptWBvESJQc02yMAVpzzYRDV4j70NWJT8luWQjbPt
FzedvE1MW9ddVrZq20WN0RLkiWcQDyBViZQoscUM2G7bnunblBvabjY8DsqxMWyhJW/9fhjW3Kk+
zCe3eJgRbNAiKpke59RL157du29oGvUeWOS88fO6pxqmreZtb/QRJ47UIGzYDCglwQD7e8dMW1yF
mkdOyRMcn1MD5OEYL7kZ146/WqM+3Aq4WfaKIGXxFevDQr+ZgYXjt4TtidGuAb42zDYtty7EuzX3
3iNHbzQFICCS7TYEVWd8BCSXqHrVuGU1BCF2uShIVYgZ1Kv77EuZxmHirfo23Rl6NX7JsqFYMH5x
wbAKBPeg33SN3yZvOBhz8HDlYBm3XUcKf5bz0jBipsPLovrRyWkb1dvMdkwSD5Wq5a5otP4PupfT
HIJP32BfY1ybbHpYLtqmwq15g4pVTkGnu73YyEGbk8fJJCSwZ4bLvl4LS3bjVdkWEbRzdK1P4AIJ
YmD0W5Jyk122WDwzfY/9IOZR0JfXbUwf3rrRzeqtq0CwCxI5XOpKrw4TZ9gH4bJoRoqENaiLpLxN
Z0kCUtIJQMGkz6u1y2ebYhwcbTiLcdPgHOlWELS65z5xUmvV0oZKwjbCWN5UuBugc9evqIicmQaD
jL5vD3A545EbecPgVmloL0p+1kG+6HDTWpvodDiyF6mNunpru9ynDVzLmT8uS7nPJwcGm0pj03Nu
4KCk9cNJJcb8lHeUSVZBNpqwencqBNoyr3kSiOnNlrLV66MHlIn/ylDVLK4jMvcWzj8xj8NLGak8
6bCV2OWbnHr26tCFOkq/Z+fUdIJ3jG+50raj7MHy0uQFmtQz8tupjFHNwNKAuupEqu4lboVbi9a9
dpWEXn7b2jlw2DJyKnsNyHagasLtjRUmvri4prnQJeXMO+DaLWrrUDIoGqDBtmBmZtMO5ZrSWPcT
KUmwS3w5mR/kEdAxTMrOpK9kPHntKm7c8bUSWkX/4IRN7X+zdybLcRtrt32V+wJQIIFENy1UX8W+
EzlBUKSEvk30T/8v0JaPJfvYx3fsicMRCrKKBRTya/ZeG+VCuQqIusVdhnkkHVT5RYn2AdGLfeg9
L7EW8cBw09mZma01cH/9zo1cqAPCjXGbG6WHCsBKgq1ABnARmX0AL06binMEQOzeSLuRiMios94s
pqqIqAGZbMsh3SRGqZEsSQt3lsxuT0HUR9BL5gU6VoN0Gmu3spAMN+Jkahmec8OYnRU3EHtmzhky
FEyPLHgP1hkUidwxmIkr1JtdaUD0mVqnmHbFYE48/Xo7aVCBz6EPIVRux4AHvspN9fRv4fjhVPn7
wtGjbPvvq96rNHuNyvz1p+Jx+aFfi0dPfpKLvo7iR+AzIUbrt+KRMJhPS846TZcBQ/yjcPuOUHGW
f8EEReFisJ79LoozsdEs8Xa2IY3l5/5R4WhZFK6/7/gE0UMOyGuP+tUQeLt+qo6aPnWL0Rb1Ubba
uDZhOrZoSZD4t+6NRR1QHiyP4NUV6ZeztUkbAgIeotYC0E3JywRt5AEwM7PPvTjYaSBDmvtuqrMT
yug4uW6xBb4wCXCerdkujpEIYWEPibH2lolTrcdxfkRXjdCTkPV12yfFOalqrXwuoqrkmd9V5A1M
AnYVYqtwjgyAs5C2veeeWZa7J+WWINu2nuzP/TB27vUEEx7lfxyd+Qa2cmPafVH4Xggi4LVvtehz
12QqhyJQpuG2Unjzzq2lR2241bJcJ46AmXw0ruB0u+ZwiS+cZeoWxe1cXaLc4M+NyHZ1kH5MZAjs
UaWbDVOistbxghQW4XakxhiBZ1hrFi55cOkaMF+GVZDxeeI2nfJugDRL8D2+0J4UXV8QiqG/DUOm
MI+mERlU+FWxKWAdKZKSsU/ewSucVnZXsEMrXAMg1YjtmrFB5M7Y/NdYoOUMdLwPIS6isjEiJ0Up
CH8ieZ+DaVJW6reYtC0EcBg2GBnJPtwZ6Rg0l2jwtIMO1PKaAJhghcMXMgtOEKC7UXGINK3fhcBN
71LGIwhlFIDqnrH/jcigEtteNb06VYKFIusyf0qnCPGZYhPEluXcILHclUrmsBrbbpcWPZiCuijZ
dvdZd3D70Yf9ghEiL8q1aUfhFTJAOLRRNq5tGaZr2VKvJHZY7oEOBzdNPuRPQaFhl05Jrl3NzFKu
ssR+gHoW3uDQUdfwzZybDP7Fc4QGDEQFrpGmisYb7odyO/VlzMk4BteZUU5PzE01km46QMuBYwRr
SGPOpeelwWNUjeZ+jGztShshaq8YS3jb3mnMc2AH2Y7Az3heC6dJp8dqQTQ6QWY/1LYo7tQEj2QF
9SscfUAx5ujHeeOMfjnhnikaw7ZXXgvMtQM1cBgo0HdDloaP7NbMkzc7yyS3soZ76QlFT1CxOF13
aZN9E4OkEDad2WItVRYFASzlvJqwSEENmp1DM1j3CZ4FlXTSXEnYfWfBVAs3eczoFpFZ1191YWic
xDiWe+YibMUSiMBIrlRzQ8VePDaAv3Y9OLsvA5tDUTe9z+LMPXKl8w1yQOlPqnIv5ikbbwJbRUeQ
gc19iJ7vc2fOOWTKYTTekrLRT9pccJTXtekch2z0tjKpvmJ0CvYoBupNNKaItqCj3Xmp232GbZI9
TRRYT+bQxpZv1W76VGuFB8+Pb5ittc2ObZ6x8Zyh3caVfRpKQGuIXLNdAuH1qvAK6ziMgP/woaYJ
acOAca4EAkNIrjMdFG1hfF2QrINvo6LWLPF0cBez44wsl0VQzLxxDb152pRDV/lDgCSQz6VdOcj0
YUfrfmWpAUmwV6xppI1HySDxqtWah3hu7pJKc95Hq4ToietIT1fWYDqWb1Rzcu80iTzlrE/PzCXh
uycqWDtxePCkci6moWFyWnbqboYms7YavXyzOx2K4DCX12bgzV/qAeM6HBAA214+VKcwCeUDecIA
2WrEYAtDCard7IUX0hDdcwt7riizEPN1DtgzFYJQlxGxXFyFr4pQsK8Z2Glf9fXZ6MD5W/YwrqO+
Mz8bVPZ7U3MMCG3DMJ0/4iMlqDyqldbQ+MbJSL8kzEXbNlRXbMLgSdykiVog0a3wNh9L717FRAYR
8sCWJMoH0mSNZbleDpL8mTQczLu+JVcqHXLGfF3csUD4CDPFrTTdSi1wz2VPmjoCbVLN7SXZfmoF
z7lON9lSk6sBp8+N8IQMsBscOCP3xDypSyf06F7DzhzWZNhhI1AxnqKcCndV4U8+a8IoLwGgITgF
4uO3+vgGvri4BX80HciZVj6/FAV3gtMAuJe3a2s5nrV2UdEiW3mTZWN9KzX5Hle1cRaYW1p/qmna
2RJt6iZhg5lr6cUwRu6FZ6bpOdLBoNNUv0UsYVf1MvmV4/hQ6s0d/Dvdd0UTgZOgg4hRBG9jRks7
PZ69m1o05Uazjcj0JZrjfahBd077EDBiHKybohFP7EnkLgktfcv3/S2ZC/e2NhiiRxSK9yEbtZWI
muo4JCk+D+a22QU4JypDVfQXJXHQe418d6BfObwbpFhkcJUEyRe6N1zHkMje61GBRDQItaLske5j
aAfyyDvE8TVUhV9aFd1illr5dR5okJaNqTyIogUzwyRpDecyPmswjqCKFeWu7cZuLbuxfTagPqwz
t4Ru4KQvrRJfkhq+9szxeIbqH3YrWw3RtXTrfFWoEtxCHhn+ZI7qmzD7dNOJqbtLdNva4C1kTBsy
+WBb7bKO0II7IA7qkuFPuxs8s+ZdxM0V7i5TwILy2PNjK4SD30TaYehOYNYigmWJbtBl9lIjvd2i
IU7fSfkQG0gjXFfXfYnc7GsDgOSALsDxdSfFVWXxfwALvNWE3GmPs1Y/6ElGRFoM1pEVojjPhA+9
eYlr8eyMtB0qcQ1db5DdJG0G5Qag27Zqk5p0kRD0NgbRvQkjZ+uMVF4aOZe71Ij6U0yiF9+jsarX
rdC0tT4hSh6rst+YjireWmuICYjISGHHedNNkb0fepMVmnUxSzQRBcsOhsiesS2F9Vbr1U3XsT4s
YoCnMiEWrdE1Umm0zyIG6RtF2P/idKbCyHR7k+rlpVM1N47OIlPVu3nIuxX58sMyM7h1cfgcId+F
26Kp4Oaja1rZcWGsZIRSYs7CbSCzCzPXtFtPgZDK7M7bA5wK16C3btAKX0/Ibrfo1ePVDCHat7MJ
00Qn1mmcZjs2+OW6natiLcPSBRnZ4VjqTdZzmmNekU4OD9LTnHvELfEe1mXpkx34FYYGavQJx22c
g/ww4sriIEvBDxdmdzMYwnuL86lmo8rtBxlnb499AcUD1i9ZXdGiKWAi51XdYczRqyVFqBHOOLvH
HIBjFlsvMnAe/u2l/pdeitnvMpn+773UU6zeCKmPi983U7/+1PdJvP3JZWgIgpJk3l95Ad9BlMYn
tkoInIgLJgScvuk/ulmaKddkMM58XH7YjH5rqKSBbtaEK44qlDkvydf/ZBL/o9AS0ztUAstEz2fy
2wSy+R8XTIbQo5RpoX36yHb7UFtagvjSeaLI8UkAtGgkf/uA/mS+/Wcv6LCoWwz/GD/ETxstWIoG
46HcOpmW4a5FTxAsbgokeRgF9yGyyMu/fr0fhcG//IFAh/i8SNPCSPWTeNZL7Flh5JInp4zsVzJx
EVQkibhXVv93OcU/rg0+XopLzbXmeao7+s8SSQZ0UdilQp7SHGFd7CQN7sSZraiNk/6ypfJ5dDBm
Xf4P+8k/+Su5kyzuBlcnvf7nTR3Bpv2ka408KSNhFuVWrOsYiCHLpM36uxha8WMP/vGHcgcK2kIb
uAoZsT/eNGNJT+qMsaS2ZXmy4gFMCTUkOlLIvnWQnhRmUkVHknGopACQ9+ozikQ0FkzqNF83Cu9v
Yqn/+Oezn1xU32y2bBSqPw0FErrSLsPSdvpFjuiR/b3T0YHv/j9faxmOMBuRghvnpxuKcxqNC7SX
k6lQaHUSVYvT5iPsbcSOf33vLp/jf7bby+ds68uMhT0Z9Jo/4ltbuFp22clTH0QY4FBhdkau/c2S
988+Ox5C8G55MZ5SP11MvU8kY81MAqNSbHbdnrbOtVFTijllSvvXf9FHytzPfxJydUGcq+Qj/Hl8
4wamwNkjzBPRaFRyJvD2kwi0RVQOYPPZRe37Km0U9R+Z0UiwTYx+gXn4m7fxxzvYJjub7ejyVUVa
/9MNExjCCAI7lafRbQ1wk4XQVnXguecK9p6vg5/IN2mK1YwQmG7Roy5fXqtCX/c/pGr/2RXAgkqI
xnKlWff/+HVKM8TFeVrx5e2D8VbXWf18ZAfLqvk7Xf2fvRRSApwcaPlNwzJ+fKmxchvQ/rV5ii0i
ueER8pWlX+NR79pcib/+lH981PP4lqACkdxIThayB39+sSpqywy9nXYMEMjOzKERChRmhv55QFzW
FxNPh79+RfHjI3h5SbbaOHYJyF4u8M8y/gp26bK+9o56gMZSQjrEpM6s4BarNuJeRbDrxrTm8Tpy
E+P+Q9icQ3c/OeCCh7Ub2zUbF46/jycIqlOSfafZQGUVoO9FnyWwnf/1W4Z49cO33OLgh+aDs3Ex
HpgLGevHa4K1LyE7DtiayvR8q88YtsrY1gAGq7SD4ptPGHazLGkA1ZcJ9JEN81b7hsUpQvkpyXiP
NGdcyMAK23cq1/Z9NBh8gl+bF5ldrfHk1YleI2RJDEzbRejJV/DmyLXsutmTWd6+N4x2MRrwc0xl
DPMwGAAy2t4pGYxK89gkfIAr5hXTNWRiNPc2qsRHylEt8VHO12IvmNsxyHeiBiWfh0XBBysS4Czu
YtPeZUXNa7h80sxipuu6hmy0kmzcmF3Ak71UUckd8ovclS3LvNMwltiABc3yRDIDSJqpEcibP5wg
aUKyvFMVRnXMRTzdChePiGa0IEtBUYfxi4BEsNDmTTvFd8v695F2k3uvTe3XFC/uTGNBtO0Ekf2d
DdFyQve99ZpPqfFWzYGx72unvm1slFjW4BCYGIeS5QpcTWsFMZYDVUy085oJBF6OrntG76b55ij5
RAPk9RMF/y4wTfWOHg9DYglvtZ0NPh+PVfStUuH8aPSohCtvEbizy/Qexdio9zQPDVoUE+PJrALB
wGHRuXfg3PFNB2Rnoejlt+QJWbtzy+cmO52ZxscpV3BSMyJmM7SacrJ09iEbWcRajsOdLSNg9bgO
p9k5RkthoiVgEj+k9JgKiVkuJ3vcZLqGWcAqMkGSV81dk5o6Ek075dOckqRiwVu6E0NPPUCdWS3P
S613atT9skcjysqKN0Pa6dLML2pPu4z4/pV6OOExnV1xGWk5UcGTxbDeD0oX4bUzSc4bAp4YnIjC
5F6GoeI9Kp2kIDbJWByIIkWJKpaNYds6xDZPGefyqi1YX/iVGc4Xs5OxTRIxqc99iabUjjogj6po
MNRak2juQEsZ+5nwakJNQlu+FH1f3LtzPF1kdQ90AocTZFEtEy4wSr05xlnZH0K2jPyWbBxJUZrL
bq2rwL7PsjkGy2ovggfHSqZLOGH6KZdRifiNuA3aWmX6owXkcCrm6T7F5L9BDFCxvISnS2Vkp6gk
dFXctJWiz02CLv9akgf8zZWkbluG0116ttUV/jRCQve7lCeTP5P8sxmQWvEhaFP12c7SRm2VNdlv
4+yINbJPmO0Kl8AW6p4Dz6ir4rVISoakZVdeekkvBr+YVfQSmhozYLRsF5NNLGFdTDgS2NCRj6gG
+xmhcLudkMa/wGMqj6ZkFM+UTc4vJJGlGxQzM47jnsvoBlZPVuRQvCRV4rTrol/yr/XG2S3FqFo5
I6DTddPkGmMnok96ihdSFOCV8mAKVgXom1vUtAuXua4OSROp7WR101dAT8Mm0mLtZvLK/HOc9tLP
JrIwq4IhaYLAf+WkzavTSr4f8aytAyOP/K5vxDaHhpsAULmUY6Tz+DcD7OkpyRlivSjpytZPaw85
4arB6xaWy5WvhjOVrrtnF8bKATvzAP0m4IUA9AdMg8Lo4JYYbsn8ihZCpLYx8rJ7qFK7xsNRqC3Z
n9BWI/2NmNzys5fhUIo9gRJDI/WKYCodbGSb33AqzYx4ebyfbVmDjAl1riggwOQMvqm41tuuumaM
y02tQfVqX6egRbVrJHwlFEv4cUO0I/4lgmIosA1zRGLJ07Z9D5vFJVXOHvNFwtOZ67Y9WnOnQz7j
dqOlb5YVEQsxtj4o5Jn+z75BruJzAKTlmrQrzf8Qd7fK4zx2Owv0F9Na8CrNEjyui7FSuzRueQR9
6ME/nDXaSB+Fm4USzu5ncd9Xkq9+F1n1Xo6SUaol0uq5wqHDW3N6FlFpVmTPBghg6jkkz2jAy8W3
ISJV5S9Wgizp21T1EleR0wabzGkJsEvk8BVFN7oOK9WsJ4as3gEMl9pn5RRGq2IMgaGSax99gbb/
mlTk6FoyDpkoTzw+PhPmSmw78M7S3LtG5F72DSpUG7zcJhoGcG/kb5GUVFQPzKRzByi1HB56GGC3
cN2/gYX7PGKIuwL60+55rjqZb3hNt5FdZbyHeEHe5zge7sLO4crxjWe62iNQWMnQIRu2j2LARXWm
nKNNthGBeUNW5b7CAQJZulPhsG+9UT/JupwuatWat/Y8xtqqydOOAAOuAuMv5gnkEhKouCHaMruA
4yWvZnYkV7WQ3W0eu7XPgFu9yV7LNmU7m19Kz4Y+ZVfkMViBEeOvc4muS6OFYtvNA+lFdcbjApIp
7ChXHsl5/BJU2nA3QC64Ecj1L5o4tF7SwcbfD6TA46wE2r+qJzO89CCcXzSjZR410hGw8PWhejVi
Zv25Y3oQvkCho9PVgpVkb9TsBI+8rUYx2xM0bRhMkBlOjdsoK8x7O62qPSlM810VR6wcpo4wNGbR
BBWGwzMRJHW30ZWS8ZHM89Hy3VInp9ANGH5e2qM+VDsv6tSeLlc7JwjtH/S4MdC6pB3RPwZ4x3Tf
cfNcDpzw30RfAyKoqn5HmuV0KhKVZ+vKiwIIR4L2IuLhtmOBQ5hVRWWhgTtx+pvQ6AEnFTCnF7db
1jynY4vHHd0NYZgGj1FTn0hMqytEHmsjR0AHDqU0LlpnmolC82rhbtzMIZKJp+/X0sBgvwVXPW+J
DZAHKWtgA5k971XnxLcqF/UDg2P1COhabvpxZuCcLIYC3LkrqUeRWI1z4qzNimRYn1CL6F3P4eGt
Wh3IRaChY1pLPqrrfqZPKbLZaXwLkN8VGtHxQW8G7cKKWxPimQkd12Xz7RDNV1hbIHXWAC8sJoap
4979FmTR+FS5ZvuG8Nd5H+yWoauOKBHKNxoRsubKjEzTwIV9NLdzHa+baJ66PSKxb1Y0htcKECCn
HKFaR5NFQ7kqy6JeR2OMjFA6DQkinM5XWjYkGwMsfbv2Qmr2cJ5GsnSj0mEL1snWPaUd821NOv1n
9DG4yZxwTq50J3B0AgiKjGVaBl+7ICX6JtJMrlrGAAnEd8Uir3sc8aMFv+oz/xUk/42uBKLp0sz/
Nur7gyD5ruza6P/5r+g644Kh4H+4qr/+6HeQgPvJ4lc5SNqR039IRb4rk81PdGzW70Uk37Ul1ida
dUAC2JmYUy4ikt/0JcYnHQ4qU0yGUZR8TN3+gTAZUtNP3RgCaN0iY4rfaZso/n/qxuCpo6NM4nI/
IncYCAxPMcMRWYVRp6hhvhSG7BCFJe6NF5uYcIy4iC8Hm0TUPotcAuZw/twnQWw+fXQ6IGKKu17Z
wQvTJOpYrHXVnu+Yta8ak5Ua7E7rFGuYS+AwlZSaY2qTDq+NsNcilDDm2c1Yq6WiJNwRj5t57OY6
qze1F6O6akhlF5wmdkQYBWKUbyqnnSIacZLbVFPyKkLYdp2CeyZaYOy1jV5rNHPBhMySeXQB0N2M
jAgVtoJyQg9wYcBjrPzW4JnY5aZ5HGZM294Y6xxBFMvPes6bgr8TtF95FVrKhvxH4QddoUwkADWU
EoctyebDkIgY0+a7jjYy3cSwX/Yx82xnY856/i3mgu9xwDH5JWEhxLQVB++zbRE4lIpBPVWzhtwk
4J09SRbaT8Wgp7dequPvxih+NXRBcU8BXV61YKSm01iPoUW5htWcXt1xFbSkTAS+LmoIJXNUuTfk
gU2bmskWRaQICGDWzTgYV1QrDok4c/UiQte9DjKQKDxoG12siUyWWEGzodw6BCKsLLQLY5VXV6mo
vWsLwDC6HRjUe8Xnt6X38M5k8bKFiqLhvDQh2/HDaEf6QXknRO3eaLiVLxM0qDg2XQusbUgIadCI
+wAl+SFG43CEei4PCLTLq7Spe+1ulvm0sZ1EHFmyDqSJYlpcx2wb1H7WckK1O2FuzSKuvwxzXj83
SO6eKn2iOPYw2NmLyk69Cy136ckikEfuMHk3Y0X9xBDTuzM47m8IiqNa9EaUI74FvNEIRkUwKohJ
Y90iwX4lApWduBLeuapMJ9x2kx4e4eUX8T5w6nY+YLU2pl0cdNrZ4Cga/AEt8cbUR5fsWgUBqD1E
Vmohah6q7paK22LxDMjyunKZBq5EY9sPhZjkRcRCdwh9M5Msdt2E7R3yAYEldReClsTLqyXJUHEq
8EFgZLTi0n3Gm7Xoyz20SjAezYDrs8jGWaN09bBhK0P6UiNmdMgYSrX2SH3U6QdmU1P8ZFTKa4+M
9MmVK7h9PjtBqN2hdlC+kQYXTp6z4exb9RTV+SXhMOE56/LYe0so+HqDQjwvpXYk88kp1o6R6Q9s
W9hQzhijdc5GwmyndKuT8rRqGRwf6jkcHmOW9WvNi8oLJPP1RlXtbdIJ1EhZZaDPTAxBrif30KNt
E7e75+utkcFsBuxCG4RWnWXmFaJ8Ua3jBN+0nY7owVoICe9WwXvYT3o8dku/1a2ndhxPGo7yA2En
5C57xW05u+cWbQfuBqHQDJTjcYjJJWSin21kS6Qw6t/doEnt3Zp50mRBA/h/3gEYSXZTbGC9qwhX
QTx0184KcG04LJpv61E0C3Gs67oVxUB5hWvyVpimsSLDgMumgJaGkpiVPkMZ4VY229eCgiKxipNe
VOprMjmX+mwEz4AUh/2I6/SuwDF2ldA+oNbC7ysz1V+LLjC3S2wDAFmiwaQ9X8a1C/ERN50fRSQn
TQJVE0wtRZIWFDygtmVFfMj8XAZIXQicvZqr5qId0gClckQPa5bNrg4IBEgAGl2gQxiubIVmi7L9
C5LWekdiobuJ6Sq2WGATxBCW8kvQWfu5LGNwRr1GDEEsTuQB9pjDwpdFVbwm8YvS25mKtUEazCoj
teQJ7uyw1/OwfUi6puXGGLRd2IzfusbOdlOUTJu2GeinmE+/kMet5asxiGDJJzIHf8F669DZCHb3
Zi6tU4EvdIvpmNFIhVZuV+ESPLqBBrpU05ybroq8XTxzNEH5j1nvS5bjvT07RIDWRGtBYYqTjVvH
LevvOnj0amzippUHG7SdEYxit/5CdnxJ2zrG6eeK7G90xT2FX2y421y13q6cwVdUQ6A/IVzQNm3P
3KJkXHKJ8q88TfWAXw2z+Y3JP1woe9SuFBZ2h8GT7guvRsugkGk30E/HFcKLVBytMQnPXpq73ios
rJq+O+4cMiRNEtlqGyUbaUnTysKe6/eGMC9N5DirGTIecWAMCHbEeRIQUznpEWEH6nwS4FY1feAj
3kyFIE9RiMYdHYtuNrd2kJQ3I3w2doJpsXbB8uKX4TaQQPKYZvmjiOTeMIg06cm3AQ3iJF9NRIJf
OxLTiJY285mVVzAwUWBrcSwcTmw/mWprTdMnHsqo628jhGPvo9uFmwo82bkOjBfN677FcRF+ZhwM
h3UqdF9J66GQlnbBdwryl5kyMBE85+apDh7CRu5GM3kJ7I4c89razSV523OAyNSMp89TP3nrNiuN
teM0r3UO7LY39QNsQFw/wqi+hgGBPWmiYWF1zWTfYzktyeamzYAdLxg72M0mVUN6Uwj7sghxG0BY
7DZ5a1B/GyHaEX9gsFttlMjny3CiQ69y9d4l0T1xUpRS1BfxDPB0MPts75AavcZajJqIMI8W6Hi9
FDNkK7cSQfnIKbeJiiB+NdL0XjNs9JTwZ18iw4n3Zew6X6EO3Ha9+AaDekX6E9ASzXlmKqkjasGB
Pqa6c/SmYIZyTUy8Y4JyDon9YY98HIo04NlZVZsebPXaDXtzn4xTfjD76gD3DUKLLR7iYUrPGfc8
MhNbbEUD+88gXpz00WTX9Fl1LNvxTs6MpMgpLZCALhzuZH5vqT/91uzKu8Ad8S8jIoEWnZvTmglV
vwHN0K6mQuXbscM+3mjuWwACUeD/fdZry7zCY5chBrTQTrXcV9ZbbuTiEM8d6SlRXJ2qov9w1X51
8gEEoXhXUGsitLdZ5YtCDXu3gpWnZCU3MV74Ve/a0Y6KxbnFxh2uUfknW53q8coonOC6Ccpjw0Un
8HYXo4iLJkX6jFNxiwo3BHA0Mp8TbKTNKnmAoGLfBmPU7aqBPh7dbVHedhHAjkRhRu5t/jp4OJIj
/azVyl7DFHxsk3i3FJuk2V4xtw99OXgn3B/frDjc10aO6lfTr4JBXS2phWCcINcpB6Ru/tJkRMnM
arwfVMd8t0WiWFxQrcXMSGYQxS3Dz2nqMJKD0PZBxNMUuhmRwJYZW5DSHWmdsXu5ZzuvC5hIzcqY
sMCA+MvnawNQxb/suF9atP+h8aPd+rvGb/2alu0f2j5+8LupwP4kkbMsGgXwWujQ+adf+z6CWj/p
NtNYPP4SbcjvdTDWJ8QxIIBME6ELW7Lf+r5FBuPiVXVsk+DDpZP8J33fh7n2d7t2uJ/8CkNnA04g
zdJrLg7w33s+mcgD86m1E7aj/sblrNzMsrEOeTanG6fq1FrHbX7LvAbLTYm/UfDQJaXNpapJy+F+
om9DEmCwG6pbd5+iKrVWQUI+Mrh9UOt2EW3SNrwNKxN6NPHrgVz8jrJ4HLr0ejB4nqdDiO4PTR35
9AkB50p6CGkXzLZMgbLXMjPu2qLGvVYZjj+bYX4ph17dF6ZHjc08fD1hF3jXNWL+XPOBZOVvZoWM
H/Yvo/SJIhN0/a4eiItemUmX38Z4xI5l5cKhdzBREHecpzsEbPE6yYrxPA22c8jDMd8kWC6Psgm8
bas6nh4QgG1wIrp+2dgkJK0GSQJeP9IbLVN/Rj+TXkz7WW/0DdZSyiyrts564+4BrN5WOqkXrLjE
RZ6KUxGM+ToZkXiHrOKxFCxT09oNtq3OuJQbpty4hQDcEqaATajwkUMTA12QGTazoN06luYc8wSN
dVDS03XSqbajEUIAHQuyPpCS0tmk2XxXW5z8wxQ90rYaD0Nu2YeRydJzIUpjFWEFRLholsFl1UyG
vslKeOmev4QP6Ke+CBhTghVO024Tk9mnvaXZyEB/hcdVm7edrRLK8qJUs69bJbtCTbbYB7CdTLew
xNxLL/SgiQ4uGnuadjCuu9xQgNEca9wR7U4xFgtyr8ccl6jmtORQT7GWR+3KnZXZ47SPrTNLDyic
glJso6UzXSxzfh6waOjTS22KzUpba0huQiSTFW0C6Q0JcpsIU2EJZMCiC+uV4/kV4+S5ODpB0drN
c2kE1m0z88hPOazLWEtSDCplkww3uFJzYgNL1wmv0PJDctri29W7eSepn5eakZbPfhj0Tul3Wj/Z
Ln5dL8lyzzfCnPCjLaIWl6YCtm1p6ePFEBdTVTNuDAoI8ZkunsAPjzcDKuOc/WJRI0uN2Vn5qRaO
7NpBOvhap5C9xFOvPUapBdAe3xn1H4yOkXxCREFILGv6lLCe1yVWltsCJWsFvsaqsYmmVfQYWEWa
X2rJZAg/J971au4HG4yWBrbW7+oIlaVge3YkNzjal0WmEb0F4s4f3G66a5glEFygNeNTGmcecvna
Nl/qSJL3F+bhVQ275MquY5fSt6p8YDBEnPEG9AtWfAuKvtY3I6PYfcxK7dqGo/hIFi7NmcMEn4Zm
ShQ7EE8AaU6S4BC5dgC8ydGGlaVYdkIpGa210EQ7s4gpHC75TPR5YpnttBIf8QS6aqmVnOK6dqtw
52AFjERvXbHwC++DrBpPFU2lRQkczr+ok/6dhP7dgWjqBufQfz8Q778WxVelvn79YQj6y099V4WK
TzZSn0Xc9XGofVeE6p94Jpk40RCymS7//U0RatqfbFewWEb0yfh0Oe9+G4HKTxyQNrFTnmu5y0H5
T45C6eD8+/1RKF0UqZyCUhcmOk0khT8ehQ4pvlo0WMVB6xn5VLuekUjSbwJtIBEXMbQrOKAcYzi3
BlkSucLVIdRITARtxr7OZbwKrADbEHNcloS1tO+p2NONzRBxHYY2mTZDY/LdsMfPPK9qFPBkuL96
YSEORqUTieOxjqijUG6Y9JPDW7WH3lThDnd4uAYWVrP8SCN/BgOwm3qEJDRdEqabN6qtxZiGJYwL
tSmZys+yqt3XolH5gXXoTDCove0UGAN2pLrfJ3F4Rey6uy+mOLvHx4AHgz4POhAQjPJzJLp6Z+Dd
PrL8WaYXhm1/CVynilZjXmXk8zZheFGCGHhIk9Y9j8ms33ZDY6yLzLlBJu5dkOdYr92cYAowOPhQ
aOsAbbMOS2OajyDRm13Dk3g/xIDIGnO6KasSfxS0gK2tcRLOtEFXxbIbKVISNMf0miwXqvEAoLyY
BncD46FcdSQV3TXQMDZDLXVfn6U8e8moDp2atX2AcukoSTY/Zqqo8GLVs49uZ0boo5cXtR050aZ2
NTKVhqG7F8DDNoYAMhEGubWTlci3Rm1a/FY131S9oS6cmAVf2hn3yNbGt4nx80YNOJcCJ1U3c0qD
Mkx2trUhm66xMGGWiRPnS0c9XxXTi57Hagd2Itl3fUiYjeEFj70b/x9757EkuZIl2S9CCWDgW+ck
PDjJyA0kkhk4NRgM+Po5yJomNSMjPb3v3avMyiDuDuCaXtWjzYEbYPALC1Yx3xAT85v0CQaUPCHS
rTGq2kdVqXcZGjvL2L4/dAEi2mwTtYJJLNbpAWoadpkf1C1Of+hHig+LXZsI7aqq91w33pM3T0N5
N+ftG1b9/C0yzfxlBY7Njm/x7RsEe32NLM6ITWXzJmdx2u5biZYM/55yJTTQS2IH9YPr6OYGGect
JaJF/arrdaeIruYn03QUzdd0s7ANBEXVZRzvWwqd+22GBBueRmvM5kM/FGwOYh7crPhGM13QNQ55
LXSM0rLC9b022gpOjasUJ6rTPNKHWi+xz+Ifx0+9LQW8bpeMqQAmhauFY3m2MWKpHonBn2IfoGw6
1t2tD8QXHrwwuevc0qRXcjIfQdaHzxXhDRANjnUestFLxLFUKCAhENOpjn9CS+yyvUzmhYelGR6H
UUTVz7gG/Xbn1SOxTjW++cQOAYmPKUJBCcDDS4Z8z37c2cuyji9TEwpYDslA+1KbBu1za6wqB581
a3lqPYaZN1FOXkExLMB6BX8tCBugjYMfDRYsuFzYTB0Br3ul6ShIgpxdAkmaxIZR3k1qa7eWvO/m
sAo/mDMoy9gPmH2eakbJ5FfO/n/rE1LacIfjiehZ3t7m1M4n1ydtGpNr3cTwTgtKflZula3i/EfI
at46RbUGqeA3JYY3CsVomNV/SaHr0di7TRSNQWwEYltAyeGTQseVPDupwltRd5N5BPrh/UJ9V8UR
FV2z7JkBVOy0lTE9kA9LWJP7Bd+S+AmWisrYAN4kjDHk9ZKQH4vt7Mi9D5vXP11RIh4qiFySOtKN
zuKaYuRoFk0AILhLXXUtyLbaYNM1MZDQhHJP8iV4MDowB99jsWLbpc43vc9rjJCezK8AscWVuX3o
mQz7juhdFU/H3HODWx173bnIYq574yc7n0yV2orRDY+jI9IjTUnRsUn74rEW5d0iYwb53vGbO5Ou
jWFtGwITUF7KoioKuag0EbTdWONnUFBiLlHYH32rztdrlTHTkUG272XjWgfqeu2XsITVH4hhcbbu
5FubwKrre2AFzXOkw+BeBayfQBsIFCk3vhKnpvNhbbQtjCePqkc3ozx6LO1NNSzzz27ufvCM6u8x
ItN6ECbk3oBIRBthd/aLXJzkYAgRv/nATJ884nw8HOqS7p5weGhUBFrOmu2LBiv3c+HI+jgn2CbC
QJIyzpNTxZf6VoROtoNzGX1qsoYNqFLRnnK/M9eQgvqbh111Q9FusWunOUfeclE3uwZIhDQHxA5v
Y5S95MhJKTm4XLvePkfUegziPIc2Gx8HulXeFqxa5xlA/9Hp6+Xo68rv2F+xCVoGC3YrB5WHkB1U
vuuNiK6Zyy0+Fi7kjZ4A9sT3fzH4jjfCYTUn6fF4bGc5bfWSFnsvj+Ux4BfAN1hoBtHJS7k1Lt43
1+2wmmk/br80jq0bZx3nNwuF5kCiwd0X1MqdgqFzPyzD96NKRe5aGtAOcHRbIKHUiBf21L2PXIc3
dO7+0YdSdUdkjf7ptM7vkCazIwdFfV9QokWjShmcykV/7yIvu8MSmH4k7Cvuk8TB/pgPAZMAtSCb
ERPItqlc+36g1VVtM678Rx8r4zEWQf8VhTWNe0Gxc9F0n8iumGrjVVFwrtAhn2jYWK4OZ9cfE5Sc
TWsqrFEUsJ2pUfhIeoBKTo0sXSLirswMd88quI+Yu4EQ1om9nwD53gywWxAYA6canv5wC+mZ23mo
xCCIHfVmiRHDJ+4e1mce1NeYmBzWERNwlASzvkVTX02AUuAawQoXBhu7CBwstVz30eKSlhgpxdnh
2vC/xOosNR6yI6XUOf7IHogIeUPNMil8camSgWEI9jeT6esQzG329Hdo/Z/5/r+c7x3vv5jvzdfw
r7P933/xb0qX+w/kJO5BNBuHYbg6Ev5D6WKKdwUk/7VfiDQSo/W/WRzQx+KAvxIBtnmP8vB/n++F
/49o1cwij/PsPyNk/w2Lg4N+9q8DvrPWnQo27bjXVrOFWLl//0nrQiC2NDWOoKOBRX1oDDb4XOef
kRHl/eJYhN4tB52+aorncIpuw9Dqb4HOu5e2sV46ux8uI97RzVpBe6PPzzrPiRskOE3z9JGxw/qC
j4iPK2hs7IBRstp5fCGHxzr0Z5ebbVYwGlgI+uF5cfpI3NM6YzdvQ9kJSMiIG417pB+9bW9ABeww
39p6WrAGwdxQlbdJEiqbDssibbYa7dT33VsZ1QrYQFiz9L+ksQnEBjEgVvswtSmbT0sPs7jyuNBY
ANTF6j43HF5QFqqc6ThsZnLysxwYnJbGaQjEeomhJUqEs3+mbM6nHrGYiXS9MiJYwPadsNA4mhq/
+crrJPolg5w5jI4hM9DEkja2DrbRsD7WsBLkLVv00sNGaRpxjWx3GbYjNXbXJHdY4UwK3fqggXTp
/dLA89pFTX6qJJZ1Q300GNraVbgVTYQFOPI/Zw2vNXJlesqG7EVCr+LNGvNbh2J/ysX0njewLHK4
JRuniuUJXREcWFfJ9CMzGSPBrLMzfN9b4/XXFKTExyCregtE4NGtDISSWsfYQWTwU5lkAkU8fS45
G08BSqowBHJM8W60qnG4OfmFeNgPmdGG6lKi/rJE48A0bVVHZvh3y62bDQuH6YhVFTCJqI+cPZ/1
kr0HpfiDk0hdl6FhFivkPWNdCD5EfTbVcKl0U58KBfEqzNydWSqs2DM0hRb18NB3y2MqqWcqRPHe
2la2G1lz7ItK/ybeG9C1tCSPUwy7g5S3xaAN2W5wk13BOuFI6mA10jGi526w0xqwhyS2z+YC5BEx
sv4WqUnsQ7qKz5BZMupTMfMBR+XEOXTRD0AA+lhpP/sRpZ25GDw4+7bzLZTd2cMsKH+DImsefEu9
sKwyL3U1l0e0TG77WZud6gKqBv2owQYcGFMOLVYHhdx85r6QHnosjAdZ+axpUis+6gDboF9UZ5wb
zQ7uB7VWBCoo8jTZj4ZD71aTRthLSWo8tquBMdCl/LKmINZfcEv6ti6pzMQxHQnz6vi1venL4t0q
k/NC6xWTUkthrrI+/DmxN25h8kva+ZgoWy/740I2+D4uIZqjQkpjVudJ1uFFxPxR3FW6GK9BoLji
xz7qdq63WH8a+DlMqaRe/U1DJAi4Wa5Z5oAFt2hvtMdnLEMgv0uSNY/wXHFqdgR17lsqkw9seKN9
wpGfvT0MZZ5pPOGV7SzymOWNuNSj7KnFcBXfjQ8WWI5kUj/HsgPsnGj9mE+Fs9Waj4WMdQkFzpj5
V9dyU93L0Jsv8L/qk1DTPMFM4KNFWe0c2GZLlQtnAtC+6o/TdRQ+SvqcDoEZx/QP+lzMtTZRy8Dm
q2unexH5w+fAZI35I/XI6ji6sq9pHVdHIDwtZANLEDtEVeyKiURNHhzDtOEuYagKIwpB9ptl+IYa
zBWd2rl7yBnlkQVhthERjmOonu9h1pr7MrfoVi0+xJLZkP6LBoww1hWr8+5zWxQ7yqJyGrWyX8kQ
9btMtNl71efAGyBEZjeBygzaZVzc3eJUziOOrbeuFAUh8tjFxeOVzcWJ4SaFrr7TmMaeCahZL4U3
hF8CEjdLDbqeORnQGIgHnssYXorYJ029BjBm+xYk9HCrRGFzUErdlyR49nwdaI+WPSNqcNXipw2e
aJ1zD0mHfx3HTgoLXD+CKcqQdIfTRPqY4sw11d5FS7SZk6B+mtz5sx4b/+TpKv7Zi+EpZAiaNkMB
BNKN1Lfgb3beRk8Xrj57pDaAF2E04XTVqj9JA349t5R1nck1g3AmrV/bdPJQCAEaTkZr6N/hfhDN
9xle4ofFsvVtzmJ6A+cRDn1txMYMqNA6FH+LKeQxjT18qZOg+SLPx03r9MfZkj33YHWLR+5aizvP
G6hVfBIpDzirgoE7mKj+k870PEaYsYsID1yzog743eJTZ8zRmjvs7LYm1eUYRKwgrn7OKzbBXsHP
44pSYCzvMG+sfIU4EsMriCp6s6Ni3rEMikl9dOfYikFKWe0f04Vv1B40+yWGEWEPbbZFA6Fzw2OF
ktYmPYxjZS5W0f1a67fYr+LVpsx7s0yrzUKE9YNgMgGmwhtb23N+mFZkxILvEpM1GImuxWsMnoqC
PYm8ZkX8ziNZLPh3Bfe7Lvi+rDiKmimf44v6LpqiuPptQo/7zBIrcQHh0azo3PEZIDK0ci2movgD
yy4+GPImsl1b5/4SMPLZT24JzmzMQzm3/iKWP6qWBItNycBjUohkm64QjcmLNA93QYDLloD0/D9Y
LH57KisPpc/AoI33gS0bOGgxdO9lxJdaenBR7WjUn370BLvtHHQTN1H6XiB6UHebP8Wiac/2X9ZH
oXgZQICMVWLvuJk23LUz/UEHPQ8M5b5kGd1zWiLo5ybivh5k5Q+x8kWqlTQyelVwyHVIPiS26gM4
5eqO5Om0V/PibbU7/xjSZN5otpzkyvgZprQo9jYuEQJQYnks3KHhBUX4wWpPoIOyN2Ki/UarIv/k
si8ULqY6eu1Cn3+LGf0FC/o5KM1EqDOWT+NQTo++SvLPMA9egEzj8i7lvSea4eSOkSSolObtHowf
LzRmRu8NW95Eeoll+qyivbckgeBEFRIBGvUEvGflyGSBxvEpG4HbzNR4ynifN6J1mgftLOpkLyY8
hcaPvk/FYH+O8GvyNlEPi+0SkdA61SeSZC6c9EDj+syJpnh2y0LUT+dtjAaGkOj7fCLs6rmLYv95
moG1bLlrWowYwAO2vjeUf4YecsJ6oUreUzK1DUm3Pji2reNzydR4Tk+4OpZxO4L43c3SJWYw4yBX
9h0Z+vzbQBzzRy27SzmlybLLm1RuO+n+op3Bx3eWiZ8gl4CXLV6AcGNlozm308o3yoo0H3d0CJqf
9kpCav8ykVY6UsLN86aJvB3jOnhcgvqa4IkId5rHgTk51pLzcQ50+CuRIbUwYgghxvvZh9/23s0Z
M38HNKzc+6zytm3TLriXOkyUjXKb5971+gw/hD3cm0JEmAuThhiXakdgJQQrK9avA3SplTMlnT4/
JCH8qVWi2rf8XOgjgXXMkU+qYxeW2Qd3s+KDR9z4raRu8QX9OjnZeZidbX9i4k264NLVGk04s4ak
2MzBVL5LkeXzVVszut6S9pfYElwQqQ0/smU5dkGD09u0Mk6xMV7dkgyS9CzaILvUYtSHHS3jL4oe
9Ckamvja5Ll68GTavzWu35OmG5pc7dwu2BWVv2bQ6Yx/j+mjb3KOD8MEvIs77JZz0hjvlrh1A/yA
7az3Wc71cGUrQkQuWtlmUxItwTdJen3Z6cjwZI1GL+ZC7KGjEaVkIewVXoAyVKSfOpwChL5wfCmX
mqQ3IDnrxvY7+0T+rg9sByisrxZTYnGtaQKJchltPI9u7s2wIt7sxCRPiDLsmytur30Vv8BVrhnC
uvFHvcLiLAKXh0At8tr/xcnVel0NV7p6dSBGkCEJxXFaEXT5CqObK7TQRnbltrWWEs9x3/qHaYXY
4f7u+52/sOXONUtgnTuUg9YLXZwir09jSPBCUMszP0ckPJsHI1OWhzF87I40bsTSiWGhwhM4r2DO
UeB8/cW4meFMI2PSTd5LQ718QWR4nFn69sMpj1MKxqccFu+1NJ5FpUHu7IEL1v3OHVLuoyYC9tWA
FTypNPA/BBTScbdMsg1PfcG1+IN2t2RnI5nJu0zrrMN0TBR5D4B42gVipF+gYBHL3Uf1zZ1WVnsa
h9h5Np3iLABl97j4QbrTarYumAnbc89ncjcqN7trc/pdEzGGf6q+8X7a9eoQ7TP8mUe2M69DESfZ
p0NOalvB1sVWF1BIPCwL1rwhin6zepanYKwYwR0sztsOWfx9ySd7nwXcnffxUBYHmAvLl81gfZ2Q
fInFlfdN2NrHhi97WUSnnlrSw99S41XP0+T4l6XNpq2ovHbnpw5MZyet3L0soLORdmQ66Fa+LWmg
bd/nzT0JIGR8fsa3gSlyj1WXBuPayfeSZx3DOYw3I3q1H8vwjLlR7xoO7s+YAeJDX9jiyydrd6qK
vt0kBXcmMs7RJsya9JhJV+/6Zq2nyaqAt3dIpx9lDB6RZN+Da9L4l00AR/OTsO23BT5YMZ86p+wY
pUZ5V3CkpZOExg7c00F3aGPj7zs8uNT8Liis4OrS/ZRUKThoHuOJsYrvmFTaTROH1cki9w0fiidJ
PQV1hI8c25dlWzNRMtc9NImHihWH1oNyl/m5ndLTiDf/ZgrMo76s3Z4JnDwbFe7p77YNvBt5TLJN
bSfxb0PILgZu/GNLH26Zlluw4cSNcdTw0JnmJ5T4+F4bCdMWb9+pCDJ/jy2bG+bQNJfMdh6jCFLu
MBD6pTUF0lxIDKJuZlUw2HXRfWF1/RZtsNg7JemhvIzdz79KtzutbV5VllafVjt8wgtky4Ig7vnG
sTdNq3/ZhgdrlNnLea6AOTscPFcRVY0bU8uVOIkZOg8lEPel/KJ+PN1r3q2NqM03+h2vqaR0cOkg
V5ffhhz7EGseu9mPZLxIJLjuPojYTZXU213yDDBPARxyU0k72DIz09Bq1bRE7HuYeSPZ7+4OrFvN
p2UIyeEV4Vb0aKullMUj+oNt70YPAulet7a+HxTzdm6zTupW+cdEQ3uOu66kVFsvJ8Iu9u+p5oiW
U+t8qjxFR6/Viadc4Scp2v6nSo26hBV8ZRuW+wX78C5N5xYrQ0AqVFjFhTSAZjeYyoPMuh+c1xjF
5jqDGbzk1bkeW12QuRvmD9y0UNj1dHOJx7wzSr1mVkcEv1fhNQ3I4nRmYXBsUvj1y+orHa2e6PH4
PXa62+TM7ibNxXttccuD3k8VWUD13uS70UdqKIBB1ybRYUeatUbivy5NQenWUohrPad3mVV/qjYc
TvOQvvSB84coNfPfzHRUyxYGeSMo4HNKzKS192sA3rezZe8Cua7eDWCKP21bYQeSRPHBMQJG3NIq
SaH2ElTP1Gvj4WpkDkykjZLv2h6x+BqtewSKeXruwB/iEY8S7MsIENPBHwhbMvzjD/VKA2ttdOPn
mhsWQWjXZ/+Tg78c8cemyuJKqPaBXfQXfJ+bacmg0c8y2fFWteGtyP32QQceIoFTUDUtqBgkYipg
be51VDrDfrTT9l44QXTmP/iroo7+CCmevbzh5hFldPa1dnGZfR6ujjv9TIqW1XhhFXJPrQ0W3JCa
Ib80lyULCy51573nkbQtHeino1i1wLbGwxmP4SZ0grUXTTHl4fA5Cp9JWA6CW0Jgesri8oYcoe6+
y2i5GD7wW9ZzWJmldUtiwgZLSZ8OLMFL60D9ndwi3IdFUF5aH/kPwNuwrRn1AeYZsU287q6X+on+
MZKSGZ/4ZPZJudRPnQe0DWEmPNceJMzQUumRswsC4lJZD5jxPrBjDVeVWO1u6oOMYKFbH1O7lfus
qRzaWDic9f44nGslbZQL1SDk+79wwsdPI6XIpzyBepc28/cCjMdWqNk9sPLMNrlyf5Cbd16myC92
gSFosoV9O/32h1C/cO8D/xD4EObtbrz0HWKUjXsQQo53Kwm2o7NQJr/v7aI4xUF981Q5bJPF9cYd
MdyYEId0SDLnUL0u0PTx2C/Nocjm9msAXfLpY0epVvj28hObIQt5Zy6sryao+ofQLq1TzgOvB9wa
mlNU5D2WM45IuE5y0E2ZxEvsyb1bzfMP5iwuLdlWXxlW4odmcpPbotLxp5UFf8jazC0hf2u4dMjQ
T4vBAuhn4VRv28ye2Lv746MQqbfc9yYCnDCFVXNEBa1wSCj2KcB2aIxvqFYg25KZXUvIjg36MrcQ
VbFHenZi3TtZD3/A52FwyhL9Okv/jQnBf+ngB1AzMasT1wHJqX7Alh5H71MUcIdPa/EibdzUQ+o+
RM6QfFWGuG9eJdHWCQWWgnItX7pOgqHmjgXcsOmUTiE8xMocZNA3W9KBwXjxau4/m0BRMH6UyWRW
kagkZI0WxkxTBc6m5nDDeDc1rY/9s+nf+9brrngbI3ijZP6BwNtofHObJ9uZ+wLlnSZ27zFf26+a
LxDsom5cPsaCLQ+XcYJohEDNEg9wzs0d2/Eu5NMD/aOdIEl2dQbPsW37HQ+seKMokGNimie1cYSi
1apX6yTEXeazKoLwu9enEZf2mKtTGxHQ7SzTMbRGIHM20ir1FruuefHHViE+2VjD8XRQTtcKK34v
/yaNUvCuu1omWPXQ1ObnudCGwnsutP3SrdDOcODgbQSPaEbQqt1pt/0zMV7vWRE80bEOJ38IaEIr
ArXz23E6yizpnozU4iNf/ac7YqQV53XfeRy6hgg6+cPoefB7nqfcy5pH8v36w/Ky8eKmHbpMxXbt
1s+W+qAM1L63q4lK9zZyYg6vg/uEsyB8jtnxY8x3kvhqWan4MUMDuKgh0i9CuIihRoxcpU3NbXVT
+RGsyGhISWb5ODy3VGbxxBrZ5tLF1ccyv0fhpxuSCI5bXnNHzP5BBZPPO13l+0T1Mt+ZYnhc5MB+
kBWd2K/0hFd7CeUF7Faxxa04/4EL4EBjGBjUloD1IUpHf5/GJDw3Ms+6jzHwm8Nk8dSVjcfDjI/U
jsNOtrflkB8J70c27XDVtU9MeNaTrfZgYIq71qnpv2NJbd81SzO90QaiKDww9HgR6fO2Qe8l3E6U
9dQC4Lj3sROdKojn+0Ev7XEaCHW4bcGnxOondYvKyv2GemvxEJvaV5v57q5vuukwKqZ/5MwQlcZK
n8kw6W0USxL/7DK2sh2q26jin5Z2cIY4FYzk1Fc7a16cW6y5NOgHSQkzuOcmdaJH2O50iM6+vgRW
uEwbCNaQtTl1jEyMW/Tm/jKk8XgDc1rcRUH8A3ySs9cQpg55NH9J0Ddb4dGElUQ5sqKTVGhl/fwO
3Ts5hL2T7lvBAtvig35MNVwPjd33DPkMzaYp6lkgtC271DUQQwgxY+FtmGXtpf/MSm/eclRYTnNv
AnayDrmFKGzQgR1i6Dt4NLp8Nn6KKynlYZP7a3IKo09xZ4U4j33WN2isOJ7nJj045NE2MaWlfrHw
53byNLhmfphUjQ6si/d4EN9cyc0aw8Q+89xlh1LyFddYRsDbZ7sJ1uBusEp7R91lcxBO4Z0mj+Y4
mVPfS+lFA2tsG48Q0KVcHqAp45bIu4926PLHQJKEtMSJwUod9eLp75ZhDSKArFKBZsOgYkIGDEKi
TPOgJrv0VcV59zSN3RPx0nLe2E3Eo91ZD4JpaT1gSpy3BH7Sc1fb4g4cxS/PCsdbI+p+03P/32Ss
wRB6Yu+bmgiXyMrc6bY1577s/qf44f8vpwFZjE3z/9uW+p71kjD6v2Y0/vmP/vfmOiRm7wX8Efvh
dTm9Fl/9RzafZTaxePLxfsTZ5D9truN/8FlilWzbLvRLGhr+fXONaZWvRmN9CE9HCPyR/x1nauj8
X85Uvj3TB1+Sn4Jl+P/BKox00DSgX5xTBIaqpHO7ibY9pFROzXN3l00uZuvk+1xHNB6jb6ZvNie8
rUdnzjWDzXnvNkGG74uNhB8mTrLvQ/wj6Sxb/FB1+drUM0RwTLvnLlGvCTS+1ZDRfdncB3sgF7zA
b9D163eh6BlvqwlThiYx/8tPang5a/ehNxv/q7ZpYODRxxnNbbmDbdjtxe8qaKzfhYHFQeC0Mr+x
88ZhTi26N90zD+z7CrS3NPnVxrceHQNNwn1yPakwTFmjdz8q4Tg7kTbWq+X5+A5x0ug9VcsUZhGZ
RY7KOm8Xgga6d3qDeFik0feyKHF7DUpHvCyUsZwcM0k6KxwOiSCMOBYLt9kn0URBgtPZLNeH4odX
LfVVUjdE4mrxdn7vFd/6fMBF6STezoIcsC2R89/pdplXKyEOOG+gE7IhG//IPssOKfEhtWobbX2q
oWQ/OxjzltoglIoMBvWmW0CsvcNT1IrZyFjwznpC+huQVxTKJ3+5hOHiKfHQQVnoDhbwh9ced9DX
2LJ02wTlRAec9Eh/xZDYDPMnr3Lh8FqkDSSkuPA5Ks9icl5lpsAPle2qKSq3xKfXN5CVBpLJqxw8
MOG5sETQDhnLedynCPFbq+8oW/1LYXRYtLkgwMbmCmqI9zXhSBlsurHm/zenFf/Gd+civGtrQ9t5
vIA88hVn19yLeA75I2WsSntkdGmThSEojR+/sw2iJ4nEEeC3kXbTTU/XKJZQLImvmG/5NaoRPu0U
NsQt6M9wzxS/+18tDIbh6ClCkZveDMs1RrLk96zooIQxC9guJ5sBemt9UZBjvfyqiqVMLyxr+AEm
bGqSIwK5kO3fNnnKEmBQyETDcfKxfdP2ZUIQ4TzWAnGf6HJKDoNKbHlWrQYCJ5Fof5HJx0tHdpiV
KFnOjFe868tjiZ7bbaFk60FvyFHzFwyTfHmIO/x3tCiMTEDweAX7yfAnS0eLlRdU0A6gdcHuG1T7
yaOJHner5ZdIRmE/RpkO6LLlOwbhCPxNW4F7nkpcypt/Nl7mk0zeJ/SfaEu+DA+GNwm9HPve8b7s
Ganzn63wgd23n53AbrFhF9mfsFP63pPMx3hfuIRAzpmb9cOegK3rbjuR8fWlW/JrzRUurBRZ+YMx
ZLbe//6UUbmM8lTOHqt4DP38sH4b8Cmz8Pjdx33JoqwsBvx3Q7D2YWFM6JYXAudNcWjK9S0VrC95
TfJVz1dgzigQGMhL9w3/O57XQntGKJRYq1myY9FYfCD+IinDqeQOFeZgG73KduZD1rXlH0RNPpF5
YK2fKWcV5aVvRdWxYWkD29KpzAgYoTBbExZq2qlYwBxagukZ0xm4oHymwJNPGvpkM4IeKNOapjRw
pe2disYt5xd67nxhdchmYoXQVsAI4PoO4UqxT65/S6l5MxFqXbDBz3k6k1f5y3Pl0DEwd4EYfNF8
io85QveBoDAAfi19KrfU8DO34LCgfHBZ0F5rXqKAtUsoej7Yop96fhlegDtwnxa/HatGF4uODzlA
UZjm7vy45rzPS4ZQZYBds1SOw58dRDp379RN5O492ia5OQwANqSEjgwrg9d3NmkCJS3kDjJiyuQb
VtMDEq63p25GkGRS7rQRHQZEjH5ee3bN2g9TRmm67XlikJRu6+dSN6jKuqAyCyZdKt6Y6EKAV/38
2wsr95JQmH3KdeT8Kv1weY/kaMIDlT35XYeq8NsF5/86+v58bitsHLA82QVn1hslDf17KrxhR4YZ
aaGMo+xIeUS+EcYq7xyDdaNExzjYEWyQWtrL72yWEDpcenmuEcxKksE5aEWORIn7CbYTLWMC1MF+
LXTO49IXt8qn9MefJkQhSmNEsM2SJbzzZUekr69++36ckg6PCEMT2O6ItisT3eOJfnYqEn97EpTE
8IpID85dyZDbPS2eC0jGxluxWo/Z+usddqr2NpGLo+ttTB5r3XM3maFOZVY7PnM8YcSdqHtQ8YDJ
A/eAe9dSWi7eEkhz71Qz9i9YxB9TX3fPoEkldtbBeU6gM7/UIYMpNR4qeujIn58y3MOch1L7mxST
uVJt/LpIEXyMhNSODYUnWI+nuom5PghEnVgFrRc+mIk2rpCBxSNQTqwTrEfok7ZT+25qFhTbpFP2
E9aGBiE+JBWY985myClRQvlVpAOolGQplCbp9D3BUFpuWQz4RLArdu0naqVKqv4cr9xrUKHbyNjq
VeA++8wEShWPQtd+GHOPk6tttWcdUGfK6S7/bni8XykpGu+VsL+vksKtxdPMUX4ybUCbU6LuCEnn
O+3F4mWOLe8KLNJ5KpxA/aGIsf8+g3PvvvAXl/qJOuZEXlW/FDAtCzSYrv8m5iV5giiGJyogMM8o
yDyuAI6W5NFwW9PCMrjWQ98rsh3CZf+L0f53qSZz163QiMSfkX8zpT8JbCQ7WaXBY9zG/oMZoWzS
CJUS3bdxft1jqi9u0DxFvUvRO54oe/R3oTfSgF2VBA68wFw4I9bfs1Hhemrat2Rs6Qi3+3fFI3GP
muuvSZVPR8hzPuXDnTX73rdp4nDENTf3iGODQzgpTa+D9IgqRs14G8OeRAbiRxHCm0xtoCEwL1tD
I32qPH7DyNkiQFGiJ1ssuzz8rHvAcDh3svSumqLmJErnI+GMvpFlgGAgGo9thlolO856TsviZBAk
ZVKsvTwpYlbI0uuCDSEFzzmQabbNhg2b+xRJL3iM2GO+ND00yU1Pwp/fJwVFuZiDFSqKTnpEaBa5
b4HdcTzsOd45rmm3CD0+7ZxV9YL/SYMKZfw4CGB8O4yaOcSA1dzG8RtDOIJ1+lit2RGQrfOr3ff6
Og/u2q/KP9QE92/cgfQpM0M27FQVP7kkFo5tPcLsVMJrr5AsuufUJ2MDuHSYYJbWGMbTqXEuI6WN
Tzgd7F2fBGe8+zTfFHJ+s4cywWNWje/pmH5jtYzK5zv0ckmj5ZvGioEGZP4Xd2e22zaSheFXCXIv
gfsyQBoYr3IcO47jTiZ9Y9CSQlJcVSRFSU/fX1Fm2qSXpENdGKOrwFIOq4qnqs76/2T2l4X+3sqT
9WStkK033MChOcjiPUDOWdMDkSjUqTh2ZQmI5QOTnZCU0WG+NpcnRHe4HYEhpP/ZTuLTnJKPL6Sj
RgerfC0+g99hn8B7frs45joEHmFRhEcQldDjQd2JshbqdUBRUXEgFoFxtKXC8zwz6M4AZW5Tna+F
QWBF09YAynCeAvYDKc6hzXkzWywr6ztwA/VxGFnmdhK4ZTzNbXs5cYULPqU0rYDAEEBDbJZwvqpJ
dhgnCwucq2VO6mlFlUzlVBd1rmpHt5sYDp4VxLyRbWvn0SJZXW4LJ9f/5H6LLso0phL+MHHXydWi
DPXDIjKBXkjWvnVN0g5CEXPkyqqPBWZBWht3kaop/gnxX4L9KwVbkBry6KPPJeuv4vUHIuDFMaWO
7pryFofIAmbABaTCOSfvRvf/RyqGtPRWJ4p1a7jf/ErNrre3NVxUlIieLKNq88EsTPNymQZLcUAe
aHREPRZRtiwuz9fqcnPqpOH6SjXL4iaoE8KMy/Pc2a6Plq62/JhAOzeFSVY5XZVL8Z5m1NtT4Ttf
MNTqE7sQRytbGJ8Wqw2lR+YqiqITSIf9mLDOtlZPQncLt0ttCNJ7GWCKi4NEs7bXla7kd+soiWHH
cbWYsl8qfQ90epHotqIrKaIAlOop2aw0cmlbGgVbQQdTDpDFHZGKm7zapLQ3iV2zUzLicDu7XYN+
G+j2dUZXVN70R4ECSa+UnipeWbv5xZrW4YPQQRfOoprg5MF2sYmOiYwHBBI1w1S+hgn/EvWBIGN6
BUzs8sSklh9k7kMKHb5uAyo0DV04vn3la/nyitvvrEy4QevJA0/+CVYN6fj+A6tvGsCsm5aB006l
qIKf3mvZjDCWYDkj72BuJKS7GVKUfFDRY+3/BDlfCnr0IHjouRGIAGtW70GOwJhfxjyI1CsZyNyh
6AJMAmw1XoPhFaGkgPezNfYonSs/I0R4/HRH0SUtAqXwRLFlD+zDwvV8tFFt0jSU9ixy7caqa+co
XEoE8DQWkwxqR4uIvI09OKoTLPiX11il+bY3d4BsNMVxgbPXaSjpzb1emCMwBgQEfw1m+Kr2aQiz
o6V2A54oHpShWkx+ZWyy85JiNuo7RVrJShDfjidkZNWblwfUB44HL162+8KCaRmqAaRGdzV86vw2
IB2IiS2EcVbrhB/MMNButhu7mLlC/Rm/iUkXRG8B4AV1oIjQbYXupT6gP+ArG+Abi2yS0t34gZpk
6IG5jT2YfGlR07JqGsSKYVz6K6fSz4QAig0KZAjYkgtKj2KuO07zY2uZGuJjIlbqZQICb/5eaHT5
rAJAz1dRhiYZ2/QWWz2xSNv5iu4SxTHK7WcN6FxxTD+VmIRVlZOpXZheZq7q8jPAdFTQb0sV5MDD
FAIE468tTiTYMc4aL92/NXUcPB8HFKo59Qaw2vxbDVbojHMi/e5sV+lnHY4rSXYrc/yWpuQgHcKC
9sHHIR7JC1PBq1ZHt5+2o6IqTlwYfYtTIKSBoOOHAt7gXLVORaACo16oTvatCYAk1vKez+b/pivn
fiISHvS44Vj6VM3F5npegNhbtG0r8turLEzLG0pJyxBiqn/5o5cF3WOP7vp8plmVlnIENCF0eJo0
2ZjTCZc2Q2qG8pKE2GPE1Wz+7q3u0umjm7bcD82HeGWcpUSUmq9HrjtWVDrzJbVH89k98MESPbcI
L89vt5ov/6YzA2+WhOkRcLsinJYPO5dAz+FU+ZVF6Il4sAjOGIwAwrEcjc2HY/PhIqiKCeAr1Q8W
q8OTXtHsicbI3qhh0zfGBjhzQDlYT+oAHVZjVeGYpuXr1c1fpZts4PwNmMp0ne5Nm0YK+entAdIB
Y8swVY1D97XNnwK2fqPfM0fA89pvjCnr16Q5tNvitO11tF8F6YP5Q9mw049XpwREcobqgG6PyRhZ
hNrdnQ70jwAVHaB6gk0CzZT8vDpNMJpk06CTwDDG2KZU67aTxB7rqoIB6AtUP46y07pXdRJyjw08
CbgNge82DABudy/50fxpfjWptANvt1GTV7cVcNms3aCm6//48+yHmfLYJnj2QDD0MclRy+Fi3a0C
ut7RAk0Zk0FVsdpf2yYACEEbbA2gBBopWlLIu6OA+7UzfXketrngV2YO4E0Zg1+/PTZ4t6btkL2V
n/590Lx+i5B0kzBXlNenBRZJgIFHAeCMTB1tUrlc5Kd/FCg2mwCfFSXZ/eDX98IvnJo//IzDIIxn
jYcRzounfIznftDa1o+/v7erz2bv3koHovND6XDsnj3/QS/7R+ekaKzfB1+21nDznPv/fj/Bx4/u
PKudVfvHSTgXnpgG5HukQ3U/zEsvwU/5b+zdeYn30PCnWgND7Z+RvHvbGeeD9/8TwUXUkysJMQfL
FeE265JI7Gy14YIjLy266A3EBtiEQyUfenH4PRO9+pqdcTVYNklh4c2ydpRS+Xae23DJQNVNy3Ba
dd1Canrbh+286N/RjqN57NWemLeS5LAdR957Q4fdurJvsu9vCANXyV23rImY2B608IRVD2dd9QYM
jBtt6PhP5xm1WF3JeM84SEMlT1jxMGzlyBUHxE/GSYcKPpt5QUcBwSOV9VmD5cbQxWRh0Upqhsz1
uAf9O0tnodc7RWRdW/uo39fss6zuvjzDdbgzh67F+eOzyVK1PeyXc0ZWTaNNO8RmkaUR0v7h95fi
Q1aBMtJfZldz9qAbF16Ydk4PiPj2cb1ceHB0eemsnb1cDlA19/EKL7yi8KZBVczLsqPTYEob+1iS
cBqEvtcNZKogDbVz+f03eRFK2NIeiLeGy76HDXMRFiSWC9C/OmcTpWzKnqRn1OW3a9C8T5WYU/uH
AYuSpWVPucn+yKjZ0M1+Ob8TXs96Io5k7UX0yuveW5re+PfDx1y/mXhJXgB+3dmYyJeezj7kv5+L
Yr5pZTWvkhbYPQm/mK/Daecau48B72Pk3yjU6I1bhhMGi4ZT5mliNZALZJJyPw94DOCPeMkGP1T8
xyDsrriBtuxBbBRjkXS9Gg0ssz0csh/F3O/niprI0NCluAIZutjEK6/nJmimpe1h3NdBNpu/OSse
3W02IejhK/5zhr8fXu/vuZO7BzxWREkguAd78EVc7oFDv5k/gwk4UO6fpRe0b06ehfcxuqGK+GUu
Em62jmSu4j1cmC91mQxci68e9w7sQ92teR+1G7oiX+dF+ebJwZPt34PyfQ2LaZYWYcdyo19G9rAM
HvsmI7/rt4IaPdlF8V6W/FSk6UeC9nH8qU07P/XfusE1+YtpPPfEH38DAAD//w==</cx:binary>
              </cx:geoCache>
            </cx:geography>
          </cx:layoutPr>
        </cx:series>
        <cx:series layoutId="regionMap" hidden="1" uniqueId="{BC548DCC-9EE0-486D-92C8-09CBF3A82B9E}" formatIdx="1">
          <cx:tx>
            <cx:txData>
              <cx:f>_xlchart.v5.4</cx:f>
              <cx:v>PROFILE</cx:v>
            </cx:txData>
          </cx:tx>
          <cx:dataLabels>
            <cx:visibility seriesName="0" categoryName="0" value="1"/>
          </cx:dataLabels>
          <cx:dataId val="1"/>
          <cx:layoutPr>
            <cx:geography cultureLanguage="en-US" cultureRegion="US" attribution="Powered by Bing">
              <cx:geoCache provider="{E9337A44-BEBE-4D9F-B70C-5C5E7DAFC167}">
                <cx:binary>1Htpb9xGFu1fCfz50am9WIPJAEN2tyQvsi0vif2FkG2FxbXI4s5f/w7VcsZqe+QMXvCACIYb3U2y
qu567rm3//lp/sen8uba/zRXZd3949P8yyPb980/fv65+2RvquvucZV98q5zv/ePP7nqZ/f779mn
m58/++spq9OfGaHi50/22vc386N//RNPS2/cM/fpus9c/Wq48cvVTTeUfffAd9/96qfrz1VW77Ku
99mnnv7yKL4us9+dr7PrRz/d1H3WL2+W5uaXR/eue/TTz6dP+2bln0psrh8+416uHzMplDLUkNs/
+uin0tXp3dcBpeaxopppKqi5/fuy9uV1hfv/3J5ud3T9+bO/6Toc6/b1/r33zoCv/v3op09uqPtN
eikE+cujt3XW33z+6XV/3d90j37KOhcfL4jddpC3r29P/vN9+f/rnycfQBYnn3ylolPB/eirbzR0
eTNef/4rtWMec6mEkJwchR+eakc9VlLyUIfhF+0dLeOonR/v5/ua+XLfiVYu3/0ttfJvn62u/ivV
Ih4zwxkLqTiqRZ+qhT5WSkijpPqeWv7Ehr6vlz9uPFHMvz/8LRVz8fnaui/x5P89lgnxmIeGaPYl
VH3jLQLeYrgOifyy6tFPfriR76vj7rYTZVzs/pbKuLyZfnp+M2ef/kKNcPFYMMqRPI5+QPiJoxD1
mJKQGxIi79yPXH9mN99Xy9cnOdHN5fO/pW6eu7q//isjmNCPCeeSGi2Oaf8bxSDtC0mZ4uK+Yv7E
Vr6vlT9uPFHJ8zd/S5XErnT++vNf6SzhY2NCKYlgR53AJe5BMSIfS6FDrqCsr33lz2zl+zr5z50n
Solf/C2V8ut1Z4HJe1d/kdBfkFX0Y0EplzrU30/2jDyWAGkhEfR7yf7P7en7+vn63hMN/frvv6WG
Xvib9C/VDn9seKhCxdVRO+bEaW61E0KBJwnmxxv5vkq+3HeijhdXf0t1vO2v7V/nKhzlCuNaKyaP
EYydKIMCF+uQMabUl1WPAOxH+/i+Lo53nWji7d8zn/y6OFT76Rex/AVxiyGdGMUUlUfPOEXDRCNu
URSX5K64/LL2USV/YkPf18ofN54o5tf3fwsXeZh2OObdo3buXfm/8i7msSRIKoLr7wIwYx4TuqV6
c1dinsCwEzbkv2/r+zo6uf3eSf4/US3/nYb5g6/aXffX+1ui6ysm5uFvb48LAu7k1of4sqPsLj7/
8ogJxslXitwecg9pvbDZH4Dvqxturrv+l0dBCCAARoAQRjSgtdxSznRz/Eo8DqmmFCgCiYoKgvhX
O9/bXx4J+thoyZThFIFT4bZHP3Vu2L7i4WNuNOxAcLixpmH4B8H40pULEukfwrh7/1M9VC9dVvfd
L48oitzmeNm2V0BHY2jIpNSUh5SJECbVfLq+QtTZrv4/yRSko62lvBhn0iQ7lq/FlS2b5IkUYoz5
IrtfDc/XQwM+5UCnOXkSln3z3nRkfivrsHkvVN79Snjd/ZrOhO2/kuR3todwdLo7RnB8bJBxpShy
x9e7M0PoEzoZcZGPwl1LK+aXLbH1s1rOQRa1WbmcmYaMcde4QkQPr40sdbJ6iGoIdM5G2OhQCb7t
7mvZWFY2asjaiyRNfqvahMfDNGTmeWG8UzvVSP2MkbBWEJPST2dhsrc099mHea3Xz3ro2nHXrAt/
kpZpty/UUJ71pR+KvW+deqVt2CzxPGh5kUxV/4w2vDkI0oho9UMS5XNlaCzGrnph2UKaWNORxiRs
2yWaqNa7YVirJQoHG7QR79Ucjbli79OwLiLX5TZau9A91Z1Y996Vw5Wtu/rgFlGPUdDzsDikrTE2
NonNY54J8mvgfbAPC/1mmFdfxmJtizTSqqkvvZjTfWCDaYy84+P5ElRJXAQrj/K1H5Zo1dPYRmmi
bNzY2sYVm5ff6jysZBR0hj6TU57slF/6X8Mp0V2UkXIiEaF2HiMoQJ2HvFgOky3V2WxYFgeCTV1E
FGuvzBDkr0iXZXSXpy15Xzqidq7WxO9CO5v9NHCfHUY+h0uUwZWu5iRM5yhpW1VGq7D9Gzo4i3Ci
p+HChKZMdzWr+6s5G0IbUz51SZQpSg4VLZIwqpO+4E0kVUODvUhX/rSePZmiNM3YFBXWDFHuVwG1
5oE4lyNjQVQK5aNJyt90voR7K1X9sqj9fOjSlvlokHaNhO/zOkrJTA8kz/3B95N8uZQsOFtZmH5u
LRsPBckOph/HHTzVXCimq6uVLSOPejfkT9Y8zHeh7PW11X1zvlZk3Zuy6c+XzLv10LM+XSOds0XF
7SjmPh7bujsL+5w+TYJwfmJCmrzjORvOw8lOTVRqaW/ERMYX1NFZRlmtqxumReEitrY8amVWV5Gh
aZtFy7hKHintVb6D7722aZDzy6HIBtlEeVKp6TX1VTY3UatrN8YJT9o0zuekplHY9MXnOrdJFka9
z88YcdPnohgrGo2FrUYbNXUzkudda3x2PWZl2ZybehTsRdf55Mk6rPyiJDwff1Nzlppni2Tueg14
P8SJGWYPr2iD/lOdDHm586Zvbax6J7J9P/g62LskXJ6PC62XuCO6p/thDNbs9cLdspwvY8uGOEjq
Kolc7at05webNh+EmXwZFUEt68gssvZxOhXkfG1Ti1TQ18+8nbJm1xLurjun+QX1SwlTn4m7WIqu
uKIaQTOdLc5frFn9Il8HfckG15o4YAar+e1si03ka5+sdNq3sku6yI6i+7XPVC4in43Y/Zzq9bx1
83qeual53yXSvZ9GZrrIyLEZd3aCI+87MsxBNJB5+EhyP5DneeYluTTJxIe4YY279l1p5K4JyvVw
G8oNTm5jkQ9s3+ch4mgR9OPlnLH1XdnxIHNxMfG16M7mhCXlukMmoMu1HAZPmifhmBG8FKkxAna0
0FTkkaPrNP5Wp3OZdVEQyPp6WPoKpuPX7qnzq7psO4odj250wWEa+iyPROCbszZk5YultuMcKZex
LupoPr8aspS9EM7BsbIkLF94WbZVXKfKyV24jOPF7HTPIjL2tnpWBV7nCInrBNutGnFRUxqOl6L1
cx6tXCbDru68/hCM9bREEE5h4jJda7pzoVpINNgl9JFt9fTe0cBdWrWYaheq3EUJyvuLlM1sX0yd
+9jR/i2fJ3UxGpPLM9qb6dWgSl7ugkIk41low1ZENMyqMWLOJLGQeXKgAymeWz4mLSSz1M9sOfk3
rBhmFWk7yE9yrFUejZzag5uKfc5csMYllfMzUebuaWJH+2zQq++ivg3Li7kNG7kPZ0+f8qDsLwxj
q45gQMGbAnlmxZHNshOmLV1E20qzWMmuC6PBMZZHS6/r5aye+ILoN6rc7xDH01imUhzmBAG/q3j3
620evYNqd0n8iDk+uWbxWWrv+pp/vP3XG1fh322X7T8fbm3R/7x7/qWf+uBVZzduq0S604u23fzx
LGzmbncbWLv35hvk+F+w4bE9+1++vAcc78HkL9XSEQcCS/3Rd/0GNp6g7a8B5wbrj+hRKeBAztXX
EPGIHtF+BbBkIMkNl2jWAgZ+AY+aokEoNOoENKMYAN8dcqTgEjkDCDUUrVuD/u3/ghz5fXS0rUgZ
MYpypoFTQ3aCjkpAnZpOhbxBbukHs2eNQIyJSTNm6zsph6a4ho/L7lC3S7eIXc9maec4cAn5mNZe
1EHs2FzoJ8bKZdgVJqjb88lUZfe8lFUTLJErZtl8lEWfz24XKFXmPE61FvRGz24Zrko76/I6DGWT
fOIVb9VlqrK24VFFsw5bEY30gE+U9FO9S0vpiyZyk6yqZ1QvLbacVhVdnrKK1/nvQYfYVMZfqfQ7
+BU9v6/wq1CGGCYMiECzddMZOUHXmlbZYJUNb5LJ1Xl73leiFOclYJ3X52uX9tkUr1mDFn9Jkowl
h4eXv8XH/0H3WF9rrjkDdOXQFDZzH8GuOQ87RVT2OacFL7K4d1xyGxnDgjY/+HlKfb/ztk+FjQIR
rE39chJ86VhMxaom/qRXAI5AlK7lnl4aGbb47gebBBv3tZCAskOysT/slsZGHXR/k4VKbD21nX47
DjWBVqT3DFoZ12CZIqHAVpxbVB5tG82F4XhJ+1tVBarJpyLiQz6x5HUyq01/rM3Wyp9nDeNBtc/b
tSP00JZj02Vnq1wKt+wAtzcjoUtYre88EESf/KB0YCjq7h1JyDBk8DUlRcgpuln3j9TyulpdXrO3
YW952xz6Jt020Ad8wGIcQXR9B8J/wd4SOwdJH6PWW3A037S+uA4shV0CmG0fuRag4ro0uRbn2VRu
cmiXyanLpJ1xVWb5dsQlrVR3KALt+aEJ/ci7eJnqBsd9WFsIEqdHM5SjgccoOqaCipOj9XNBdTm4
5S1PxwLi732rxqu1XDP3qSdhwWpkGdeu7zSrg7GIqsBRKGRWVZku+7VStE+BQ4JhegtX9xDHpHNO
6yd8XOGGdRaYeTwTE9BtEnVDpnBq1kwwu95UFgtmfULwDkGDQhRVKiCKvtc26GNZDvk6RdawHO+O
8kmz2RXXDwvhftGMIllxOJVmMkQcJYh/99VLp1WoRbXBm7HSTrcHt2a6vGQ2nMciRqi0af0DJ2Hb
I7/y5G1JwSVYBER1osRpJCG5S4RqZv2mGygspF/6HgbVrj3kI/JGOLlHLe/mLgIiWSDwckzq4roS
gkBKk5/L/qVWXZjkh6QX4XjVwyHHK49mU3E9V4HEJ3Pdqcs7taXtVEOUcxnW8BV40aaOtJg3RQR5
RvFiltyMV8RVDjuRRQGbLlS/Bd6HpS0M/+bwWmHchTGKiaMtc92XN5dBF6B8Wt5Yu6gyifoBZVqc
TCTJLxVbhV/2rfWqCSPAIYPi1/s2a5+QcuAobprKtsFTn1aBeJ5UVvO4ndycfiJZSc6nZBBqV6By
KT+LvFz9VeVUhTGvlZbTCzFSMq+7MK+NbOJWcNENh2mSAJi+tcnsIlWRij7jxFOzq2uPmj2fUXyg
pJjDds0jW4+on+N0LkY4w7j6aSmjOZC5yA+G0UG8VmW/iDRGdQh24awxk6XJ3i1J2l/0VhOIU6/l
tK6I0zDF5mIulmSI2q7J1WE0OuU7WQXz+mZSjmXvBlGmyY6LntF4ATHllkilfWd2BiVsEaeyTM81
4/2udWRanyamJuSMTtSyQxp0oSX7pnCVeLvIMS2Ct8aReX4z9zPvnwddXwdXRCR6+Cy9Uv7tqse0
dlHjHLXdKzOvZXGWZEjXh9WJsHKRKRxnNtaoA9rwI63ysP5sUZOM8w6msrQ3ZuinicRFOQH5n/dJ
3cpwNxREggxIqqBQl4bqoCjORtWwrrQ3Nqx5DynP4LO8eL5yN8KkV+q7xr7iivSK7OtaNI2+GEyS
2XLjioo23edj2k/js0kmaZYdElFNg7xKasbbC5RcNg0PsBXFi6gZV2J8XHZhNpkoDYRq+51N/Jov
F1PaBTY7m7IK2SYuzCQQYMcGpfBvLhiAtC9gHFOQxBOvOiTMoZlzPKRfeDirFyXTGi/98cMgy0p8
RwwXWG51nWg/rkNr2PgkV75J2Tmdg0DreMllMeizuc5pVUZSjFteJDLIcJyUSySV6zlZFDFxLq2R
6YtlaqZGv8yTIJ/Kgy54wJqLYlhMOL5QOZeZiUD+pAhc2vfSFu90miTB+lSIsoOkgqVFyH6OqN1a
+TTgidflM5q1GS1f5vmUh8l+yhEI0r3LKMfeEbK2LS1jUIIBJKldsnZHmiL34a7uCerB31jKaqxX
5aUxb4cUNFbsldaQLAvBsKkxpspuD8H+OcrvtjVgE3fCdjg9aCVac3XI7bRJjJd9gRfX2T54XVd6
C/li7NNQx2bqHQxgrYE3znrjK1zXHI9qe7lCfG2u8Ydc0iVYrbR0xDNotqmHNsIy+Sst503OtTA5
wFEwBB6qCOoitOKmbUOj2oPPshAPmUK66DbOQiuHABoUQzu8A9UzZDXkFdjVndlhFXR+HuZ623IG
TTfrawXLwgocX7Ufk2DeDEz5YNO8XAJ8VppqE804UlyKFBu2E/Yw1h2Wje/O4z3n7UcgSIvP5Nw4
9bqQIjE8FpNZ8PhGWwpZ3FlPsnYGj9R5sB0u6ZdbYQywGh+zThdQjpGr3N7xThbPOcl88PpO1MHx
8i9CPl6n8oUVzzVrKmyA1oEdPxaZajJ/ltV8waFbtmK6NkoZTzPymhOVOhPJo6LcOvYwta5fBp+i
ZDdLIiNa2HFRL0w1OEhpZFWJS1iDMVUfowxKRhMVZEmh7rSSDB+WOiXtR3OUoGvgQYhrxzNZlg1L
GzeuVhM9X0D34TZyVO3RPFRSlJCPEhnu2Etdboef1WIhipT6bRkrrMKHi2uJtm/XIBND/wQn5Zt4
j4a0DsuAXeKQ21No5jvchx4Ph3V1vd22fhRosE4r3riSO6H3AZF1kV+sTOq5OUsJegFkP2WDg0+b
PIVRNt0E/WajZu1HqtIa5tNJIFYc3o8Auy86FGfbA9m4vYgxDfFS1mRzh2qV2/7rQaV2ejuUYAay
Q52GeK5tOU35edEtmvZP+dFWsrwzvT67E7nJR4/tzBkv8BBkAIfF8yYrkOdH2q6KvAVyy0PwoGDf
6iwmXZpgcZlbTCrverQP+otyaltOIqjJDhfabc2B3YD8is+KZVB5eCgAFuflCTddObvzXjhSVXFp
RAn+JOnSoL+ghg643vZthxeARlleVu2A/5dq0uqDJBOVQQQWKSwvx6JPUNtMPsfq1KZufKfqZEYV
kCzrZvvoIyhUPTMHMVtGobflEO7LCim22s9BnZjuQhqkqvk9UXOOeJOWzhXF+V19lPel9flhsGXt
mk+L6ATn501uIY4zfuszrQtLCKxLpiJZ33Ebuql/23Iwruq8Px59NmkHEfFmXgucqEinTu7VSiii
XO/FJj46N5vVoC2ymTgqawgi7EDJkYgObDtvn2UMLx4GjuvbDPNDQZSVq1IfjGBFbSJvs0VVz3lD
Pa5QC938e5RDB7sioWRttFJZ+uQw1K1P2EWatCuesc4TsFaUoAlZBeetFIVZzhJaSPWhqlA71XFf
luUin1aF2vypF1OGqjItwh6hkqtkQc7rFkSa/ICe1ya8IeMU8mVDWKC4zMs6xe0gTHHK92Dv5yR4
MiWd99kluMmtDAXdjfCji4Sr/pVY2mpJ9nOSB4s9qKmRZberXUCViDRNQvVBpJziOEiGBspfA7Hi
VKqutrRRyWQzN888hfEdJZn3DlCdZyTj45NplVWiXxXrMAWvPcB0J/Zr0xr1AfEW9hVMzQoJ5IJs
Z0iaOkDwR3m5CbDMgFeBrE0FcvaDMott6Ucxl6q8VKptluQgmOv64PcpA6eZ7JHROGjiruRFG8Rh
SbV/Z0IxFf0bkrZ5msaJXLidryYNbNN+NmMGghqsb9h5cuaLYaw2/njtinerGJhw0YDsgBZKT6kD
ptRamoEOsPIqNywe8WGgx0hPoFrm3d1Jjrpsm3yFeDBDjlbOPrkNN2U5bvHPLOkWTYD+N+fNumq7
or4tb5KcbZ9JSgJcsaTLdmHCB4krULn32/Vl0sCVU6DF5HLtF9rsczjq5pWm2r65M1lgSkQiI8Fe
2KgDDlAftnAapLGfF891RJkn4cvB6hSs7kRqAUUva2LYxdTWm5enwSog/Q7EB14EYFl/0a4E9i1I
AAUT6A37KjJQZx/uFpLeIKW1MJXg9bFiq7N81UWU180gXhXHgFWUw/bkNqQE1hCUbbDt0SsvxK5K
q9YlIIvVELweMtngzP0EWmp8krF0g3HoUGINPZbbtoZbhwtcgTwSJXLYnLxhG2+2q6d5s0mdrKzI
Imm7uqr2Ni/hjYejQJjSW9ArMOWE54qOBvlTy3ipwx/0WE8qS42ZTy5CUHhgUpBKT4ur2WYBs54H
n1XgR+wpXfUGDctQbCqtPQrFD4UkCKoPl3UnRMK2rjAoojEXxEzIT9dthsVpF/Dwcwq00qloJE3Z
/WZFwuo0mvJsyF7UCX6U00fWgrxWP+BoTlgnLK8FmrshMyBr2Dc1fCrHLCCz5Z9hLrrlsZyIktfH
IHG0jixAc+w53HUZXhcdISvswGYlhPKwIE7YBL0ld4EYHaLRDGnwk+q2VxnJl6JOPiVmraU/c21T
Jcs+SKoOwQfdiS11Przkt4fHr0MUOtshMQTjJCeUm9U2KfOF+M9CTWBZDwtVKy0O0k8DjD4LwTV8
8FvLAC52656OLKM3+zFzpJl+YAgbY/QVtYEJCE5AQ2CyWIOc5uqEJB2mJPSkXeePs++3eE1Q/2EX
5JiMZs83NMSKLfjU/eS2l6xJhx/sgp6QDFCDIZip2Oha/GIAnOR9kiE1iImm6YOPNvMa6W/u7ZaP
qtlZ/OxomHKxijiruoU1EfrUm4PLjNjhddUACsd1QH39GhRVteVk6Ty7qsas7j4+rLlvtkmp0iCD
kP4xASJALd/fZtgygOZOuY91KQNw6DnYY6TicSE9MitPJHj3Lh3AEVW5rMEe+KbyVJ6HQb7Rca0F
270x78uWwOtsLcenYi4aV/2AtaGnNgaihiuNMBUyyFapE6Jw5qAfTb3yj13CFGJx3ndNObxEls2a
Op7apcXmAl2N+M4hz6OSDot1CV5PTZNcdMaXeRpX60qWpyBwatBPtSEKVOkgQYpcqcqkawVwbWZw
USzI0eZ9grBf4qlFliCY/8BN6Qmpi6NQVHdGEQz+KgkzuS952ETdjvXYfNDSyS2UH5FUkgwGEZqu
essUyXKMnscsMtyitwZIBV/N6NcCPwwT/7FDi9MojqF8NIOkoZRh9PUbsyjmoqsS65oPDbCfb/e8
K0LxnFHLl6e8A1JsI5OM5fqusvOyaLQ9/YQuMAL+pK7Sdk2Cc1+JHIR4MIAFDMG7wkxmMValOSsG
uanHddzAhJZRgy1sfF6s79ZSbSQwASqEFjJIHwpytdmI2iPNHVbzDN1xmS8bobuStA93jex4d1B6
2HRXzBtHu2tvlzdhutEAoQNxgr4DmjfYeRYA85Vx38gKZGWnalDqZvR0fC24W/tn3heJj8qy8qyK
gzSp5vNUoLnxvg7rRLwbybjhNx2mIJgxGeHAaD7slachHNLXRGMYi4uNqaQnpsGTpU6pacoPKwXv
k0YzpsGaLppc7soLPrQT4tnDK54GTQxjCAIOfhscQ+4+XRGYsLNTxaf3fB02Y5wGsQWeu1JejS0w
e5LzFVFqYkPfpc81Agvs9OFtbO3Ee8Gb661xg8QlGcH4GD85+crHoQ2Mqt5Voq7623EVGdy41raI
Rrboarr3iXbZy7ELt5K0sdKhXA57NroIJMpUAsGytH1aAs2/nsH9YJSnmyh6Cn0YkCxu5Tq7pzAi
YqMc5GPWRCJRdHN2S2CHbrRAFxdJXvSb54/43eQLDBvrZol44Tl6CQ+f+AS24FlI1QD8DLWgot+E
NdsjeyBestcWAwqQrk7TGcXD5FCVtoHYElg5ok9lozFrN6j38PJbeP8qWW7L41eEShKDOV2sfxL+
/TC7YOo0RHWsJHNUc9gFaFMUHg8vdRLAkV8I5lCxFkSG/9Wm+q/G36awaMMEzNsXSE2K2bm4bRIh
XmgDzIQCVtkNAw9ZDkDshBewxLta8uG93DczTCMDbocUP2pVaIejLDjBSMnIGcJHnr7Gj5dQ9WWS
bhgVgw2a71cHpvFHcv52QYZBacxkhobBuM2JXRfWE1pWJLlq5xoAOC1AkFzopUCpclcIPXxAusGL
/yh2OyFiB8F0FwsZBRA5WXAuc5HWfamu7gqsya5b0lgUZjDlYRZdOB7yJln9KySQJd9VQ72Vv9wD
HQXdKlC3/2BH9y0dOwLzHGI6lGuDER9Axfv6XwwJJr3w9qo81iATaDDEsXkoEqSxDJNAUIEVwwJ4
ajhqaTAxgd02kje8HVYMoaERcpAVd5JEMyqxJUZl3OJy+EdCL7OFg36PpyPsa45V6cOHOFUjFCcI
JxIZm2Lu57RTB5qi7dkcjJe2K7b0vN7yRk0n6+HVEoSDePa/rycJFLn9KaVOZKZnkDcsJMPlHUsw
p7bNI+JQiDrMfWXp/9SJlAQpBxPAOF/I4arfhAM+JYiEY5ZfHqt4cIqbNnRRwi/qrt3q64cPeD/+
oJ1tAH8EPBAjywIN4BNUNy3rnPlVFue6DnwhY11Vmn9QHg7zIxf8dimoLgTsCgUaI/o01FUJq5Yh
Ven5sSgbJZpJsCPWVnh5+FR3oxhf+R+KUCxlMCBzWxji10P3rZ0Q4AKd2e7Mr4zYbs/kvFXDA36Z
N7jfu7VGQRW7LkUr2kRVsoJcj3qZ9rR6CnIDIzhp7IoGjbJnTKBVQ15WiUxTd76ASpHuMpmzgs5L
nDBAnvdd21ZgjX3ORN3uq3JYWR8TDLd2GD3zEp3JZ3ymjquX5ognCwXulr/AsCJt5+dFakeDkZlh
VBlFCynHqMY5eFmdVbsyyBuo4o7P0QFus1FxZGFAaIZIFuo2jB2Z2WIiCN2TrRhCN5j0jTWZRhag
AHIsBK1aswEXgJFSmGLkXblxX8GRCmoAzuHtpAnpiinCrq/oGmHYztTZTjW6zIfoS4eoRdq00R3v
c0s4AdlNkO/ahhvnodsRjThQsYVi+yZ0WLIqQMKOTwiGO7I0LueqA/2M8YcyL99ysISGX6qlxxTi
Ra5IsPVOutEDTi5H2tpMS8fbnS2GCl1qNKw0hjKi3PahS+JgcOlEqqjlmB5iL01rGj3t0xY/f23f
yMWMq3uD8YwNUYEyI0xdur7DzMWbrEFzPt1hCAmF5MH6ltI8rig4ut8XMPXd/+XuTHYjR9Jl/UQ8
4DxsOcSs0JRSSdoQqZSKg9OdTqePfPpjUVWN09VA34PGXVzgbmpTKSkUQTr/3+wzU35KUmvCD/B7
TuZXuIwtf2TgBUnYjGz1fBgHODhA6CIHgF2uYbPDZ1sbG27Clb4HI0dXULKCJK9c7FpzIcUq163E
OmQGmA9FLjCXD72/7mN/kuYz9Slxfd3G0CdZSTNGxRuDUeWpMv9z5PvrLFqwj3XpJac4t8cdA28N
/vUvWQqcwE1Wc0zeHjp/XhrTH+IZyyYChVsUUGR4qYWfAt4VazdneBkhIWFpiKeLHzjE5/yZs8Kb
dnQAUVj2XWeeEzckY+0G0+6HWEeHwY+2IxVWH2D8zE+gisPKFkl/zQY5+bDYtfjR4qI+xF0ygwKP
w/5zFHx66/xhrm0RtJDup0ju4Q3AgQtZcs65/zET3I7M8PSS3uDcLO57fLq+J3ZjZuNmnAd1v42T
9JtwiWSTOz8C47um9FfP1XMYxPwsYq87U73KJlnh2EMI6Q56VkXdFyZ/zHi/YK/kw9ewLm099bwr
QdOzOmmL5ZRvId25lmELYTyJ8a1zx4DYsmxn8C2POeTrT2Fntcfe3X4tBZn2xAbTVrpiTHb96M/P
PAbKUE5wtMDQRnP3YuyW/5zAIcP5UPSHycOh8UPpn2K/6Idy9rzoEsPVBE++su91zNpHeK0D9DIZ
FV8ByBjIvwEPnnQ49sOOOzDFwUrl06pj+DM4CurVWXWKVuFImVCTV22GQED+NoAydkdswOrXGsZj
0MyKS6jCA+0dUNUk/85lktHaaz1xogXW4ToO5PhodUQgK9P5nKwyWKo27+ef/rjyi81i/7ymwe0K
bZPbDN9pc7IYZ+/8jOgjYAHvNJCoD+scp99XYEzEym3Lgx4uA/feDV/M9+J5tgqHYPu5ruMcYqPl
wAe3bcWVi9DKVEKxEwqhC0PsKVXd0pV+wIerCzIcxFCgK22iKTohtzvxk7CL2IVchedkoraEMf6a
GPfLV217jQPcPnpVsoYT6w9lZ6nO6sTNURNnkl15H4t3xy1mMh/rVbeWimAHJ1U2dMDiPRXFP7EZ
zWUUTmw/Q8oqQ5/KRxsw8rj2TpKKSNm9LL1b3oTlNCwXq2zVBoKP5YjXB0Ath0WJG8/2WxXb3DwU
4dpPFdv0+HOkfCvBxNBXNg9LybkOHgswF0ceirwCqd2e4oHFP9c8tZdxC4QGpREr/NBWlq3yFgj4
qrukuTcP5RSQ4qfwMNTUOeazsUzGdXlITUp2OOjTtCqGLTvIYO4foBNBWzC9eAlnxvda2WA/cp3+
FFH7YmArvGwL3fL9wmPA1gvtvh3ekH0vM6UajIHuWYoiAQIfLwDcSCdLvwfQnRYEMDjm0KDssrV4
KZgsPiPLox+jaOdPventW+ECr3U2h3cxFtu9jydFvdhFPmO+9MrEMH3xxEo+Nn9m+2gKWmhycN+v
vfNjPMssTiR/HHLYZwlJDxlWyYqvbNyTRIkXqHoRXr8OT4HPot2YRus7bMzloWC9OARuKp4pFdu5
W8elsRmOXLgGdLiy2JcnoWLzwNZW/BB5Hv+KiMbhEC4OFLqjuHlgAd4HyCycrcjMcTA2mmFz5Wzf
pjSu4SaAsIRLVBw3T7SXtu3FI4Ih/UsOp+l92XIJtLvvDrjZsrst8CQ0tHTYTUWbXAAEBlElaTHV
+eZYhOtdsN3WefMDAbHw0NmZLxWUCX8nzLi8c6niDl7Etl1EEaszhDICM4XOP7poKyjObGqbKCP5
IQAiVWm+xfe57iKADML78toQUi1SGPE2FJWjFrNunSkQAPmFJJHOZOPPgkyynAreXozHuweYUtPV
ix17naT4ia8BZC6H4HWlmGBGlY1XW4yQ/xMeDKdi5uGH8lplqqk3/h2kJvUyhFove4Sxorgq+iA7
x+0s8l3hU1acKGJUNbC3eCs18MA6Lzaa3YJJhS5p1LLr7K1+cHbekuG9Tn0jxWUpNLiYAAy9ObJ4
ofeRjb3HjBUDr1Ir+rnpCy6exm7QtAEh5/ozHcg81J5gCRT5tg28fabXdXtyOUNqZH8bPfy6WCwK
Igjetdl05ESwkyNJFWSYXKqEqlbfwVwa1ypSQffDZNvsqtmf0gtU7TaoTYAR8SyxiMvXZMD2J3CO
CC6TFINTxyBrHbRMs1MSWp+NP7bItaEunV38Qp1CHHb+MY8BUOyXyTFR93pN1HPhdQTpiLCbClEK
r+0mgnxVYZ+HCKpNGfbx9Di7wNv2BovmWPnZEvoXU4yWVaEA9nCXTThOawi0G4JX23AaQzlUCCaS
k/ScXcf7yXlpgTCYpsy3tIatRclNJeRhQu+ljMdc1i4d0ykEj7DOuB9y0GCVClxImzhQU38hPWC2
kjK44tUm7cLKiLrtGfrgSA5siJO56cBV3ZEBAlQ92sEeoi4O8jrN/T6DRTGK4Eg6wUFvqSRzZWis
+5EiFnX1ksJmFR3beC2Rb4rgXMLifA24J750gdEkEtyF+3lug6hBFDJUYYURrvfmCigjpFCDmEb6
5Lx4zjCYqdwNU4WTVOIfzL43oDsHh9CSp03PJ0THuiVALo3QLMj6hod2TpK7wNOpegH7RtvDuOTx
z07rj23ru5eu5x9dwRMkMxZDn43JxqbNW7H38fDwcUikArRQtp0nF05XEQ1qp3tRVHzhGy8z2AS8
pDShz4JNaS1E6kqVDzHOVy3pL9m12y6bJ1BPnW3vAGTlfhXY1Sz1hodN/FCsffScgbcW9aCh9eB6
wAVTQo81X8HMySNHjAwRoyzrLuvM5me1rLJrlO10e4TJ3mWlR21xpPO41CFbph1ZkGpixA+aQvbz
mbSJdxcSG59DDsZr7lawfgXWojoMW/2TqUztNxuGU4n07ERrv9DL2vAgna/Qr408cmHasliNbyvk
EccqTlfNEUyjLTwMCPLquKb45RoHJuB5a8Xw1QITXPYjcKRa4KY05eaIuOIpj4f/kJKpHkbMF3gJ
7ROeOsNOZUVaKcb713Hogg8ob3YHxrnYz35BdxnPxgdv9EWladq/+Yy+TCOUyA6L2y4L2/F9NqGc
yySa5/fIb8VJhVGLBCLSR3k1wAU4tTzEL935AAIGqyssu9H9iLXkpE0w/CJ9lH2QtgveCOKIFw3Q
rU74Mh8jOOyvYBVCcjvTkK6LRn+5S9s2wtyKw/F2Eca/YnJbhh2jt6e2DdfPWSPR1UzpAG4M3vuc
HpFjQ6RrFYOVQHO2GWJhZsagiiacI2XqDWNyN/E1/Oz7XpIynPAaynFCPrUi+L4V5C9cE73jyZGm
Ksxq2cNIEJi1SHeifJa/cWxtfUV4FPkfePAaURZebvTBkyStJbKSh2FJwpcbZrkLNk1UOTiP3yeJ
HT+VzjkeD9g8d7NqAY/PbRJdQDqJM3dgcEvRYaS52FXxTxJKO1QrZEZdDnqyv6R0uFdwU2JPUxwq
5pcG5KNLAEy6YaOOTrCBOhDmg90wzMO2+I5hYbQ7mvXyHDvsb6WHcUTWU7t4SeMtFJ6Tv+nkVa7T
9J5xbSsCq6KefG/xr8pkwTNgpLwARI0ZrkwlYqt7g6HqhNOPmcYufT9ilCswegJ6RZ4s6k3gVaq9
BRcc9RPeCK7hcAPgxUVUxT3tx5joXadTkCeUVCPBkCaa2xqLMKVbhhAzdcTa7Y2tipH7cA7MWmOr
aAmOtCKdN16JQHXIQnt+OLL4PlURwqwkWIbo5wTbwmOVRgoUYTTwRcT6d6Sf07mosG1bhPjU1tNV
VRkeuImre+A++VQquImxq5l2LSVnl7dh5FerwgLGHyYNdSgqLWzGQu2E4svw1nUknrva4FYBdYI0
TsREqS2SznLXYVZjR9Urj/6+LqvVSdMDF6esSRagSc+tHwJV2XNw5ZLVwsWePz6MihN8DrEHulyN
pVJAJnRpBX79b+oVmY/3cR2Zqwve2+QtEUnYP/8p1nr8xmfIqbhJo2HQWn5GG8aNdAReeYM7cB9u
2VcXt75N9/D1NtxvS7AWw7vipvf6kuUQujxstu1oUjwicBzLV9VDUMgvEgOlvfpj4bu4Ut2qFrLf
AAPh08Ijb5zHzyhXTNM6maRy7Bwp/HpbiT7LMFxvabyIts+RTPiQNimMkiE6+Uotbga2PUjMONgd
umXHeT7iPPbkXBNA23ch2HeM7rzAiemKAUNUHu8HmVHnOFRYDSV1qECgq8nETcdsPEwNNwCUC2gH
bM4vG0a/vGm9KW1huei24KoM4qWIm8xtUbwHJkVfea6mFw8wsrxFGP28jBXunQZwLv3yGcGUBfe1
F6SZ07Xoay2A9dpyCxewWluq3B8u76kYOv2QwJ05QAceLrOP6DwJU3U3Bs7RhkcUbLsuwM1xb3oe
C2uy44IRLisjxl1cWmYI2wvpI/Rhc24Y4BBNvvjmtwRHa4wMbYrnqKpltLmndfCMxYDgTQ0mUGyI
7ciTZC/SWNK6pbn99LbWOl4GnVmCp5wMJKlR48p+CR+8X7mOGqsB2zyNbUSMQd9gnBDrQfUJ0V+d
Z2+KCybqkFUb6bsdclq69XZUwS5+UeFSsKr1EVdtYuevhwCZ4PdJT3GwVlkbdnMFQXFIsKFmbr3S
PPVVHfqJkm8gRUGZloIjlFABgV00BqQgBIYNcevaYfOmZbxgDr+z4JNsaSKSNRlJp5PXrTOsVJXA
3EcUgVOQrqFTa52zpIAl5cl+D98cH0xmO69EPH45LHxaxkpBMPvcwHfi2miLR+X5M37Pje/SgNsH
hw8b2dE2L5oRKOq3B9Yb4uHIu4uHY3j9wHJp+sdspOI2dUXhcMAEk55EnCXDJ47IyO0jHY9Ps4na
O6RKuq9OBHjnc7NZ0P2tgjKybYMt+eCbl9wm6gFh6x6/AmJscCozOuM0zSjMcpIUTwHkw6wuxtkc
A4gWQ22AEv9mohg5woSs8YHF44g0h0iel7abkYNn/lsq1qAsMsQ2ejFtcIjXzZXgb9wVmcpwqEO1
akBFE4NBWwy60McuFYD5V7YhPdO1xuLlFtONJMU2XHGWuXAHhwhYmh8hWFh3OtI4etGCABVG8gxp
jKhbFwwFzK13keLq0oWBzms/6Xi2AzfKfxiL+PnOSYbfEvBk9hGLPu9KigH8fvFuE++axzkrMVO7
oUxJWwDOIMvQ13igjwDVIZc8bBQKQLmlnKcN0cgj1JFPh2ZbLL6mS5A+AGVLea0j/rtZe9aE7Wor
IxP3nuG00GcrmeD1tOj8aU2EVPhxSbJgIRigAtFwvoumNjzn/UQyUNWto6UI2uLseX346aaBnKzH
1wdEG8YKyHz4E1SGYvAZssJVQ7KOyOObeHC1Mm5cy0nksm1UP+QTzl8RTecxCF2yk6lJXr225/YK
5YpEEANmVFlMnAbvQwFAtKTgVq8zgFy/yUzisBQUIVz1pfUT2tBg7H+QxApT4bmJqQ7zed1HYslv
71t6byKEwaG7zO01n2j0tgBK7UqtpvdopfObkPNcojAO2iMCKFVedBqX/CTeO8/4HWYr61UeJo87
oYCXrNBdPlinvKMYcVPXYiDZvVRyPskEmXRs5OQCXSA7eK2fv0IxHjJcBl36ycMtamzsr09auPBI
1lmG1ahzNF845lOQxgwST7au+WGNepbWW+FhcKJDYfcsCfX0hLTsUAuIW7XApR5XS5SoBuNLcGZu
7hGlMMFb3zr7VrQyKPmqfKB7CWloPrW/I4Xl13ESy5cc4/4+iNvgc0Zg783Hl9zKCvDGISH5BuYj
v7NgIvccafrS5uon8lzygSvftWUuZz/AfbA9FJ2HdLgIYrrH80AwrBlrVOcZWF589cUsofhthNhR
5xaLyoI2mq20fTC/evkUP499FNMqhqp/5JwFsMIQTCFR9MspqP+iIRx6kPjEA4pQXcMDB0Xzho12
pvxJxOscJ/dy7Bec8mue31BusSD/DNjGupEu8BpgOM73sQN57PYmBCsQ1tHsg+A6+qqn43ZE7s3J
l3awBol7Fs/kMM45lXHVxsKXXp3rJDYChxcB/AtPCzjpWARD6tfIKQQbxsbcd0MlSCp8e1TOQsUs
09AmuzhmJv9IGZM4VBZOJjvhHEt6H5ULmgHrrD2Xdh343xhIOtJbGOMBoTtkoXHTIPUXJyBqej5/
+4vnsrWGoYlcQ7Ny40gPx3LoCOBq3rW3zB2uwQU2SDd2m7886iiXWGGGyKZCvM6oV9FjDSM2x94H
ZGWw43Uc51XN9WpQlxc0Po9QS/OpyKYDV+K78MFVZo4xkpUb73EyHFoAcmNRQbG+/SZx2vnFtO87
q7PlN+V1W4i2kDYn+H+IDmapPXtyxcJ8Ht3aTmll/SLP9O5/sef+jl7B/EOAugCrCZMTqQaAD383
55iPnWO0vPjljwjd/uV6hylJYD+JiHYIx5hcM1r5NBZhVmZiQqalnOCjrJWMmM1exj+Mrv/z6/q7
u4yXhaquFOwm+plgHsIr+vvLGhIHNKYbsi8y8xtbQ/8EPygpJlyI3gy77H8xKv/uyd9+ImLceDdu
7Cos3/hf8A+Ihrn0ES/9pn/+RP0nhByhpgTW/Jr1sUJmQPvWQ0J2GGFW/vlR/EdtDv+uhOGfOxj+
ryof/t+1Ofytnu6f2xwCxLHxZv/7Pge8KaL7nxb+WwPEX1/zP01gIGoCIM/gtpAhvtVJ/aMJLPkv
BK1iQGGQbNI/Or3+UeYQ4ZqDefxH85ePXgewnyB/kDsGtPyf1DcA9MXF+U+GN66hG8xYJP4tQX+L
qv/94i0g4OctEiuHKO/eDeltiYfx3KSZ/4acwzO4kgPi+MtbToM3Z0wApcTtsLydpAODvnlLeIwM
dUe0y8D1DUxyLBRsLYGyqjrzFmRFdAFXtNVobOqzHHUrq48xcuIfoEX9Jy+E7LZ5UtUR0q0Vz2+p
TI/ZRnXZ06iH/MFsQ41kCT0zg5oEiSd4GWGfb1YvDGtnYnHyYUotmt6DPUTMV8YSuoU9ijXbHtGI
ktRzZhBNc0b9CIcC4Vdn22M/9HCfvODRoBxmDznrtzRGVU1ozIRVcOrvpD8E5xE8S+X7bHgI0lU0
CYIfDwBlGmxVr8pCZYssvLslTQ400z9noP3wxbSpRczt58CK7kwMlqWo2BCPnZYUCrHBxhqLbG8w
JVYmnmwzRdEXwrLRDnmOth5IGpfI1v4MtTMVKnlOY0EovNTF1OPGUF8gWdfgUy1Nn7Enuqw7OTkk
bb371o1TA1PHHniEwdFmc/BU8HB6kzrhvyV63FF01WyBpE9Y7vPLMOUCVVZ5BsMKM/md4FFnmjDX
MGDZQt7UNg+PMOPiY4RgRYVd3oLc67R4XiKvfUbXenKOicO+5tFEHDqZLhfMc8MVVWPmDTGN9Qvm
YfFqaUSg6MzK1Omc5RdQC7RZDYmPi5rgqRqYDxiDMFlMoU4OMsr5ezaMWVqNiFC8MgJ3N5n6Yu+H
U3CN2eZnCC5BYoekwMUFWjVQUgSM8OYVoQrKXkFkWUPOTmJtW9T/zD47LR5StchzIH+KgAoxXhmg
dfPqYw6ErhEFuxCq60cWai+tbdtBlAiH9nUMp/kZgwiiYXSYnwMyB9coBYkYm7G4dNaOH8CUUZ4E
G3rATki2ACOZZxvpR1ikkC64Kkk6DEogUZt1wEN7M4jlR9D6EeIdtMMQAykYNVLTqxuc/ykUuqS8
CHUWVbdKvKsCyK3otX3AG+hVGkP+VqJoMPih54Sd7C3/n4WIH9Y+ZuaHsMOlmajWkQPcCPzyCwTE
pwzC1VBSzEJPKKCbz+ucpKgoQMURKAuA42Ugbb80kxhY4zR1tZWUv/e4//YD2k2y0lqV14BX4NBA
M5teecDgpy7x+jUsm94HKuLfmMXtQ4vQ5v0fr2zE/p3vtArw7SeQmI/d1nvYD0SCpjzYy48wM/NL
7En6+0T7+ASBUv1YxxiSJloV0gqVZg6bPXVPTiXyJbMU/3ACdXdMNA6ROkd9V+MXq96PJh6R7sGV
NiYSP23rCg1Rw4XJGZNe0eTIv98bXmCM6rtRVcm2TK/o9wp/Mww9Vw3qWLJHkXTxcSatfQqsmSGi
Y1APO4W2DSTBceqpmJ08uuFTC1vDdxPK+r5QNwHvz5/TeyAW7ry0QfjU+mP+ZBbwMz2uSFJuEBY/
sLdgrU0oNkVkEfGNdI6fmDlGdlPX33JIi95vKJt6XlDIt58nWTR/fFrU0Pl56NyaVytpmawCqfNq
HvHOuSxOLgH0EqggOZbnGiHPocTO1VXZdCu92vCfIc/fEZB3VYhhvFrH7bqy/qoX96C89YdeurnU
yfzBUMyG5hBXFfldKNW9b7qHXvsYnWR/oKP4PTHFuYjmCatiUbEwe7JrtIt0v5fp9tqJNa0hmOeX
FOHekrdJQ1avDLmbqzzEiiXxHFNlCFxnHwxB+hTz8QVB/+CaojuvJkHe1WnGI3hk7JatcNfBFmBh
xnpt51PEsvYhgKBzH9gQgcK5c7Cy8rTfI1k4lnmh48ZxQsuML+Kg9cQrCWa1h00XfKGMDPxh+L0w
PZ8hsvEzatjWhoU0OKK45ZcI5IHlySMekzdqWAEahlL87nXh2+rlWExmWm5spTtM3LKkjunGo5Gr
xxUlB2UoQqh9aQpHBAN8pftx+6I6qcKtZ2Wy9esOJNgzg4Z5KjKyj0bZg4vY8AGjbXBnl1vBI8b7
C0mDF5SQhdBxlyOxjh59DMEHg0O49nPFG8tIi4oAdeIdRBoPJsPiq5tANsOGJX52Erjw9yPS/3Wi
23c/gGDvUUTPAvd75PgTR2L8ewiz4RCbxf/IUm+uA0J+yGAdfzrnRQidaVQyQtisfMVWBG8LeYIE
FC8oq9hwHkR6OnTjFgUlCNEYKfc6LNrnha5f0CPbxme5u1qECXiDQphBVkyGvivZJlSz6ZBd5iC9
TjjzH3FZiQYBjuABol3cmFCxuaIoeDwQRngdr54u1yDk32sSEhTFhEdHZ6QIOP+pphlef44WizHQ
b367acByeNoX4ZLsPVAqfuy/Lz2gALcAQwhu7DfUc7gyqLzA9ujdiTh5AaTvV7dIMFrgWPeWY2Op
GLZYCfT4YnLVNRgS8i9oWfoJelbwQtxymyEyZOpXwKsn6PwmKXXY5ij00OPLmClSIgeMvrI2G7+l
ENMJnQNZiXLVFsKNh1rHNDY7suJrOxo1bpP+NWvH+RFlL7YGG4rJCqnm0nCRX7nm0Bp8N30Y/P2M
a4pENFJpUEZEOmz1hLsIJ7kcVFahsBVwDaF5USKp3F20lSQ4rWEb2LJft/QaFova5d1CfdwS3Svq
Qb37NAAZQqLQLvgQZ79qRec1mozqAgcwxhXD2g5lQwkPy3gzeAxaNV9nNNieYqRkm3aB9tKCfXot
lkE+GVQbjg2MXBA9smDeFf0LyRGTAtkH/rw0g53aajLJHDe9sL8zGob3QJLkixGDOXCE7H9D7cGM
JkqHbq4NVaQmg63hxRxx8mw7EoopjGrtnfwZBxio2uUAa2itOMo0q7FFvhbiIPTsBW6fi6fPbJ1y
5DRbc09Sz78TLRM7ZO1hD4W9RnyLtBVmhjs7j7vY8/Zd2KXVlG/voxAzr0emp8qaBUUcAQlKcKCg
2MB2VMAZ4v02b3dA7txeIIZShjBzdggi64ftJogTPa94cukcvRvL9LyMq7k1mnrvkSyuAVTGb5MB
0VkAK+4KnnY7hZQsCK+bQ4QiiVqJDbc4CodKnftPeILO99DUFXorFJIQPrSyiNu9Nbar12h7BhCe
3coag1Lm+bh3LNgDeVtRGSga1Ct231AD95HEI08vMxRxoPmNBXh5GjR2YeAHLTK07WXolqe4TRJE
UPPx6DZs8O2Y94WsYZ2SoEmj7QlQDqHBOVNeOuhmhD4Q8D1Q0rFD0wocX9zCq+lK/MJoH4DnB3Xg
tQOHgNRq4SPVCTVwcvZoMf9ulwSjCsytjpKkcZDcawj7aCRMFDDPqcRzGyoFTQfwhCtsePerJ7AQ
4zKN2jk84Gn4m6XxoweDeAfsQ1VdrMxzm23wJty2XrsxmXfQ8eM7AHFvyxZBFuXp01DMSMhtUj71
BQtr9GCO90vGk88VBXLVGLLtM1gDeWdo5u2GQH+LzoWNgf52l2sd1fj7D/EJSSKD069fHwozhReT
pctTh1EF8qqKaqSsP8CTteVC1fjTyA6qjifiCM/79kS9IYXM4sMAXla4cHqAO8Fz1J62fNpbGQ97
FPz9QMTflgmJzxv6JZFjGr+yEG27QFPENQ1INc3xr34K17qVQ3FCA0bKGlgpGPo7J+SnHxv5lZFk
vBjDQC7nUMajdEigWRbPsK4KH8IU6tRqoiU5bhsi5RgSYneJ0fHxyCe6/TYJf7pbe/oLC2iHPF64
APY0ckvOjrVzPbD+10IpnvqwSL8ynd7OrFZK9AcMeod4PeRTxOabMIzsk0SOtcIM9BTBWr5HeTTo
uAD0zslHLWUNswl3Gty81xR9R2c0sbELQog56pWcnO4JW7KkukUfPtmyQpBtx8HuaNDjUQAHL4MV
NOQz5oCpyL9yiFN9pbskeBpQKvObFBl/3yLKPrceQdVSt1Hs4cjPYNEo37AfDEN/kwRbfm5nOe9W
HIwN4OXjAHazhM804AG9kevQKfMeyC2o0yVDJVDCemh/6L5BxSh++P0CU+geAiK6fdlQyB+AykXX
Nqg9Q94R4iaegxu6nQcDs7uOVgjtYln17/1K6SGL5HAQi+EHdE58EwtyenVthvVxvRChKPYskT+h
Vko/dL3kT9FYbDUxC6bbMQbn1s05ElXRUI9F3p7wwl6w+LV1VvTzzhtpfpxg14s/Zaf/SPX5/7jD
89+qPiAWbom3f6/6/PhmQGvX7+9/1or++qp/6D74+xZoMvhD8snwzf7SfAqoOQg0od4dj9BbfSY0
z7/a3yP8AT/knW65h9vfjwluSdN/aEDxf0H+xp81yfBXgfIIGa3/RASCKP4vIhDi7yiGRJIjQDdW
UfyrgpmhbcHrTcKOyAavON111naj/m/2zmQ5bmvr0q9SUXM4gIN+UJNMZMtMJkmxnyAoSkJz0B30
wNPXB9q3QqJdctz5P7u+tpSZaPdee61vMyUeBrFqczJZKzzkYji1YprWeaOmwGhGcwcxyt2T2Ezw
EoYNfA/bhfyhLOd+lLrcEGnnrR45DcHE2tzkkTM+E+FTKphM23zzo8I4iErP1p1vD2tF0Hrjhu43
bDjtgRsh2sGfpjWgml/TSsXreW673dTzZqEYA30x+2OztWMmMFnhyWyVTuWzVSnvDRk0P+BPmrd6
4mw7nEuBjhy67jH3XIw69PYFBq57EZt9gr/XaiMmRU75HBud2iEBzMemzxhsR8JxvoYeru/VmCPg
rPI6is4lEPMHmbbeaUxn/a4bahEUmXtLr+uf9ZS4gZdH0WsWY0j2KUD3s9v1gUxUyGNMr3e1Gxb7
IbHWBBOn27Iq3UMNj3zraBKMetcbvPn9Y1TIwC5HeaN5obZihixpaQdQNcvUt5MKbDS8/c2gLB2v
imUBDBqbQ9fMGhbR2ThaMtaOWVNUGykUT2ItnYMGh/lZOQT/NyQDNJ6fiGJGUlkbiDLuicisvbMq
I99ij7f5W5v5tupFc3YTLVzJTtw7Yz6+T7Jz0G8A7IWubG5n7BGrASLfFmkBxkg1TncW8s3XLhyZ
m06vTCebnVGZ6b7rI7EjwRw+9l7CmzoNnW9kjOV07iaRniOCvavMq8Z4TVo433h51geQrRiOMdnY
Koe57UQmc0M2U6xIj+ILmmr/K8af4Uc0TP521ovRW6twMZWQtIMcMzTZaUqrhxhxjlFzOb1paOu8
l2dbPwPl6K/Il4pVmeuc5MSPq00V8WJ0KO+DeJbeMdSd4mIafXnOBuMBTGfVUrZZau91pbwdS6Ud
gdH1F5HX/pWlEhj8VWYxBE0MLXf3ndYl0xZH8owhicmWXM/dOByp5beQQWFZzaANcG5U3loYwMVX
qhT5QqpKsXiDQVsJq9OLdSa6PECN7EWQqsgNGpiyhKDm/EbT7L1vK4nsVahz7Yi3MlNueFI4u+Kr
ysieHEgG8AztHRB4QztgpIGusctaM5W8cPyh8N8pA1SyiUAkXeZ+bG6aTnj5u1+Y4Xyyig4nTNs9
2NVo3tTsGqCpYzZ8b4VNuvHrzthEGR7coXQFtPiwyaagih26TqhL6bBOpj7aV5Yr6weBK0WOaAWy
aOOgcMBmHgtcXo0W5HYq9AsPSo57juF4Gzpp4VDMRqH+MjP1IxlVadG1mtzcfdLRxVW9aaB/3haj
34Xf0lBhr01meiHdX8WGpcGO6BBPtNCWqAR5B1Wutiijxj4jeaC3fvrVZbqt7b2iB9puI1pqq9Lr
Ohn0gBOoOca4s860bP5jju/tTRrENgFhQTuHLNXqGDUYRt6wVsD6NllmK3ciHPtqD1XYLYJeo48E
yxOG/qawyYys5iyq8beOaHdmNINawMEXEQscqoTRmsUntjJcBCa/yWMoM0mKnZZReHlxvUmUzhrG
WGy2V2ASbT0o6SyxyY8MCeHxO5exd8Yt40v+Uc/6dFXbHGMsuuF0nxEauaodralXssTOu8ZCMOxS
plrnwreQHBKf+360w8CWmQWFtjPdXWeIeFe4vbcrcfrcFCI7IawZLuNfuzyNsR1fhRXGBuhW8DEy
y3O5qfqkUkGHf2XVpo44em69A0+RLvdqyvMrcpINeR9T2+puon/BVJxuHNHM2BAHZniOVhTXbtyV
d17vgnN1VP8CPF3g5DX9K+iJ5go0jhHgV4t2sKbmpYDtMn2VY+54ByXxlXcUtTI55u3g4g1NwNR7
RC6U/iWajXA7Is492HCCbi1LC3k5FNkhI2pwKUmZbzNt0o99oYfvs3Dsmwk3NhHr6MCjM9xD8dCf
pWskAZZ17wUAGtjPNhTVPrXVeOXO7ny2bIGOpkYZMLVNX+H0GEdblQQAonHbagWKTavPKaPI2GBp
Qm8SSZrC+cbx0xQvnL9rsKOA0yzbw+T0iGV1Me/sPrfVKjUGGNGII+shK+MLs0FMy/UovKsEs9TG
FyaD5pqwzMDnfxmh3ayEkSwO1ZC4xhQN636O5cZK/WgHM8PbVo3ss5UxWDGPxtl6BiNY8y6EffLW
e6I9G+5sfO87UW7tFg+DNEJj7zTKfNJGPk/4uPwqo4m2aVLhZSSyfC31QT123IfnjhTYDcF1/8QE
C7tUXKSYu0dAtSYmH1na89oWmbPP5v4V9Ts5TQS1nsKy068x1fv8JY1DJZDPGBA9NIoSd+t1M8Z5
u06482/s1B13BLbrN88t1qpxKK/Hub2tG3vELIW76pD7jX+LH3W+MlJZfgVTSTxmzPWNnEr9EOvR
U1izssUo0EaywmWEoU3mBpNl7RGe0J7HIoTEF5fqPBY+7AytSbLl7a+CUTORqYyYhQej0T5o5H5g
lTZR06wsd9zg38CU1Y+OD7NAd/Gs4BVHCiLZqXIYKc4KG6SBSs99780m8b4Ol3ZQhon9JhZFfLSQ
EVeunvIkgGhBGqPoFxzhFxPWXsQrL8ph7983zlQltx9F6//U9/+4Mu0n1r7O0+l39f35rZ6yt+Lb
z+U9Rfnyh/4q7137D/LeLmFvREZYSssWp79KfNf/g81PtsnAlgVCHyj+/1T4/h94zTzMKha4ENpD
6vL/VPjuHx5PTJbV0Gq7EBjM/6bCX4wRvwx5CZOyBXzBPAF1dz77BRjgpnUey3nvRoY9r8LeKhhe
RdNDbuBFjzCN/QsQ5HNomwGU+7FMGeiPCbX6kyUC0y1U1tmZ9kzIavKIfb920Kd2P52Emz9/wM9r
q/42u+YnQSpbzDGOZQjxKWbf2o0O4SQe91OrwPGiad7yfuvXiWtVG7AFPN+aeggslWp3DUC9h99/
PFidvx1X2KkLtgxTCuf4M1i/6yaPEZ7b7kuAfwQGoDVssczr+x6QwmkEqHYc07FuCAu55GUrluI0
OD0TjVmMbtpfSg+CBV539tM0A9OJVWSQGvUILm6hqvLfkjqChmlmGtXjSDqGsULYTEAivWn6odpJ
Igx4khyHN+9hLuAUR5Y65o6tnsNEQW3s0Z7QEgxMfATQmIs6gnUyOsz4e8cU1XU9SONejIwXW7ML
j4PTVG9enie4vMt+QqvgF/VF1j9mHStDGgJBJ2JP4KTY5WPgGULaj0O9fIU0Wb0YpHP19TAm/qlR
7EsxHCe883s3B2LbVMtiHEKT+TpaIB+kQi3L3AkyJOR73UZs3DkR91M5kSUDtnWx1czYAJoeFqOI
aEjlJvVtiekcF59LNZi2LkovT/gzclmyD/V8CMwwqY/0Keq2ydtlcRDvCUcZ2UG1M1/HbPvHVM/7
R5XOzhfOjkC6hlVcCJse1BnV+1QO3A+uwTXEgP4hbsPypdPZzYB0Vuh7Z/C5hwb29pht4Z8cQ0v2
ivDmj6Grpge95o+AU2uenJIHeTgyUVSgAe4BnjZPKesnTqBT/FOe4znDz6p4hRAN1/KV082opaw9
wu8VZmtCjGJTKiHvKif20eQRqdkIU79bIf8YSVBq6ygVhBlwJTcwijv1jg1/evBA9O6cpMsOxHqr
68mthmBkKVKMZlzUBXOXJjtUuOdWaHqSfLQ27jRa67togPvmeLG6hgZjg1+N+u9AdhfUWiu3eUbL
HcKSfE1G1T+GPkI4PmX+KhM1HEydtzKWV5dP1O86lMvNrin7QjC1X1s+v8Wh7mA+EOfrXkouRXbN
9d8NmZCiS4R1iXBrbeD64jPH+B3ktFcQDEAD/hhkVL25CLao8mGaBi0L3wqMJCGxHT1U78Dc5nMx
xNODGPJkh8FdBlmt5Fajw/imp45xn1jJEMQRa48MjWPbRJzHtFsO9XKJZsXYf8caKreznATm0pkz
YTnltLMMrv+aEOcLFWJIJy1fBq3pjnC18kvk/dARVAmgaASCYL0yp4ob+1UXBHkFDufHSHBtroQm
k53QSy+Aqv0KM73/3lpudV2lNhflyPhwjDlRDl7tbais6lLlpnXx28G+dNSf90XSVC+d7ZSvWmtx
tbqSnLcIy1cztyfsKZr9haVnHoOE1MOtVwzlGwBsNOYEqCf9ji+Djx/nxdwETdlodzjgizYYQV6e
B29qnqpGk3dT2Rreqo84PgYdyxEMTb52Bj3Zt6Vwwawz+t/ZID/eK2DJnKYcFPl6Al3wbCTSP6X6
BGnEIXxA0S4iTzx50jek89KXxdC+J0RjXxJqLUn8xpwLdjm0s1ZsTF0fujOZt9BmMmZ21h0r4KaV
ssbpwfAmxi5OxyQVikIdKNKuW65DGDKtED5+krHl0dQV113pI1JxhR0tTd60eqPdkqe80+wO8EKV
b73YtW9n2qGV7Y7mNYP+L6hV1zk+9YAZU7SPmNceciEfGttiOVgWdpvOmr4mXo7Ttu++yVjkB62I
GAdb8QHSb4TRqatOZd4Pm8zGQ9uA6f+GKVxtoqTBX61CDAK1cQTv6wfGVLswqu0oiKoouYYfOJ01
v+onIgHhEQTyUZN0TUmGbMy4J1QHBMEsENqI21cnr0zqFEpWnmU/ompuPSBqBe1Zw1Tft4q7qXCT
jSALc5XGUXUmBTlsnZgbVqVMbZC08VKBUzvMkJ6RGHr9oLORA8MSo48Kr82mHHAJVqbHbVkY6S7W
3WottFy/GkDE77vI+EJUxd86ltucjAJ87UZw7N9xpg7O2lY+qZZ85hyuoqzt96JKXGIEjDDLsD51
jSCqLvTuEA2+QfDMd9DRAQcFU9i8m+XQ7SKMF/gK4BcTauQ1F4uxBZLBdGWh+eBMkQ2pqA5jWixR
rHxvfPXwMi05iJHFfFEPCELKF4zqpUtu12EXJG3fsHadygtYVcPegd4yqRBNdUt15mGzQo89VDxf
ddSkEMe+kqQaVhX31dnKmupqmMOZ4YcuDmKsmsCMY+6qZkO4Sa2KhWI0tYZ9rJx6fJgHM2UmkJPo
axD1ssDstfJo1M78RtraPogpn+8xJpfRmmTRfoStfiADPN1AOZiDPuzUUbKubO2ILOdyZ1qdERre
QJW2bt3Ggn0XTkYH7HvIF8LKVmmEkTUfZMRg40NgiUb6TI+arDAmD1srnPpVR+Bpq2I2f3VRfpsZ
Gu9ychaHBIOwubJYLhhpkf+YeZGxyxKueMcs44PXQyf2h9A6lxAE4LgM2l1O7OYa0vd0BD9Kt2jZ
fmxtlFPn38kmXcfh7J78sRXO2hoIsaygwthBbsXyXNHTH6oYasI6iZ36KptD84XoPqke18ZohdEu
a67iKZLeOjVS/XuV53kWWG7hjIGe6v1hhpS8rljrhhCR2S9D1jEknWWSnlBrm/fcTB39bDRWP0cr
ozAi+8VHGN4PwOaSFdn/JsXejr/Gje3+a5kaBHlhkVMXVOoWcTFjptMX5cbr8+RKGzPcHLjNU5fL
L48PwEbrk6+wnK/rscG+C9ct2Y84JZt1mpT2ZYJGs6evrb6KytMaAjiTXM6NToyIEilNTd5DmTEj
DjTFyRehzcO5ahE7MQ+xSVBgXtNlwwun4in8o8gyLGyTFt5V0l3uAUmZ4IbLKtbIxnmFzyhHH6/s
y5wk2p1WVuxe7RMz3rKAUXpBpHtwriny4sByxuorSaG5YgslJ8lgzreCtK6OfxZfBAmNe6aGzTdY
y6kXCCaa1Ml5yEIVkJBiQxkKVo4EbwMXRyniI70lg5Tg/QF1rjhlhBH2JBqGAOQ1D+M6RcPKK8H0
KbYbXu6gsLW7IvK7xwTm/wVIvwwKlmleM7BcvoWvnk2NwOmyn3N5KLPA9AcbCD3UV6b3B18p44bH
YPHNrJyyD7SIyDDDYB6VEQ8imnC+ztRU0y6GzvEYs0cUZUlpXoHtu552i4/pSu9Tfn+HFZOI77Qr
KbZeqiYiyTEt5S9xSbIwY3YQ+DGJ7VjGPYDK6YdHT70b57AkNsp6DCMZmmk12SQTV9Ais4PEUfFn
z40JmlXD/9DD2J+AojZ9g8uKNppGmhlsv5+3RNkdgkI2DSxHUjxLJjdBFFO5P23LaVyMjcUQ+MSD
f/Ri6veJZ0ZbzRBvXlphX4vQLGAKbDR7iMi+5uW5r4X10pOvOCezKa90PTdfBbOA8czyqaK/quPY
O0BOxFlkoUGzsHPaEXdN95Gf2BfdQACviWzdjVnun3hxz9tiBB5qxVRRtcLCWS5nFlFau+uRM79o
tjv9yBnBIjgVqGors+Hahl1IvTGU2aHruHDisKRWokmhHiQhCmIee01BqDfnDviokcZiVrdFppZz
6S/lEq6bZz+3EVUY4RDfkohOY1hdS9PwTmmnePeDM8GAE/eP0awhnPtoSq+12UnnSMDZ7U8qHCIO
UpJEPAqadtzYkYz1dVeZYabtTTPt4ADYotUaK+AHFeKR7UrGCpGrkgfXQa5FGe2TIJyX/2Oh2oeB
3mD1W4f4tzyMRVQ6V+CEm29uBqaEpyC1VK3HKbyoMOYXR4VfYt5a2A3ZSAkF011faaRV1rQx+p6u
h0vbY+GnnlLiCzIx68bWSiIEfoXXpKZg9hgNfJ3STrJuBI9X1/NW0+Uw70OMwGykKZzusU2yV7de
BuajUb14Q8ZcuJ4SdMfl2Ply8JLjPHPwudm1O3BjbCvlhsXbi8GTwRoiGltls0Nre+Ub7K/yzZrI
XLcC3+aqYHHW1my9+oYOANuhAl7VDTRbTsa2ZxD7zdMIqv5AzqZ8bZeauoj9bI1Y1xPNmjPiulM2
dES+oxxTNrZZeEhskiUwcZubdfeoG6wgFQUrXW3i6TvdorKtjI9Vrlh9Ke1Ko3kSKY28Ull13bqJ
y+TJGss3FgV5AeEXKtLQslp3jbLIPdJgYTMQ5/iXyK3qvSxGjsqiJjZU5bhurXlfxDyLVAVWlFcR
t/roL4+uJSS0tSeXxjsX6nnA4n4yBtpb1gph9zWq+phMbnFy8LhBiMunXcHkeF0yQXjEZUpbNUzJ
zls6b/Iv1XUu6cvBydGZsUfrh8ddOsPVnqsX6eQ3/ehWX0mR0eaQEbwYBXCKfIhRJTHqQ5JeCpbl
W4+Wj3jAwIwLo8yWc2AO2cFYbtWRTpYXiRygHSXVK0p0tx3rPHWApA5i0/UJHenSNCQjYncQj5a6
1YuaM1Pie/v28QysiqgIlx57upImvsql2KCfNh0O1dIMlpizrubImc7kg7zTx2UoRlpfLm+l78dO
m85WRKdpNpO6/ei0C5PLB9hcxvyBjlXldB8Z+3XYeciLDJCkd+pCx15/tGVapHEYLEVHgdDDoV8E
lDnxpq2saMSHOP5RQ7U5s8yEZ/zIijui/CMahBehGujVKO/gDC3CLxI69SGvwq50xxvV9YgiBU6g
FZQ3dqbO/CKdfRo0zzO3YOkPSB/sq0Z2kTog504rN2z7oY1EMBk2LO/j+TLm9kVIx/7Ci0YnJez0
zVOb1igxsyXVM5FpBAq7HdQ7E3OxaeBvPwABp18WdcY8nYvCBAXGJKgU4fGjQ9bgjq28xmWnMCgV
/qZc0GSrmUecafDxH32zC4X5PEo0s6LEga/p2nfY80uZAswPLk7OSwpnjNz+eWkmSEaVRUtelEZ4
B7S0OFUl0Ai2d3gnr23Uc2mgXaDYo2V0S40CNji+9BYV7jrSWx7uGn79MvPL1xHrSVDrysfkxHO2
HGIOYWyr+h0oEidESkZ+DWXrpnEoi9qUe3q5nlW9PIbx7DZXWcNiDIBRLrWGrPnjfgvpKTF50caL
2jiodHkLUBi/Gh6XhDV3zbdOheUba8+iCzAh2nUWTq0daVF48SRawamTQbioDh9lheejTEV4Ru/y
oad7J3+HidgQ9x/vBqNFeus8djW7PPLp9xGves22Lm6kEcL2B9+D/8MRVpMU90M99Ws/Z9O9U1KB
WLQh69hJjfsKANQq6TiR8Jezw5TpuJTMrsDGRvGQL+cgpl56aZqhrrb1XFIUDcynBVyzx2mgPKkk
uoheZuJey/EVhTzHnsvGw1zPBrsjfaOz/pBi2IdkHTxRhcz94RelI0JGw9OkIoLXEHQANrxVyxLo
Dh/DKufG3rWmifpUsppvPel9+comcYRBSMqPZhJSorUULKZDbEQg6hFZ+XAsL4/Z0eVo0LFPV3Vp
RU90U1O1AsOz1HHNSPdfk12oaZYfKpdqiZVFtIp903MwST/u4p77CHQrby2nr6itsW5VGozckd1z
rwJEYwJPyVbHARTOm7s8Ks1laF+ze/Qye/gY4JJgoGXR3MZkwRflLq0q92SNKsgwdTq78M3vTeV2
3118ujs8/SziUpIbN/Ep/qqsrL42eU3JofBhH1jLR/FYJfFFuMVr39sctQXDfoCexa3SS44BVEGq
0H5Qz1Ql7NbuxolMe6aXPnVLZyfXg6bzkAWG3j9CATLXrMdmpxuj99MEj/4MtyC8+/jHjxtzylNe
MZrR1e82qIi7ipfKoQBadDOyBG0LzAMP2VByQyeWOkYEQbGhsXPuYlXuTMiSQfW5cmYq4YE41djI
H501l9CDGhqHD4HObdhBLugIhqUKgO9EKUyauNvRwPGLhwNgzWHfedbLXEdxMC8KeEsju4F8xIdJ
yGJHgCTlvyQPjUW5/3WUsDh9AL+6tmFiel5GDT/hoLvSJI6bqnZv4Y5lvgx+4OLCWNpERFqOE/AD
Fm9SfLeRPt64UQnxv7HN/UxxEIUsDtTIvh8bs5/Ic1XqmVyFdekTMT7wSJi3vxfojc++Jl83sFCB
D3Y8EMB4nH79smy/kC7k02avJfBx+qZwvkzEE9YsWoovWkdjglpBIWr0NEWybSitkDKOkprnjfTK
woriGfH7L/Uxlfj1CJq2KxZIusds52+zkQhSiACN0exzlhVzoQFBDhqvU6d50PpdDUgsoHufNxMj
WQodstHPKWyVHds66OSsXt4ReFFHM3N4GrAN/luVYD7ynIgxcKsoDLW6xGjc2lrw+2/+D53Kwhpf
zr7Lkl7Ekl8PZy1Y5BhFWruPNKGOITu6FuV+GcGmqr4FJckkgghB0PNMfG2mZe8fGYYw6Fr7r9nL
/4wq/2VUuSx/5bD//62Ij9/rvCzanyeVf/2Z/0wqjT8wALIIennoEvw0GWr9Z1Jp/oGuxLSRaZqz
GA75pL9GlRbzTcNmWIncu6RWFwvjX6NKSzDF9A1MiLaNX9G2/quF4p8mh2IB2uNr5BvyIZb1ecOt
Z/QdO4Q9e+950GdyutVVGql/29Tw+SnmOeCrDRZyY57UORKf5pNhRygIuGq479KCB3lPXH3ljejq
RcsoLAc/f8hmJeuAvRLVy0/n4+bvU8vlfP3yCF0+nGwr01gOm/s3ojVv/mw0pefvI4JpKFQ1Wko/
Gnwuxqg76BiI+H5e+aumSMwAa0vyfWTBXrFxasdkvAHXYup4wRAFy9am0tSxkwzMGvbTYnPPeL61
U01xFkXzGe9jeJc72fAvz4J//BHgjX2DEYvNhfTpCOq1VZl5O/sAp2n5Rquct7mWW4fEHSa23TH5
AZnMUEDLqa0MnQ5s8FGyWPuwjC/hW9w4hSDUuAyj9H5Odv5S0PXYOA8j60W2Hly0e/amt9uJ9ypi
3lI+/f5EcMn+7Tx4LqszPHicOHA/jY/RWBnguoO/T0y6l5rqejWC6di5Zfrj95+0vGd+fuQvZxw+
O4U+dl37b/5am8xFXhl80kfb/zGtbh1PHeuWHo/e79+27ny6idh9YHBduziHucQFNPNfH9TCaEBO
aBmfFzE05YmCUaqL/P+Ocr98Co5hi7cZLwOm8J+On1/zuMAz5+1rWugdjvgf5I6TvWy8+98fPvEP
t6stDDwF3HhM+z8/FNLIEMQ1HW8vyP0e5mVaHPtcM0CvhmBCRUDBjKlKy7JlmLV0qcypZACzOLzD
Fjlf5batbutpUR2dnh4TyijyTG+Y8z4C8HosM0rihGvzoY+ojtfmrNOfROkw1zCKlylqxfjNgL28
byinnwZnTva//5F/rpb65SpBBGR0S3EARN5nHd2vZy0UYQaEqR73Q0rOLo/gHWGwbg4ay+C3JWox
MZjyx5jV2uLTq1dcvOk+y1NokEbV0i3XEA5lMoAjAh+onEJ/Mtgrd237k/XqDnn+ZCtnA+5UfDH8
XGEvAhvLAt4QJ7Qu4ZjPSARtH48PcURMpoiYz8poa7Az+ZXHmdw7rW1fok7YezaAlVe8XUiHVqEg
8+ckLMeF/4NOTvKVaPiuMUvvvg7t9JASSAgKQ8WQUaLwPebFg4dcRgermvtLBSpwSRm61in3VLbr
EQY2uI6ZiVhVt3Y6p2TnjwFDX9alhMiHGVYVNAQsJbxgV5u+TRBfGALF7SaSrbmzQwvsUOrEAlBX
5QSaO1u3dmzq91XX5E9uFMsfFUmSkTWyPnZ2VpOifwwlpuCyiMdn18N57eai3tu+T3cxpeNpJtZy
cTKk9tZL2Kxp5slw6dpCfS3SzH7TwVVqAGzXcSi/a1LzzlqRaYEVJexRdoFj5w7f2jEUXmz/MPYa
QNqwClcCxFmL3lJrK80tdnqVnpbjGZRZWq2x/WurphyIzeTmix3DILXGWD9EMs9PYN6nBy2TreDf
6vO1AS43W0GQQRHh/bIG+oi5ovS9A+Y+860OneYm5TgVh5bB9VqxVfBeWuDfgUgx2pGrTpnmW6nq
csu4UwsImzEQxN5RPwAq6FhqMA6cGiLFZKai/TB12zg2b0WI+MyzrT+0WFVWkzYyn6xj8Q2zWh7U
4MRupzo7J6EdrzX69KCPsi7oQlmjtbXdutb1I/kvAN2RZa1AwEXEZaMzbfErYBx9z+I//S40Zohy
tfMEa/FN5NDWB3RE9s+T+G7tkJXddW2c3LEbCJEjAZX9PK5zHaNIlypAzz2xLNfXYh5REIWNvAAg
mpYga7yIpVYNjFt2gBD6reKJLzOG21hIax1LYJ4rZJCei6sf3IDXkNwmkecUAQx+EnuRI3Z102hX
NknKEyhYnWmRPb2lQ6PfdkmDP6WYMCqv4DFWFygEnCFyZupqmgzrEBdjtjfMBBm45HZxNIyJcuWz
Lll2GzEIwupuzIZWmDfgdFIwdb0VPaeh0X1jJ+T0zIhqOIJc7g+y91va6co61boGQBsX8ZqZRX/o
wGxetEmi+GTwbsFCp25jHAgrubMKDOWA0dKjfDVq8/hg9XqxJQgDLAnTxcYibbZOJyLKvtklO8NR
xYn9XLhNAJivbDJO6LgdiV0M7+roV7TXTtmBu3Fomz6EqTDFQNG37ES6Zl1zFoQVRcHc0yDWizJV
idwLkog3x8eIihkxnq0e0ZJfXB8/Wkp0GRmIWEd+ZKz/NLNo/SK4Ua+nRFcsvghb1EqdVQnf2abJ
lCTT5/2UpvV7DPBu65SJy3ioLdj9jg6l6Ys5q6ziC3Ip1cmizJXLBMuJ/JRvx06JJTCNHWjUHXmX
RRZ91zLHkzrk40SjLtRshiUZhNYDDRh62zIJYSMETg6wZ99mDaWJ/T08e6CfYBii/HKyEhuSj+A8
TWYFBZSJv7uo3AR+Gcc7Ji1oCkIdGz3iIePN+ALQegjszhSbDykVeld0md2KcRwx02WE72fNU+Sg
nna1yTeR+FB2fd/yk0g24CE38TSsW5naG9OP7cuH64UMO2yvVjD7AsG89l28XssyynUVOj6J06w+
9qzwWxkYen5QA/ePCYOkjUkC8JhOhN8XEVOQ6c3Vji7evmLNg3Y38QHk7DPevHPoorLYU2y/4uZg
Foyu2t5hJeB/yahjKiJUULOL/JlR5VUjMRq4JFNxlAnWgVEvmlf2qKNg8FAw6s687k1lbdm2MB5y
tJd1n6XxtoQbsSnBRBghloWhbdmZKgd7g5f8hqSv368AM9JC462Idxx+V77XlqfiE3Eg1XM12+2q
HQsCtS3qUVCbAtC6T+gFFMw4Ndg6sPnF1yNOwnw+fLze/6dh/ZeG1eYl+VMhFLy1b//rT+ft9Vv+
/f/87/VblvwAOPsrM+nPP/VXx2oY1h/Uz5atO0LQY9r8hX91rIaw/rDw/LBuRf9Ygkcz+5+OVdCx
UkiBI6ChFBT5/69jNcUf2G2p+T3dA9fDdqv/xlz7WRZh3aJjCIQmilPdtIS19Bk/SWLY46Hrd914
XQwmy1EHGDir0kxdlju4Q39LSnY6pmNfyI2uy/alLa3+QVrNCKTGL9TTT0fvH7pLY6kSf6oil29j
0Vm6UMlwKAtn8az+9G2sAhiGz+j7WqjCuI7kTHHTuSVo5rFvS272wepe3L6iFK5zr1WINx9hl7lx
LTiIbvHN56V74e+IQZRiYniYbXJDu8mxw+/GpBnjv6h04lO38vGNHXdZsUbNC9niUx9hMc/j3E7t
tTmyKylwxjl76JfWfYsYXKIUT6ORBgkRdUimDm56kBfmLqdVM4B7l+23GI+GQd66stHMkxKubb5M
X93aliwZLNP4hofkkT26cROw3sJ/bGL1kaIZN0mjOecEvk7+L83l30+Da5m6y4lwuDbMjx/902lw
Jw0ULauMr1lZ6j+WEWraypKCS6MquvFmGGv/SxUa2fPvT/+nnpZNYGRMPddkioULXZjL1/rpY20d
0ylGh+K68Gbj2pBxd80qpjW7fOPH33/Sp57s45N8XYChow/0Mbb/+klVwSpuxZaEa6/SARgNZZ3t
QnzJYiWreMP7OZvXpj555To17SH/t4tmuSh+vsz5lRiwbIFg5Szd9aePR0BK6FIgOLlK2iy57chn
Zct3wE/SoJRQu006p343ZIoQq5Kl+x37WXMY6IZOo2PWOqGjlD0NKbuSHsy6EmYQY6v+Xml9Fega
CyTWNlYo2gATlXv1+6Nn/P1EIT3w2CDFKwgOWDzTfj5RutPZhW2H2tnowvwtqVteP4YmW0JC5sQe
0SN+8P/L3nntyI1t2faLeECz6YBGPwQjGC5tpJF5ITJl6N0mN93X38Gq6oaUUivvadzH+6ACCkol
/TZrzTlm/hp7Pqk5S0vqfS2gnqPfc7/38A5q1JcxDdM6G76l0nK/gvhK3NOfTxJR+tu7TBWOl4jd
KA0uvs61wP7D6+RIL9Vl0lvXmSDx0Wf7Q5UGYsFk+WEPrIEFb6vfQ4yC7wM43g2kUe07Uzb7QjRk
uhZteWkKu5w2Lrq2D2NWIgLv+n7T2G3zROIJVCmi3GnYZlm6gXsN5DbKuupmbLQOJC7Oozg2fMo/
C6FngTkk5YFkjOLCnuEuJulk2hTKRXUatY89IkhrC1KIG5nOJmODUMuy2myyqyKxvU8RzJxTQsMA
I9s0+MGoJ/BIeenSo+ZJ2v/j7C1bY6RwvmTTl6YjVUbpGmoDYE9uCPVEHXFOmo9tYoz5nkaskW5w
VUWvvqUTrZNWrfZZlSQiNU0H7JV13dFo/eJrOjQO371V5g+pH02YLqGAnmQkVTBzH/b0+/3bdiRz
RYyyDQ1jMgaEpa5B9MoYe20wmEm0KztLovHxb5OIDvHWMOr+wFRjjkHFog5Kq1t8xOGUnE3pNw82
bPG98jPNDDunXF48p8YvqeNYDofcQ0MEHvWFkITxO2F2DdIRk43h6lMa4nDqs5qPYxx3M8pLL5R1
lGzxi5aHih8l7lPImhtNFhLUjyzTIFyP0DZrGxqe6CG+WJjdyr108h2Ajlm/Hy1DbNMOusQm403q
0ZOMfrefLHe6ckBBF9G9Gtu+LDfYsokt+ZpEiWkun7pRm1YMtC8ZyusviCmz3qLw0SvV6Dd93pMO
B2a8XfYE4fURiWIp7e2/oG362gDM6KGoQPEMIjB9ug8KO2HLtAXKwXzYg4FrdyQXx2zcCnTPt0mr
40k95FQFk+08FX5/5XS9xRs1RqhQxkAxF+LTTrLoFvee5cRB6zUQnA2L4OWwKlLpY1Fk8op2EzkT
gRZROIfsGumQrWpk4mWQ+ESdh2PhFkDwIlYFoV3F5RJ4i82IWbH1VEGZSAgzQzfHWHGRmIPiiFPv
u6YGlrpbvTZ7YtQ85d3YZLmAf7Dc3rUxDE8dYk30L4xuxI7EibuyeoalDX1JLTmcC6ecD3rHhh3d
EyjnwGW/CqwxbVMt4LGaH7SmhHcB2D8vt/zRtVuCLjRyrag/f8jK0i+PlvT7YpcnvXNZFE3oMAOK
bpyTMaEVBB7OTPp9JIememAytk4was08VA1nsKv7AgGMZ0wLYvWM4t116ZGEttP4VCQZe4Y6Scu2
i20cWbHauqufdJO61IrwaxNj/A1csO+QhNGTEmIhd2yPhp6KA1qiHP1UTjr8Nq3TaLtQYoBvPMrG
v8uiMROBRQwvQmXSRbUzG3ERGk2EttpNfLfZGXOy1DAhDdyzuS8SMIf8HEo03Le8PjHxpNOYInQm
eUL7jM2jRl2f8h2Z6CtJT0d+OwgNkXEBDOfGafy53lYQiq9tVTElxVBoVzk+cQhWGKWE6X6ijlkl
p3YusQ11o72kZ6OP+0cB2PbFniIkLp7BywtZZaKI3lFu5OSxsOOLsNq8C4D87lIjbT8VI4IDWiTZ
8NDZzvjayMQi42IEROLlNJPY00T8HruosylE+WPcLARqifuut41HsGr8xIgz2KPENmNfHMwyA0xC
GAuhSC4Cm9tUc/3nSm/XlzPL2m7vFh0QnGkWPbCwFofGJhkrTqwmPcs4M4P5z9Q+ebtLRkm59Qx/
qo9950fmXSbJR7uYHq7j4yQyxP89zCq2iMk83dm5BoelHksOXdfI1fC302Eg4stdL349dQSP63k1
JRhIu+IqFDiqaJXL5kvg5wOfTlPEeXpfoR0h/kaxKoj5O8ZUs6+S29YQM9Rqq0kwIyWjnNR1qSUN
Gg8Qp/i3Vh8eAMSWRET+n3girogBhLiLdZ2Md+mZAAz/5A1pSr+IYADeizl2XsZqVaZOMpsvVj/p
3TlmmZud64Yk1ge8F+O+q3TjpvXj9hN53k67SRBUmqeaCpQ6E9gOfRyXQEtMDVG7e7R5EMt0t52/
5EVu302qA9Df6vOQU3ku19ZxRIjGTMw9Y0ja4u9hH+Ct/tV5hc5h8P2AIANq6Njge3WBvu1mOSaX
lGrFmXSRzN7apjRjhj3aedhxTP9ZZtoQ7wqz4jNZtMjyjwItUfutZECeT9BL+DbGdcTeZbbGHSU8
Y9gxyYztmQ07W/TIR//PTGshUHFlm32WPoGQ2swynRJID42P2i2V2tIw3IH8M5NfNYH0IdZujLFZ
NzwWiKegt6GZUtC4nmaXWIihazee2x1EifzssIxrXCXJQt2yb4q8rq9RjIsrrdcFWpy2KodzPI9N
gqARE/0jK5Huq04SKfILN+3WAkFHQdUfB69lFpjbhyJujfSjUWPFHTYLK7D5qelJxeKXEeW2S1yI
5yctasbXJMbHiJEDu/ExRXlwP3VatOylAsW9SxfFS5qafWbdTXmx2Del06yRS82gO9erXXgKZlY3
HaZiUEu70auQpYKMLxk7UJjvjMnC5TIURKvtFw+oJuWeCdDDHM16By2qc9oPI7iDxyyRvGvMdP4z
73rZ3VV+hX1JmY0PHbFcy8ST+gQRytZoGBRGcbFNOAXbkZRaQWhe4Q0XxN0+2TIxb/QOcipPk43D
PF2lQAzqK1c2iXVnToSSHaNpTQ5Jp0mLr3Op0Qkpu1UOzWpM9dfwODl/XEZx2CVengBt1PUjXFC+
exiebkpIe+L+LaD4/5WUdyop4KJXxcX/3Pq/JqzkGwkCLz82///5V/+UUjy8yN6q3UF2btH//sGm
7Lv/Mi1ynalj0Kj8ufnv/4tqCY0pYTO8mfT7/ruUIpAMoFDBGksTfU2/sP+9Uor5RrKj0xH3dBpg
SAosiq1/BaT/sOOw0HAC5K/0c6VrddJSDRSOtkXMG2EaMyZoNpA22NtZQyNDvPjktTl8sN+miS8T
I1IKwUsRwIG+i+46lcVs+UBBQYhnw4cxvB07g12VGT+VE4LTNHbsDwPa4WucVv3dMmIjCtM6g7tS
J5p7HY/8ZTA4k9/sNeK6DmAHq7ObIcQrJ/u+oIH7qo3Ybs56104Y4xyzvxoyfFlPVh4p96pb2gXJ
eeGMML1Eaamv2TITD2sSyRE5tU5IVRMuMwqAJe9I8pC6FSSupT6NGcKyaaMw8F7nVoqEsoUp2YQ5
z/YBo14JRRe2ar5riih9MggQ3cTMw0sg02xwjhjOkfciBHpwhDKPnUsWjDllX4vWn3epm64G5DYF
Vz2Y5j4z08cZdd6dQ7hmduBHrGt6i1GJ3xKNId3EnthAYVu73tBeJgYm7EZ0mJBzE/+74AnbtRR3
QK0iuNsuUB3t3SK07mLohX09+Pa0M3rlGkfl+219RjUQPS+l5z40rh0RGTyb3lFGjLpwVRu7QD0q
mHtdGWUfh5GVrGaZbkBciss9aIZNq6bq5Ph1ce4bgnsqVdLypCsb4aGd5/GMpDr2AqJqEirDznJp
q1ik+j6KAS/nBga0Xs7jxuxHmgXjUm2hqwxJICICGTxSHQ/kkJgfG5IVYb922vLos1YXmz4G4Hgg
lMornlPpqeoJpyVEgJ2qENFqu3GtLnR7U5G93h1RuZIzXdIcTI2XuEOjx5Mr4AfaBWjfTgDkbcTN
YkeEhekR0g4G8WM6LBcviZwdNitwtHk9ZiswOd6IGsZV4tDmkQqVGokGmgUwzjbxHy7RwC7cazaV
5j7mEwYs2zzGSl7bM9FRywhLIq1vRLsQtmjnYF5KWhB5FVZO3j2R6XI/QSHYSA4TxsuE5GaYPxHK
TWSgm0ZhNMwPepF1R0o9yQ4DT3bVlpp+bGyRh+y6zZOvVT15KUYHkT1BQUqZ4iRAtYajV2OtKubl
qNNu5AEV5pM/m0hsPIyNRszmMem1QPTZENaV2/cnirYZeKLxVVLIOclUxOeW9MftsgDuwGK1rzU/
6OgKh4K0szzXcE2S/hfEreZr9PSzJIiT5Bt85484LfAKRnWzcVod+bGQOM2ol9IlUnNMR2giawfP
+p5dwUOfssNZU4Y2g2lHgSD96Y6zz84ZSWESDlDPRp6d5DcErfPWSyxuDh/bgcl9mwMuZtu8wABo
22M12g+Aly65l14BnNn7UulYt5fH1OmJEuz8kxuPFyLGEIuWa8jxvIsxncmY7ShbiKeubffePF1n
uD8xtKgplE3R74YI1E0ciWd4nOlmrMpua5TFt0KgSDcrssmweCtQR9W11xpG4Pd0ZBAAMgim3rVo
SrnJ4K5tMCAZGyRe4l7HV7srJ1kFLimovFtNt8b9Jc7e7Mou0NikHjxZfGE5mm5aU/dPDsPliY4T
y9zIym5AhGaoTy2mfDc17mHY3g8ZTXDSpL2lrm4mT2Qv4CRJ/FKRS/RTRp+0aUxxSc3WOdUNbCIe
mAwb8jw+uS2hihrLs8Kcvid9aRyA8ihsi4gUWNjOAftc/6QIw2PLLPz73hoR7S+Of8wz9xI58n4c
ej1kmPDOdaaB++9yp//AuEIJG5gdscdWTwqKqQjvpGywJ6TPDvW6VTdElCcXa5r8aznpl0VqPbKR
8hNOEYJ6fHVLxktIjjoAuKwBO191l86pGF0gq0ZKz0I6hBanV4uXRKS4kxJmh5aO7ZodmWb9Y1Hl
TmgCDn8Y8/G6QcsRgI3Jnlwte7LxXG0KbXjpFv+jE2M3xerNe6waLPcFhldzZHMoj7WTgbvJ2BPC
DLgxjbjdj578QgqtvbPJFzzovfnYAGPjBc4xT5VJMZztdtRvEsO6KEqIbNmenZxgcRNhKdBkUpnR
hDua/xkOOlG0wg7ydSxtNO+OSJ99l2bTZeLRAaIcYkyczuL9nU9ZEGdL58zlU9NAj5vucO3Ow25o
85MLNyi02T2dJa7mTTs0KXxivyYUci68fTGp5ZhQtOqb7DSkhFojyk6D2NfY42NZZTIrgiXyXYK3
cLxsaqFIttR4XngnNO9mRpNzn5Srb4DtxTWGUC2Yx6HeYaZPXpvJEQTBq6spbZkTxuLJEMMBaum1
PwCwtjLf35myfxiIX2tTt/wyTNUBNs9H+jRrYhxS5oltZCBsNz0PMw4pWRqhQHNrBjHQ7psJFweW
r6httkQlGmebdPsQdDZ0XhVbn6AXQenUDZIONNnT0fXyNXCxtKq7WBuIdq4lzp6eea0BLXGgr5FR
wjOasFqTwkwsOEFqQpPyFTnjkaU9Jdq4Ts/4+mpatJpn34y6az4jLKlu9bgZpq2YCxQmm3nJ1KXK
NO/oQ5k7TYP1JCa9edXkoBEXXdKlD213xMnwdyqnEDUmKeZZczf0/pdSG+6MxE2DHn7spbOrO6j4
Gjmr2n05J+o2n9IPnbRkqCanPuHC/wBYtngkpfhkaka/M7g8Ul+L9jPDqziMxhy9rFHj8HMjebSI
oNllNaR4B9X/xvOaPChzQrfZjH0iAhYWu+5p1/Ew5s8N3AMQwJ33neI4dsaVQY1up3ipPXd+cEfN
gUHofbJyuwlAaLjPuBNIY44cPTDdJHvEx6RvplHv9tDcy41lTfV2EutHxAPLNrif8VBQ0Oa75vRi
msK7MvvayPx1psp78f1q+GB1w073VXKDX8DezgNTtptBRAy8VAoIlA2M7EaXxbmjBo+vBAr70lXx
tWEWB3QXxCrb1JOU8mGYYSHD3egl6h7UgAcFki2chmKy7ufpcehialAUmNLAp+9P+nP/tc29L4zO
RYjayN8qGZF6nRlnp7L8fePLeWuPpLpGjcMEkVIH603sOIltwgfU6sy8qXCEBLVpt1cZ+2Pg/d18
VQpkh2NtTJiI2y9sGI1ATUWKxbYZjAcGyI6kb2VBzXb6NcVUQC0PRSlyJq9Oqz4Rx26dY4fANkSr
6bMOyBOVl1d400YTs/VQgvh9rQrbeSVpHiv90sc+9RwSVY2CBYPinptr8sJC4ggL4OHkKiprKTFl
lWXegp6mwQPwRCJIwDa4LVl5BAlUnTgJysjADneWanTDvBxiYqxZiBrXLLSCEsed9JejY45f68hx
9uhqXn3IwpuybyAeoCA6RlVtbpbJpiQr9D1P7mRnKy6ecvy2qKEHT0J9HsiLAdhPCmYFnmdLnYy6
0coS1PIapE6FMyaC+Nh4BhE5vSk2icyGU6WPu0haN1mSWU+pcOS+aBxYbElZn7Mew0bu+g/zkpAb
0MoL7UWx141XQq5ZNGW4hrIyejJiWVIsNreRJuhbJE2zJY6PSmIWnaQzVzu3LQ5LxbtXYkIHYWga
Qa1VTZCKYeshV2FISe0N7TmI+aRGesRSfh7XkjWL/FD3uM3YSJ8mEpt3ru6TSp2W59EhmC8zvHLL
diXjFdEQ8cduw7xY1JTdxMUfS7HHav2lqNRT3cxwXJzlvieOgiWzjVllpJQtG7LISM6llGbLa01O
4J8XzXyGetFtKM6WT1Pf0a/B7kSFTEPaZaBxs1DyZYmtkZyQoZjKy+WpbBsifzvWdSkItK85dD9j
IrhngZG0mwqHJh75l87kRU+uUVy1EBlvpPB76nPVdxbAqGKSbmdkNMQSDWr4JIbbCWNKuBSqfJIi
S7eFUHHYisrfCcGCx2w9CvJaVlwjczI380i6DhLn9sbxole9k/HWzydnn4z5dA9sUgv9zjGCuXBZ
+Rh0XxDp3VTTrG5MneCCul2xfBL6ptDnGxMIiWZ4ABad2grcYaAJ7bvjlUeDrmbPAYzhk+ktL3FD
4KzRqSu2usANs5x+wHIkT23YLVDpi+S75rVEmDhkJRHR0ByQot+R4wvvgtq0nxDTgANMD5uGLe5g
SmsP2gi5n21srCw7Y4lhEs30k56DO3QTa2OlC7Yv9SVS8WsN9HTr1dY9BRy3jp6Qy/X4oar4s6bh
R1YY3XBcLUFsuVfQ6z56DXEovl/vcybIDXQXGD/42DYaJc0rIZr7DIRBoMGWDXq1QF+gvaTf5FE9
skTT7kAPDMQQl9PCtACxn0TZgeEBpVoSzoj8j0h0nM+zTL5ZMCc2VjTOm8QyO7kZBQVFjIflJ4rX
Zb1LU6O8YdqCtj/VVsEir5Yu+jBZ3Y+92R8GEjQDWmH5PkuBXweNiRcb5SIKfpOQbUr45NtJu2mf
RuUVxwHr+JGVdX703aTaC79CcDQv8ZmIOCeUyIxmCVyirf1b31PZXZVqxnc77dR5SVLnBDFFHsxi
zk8KRkdoj0I+Ir6ot540X9jHZ9d5RdEvivXbZYkHDHR1fGVRzQ8UjLhrwM+gNJZp2ls1Nv9sYMc0
AGQKe3rtBExSFLeqaj9Q5d7GE+CTssWfl5JUtaW+oW0qS4ebpLzAaTJrZyZFRLRD7xzcYn4FXONj
KnUx3xXcMRa215UqqgP16aMtB8Jmx+HGKEE41h09W4LqPgN0S7et51rbrEyGDVKKiqWQXLZjzq/v
fFpffDsAnFnysfMPBRHTVAfMoJ6mLEwA7hxZOx7dVVxZFOUQMlyR7+wXM4/eruDFkk+SkPaN1PKi
Mk3s2Q5TdbGm7BNxef7q6Nbza6ZrZqKRHcPN3Pnnqqu8DYH1+PMj14Z6TNbmwBakJgfiTJDuKt4r
kGTnAh2zbLINHi793Odtf+pq63u7QBci1HOz7i/MJb0hNIrGHEb0tRNxXuocn7SfI+wuCirPo2Zs
EA322xw48plQobvULJEz1OV17LjPtUfLkjU2Nf81sqCb6KcY+j4eqXkUPQLXxk7mFcjBr/KUuUnT
/ttSN/dO3V/PDaE1cqYxBbGBSgN7LdOqAhwTEDtB4SL9pmRjdYGeTIzKth4dkrqQKALpt1oTwSF8
qcSH09TQVc8YaRsSnNDwOrjZKxa2oyfaOwz40zGlC7NlG3lmiH5u6C+GQk07tlu8yXR4gn7oxg1f
g36zGMrceyuL2F+YePGLHmVjXOZMO3qkRSwDEVGwOCqfzc5SfWiFRumEprAXmoXxyNh5McmW4oqG
fpc7I7svbwxiyZaQrhJgVlSnVAW2RpSOp2SVv9iiegW9799nscaD9Ox9i98SvY+1PHmGuHPpEiC0
N0jt7PSQPEl3I6TM4N7WtOQdbOgQ9NzskcTdb57R3nSLec4958UyzLApXnqj3MPi/C5XO6vupfOu
MoCtgmvdtlkVGFmTbZd2+N70kiwFLf+ctBocbEE/oWs0kqmRjBSLR71kyfx4W1XUAxJjYemSRZ8J
9L4jq5d0705JB641NMjbUg3mSWNd32ymuKCRNrAxH9pZ8kPM5M2QQ0PRm5Zs3KmS26R3MZg6Z9pX
Z8yrgZNNJYuxvFAhlZz4xJRlE4xsuC0z9NyqK61e5F6AUPI3uIjkMS3a6M5jVOs3dWdIu2R53GKQ
mliV94+acMouLIEpw5vW8lEGlpFQbnPYJxCmS1MrDTPhGy09Qe6RTfyIjDHv61cKJ8lrl09u3kP3
8+kN/CN3+X9ds/+fIiXX43xhrcGwl/Tdf/7HP8ddxYQ//c+u6tN+vlff5Hz51qmi/8//+BvEsv7k
/+1f/iNPfKcabwAJ/2M1Hi2xTL/+VIv/59/8Vy1e/xe/AvMUykWADn8pqP6RNXruv5CMOUgnUQjp
f1XV/0vWaBn/0tf4yLU6jhrbtVDT/WPEQwtJfd7BXqQjp1u9ff9OLf6N9IeoVSS9mORs+x+v4M/S
n5hWzsLUrw6mqeI+KKjL49M34WAIZflYY21ZYftXeEb8hJjrHzoXv5MxvukD2Lq5thMcAi4NLIoY
jX4+fNvWYkkHt6NgWbi7EQlHSB+/D9mkph4Fi0UcDcjfO6nX34p6dC95n43AxPThulwW64ReJHpH
s/VGsrWekqOba+dEuKaHUvHnU+qK3KkkMhCkxdV3H0ndBiw8CEfUDLs/X/2be//PkVZBJP7g1Y/5
85FIMVcEittwQ2X8iN48/pBR5wWpMQtnY8+QIgFZaLDpwWu8c5FvGzB/33jkc97qjeTpvzl2LDSN
VG6r25N3XR11ae98XdGYrvr2Jupw5CSugolItx4fjjbfqjU82EnJWva9qkazQV3SmMA8exOF2/Ez
k70ZkBXVPMyVgkXap/bBpnp6qubiRtP797xvv78ACAG0uahbEcb+882LDOmXszfy5iTzJSYLJlSj
iJ+SEWRI07rZNuoMPShxGBxULcsT2o8XL3UfO0k9UTURxTtoZzskAv59DYz70RPLNyr11ckiGSmk
pT6vqyI8MmS6Q+UhHf7PT/+vHtcP2sa/H8EPV8A486Pqjk4CJ1zPPH4ti0/R4lennoI1mUz6tk8l
xCrlUMHL9KNFKYfZiy3Sn0/B+u3n52NIsx3PhEK8anZ/aMPREREjor5uTw5Uv/pHPPtVd/Q7V3TV
pvB1SCHD9ME1jeQL8tJeDXGQ1WaypQBKNg8lBFPv2DYADdyMyGpI5zNVw8Ze1/eTna0GnNj4NleG
sZeR+0C6zs7WM0Rlmv+h8TJ5MAZbv9JsNt14a17cQX9wZg4UCwOJB9qx94DF61v95pY7jKsCUzDW
XJABP1+vzfdOjAULvDYrPlQR5gQ8IdqiJ5t6oe/157v7Rhv89+eNN3M1MzIBiDcDSR+nrUkSSLdX
7vwJzezd5LYXXUTfC7d/ZVx13htM17P/5epsQMUYdS0yft9cHUDAbkpTniZjfXVRlrwxZ4odc0Um
mjUs39CKPNZpQRbd3HjAL72U7UosVzzmOy/Wb++zjb/cRVaK1OXNsI6fd7ATarB7+iv9Vm/goVNj
TTbkcMaBnbxnvF1f018unKmUxoa3woreDGaA9fO4VBNf0iynfdwYEfEbXvKOEfYv8MHbw2DcFIzW
3F7KnD+/PVmHPdFAd723bE/SyJmS7VARn06YhXYc0W3CKRNqq81tsRvpQwbZYBQoBLXzsjjvDR+r
cviXkwEpJzAjuJ799lXGmrdGT+acDD2RHSphxBlyuYZnEgeU/7Sg6cpqn7hYB+tc6e+822+FzX+9
3NgOuNnohjFtvHnXekh9bG10ucfkRlnelWtImIz72y41WLHCiCHctVb8AkhoPi6EwWkLe6tnDeWb
snWTPBi1ebweEitms9n3ygho0nRf//wN/mYy93zHcZjHUcy7b7PkE40Ngg1ldM+Wltq2QMxE09nf
9ZGdvnNLfj0UPgxqLqbu8Qaaf7mbfxhL25ZgQyyJ/X5U5rBz59LZGalZbEH9lYd/96o4FJlQuu4K
4ubeuvKlxYtllHa/FytIqjCNcWN1cMLQz7fvDCq/uyr6GSuy0GABa735tBZjypsZ5QR9Hch27OHw
dwGLDnrqTMc/X9WvbzSiFa6JN5oFLoXinz8vfCtEitvcQD+NMLDMJvo+5Xwn8WRL3yQLXBJFNm1E
9Z1tWf3ObPzrELIenE9pXZEj1n1znf0EbNpq+n5Pj8/ZGNmUsK8U7TtDyK93kzK9QX8SWD4ynLcr
vi726Dy0kdpLn2oy6+wK+oU9te6auFgiff/zHf11BsJPzz7BZG/MayLeDFh2O5hkkJCmFc9Oj35S
fmNA+e6B69kYRXl2yG5+Z+D/9TZCDzEp+gi28hS33gz8UZJTJrRIAM50bIcVYkEeFnTEP1/Xr9ML
RxGkmfFZk3Firbf5h09NqMio8jZXewsu/8bStCsoU7cz2QF4aEv7nWv63V388WhvXg3kVXEb24Xa
4w82NhHBrPGAObbJcNzW/qrWyPPXP1+gua5efx7d17WI59ig+HxeyDfD65zkjjeOfHYAD8StqEXx
HOsqOjr14rGejfOtai/uMJOCVQCmdIAjnhrbOqhY1vsBNvBOTeZIBdBtvkyTpZE0I3wyrfv2YZHz
Ct+DVJyDEfrzeRu/ef4WNRGATDbarl/eOK+LHbPu+YzSkRSsjdBGwqemySZQWbN0CpvU1RoPgBqp
VKA+i0l81hd3ulMG9WYXj10Q47e9ReUav/Mt2L89tbUmzhdu8+fNx5D5sCIQ3/f4WhLSPBN7iyFs
Qtnv9EDi4+5pSgGz6qNDf6ouFkLXq0xeIebHz15OlKhxTqPWhDjcki3MphBsL2RK4PlmPJ/hJbDc
chbtuOQEi7dD36OZoIXZ9pKoG2Tlz4BcosBHoR5IobmhZZnMipZkJVZPpz6npcLeRQVMTYAqC/uc
iPxJjV53k9OBQwq3AAfFpL0dtf62xtt9oMENI0YUFmKNIrrSk1n/oEkyxrOKbVtkz9/z2br0Hq11
343zAz7q/pbfXIV/fuq/fiAeoScWrk1BPcF137ysZBLYyh7Xh94lN1quEoxo+tFIp0e1RGubFOTa
/+KIaJYdW7fJVvHfHNGnE+XRT+3ZVkRHoxO7wojJMcMab9G2Qlv88c/H+3XcBuLFaGPg41gNEm+G
tY6o+Ypn0xO+XTQbk13TEW6HtaNKN2//fKhfX1MPWIBjgqj0dRwYb17TWEE9R+7ALOgN9rnWWuMI
P9195wb+9ihAyVim4EbgHv48gpY6yvJ+5AZqjkRdRPtXO+CA8O7+fDHGr+MYV+MZuPjwMbkY+X4+
To6bwsAogQloMuotVZUsdKYS92dX1aiGO5clBS8+7GScUt4Hacb7WuTvQVd+8/hQagsXWA5lOMzC
P58F3fWuaRHe7/slKr8La3bvlypBL6U5+v9ixclzs9HcriW1X4o6TQW8v6FOv7dNoDy+bTgQnt3o
nMlV0fvfst+7v2eDH3NxfvPZcSSWEtxWrIVvZ3dzIb2zVhwJ6l1MWnDVPJRxC5ZSRxWgT6VAUJjM
77w4v72VzEkCRJwBCf7NZBjHeoU50G73swm1tbSncZNmaNxw/nfvHApI2S+zIDs6KqMEoAIf4v35
+bl5uagViW6s3gWEjtCZ5x6TayLGZYshpIIbKjtz6/AeF0FrDSNA/F7SB1nov5X3pWez70kt1uVH
4nSKZ7MZ8FDIKkcvhmofoQrSxuSlxgqI+NazSSBI1qi+DoZtQvWcdVXgriEvW3+wRyMcMePOZxvZ
3D7Fx0F4gJAoTsBNE7OjgBbRhJ5sM8yMcnJ2lt8k5kfos2n5zclYYECB56tPzlOCvo7eXy6Tp66o
jXmF5hLNhzGpFDtNb4xTScdQ23cqH7obG2kP8r6epJB7p8NQhJbI00ZcH8RNIh0Wfl5tK1wx8TU5
abaLosYi91zZbfEwaL6DzKDS6oMhcyzicyxNSWs5fS47xyKpTuEthT8EQjvwFD3jcCavJd6VDf68
q2xgCE4Dx2/GYg/9lJwR3BnzRNw9XrdzqSHGZa4uG3PblPZaEko9z3xxsVTMZJn2U7B4opYPcDM1
d48rJZvv6PoND1UqZL+btdZ3L3oNV3yniI9UR0pvE+KdyU9DFCo0XAR8hyXouszfV5Lqwa6I1iWz
rgEphD9ie09Z0hIxXZR04juRDMYmaxr7UHrqnr1RqDDMfogas/hYaJ5+6SsH52mZTQfw3MXKJb2F
mYLyrwsn+NiXyGXjIRLsYfi99gDVx23uoxyI1XACZjkGZtO9ZLkjNrYyIR5mkxVi9/oqLG3cDdhe
OAfp7h148ztfpA7t5oV200gvG3xpfEbVOr26PT4NoWgVVu7wsrQOoCWC7TbDNCPeKJ7BIKDZc9o7
2y/lztCr9C4nE5RQ69Q4E5aaXGPaLPbUOBEHp9HztFj23taM+zTFd47HKjoCbSQBM8sV9Z6OWBI2
8NuuQ3CRFxMpSchj0mW2+U9++1enk672KZ8mc7voebubekhbWYLiOHdzxCT0+gCke3dkOV0wUiHz
Hj2kF4tcQOr0akt0o7lfKLhdIjBbnysPPUOV0N8GgeZsJ72X30kKQr3UI8nx2OTBXqvtoyzwnKzo
16Olp4jXZ5ew62k4mbAHUrsxwtyeP5ZYtj5WaXRwbfGQqvkjtjnicHWfxa2KPpZ/5V/HeekdB+VW
4bDGY+PefMzXwOxujc521hBtPUNQSDIEztU1Yjuh2nkhD324a2PpXTo1UbL4P+SdyXLdRrqtX+XE
ncOBNoEc3DPYfcNmsxFFaYKgSBF9DySQePr7gbbryCq7HFWjE3FrUrZMitx7A4m/WetbTnfVL+Hc
+RLTrcnr7pbg7sAhwjtZwrzLIlDvbkfAt/417Dv7Nfp7gJKzJIFTNizB4NUSEo4+k7xwm4vnc2Gb
DrKsj2xxe4kZT5fA8Zr3/qZZQsjJhixXQWYdzSHSeCSJKhdLaDn/AFWeG2IbErihu6tAj9HYfdFx
62OWIpvCHSFxYsP+YljODrY8DlWInWO99w27ekVfk9UHJyNTdlMErQ+gvcKVcWUYAtBe5gcoznMo
asaJlsbsaGwaLIEoGhDBZ2W+mYNCPcZ0whc7T+1HFIZZchxT0W49vLg38MWCXZUolOdQaycCkzrz
G2lNjProiWpyvsz8TDZI+4qUPRLbXEcwAgibca6mqRMPEE7Dd0lDPKwZ0OAvYottbmYdwCVTQfHe
1gt9Wxed9RVzZLthsOzdytKuv+DWHDeYE/W+Z5j0GGgXcUHH36ONHGdhbzenuWILkEyle4QsAFbe
9hgdpEvKGXZ2roTYkc1zjOf6FX1+tssmo3n2G7BvKQYFeMrYFXcJAv/PXoV5E8/zCHY69MjzGpAB
Qam2gTBnJpTiD0QP4aXOEZMiQDHari2zdNnuMtZGBeA0RO6rPonU0xJUgC0Wq0CwktEYIuIzXeJP
ClaDx7qMETOOnCMnQEXxg4m6d1X57YCxm7fTeMJMyUv0F+rHmSgjflViZJ6UDQ/rOgphDicBTNbK
JFGAmNPgyo1d/laHpIuPeADV25hLqESak6jj+BaPGlBuFpNbik1wby236rasink3s6vejdXkFnuM
D9EteWXKX1QP3i03EVTfkE+XxnWJtJGgtuO4/tYSEnHnzq312CW830ma6f2MoXAfxLypRuvqM6qj
5g4ZWf3NWxZs61LMi66+gXDJO5scvAnSuDCAZlgt3FtU4/JqVh3MeF23z+DqllwsH8w/gjp4WcQT
Y7srcTl8RH8Msu/e0Dh7t+7cGONKVTK6nRIPR+AoikK/4St2ETPW9ugghXNGAnOvLB7L9WaUaYT2
IWiw1pRLqAPZwEsqSmVaj7WFMC7xkE/VIo5uhDdUX0UEc7AH4bfkfs0hYuyAIvID5RT10B51a5Ln
gon73Ba8eFdC2A4MEOhlRJqMU/PdtWlEt4NsBMD1wGM4ijqWLt9p8mObLa7gXrJ62iQZrGUAanzB
B8cqisa836RzXQ2rmfuc5RvZDFrT6AW+wggUIfAOQ01qQNsvV/kQI3isMRs/JMh9ntwKew5pfvyS
aE+y+6Bv6xcHO8CDIWc0+DURa7daFKBSO7dsn3OES5dAdMOTueD3k+XjhqUUXHkLcbFZOPRWhgwB
ziteQYqM+NbteNeCNNYXMzL0uzlXgO4nXLwrGt3wHtsxYXkEGV8JZ+RvrObsnpJ9+vQRrzGP2KtP
c0sbuTUKEFV+zXJyHQ4Ei6zYEiEWK4UxluTOVXjQgTYXhP8aILvdmGk4jrCu0cdCKXhh8cCVNKPD
5+iFMKg2nFnxbZ6llUWEzlxdDIeQdqaMOZ+12eFoOoJdBLIuu/69IjUdII1ZpKS5js07slvr6QMQ
qTCWfRcqhYnBrdfccVrM7xXgt3Yt7FJnhER5w3f0tuC/Q7yoB6OueVsET/Jub46Z1a4glVqPs50b
97I3Oc18ob5PddDckXNBs9zYhF+gbfkykbF7Z/VBdEuQFhjYhauadAG4gy5ebJ0B93dpRP3nJklK
8641yBpQzPoL71jhXH+novavWVeEu3oI0aCiJfDZ9vbOwBDVCb7OXdDfhEUd7VWeqwOyEj4aHptX
Tutmw8rzo+Qi3K7ewYDpPuHIQjE7x+99VPFHXY2ONVS1882Tkbdza3zjKEWrje0A2vOUI/YWQM0V
U0B3k/Ut9yFgCX1vIXK9UISMq9JNwycb/hoineqhl+41Dg7Ue4tCLezbdjOCtbgh8OeEi0Wd0gIj
IGnG4tYc8YXDPODcwCazJ/HCuJ6EUd9C4QsfRGhXRzklA4i0pJgJjWJA11ieefSS/qS0zoG8Dera
jMb2qoQCeoriUq8o9SkBJSMzFr8vEsHNMfPL6T6rlPOmcvfUJKbFkQYhaXYIgCuFVa+n3j2ji3M/
U2+TFmZO1Tc5LrOZqt/F7MOPJB34TJhiClKVVvozMqzo3oT8v/On+gDxstkQFYEIMGmqQzDOL2wt
iy9ZQcw0zxzeJNtwIw56Opy1r4lPXqdZ1h0zwyQyPDTANxVuveuGwTsX4YBVILeLO/7BRy8RGo9D
g5beGWV0P3T8kMEL/cuATZrAD/wMNKXuC8p08QT8Ij8kif80EZu5Z8kLaN6klFsVia5WVTLG18SA
hmv0eMfQma1vsRmOQHwNSG62NW+CZHA2qKIMdtTQP8cMpUSktThTXLifU9fbY8SqdtxOHMBVSnca
iUbuZS7luyLH8/NUu9aNLOTMpL9wH2vUcYQRSndHWvzy0rr8yfJ8/04rPiVPwdTa+dSFq7ZvIT9N
U/19ZjxDvF3UJzdNymVA5DeeCaLBao61GgWzW6Qdij6EysgeVnLu7fXgCwp6N0pfUj1lpwi/BprC
PF15rnFVwQO9I5fmM66xYsetuMNAnVKoedgcQ3+4KVwv/IQ1nTLDVbj+fDNFPt4n94GJnjIrnODc
6YTTy4yJ6AK9mTmtd1vUXoWGmZQ8pBaIgbWu1LXwDB47RUCuIYlK5amOphQghxNjbE2hpqzatqQt
zY2U24i5k7qWYZ8+F7Yr9mC2Sx45C7KxmRcLGH6Z6SJDp7nSrODp6nyVwP1s04xYksS8x/57alN/
OoSqx8nZZdc5n/K5K2G7dG4FXRTtDc6arr9C9qJXoksP1mTIZ3y1K/qclxY0H+gS0r2bmsyu1C/R
pinVW8/AInAx2f43axbfQ1ypX6lY8695Bw4ohaD5yc/hqjhqiLa9PxR3WlCx5AQuMSiWPVLkCdAN
5dB0gE+hkpNBcqC7Ub7Z+QcUmWgLSzI7bw2i8yCFaL+6ZXyzCNaDNCIGL885hCrLS78W5DbcoQAv
7tDBZ/kq0RygaTz2b3lnm99IjYvfmtDEXWgb/IUNk/OT16bVg3ZRNz63VDx8bglNDkZ7hKXKEJDC
64AnigRxzdOSteacW2gKI3bFRzTt9iP1MZ1pVsTuKcqm7q3IYJZ1Q8cQodND8Z65JVOFbu7Dr2aX
Wt+yD4c/Jq3pgqk4/EooOU24Gyao5Os57N7gUBIaa89K+ihEvfIhbyYOhi6exgpnYq+qnStHJhrD
FHN5xPZAgVOVefUQiwEuioyq8KtHErS/kjU84Y2PCtbb4LrmMiodMKsb1fFbQnpgxbgYNXhVi8m1
WKWJW3bnZPZ6+kazVFa8HusxiXYUr/zNsxEA+3BHNsOb2JXa2Bt6KQF6popg6CYyxdLYdMuNaPFC
r/MPC7Qx86hbYw8Lv6pW4RWJBvjgK/Asxbs9DPxU4LSw3kbXkV9/fTM9rE3DirUdsu65M1Gm+dY8
VSv6iWpPEncEFx26FBaSZSgAfah88Ni5lgQepox7mMYnNJgI2g+1xRTo1m68ydoRFeSdddtXD97I
FoKPkBnlegwbXh++a+YhLZzT9Nwx+Vf7Ak9AjLusV+9KsLZeAUau42thWPFjppW9LweYOQXstDvc
IHgC6zowH8E/dPowoZAIb7HJTujrlMnvSFXOb52UIR+e0FNpoFqqiCXmM+He1XUQ6w1zGd5FZfR8
/YyF/C2he4GBOVIR60513xNwTPleDi2YlkEWSQo8hWyNdW5y/6ywlANILZn/nUa4d7ilq56Kzovd
Oj2aomWI0iItSzlccB1zq7s03DyEeX6ti8EMM1gyw0LhmjHU38bKMWEHUkLmfmn3eGzs+JOVwk/F
SWKemOO2h7EYnLsiCqYr9n/J0zzH46fRJmfnY975b6lL/0o6+qNy9L+vk9e26qr3/kNB+g9F6YdK
9H/+7bFC7VL8/CX/GzWoQBCZ/f5jNPxPcE0WAIyOf8VtHt/+7/+B4fZDZr00f1kejv/Ic/hNfCrF
LywymOLabDVY1S0b79+Zms4v3PHwBV3kgYvOhe3Bb+JT1/wFJYD0FtHBQtPnu34X3/42sUa3+6sY
908m2Ny5f5zw0tku8lMBVh7IIEKpZQL8wyZXF32vSLalyGsKUM3YVRHd2dn9BDL3DffXfBzD3vXX
PDmiCN9/mN04TtF+SVPR1YRkdcYFi7kJnKjW6gIzInzKZiYj5waYyWvcJ2l0rBqH2zIsBwe/I7aA
3WCFchsiOH0CFTveDW2NaxIyHFFNcRrkbwrZ9JVqhuApnqq05aRvg2LVI7vSm7JCzd074zFmvndU
nsq3aezg4hGl9GjkCke8kR2Yfy9N/xjxRLpJyT6iimjc+yw0hnkzqDp8752ZeGlDXSMLZ26qyyT9
Qnhq8+KGkfo8RYAAbN1hEHIc2LqU2HSn7eRfeOLKYjNpp7tAr5iu8cgi/pA02O9+YRCJXLI8Wvmq
iG6UYbMvdhftVdQFMOzGynGv7DjN2HJi3WTJOA7xy4zM9ZCLsNt6Koy/gKOKpjUxwcG+W7Q/4KxE
/qAtRgaDNxy9iuXzIRnzaM+BGpwgN6q9WcGa2szgz/EJRtTkLFdyf6V1bPNA4ilJm5sR3rop3Uq+
afq9ek3UrG+ucTAPZyFbvHlhRsBFmKUECVn0xcj0eVg0kzy3syJMONVMg7C3BTd0GYyHaa6Ge+UX
zSHSMSw3w+y+xUYY9GuZFHlF1JioH5p87E/MvAzskhNvjszzHtNLmd9afuiTzkZC3G0idMVz3PPV
cz6YFDyD2wdnyPEQAeNZT8sjypcnxxRhT3k6ptucQ++2jAd2EdiQESAIgp3dcaJeM7HunPqU0LWV
iKfoEvT1O2MnPWDenhtsrIgj3qlfIE0w0s1Znrhz/1q2jjAOYQhzguo9PSqnbLaz1OkyFxLqpSaW
5SLGVm1gTXk7DJItWAWncXZWJZ1oNaG9vJ1hS6ZPjZmFk7rjCZ1U4IZmg7UsQffJPSmH8aWwJZGP
b3y69gj7HLwQ7+3klrHRXZkIA6rkBtF5Ed5EXSM3hYWz0nJ79WX0RnEMEFhAw+BnwEiERTA/uN0E
LYoYQLI+LEuVh7DE6mxU+MmBiIFzhpt60j0TNuqMgtsbiZwm3rCOspEHM82wKwE6dWZN7m1vhTvY
KxpGfm9vk0kOGBccSGiZdbZ7aV0zkEFLgHfRdOUhH03vaq6xGGuzNaFrlPoAopz3faAfIOTaxYZT
YtKaSJtvzBvDq7RgBj44a6cl55pk9P5kF22xTVLtM/GT49VAP7kZmyLbN94w4L4gJeosumY42elQ
3GuiG8tVUglvL9KyvzdkdzfH3JgZmRhz4HwiqBYUU5C9BSSubWjbkJXyrH40CEe9yccJK1sJYiCZ
POuBHptTKyiIOJAd0gwTm8g6hBy7SmFBMlxgRq+G7OK45ZMkfJDgNG5so3IOaR/dC1HG26Ky0jUm
o5KwYhPP29TlhHTMogBLIJZ3uxof2TDHG1NpeQQ/PyO4EGoPs8y+FwxLyC6esy1Fu3dkul4w1IPh
sorcbrj2ZGZumymdrnThzZ8dyDrPfoGZHRER+SlMEHH49v6j73vDuR4FGAMZdZwpiLQ4KxOQp68m
pRr7iCyab01GfoAzo/SC3yj/jiUzOFSz6x4GQ6ZXo2XIaRt10bQL7RkFBPD5NbM8hIxJ1tzgv0n2
PhTjc4bnjr25Xg1Ronbw8+aVB38P0ooCqu/wptxRD2dbolyX5WCU827bTsqNGhhSviZstnjPiUNt
+BDYToHYBHdPNPJt2gXjmzI9gy1ONu+L3ja3ZlAjxnb9Ydd2QfHcsAi8xH1U63XEx/+cBt7O9gbj
xsum8tZSKDN0HpmPqBXy9067/RfInu6D30zlHWSJaKutxtzltTtcY8UMjqnpwgvIMwNRdIASZu3E
yfCQuE51CuLOeXHAqB0cpxmvJrsB+WHV3WFiCnbbdR7Lnb4ZuKtG/RBZhQhWBZRS5kb4gk0ZqqvO
y8ODGUOLhNeRbSq0vrswJ31U0s4loZFc0GlAgs9U4K8jzvxF5m4D/Orj+WTmmDbBxxU36BfDT3E5
jzFMRa/7qhObZnI2VHJlq6wjJQUP9QqR4LcC8d56dur50VEOnXiYwpnI86SPsOV1n5potK/mOByJ
P6sUiwdhplxvTXzviQGDeqRscHBpvdEAQjEa6D7+XDd1d3FmMV3irgqjFQdTc+CJPr3EtOmPTkxU
/WoQ1rQdSYlfmzhG6UaHnlauv+uhQ6WMtR2r75/NRuD/W2kxWpn5DLMZl2TFUiH5jLA1LPt1X4mB
J1FmBikJDrGi03SGYjtYS4S9oyb4aeY0vwW9Etsw0yU2xIQjOMZYo+jOxxAqkx72o1k8jtPERj4D
o8dFGh75KPMNHUJ+59S633gleBWSUDcNhfh/UB//eVH7H1THf1Vo/y+sjxF0Ubv+dXkM27dqX96q
H0vkX7/nd/K8CUR+qXVRIAgEvAtl+nfyvCl/wRwBR4v6GVnjwkT7vUrGomWhUwULLzEuCRupxG9V
siN+WTxdElY8IhAG2PLfqpIXddEPYkD0xEHgw2aGrEK1LH82ErAKqhnnQTQN0CukcodGKdDDc6sA
kLUnZnY+BxqT2yAmbqHrid28cmBGjtuIib3nLzkemkX6CV5tkDnXpQFVHGeJgVsUPTaZOkzc90OW
9lO4B2nkJcmVF42Kw3PmT8PhEAIqlO4n01NsUCMad8T2MeOhwtMzZtHAZ9eAJAHXrgjK4oQlgK6f
nTWTpUWwq8wvdslibV0JNg76IW1mC6Bb4Eajf8eCc4jlLTba7cgUeLE/BTbGUZiqDh6UAeAAWgJt
IPuN2MYFvylW/62u8v/Hu8am66Kv++vb5qZq+/i/Ni+MB/7QXf72jb/dO7SROE0E/kY8ESTFWXR4
/7h3XG4rgP+46biEYQ7+z73DXYWMga0OVjuCHX5EDXq/fJgeEWuhTWM3/m+lNqDx+sPNw03Lxcbd
bmNS8gL3nyw/tMp1Jyafpw8WnWhGoxjpPtxUNvm6AASN3pXbusClzh7PS4GQus78xaBQIoMlsQ6d
qo2rkPt+qxsGwZFuKoToc3dd0TYh5BlOQUNqkJtLca6G0nhoyq5eV2VknHEwWitMW+JBBfX0KYVn
XK5AoBt7q26qVdGlzVp0HVd3NVs7u2mAGkoVOvu0kQhF+R6oCNGBtJhrQc97wkZIOdWEd+Pc3E74
rnyHAGq3qK1D09XOCt0ba4JcnCwXZeqQyU0cNW+DZ40IVepuTZRCukYgqa/DNqJu703UPOZrbCCE
avLO2IZpau20Oc97bjQmrJG9N0qv/ExIbrrtyBzbzDlSy6m9bTONUinK+pfW7p1d7hcBG+K6PTiF
4OcXFhwz3bibvgzkgWCp5B6SWkVDYc0HdvZA2StNGBdwmkPUp7etlgyZwBptiwY79mBL/EJm7Wxj
03M2UbJ4Szhy2Orm3SlL/OvYkuHKcor7JUYHM4e/l8VwqBFErELYtist6TJcB366HZp7AwEgriP9
5LFYW6t+eRF11rPERYeV6wFArmegUAiGb6RHbJxpKk41GrBz3WJ6dGxEBbO/M5K83gGdKzdDJmDb
MHNZNZ44SJhlPalO6yCzQVzNofGknaRaOebgbbuqJhmclmTHogG+kyr00a6gGIEbmo+dFaiN74/N
rpssqkk83ZtuMt0NswQcoEG0nwa0Rg0q0a200q9Q1JhsAGDQZciAgB38ZuhazB+047GDSFQ2dKJ5
bmyztHmsOvEUTPNVajPaj5Rwd0aZmAiK5njv18XLzKQ8RQy0T6uwXY/pWMJESo1TY8vv7mykG8pJ
b8M18Zh300qMXBJoRu5klVa7Icr02gZQuc5wDavAAu/b5ebK6r1jY6fWV81QdY2m+TwZ2bdZu0CA
46DepnRbh4WEvp5noA8sbUDClGmz8Qm2OsSzO2zxc05rYITNhm3ps9H1BfS9KdyIssMEWelmbwV8
gpXDfkikRbsDVPeptUV0XZpxsXOCb5HszBNU3Wbt1cJ4zF0L2N0gYnfj50lyz1g3WJedMFdpFut9
ncj20Syhc1i+zO5nXPL0ifN1hwpqF6TZuIjFgRVnQ7HB3eFvy2nJX7IN85KIFs7anBVbiw3yAl60
sf87KcKNVBwtduWgRwOFtzo69p6yz4xj8YcRD/JpEentBqDdG9tNfXoVSa7SWDRsTCuonV5qfgJt
aq56g9l0oQho7+PaX8thtljDZuVDBpPsEtaDebJ60OLg+kWc4KnKYkipABCnHnYoOJBs62iixflV
hyufWGa+0LgqsQHu4WLcGG72LWFfvk7LhZXS+KwJA2Vs/Jn3s5477+DHbMRQmL6znAk2rB68U61m
WOSifwC/cBxKJU7BvECAW+8eS0mDOsuB0ixBF81jLjauC2/SbuTrQKJDwrqDcLNLPsCTNNOExJnE
+F64s97l7Xxue/8qGfl6IPP7EcEn4+myZNthtPCRmA7qkKC2GF8zg4nkpaki8DPB/NAx4Dn4ir1Q
nlGNjMHQr5EC662dVIhTy4ZLKhLttbb93VDYL7JxKHyS1IHd1nkPoY0fovAlMkSDKROxVZPbfFfk
JoCJ0CFwldTZm7llnZjRZLs0x+GVaYjiLFEWBUkRHEgevCUA/qsQ3VUauRAuvekJfzKb3ERgrNeO
OKLgKx+lVJ/zkCCzuva/i3gkujxM+jWbskfbGs6+25PvGNinBNcylVuVX+eM8LDaXfI4LDehEwd0
/c17C3RyQ1J6uPLmodq7Lg0omv902+AsvoJRD1RiaoOV54SMS1hddk78VepAPhLffSAK0zrPYkmV
tHWz64NcbTBEM7iZ58dGucmFXTuAMR5CkxESosjKcp1ZEVbowfNWZuE91Oy6NoJE8rNuuiOqHOjb
Cp1V1INFIafR3MRFI77k2fQ8hsNw8DV4JLxxqzjK491g9+N+Kidjh7nLW/uFkrd9rtCNMHdrsL3x
i0NSBM+97j2btWB4X8F/2oK22k1NgsRHgDCyYuMz5EM8Gcb05iS1zVk4DMdAzS1nTYJMggyIA+dv
coLOBTkA+ch2DFBvDctMN8htZ5+gn9xF/ujs7Lx21pNbW/vITz+PKvGODNIeNTj1LmsWbmL07hi1
f8rLPNwZfo6csBbWzquQLlpuYZ6CmjVYBSMNnEgV7loSajZwk5hHfCM/rew/uUkf0vZHAdrX8jCx
/XcXIUGDJ+apD1UBoTBlp5UibuLqKwLYaa0Eg0ngQrbcZCCSvM45NDbSOws5mLDDT87ADA5qC+5X
pHZbr6s4vZHHzqzs2ObYoXfPSskX7ZcKHCLOltZRnS+xctN3eIzq8sRAbUY4w9y2/wHG+696yf+g
Lf3zSv1/YVNq+2Kxbvx1eX0fV2/f/+vY5S/l24+d6W/f+Ft57Vu/WDZ8bFpcKfA3/0Dy5j8F0nUX
lLbE30r3+XtjSjdrw9Kg3vtgf//QmLr8dcASUJPjCPy3uCGO+VNX6hKnHOD14jFLkW06P4vzmzYa
2gJg2MHwgQWkTOEfGLL0yZY0I6aqtvc8IsW6zo06WaVD/ZxHnnE0R//GroacnS2ROpu6c4s7qYqS
54H5RJoloo06h9BcuWNAvAfhLq3l52tXY5hCpTFC0fdv6pyptT1Zl3Qa2xfpFNdizK+RTpJMhSmr
bz25HkZ8gGwXkCa0yftgDskN57sgErWmCC8rHrQGECDk+szgzflcSfMirI7HYzu+IL2ZyBzk9HB1
hsokee/yFBeYg0DXr4Ib35n2Y+LXDLJBhGTl9Wip+3DykJkkUIvt7HrQ88VN4YVHfBWZC6spTl50
3eOBaeZXr89OubJeK188N7rbVTmFVAtj8XPYuAew02IF31JuiZKZ0dUFN1bvPGcqf/FNOgWkS/dm
m10v70BfoApzs/w9rUkF7yimd06ODMspKIWH5ShVo3qMnPE+KCexxngULbrr1zHMJN5CMlXwriHB
qY4zw7q1MaIspnMDCpac7HjAT5lNjwLCxli7z7GDSmbKX9omfYGXcANyrhUrNGJblxc0uiQA9vri
5nxW2ul3jazhQ7rZiaoOqh68xMUql7La4Y2C5xauONsANdooZJJsgf0ZCmw4oJFtZCzvZVy8DBY8
PXOZMvS0DOvlZ9UuX2A084X81Utvj3ukmGcroKQ0lHmu/cpYqyx+dxg+bFEDXGfZdLb5cA5BRVuR
JrxCRBdPc9iHq7wX6MEkSHKw7DxSkoAJNzmeV62Xnio9PyFFJXjEmx4L02PtVpLCFLf9BsX0S6lG
uYVk/BpU85k4qgToYQsbuPGfk8n8FjTOLYIb0j9xjmi4dbM3tIdmUo9z46G2Aq3Yt84h4sRfLbTx
ddYrAH3DfBaVjhlp8nnSKDsn6XMlTHOPjM0unFXdmU9lZL1KB5nOwnYGWZ6z5FKPTTs8gtF5L8xU
r00BeGEopkcnBB6TAWbZ5XYlYXsb8dqyIMN/vO9WKW6kdJ+RsOPMcr2bGtfdrl++j9e5iidKj9ER
z4nfLvsVLkeSAW9q26i/piFCFR+p56Y1QnXnsEbb5FPEQqZBhqplrw4NzOBTU3nq2DGjXhKRjVtK
7hwiXl3clkatdyYrwBMJPx1SnNx57S2GzKoVV1aQ1YABpiqhjWyzGKoXYdbOxs/m8SX0KziTEbYO
sU/dpnzC2vJUTIYAIu6C3YaKh5IwDm/cMvsKyRQjwwSIIRaaEXWyqXvdQgSbYsLDhBCUt1MbnSBV
pMyYm5vciC9lxV5qNNynyiCeC86Xt1WkzEylBshc2mBEyQnY5kS8AK1F+DUTZ1IkBRxqXYUXuiDy
nksu/zm1USyzBumaguZdmfCHbWvn+BWfm+YWGNADMSOz6MVtN7h1TX/YM+/HqZP5z74hbgYU/cdQ
te/G2J5dkf1N+Nvi1/phtsgpLm2cjWz5AZXg0Vv++w8L+CQV7pCOQFBdBbDTGZp+HQbTTeI112ib
xd9Yun5yj338NAajH/44F57ATz5K6Y5DKbRfHlh9k51kARfOl1Wpw4H+w8P0T6QFi6Xvp9eFtADH
pm2atvQ/nl4/vK7R9ycnDevqYJMmLUNOw+U4Tq2Rhr4jb/vIP5m7f/0z/zhqwvIeIGcIeIDDWZDL
///xvYycUsZBF4J9hhNIGaYeYT7ma8OBl2wsIh9eLyu3c9txuv3rH/0zyefXny3xw6L08CzSGv/4
s+ssGudUB+WhK1rojniqLpr0s+W4OEO1yw7Eor2OHQTXbFTIaRUxFK2kHWxj/RoLFhjlfB4iCF9U
wwcpEXOyN9sihwMmy/EdCGpwiM7o4lPCeNpd4al7nJxPpheTITa5N8A2jfVUVXLveVX9JfLIf3cX
PdO/fqV/cgmxVWGkiP/QBAPw0yVk54ksKttl+GZDMK7MiynnSzHjCfibn/OT+fDjHWVeuJRWzPz+
CUeBcS+Y+I9cqzJ3j900XbSVuFsir0gCADmz6YLsumf7dpcrffF7s7ijsUlQHkTvjeJcXkoVjBDZ
yrKnM4ACMrbH4RFH3o3Tqn0ccNx7dVKsowggfzPZ03Pk2XpfRHa9nRKdnAez7e6Rrz1NLY/9wU7c
EzNFUoVEX51RE76HCWOiMkOYSTREtYcf+h5W81MQDTvUADy8a+cQa+8QxyUEduj0gHynMw1yvkaU
cfF146wI4LN2ZNB/JXtPo6+jxvrXb+SfnDALoUYu1lscwMFPH9jsGxVQSack1Mn6KCcmTjag34Lg
Nufwr38WFfY/3fVIl0i4JJRDIj75413Q2johxEOXBy9T926XnIrq7w7Mjzvpp5NlifR0UT+x4rF/
pgAlcYPd1DTZIEqF+DqBjuqG8+ty0tNJYkpqw1Nmuwdp2DdjKEknKfOTMYWfyVD8BsW5XCFuBQCN
wBdVOA/xGLPHqtbFtWVF77PAVo4QPjvk5JGuUprg1WDO3VWeiC1z5E9Bzx8L+ryjq5lO5h51C9uU
ft0w/NsR9wWtWTb2fpjgWZt28u5hS0Dql10rRM6ZF+l1IFIKVHRDCBHqdVkyN1Jmf1+Vdrxl+n3+
m8/kT+5YPgvWVibnsOv+7AHHstVPlS7Kg4VwhhSyIlknbIsRt2e8ZlS5q4Ryi0FscFN4cJLCDvbZ
bBW3fcq1HGbl1hDlsBvDeVz1Ahv5EJvPY4rkKFjIVZkSN2TwMOwKPQIr7HTjtZxEdQWGwU/1k2mP
r4hHCRhMHiaH6lA2vODWmPZZbD5pCjGsZ3G9d/Jxj9H1PmIjvUoZKNLbc/B1QiGwMtx0U4S53OOi
epJ1q35tk/9SCfcnNwnPjOV/FqZx27L/eOGOUcMGYkRBMwblhhKHJNWRX8clrDOso7/5RAgY+Of7
JOApzLGGahqH/k/3ZOM6GkDGACvYJq/REiwTgjA9hTyppMXnM1dckrgdMKXaHFNoeZ6TKL8WGQUg
HGSBzFhCKGcuuZViRu+Ro1UtdQBe1LoyVHCbS0ausaTan8rK2Th191qk8/2U63PhLw9jLrPIyV7C
calSR0I4ZvO6GdBbTBWBsiwDVZ8GRM94Nx/t5exOZD56fKFss5MwkO+n9ah2dYhOJ5/7+Dihzv5o
gsKSQICRhLNTOYyPSU8jGZBNv54bWj1vHkkiinBroLmRjnq0M+vSGMnJcajWLFJokjLTTIIZ0xb8
SaiWC7Ie1M5y22673Eb/j73z2I4bydLwq8wLoA68WU76pJNEUpTZ4FAO3gWACCCefr4gpRmJ1cM6
ve9NdVeRTCCBiBvX/GZcgpsuUvdhZgoII5AYhwjL1gPZkp2W1wv6/ruo57eFFXyEjcAWY257Bbbm
qzCqIDMPmJbLdeFRs0BV4cio/Y9lLm/hpuH31MEWYYpqyfJCNwb3l7GBp6m+oCg+NiknC2xCFia7
I1S4sznB53xU7UXlBDdylDsPUYqtKYwWqFRHNYjuEv7vTT35H10GGv9wHof/YnuT6wQB6ukgk/EH
+3Pp0tgsB9zSm9MYrV/p0d+ONueepMxC9r/cmfzrqdTuwHAdpoRM72nPt/l0WBUqxUPJnw2NB02o
LfcJY6tYCi9CbBlHEvQr2n2yzOupdkaLAq2iRZ75xX6A4PF1sOrkuhcJfJWMc3HSyJa2xPKtjrwb
1yLGlNP6ID3SLVt4/Ta0C2weM/RQ6pjMOqMw5DzMPTruZUaaHZXz/YQL74ap1q1gXke/vb7GAPnW
D+bi2NU4Vxai8naD0pdNru4xz8KHxcEylBH713DUPU4+021EdcDcLrwx/HmKzPneA8Visvkp+nW+
/meA/Q/SvOwFlzD6/3fY3k+P+e+dtZ9/8L+gD4PsQA0EKLOD3pgBOf8aXDsMrhlMI84BlDBGz+iP
3hrGlWCj2Qa/0B6RGWYj00veDUDk32ysPeUPv+UXMD2pIojN2PcicfWEbfm9IuuGrsi7NV6vk1Zb
usIDtl/XQxOq5KFp4PzB08cGVWZZfzkGaD856woLrmCBrQNgfIFHO8u6IxriT7JvCme5zeGIvmVO
PMIb6+qlAAYC/NSeJf52Tein6taKICNgHZagq+O/z9MlafoTgxIq4mckiF2n1puk8WVz0YlSjMmW
FmQX//B6vKPmk6IyWeQ5i2YH0FMakYrSuIgHeddLHvKd1XaRS+smd32ssBSTHp6l772JQatubS4L
HaS3QSo3bmY2uF7ZgA2+3TMgEliKTX4cIhd5KNWG6X3buPm9ngBD8qXoOtAo/KLIK2Ce+gKBqSYv
3y1dcDMtYjjrAF5H3qXzY4KL8AY/mJSKvwJ+BQbN2yZoWWAykECtcVtsjGn6MwRDxAnCsVK2HC7d
SEOJNROy5SbPKmmdmYKpdYczWbbeWasza9yas6rMDqnfo9VydIsln48ytbtpODl2ljoFsJYK96Tl
NsQNSVz3zO9b3gIubmSD56dl/p+I8A8RwWETvhYQ/rt+/PLY/AFmef6TnyEh9umogxFB28Z5bp3/
b0iI4798eglgueiTmP3PKfez3e4FbH82PoGCCAM5gmjxKzLYf6FT54Ero40EqTL597AsL5I2PiWm
kjLzAIOLeamPyCzO9UfPt6gsSEeR3Vn1aU788f63Z/IvOicvz3NzGdx+zFCBw5wD9s/zXEOzXjH9
tU6j9h2ELBpstWY7ftMoCUfr9Wu9THu51pMAsu96CTTsJwGg37o0vItyTLB6OK0A2d9ATjJkSHqe
vrYXuA4NhLnXLwj0/G9PMULpHMIvAxLE4GyTGv92yaUag8GJBD6jtN+w3xi66aoTMwTCzmq6YBsn
BFq03D33gCCHNF5Bdbkew07BKxsCEslAMkncYKVSHPuyEKekW6BnrYmAWbgU4mpAWv+IuHdyVCYB
a8LVRQkRM0uYjjQLKqqIGvOw984E1zORAsQ8/ro36Qp5FTZq0O48hAiOONk35yIb1/2Ayc47qMD6
e1IW+iGvfPEANf7axipvr6Ia8/K+tk/a9apr33fDeJuX3vzOHWEdak93b7SnyveujRFoiyn6Adgt
Rglk79u5a9XJ7lIE60iPj7G0u40YVrV38qUncfHGy8iZuhsBogDDn8p7tOvMgi6ihp0WFt6IxE6M
K5ckZbhgVEdASjdXlAQLOBGdzxt7UMiSiNg/2EappKgsqt0dEkgRCWL0rGhCIW/0TfK2Lw9RG2HG
rqhELFwykLPY2F7TfpkR+P5Uzln8wTh53CaZnUBJZEbyrYxHxr9OIlAEaOi+VhtoshgqosqQbWys
CyFaImsNysSv39g1JTRThAz741nNl+vcqgfGs3Tf0wKNEbqRF8gKZCODnBLlB8+5zResxNIFz+8c
v6796NjiUxN1mFku9nSIZQg4aenC5pswh1Te5l9XAY45Q0/qMsNRpt84mhbZfuTh5G1aXw91oz/4
nmu98/CUh3aRxjQkF6c6h620mUQUZWqD9LfufJCcZ0Ag/kmqdgTHUVRXyLzM37IxnL5UjpEw0vgj
UiBPRXLBIxh3+Ip+HZDDUo4SN21tY68e1d9QoFGbsPIvU2till9l73H9KlikfX20IB0C6W6W7Yjp
05bemr1N0iLcRP10WaLdgbzgRNcgBBz9SCmZ8svRZy+F85134bpnRDDcpqp2r8J8fIsgmHIwgINl
nIAG2DFgk9de5WMP56Bz0OC0FOC+eF25rf5i+gJb3mzwBX2J6g3CLi7F7zTdDgGWoTiI3g5DUuzR
dvhozfhwuTpH3mzVI0Wh1nuVhOqubRPYO04iD2vjv2tV8yHy0s49FVWspPFzlTQ427AA/52SySM+
PlcL4/U1NvYueiwRIcmaKtiH7ox+w1qjynEVq3pdzgigZyuumdlg25vUsjL9UI3KB76+uPOoyBJo
be1QrhrLe9xE42yqjXIsMqH3EQB2IFtjlO0CBHswjEsrXLyCgRwnmWIsf5TUYfRxgeAfH6K1coNz
A1oERAdMzPgwliODD9KhKTxAltHZraR1Ex/Qc5HokDDqgVvSiFa9zVBAihkLhcOYXyYpfXVUoVIV
fHJ7GErlxm5T/E+UWBL3oZzpQx8gVQXRtwiPKZxPpnyyLoCyMMy9q+DRNsCrMBj8BPm4umMyWxwF
AlTmYhFlqT3VD1GKW+o29VxMntQcwpxeJCRspaVCNcKIowWT510oqAFXDtKfJxcnWYg7Fe2qXaMT
597NOxoD42D+c5SG6d26zuor+hlpvGmdtj/4lQepmkQVNg9mS7tqpgNLJ7u9KBaGbgw9Na46Rgp4
Y8Wku8BFjJOwjJzDUy8DQHO7DzAaBOZlGwu7Fa82K02Tz4vg/w2T1d7REiIPDFpr7ncSc1QMcv3+
u8+g5IobMVRg1+8u+zVpoOxBJcn32Al359iukzfY/YaPNVhFem3McQ/oGDbvjNRpta3ihnuzwp6f
BdYEtTkW9YNnT8tbxEdCxBJ0091lTQ4HeySNcAge2Guwb+vnwvw/WeA/ZIGIHTuv0mVvvqv/uvgu
xu/r79Xhzz/7hbvw/qINRzLn+4yRyIZII35Wh1HwF80OxJvB+oFOdvnJL+CFAznWiYDpBwzVoqeS
8lcmGP+FjC9jKH5iM75gzvaCJ/sabxaPi5dZDKUrcwnGTPRemKS9aOC5g4BpOgckH9IqvC0EQuT0
sk5Ul8i2BZeLjQzsXRaM6UVnF/l8lkU7vct78KfHCtchdGqERG8qrzCmjAjluNwSK+iGwLnCgbgA
lDHa2GAxIMqSodzqxVI3WeXk3g7nz/R+cdvgI+fVY+1Ah+Kj7uWQBnd03fS7UST3XZ/hENb2lb/p
QiOxQ+0Mxxab9mtsOpADisvYuR3DzttM/WR/TCqnZCBgFe5t26rqYhTYTTHEokjr+UMVRtYeKsNy
06B0sXMsx7lNtWvB/LKSHyQWBKC+M4ecZBR0ziS4ULKSCnkjiXmpVtSrTIbJf8yDqjS6EyLKv/D+
wTxYRkMCBIc4A/nQ8ZEKP0GqrJnPGk+yLTbt/OEYKKQm3dY4fIUNWiUfZKmHbNvWsQ0zbtLXYS+T
beAm1NRwhU6TGsVZWjNXd5ByBmWFUtJYTGCfiw4NHqMRhq1jUbgwKEZPY9sWgzB1+8z6NM9ecBdD
I8UTcfacKxGPiX1U+GQ8IGeBsB5aic5HGHHkndVi82l1ky9v4r62fkC+T7YLjOeLKl/ybxbYXYb6
cXx8ur/R3BUrG33Gkn+eXSzNWljLWqJ0GbXqYIu5Pc6cabh/9voAetLaj/E67VstOXOiqXCvstgB
TbuZp6pSVwDQ8vyU1k6lTwjJCO+QBxE2cJ72cNoqU42JncUURvvdWQofOwKcwOcDimjuxx7gQ3hw
+jXGuLPyKWemhrUQ99VFOY/jjquDU4DvVux9OpB3EDLrB2F59V3ei/Xj0Oeo4mGbel9qGR9yGp/h
bgAlcNEGc3YJlib/UK4g4+tkDS6tnpfN6AM3uGoKGHkYU5USrcB9oOmCHwOkxjdVMExkSskUGido
/Um3ChEzMAXHGqjgD4VsFf1gUr0O+LnGACJzy6I6JKU95TdV3fFZtAz7A/YHLs1q3wNJicqzABC8
n7JqvE2bZL0uNII+XmcA9ZOdXjcUOgsdHRUfHdMkFXXuPdRzXB2beLG6TRXmaFIv6BnFx8qxx7up
8z8GU42xZGB/oC2xlttVDpD0ypmW0V5W9XWTpXraQqUOD0WscTuPmN/OdoXeETKO2NbNscCxsO7e
jmTr70bLCw9qXZu3QeE7UNTahLHlgBAoZdsJT9tpD/1AX+T+gJ5K5So6MXXgvV8cYNQBRjywpAV2
5ApO+QZeIxvDbQsWFUCjQzvJZY8sOMJrnLkIWarROg6Q7q9nLynfLLFXXbaWCt5OQYZbcQ5Cf2NH
I7OPDE5+uYG86V/VyVDMO7XY0UepreI6ZVpmUu0SXYTuLFZeve4RKG3pqKlN6QCy30CgDtutzd8g
s5mw6a1S4AeN/v1wNyR2XyJ+5+R79KU8xIKqVr9fgtXe63LIb6TXiwtt992DFQbr0R0QOCEFR5+R
hjwCbvt21Q6IV9rqmFOa9HxuA4etHJBWzdCTdzIM10sFBuFdvujxQ8L3986MCiF4901Hrh7qTMB5
x8/eWkNI8pWKKzA9LSKg1E1IjOk8Qq4sApi5FTUtrzDKbI3YKfmkK5rykhkJM1sAbvS3SxcaB0z0
cSsSuRxzO6OMWhuAWvawp+3volIzRDfdOiOOif4HcisueoiJWmiCMaKc+i2ueOKtiCs8vluAAAzQ
9Ds3lESlEQjAp6fIwvAT2calAcnQsUORf8Jl6WkX9RCE7hZNjBLgVvH4sQmr0tiAUudxwogubI9L
RniGgE8bcIISeusE5kJTjkwbSifcCdA+fa1sJUHLKCtpbzjt1xusV7t113Uaqfa51dcidoLnodh/
0qV/SJcwmSOD+f+76P8tCt21fzbNnv7k9z66b2OdkcA3YrxLC+63Pjo2EJDDaFoZ7CpTzV9NM9Mz
56+AkD4xw0wW9StVIoty6crzcbxFHH3+nUwJLfg/MyUbmxTuy+RJNphYtEb+7PdgNTOO8OHVlVP0
uCmHm1hNTW2EvMLOvux6GbsY9Qx4D8zHym3qxv4wxaR5+6rtm/HexTFTi41Dr8zd13S+e4UTiWyH
Pr4rwhZuGbjFsi2eDKtQUjj4nkI8h6p0PZWWUqDt2ucer5hreOqwpSeoD/11W6+Ifkkgh+OGE6+9
CtJyuaAHJe1ziSbF9eqTZyHy0F+0VggPppNH1ckoI54luyQo+6uyGWkvlQtFRAD15D4PC2oP0j1l
IduhIEPgcJbslTcgOAy7gh5XyAjrVlcyeLR7JDc27TTK68LOU6A++UTsFvDYNZPRzK6P7SLr4yJF
He+CpCvOIfLiEXDBSeK3udr0DyyLMz6E2AzqoZIzfB6gJTm24qcehsOh1Khkb2Cd8MFG7w+BIZnK
Ny4ua58mtTq3KsxbiTB0Oe3ycaSwzvoVISMoenozVo3YlcEgP07ImzykGrTsVmRDv5yXLl5geomA
L+qn9ux+TOELXZkE6Ti6KNT6Dh7LYdYPKFk64kp1ndPvIj9Se6YuaCTBzw7OaJ5EDwmo4iuoCEjU
F0AJEe4DfVBvJEt9Z3nzar8bwmrvUjE2uC/X6TbsAqPVXE7RpgDRYdEObGQEPsoH6m/PfkApju7r
0KX5bskAIB9cpRRsuxIf6cyVmQGDcrRxiPTB1gHk/wO4hw0by6HmDNiNB9OL2tutvz4iK5W4h0Q0
wRGTiP7OaUV+WYVT/bHDAXmT2tJRW1gJ06mWkHl3rsCutFnFjtie7gUaJkxDcswRtrazOHKfIYlw
QGl72eeRSN4swdDTBBLzdh78DGf2dIk2nddUd2HtBViJ5zO9o9LqzlNauuepiYB6BVH6md0gJCmt
k3zBHwNtmXWcZHXMpgGh4LqYz0o0EXQKCbg1adPxLvblV1vh7yoBFezSGLWdDTugOHdR7zXbNVtI
njMA7VfIzfikrkH8yfRgj3I04LRghDG8g0GVbUbaCd5uTIf7wK/FzRDb+ks9NYhxD9n6MBd9c0o1
fQzyethsUDa0t4fDiT1Mt7Q3A650dDK7Eu1sVxbpNhiZ1jsIjL4PswHtQo6cc5sU2YeJPt2ygXFd
31Z+725H1JSPcmqOUxezDhFPpNuBiMc7tCKRHp4WLzl0aGkBUQ9SJ71EBqxEcnHq34gGvZExtNEE
cqr1THu4A5w6lEbwO9m06fS1tAt/561QgYK48E8lwojbzncfF7V+CGqBkU6VJQsq9G4kqt3goYUE
M6lHWHIOgUFbacZlK3Arq3jul//nVPynU5HD6dVTsX4cqz8Pxae/+HUouslfiGrFuLRGcCTQyvp1
KGJi8BekDSQBcG3A+TPkvPp5JkLo8DChYtzs4+cWOAFH1c8zMeBHpv4wZh0Rfnqe/+8cilCof4fJ
mdtxXCfABJHGgU8P/MWZGEdybZB687/naCCWP2hIp569U8q1BlDpU+muDyX6mdNhXL262cJRDoKv
eMxwSjkd3GCMmC2jUVfhoE3DvU1SlOdAtFFxvhd2Y4E/FxCjdLgpUmIggHxPIhe8hZsFFWpXUNy5
SDBFPRohmd1b6n0+oVG7r+nwT/AZ1qRwjcYz+cPRG7NioMVOPz4RW1R0rDg9tKia9MUWhawUmPxv
L/JfzL9e+HL6sNITD8YNhpghI2j35dOBNut006iD7/2oZMLgFhoF+p00wpmvIMWVcMnFKdrmhxHx
WO8prRJuDbqE4Pu0jsqW96/f0hOo9f8wAdwSaEZE3MA1BoCLE7pHfwytotJdmm4U2TentoPqGgpE
9kSrGEgADH8bRBUiEIi1b0DKx/OmKpe+QiKK8qWCzTKuwIiiGZnRCyYCI3wLvEM0YPl64VXsJ4Az
jJVEmFrLPtTVEN5oTaGJxBDjxWDY2Nk444zw+pcCX9H/9p3onZk1iFQFuAm4TS89fJAKXAqrqtvv
NkaA4V3QFlZ3S73X6bevX+jPDBAzKjbNkzNRQJbGgPdFr2ylUYuy7JJ+A73kojvR12kFsxablOpx
8aLSf6PGLgCGvoZBbU1btCIjeUu7vv0nn0qS2hdfGRyx69koEaBJgLTen6/RgT8EDLsMv8kxFuFN
QDMJWofgQIu8C4Y6Gjjv69/dLIw/HzLBxMe+z3gZM2MlA/992umig1v1ReB+g7M8Fv5316hZ5mcQ
bayFrBvM164pPkGKvH7hv71dpFRiYhgTczvi8b946LAmrKirI+9rPQNAW3fDSvOxQmNBpwBWX7/W
i5muecPAJl16RSB+iagvwf4l6V2l0Iz9NtYA0aJTkaTt+xou2oAwWZSlWf9mSXRqN1ddIdrQRuou
r/RDOUY93aGmJkqlVND0Zt4BdaSxu81l69ZXFbL28XqiY+k34vT6Tf/9AbHwKY3AGcUBJ8WLMbsn
avqkZTV+XexkBmhZRnUMicy1CpbE65f62yIw7toJGGxWAp3nlwHNSarYXVy7/drin8MXFlZSlT+k
s4JP7LqGJuyOLK4Dzvj6dV+4wfFenkCBbhgjlIM0yMuwlVpG6g9thS902RxXb5MowJ52G8V9Luyt
49XuWJ/YJlX0uOK8A25zEEKALG2sxZX36Hcr0I45IgbTl6zFEeDgtaG7XtJw8sd/8iJneb7YLNxg
RFud1Qp7IwYa8udmQfOmF80sui95DH0Rrhh9T01/DBa1Bg3LMFAek5GS78by0oJFPba+z2EApWUl
WCaVn61feZdN+SMcGQWY488HzLuRDi47P54DsJ/2RJdgmbPw45glKDlDQY8qXjqtJCPj0Yop5BhG
VU/yRnLQSoRoa8wBhcEuWur4HWjlafmEgQspxAZFy5Rn4ZaUisPG1kUIfdL1B4MLH3JVGByFX2JB
pIBmORsUMkf9ll2YBNiqoHX2INDd4h6dvkzaGb10OssVshVlu5/DpdYPevIgl0kxhEA7S/6L2uRt
yUbe5HnY8c7cfFFcGs3Dgm5U6fUWQYWhdseXoUwpc0qevA3bYDOqEpmTTQhGjF8pwgha2DHAR3d6
N6nIVLMrmnOE4FHgHL3uyyzh0lahEn4dEIO5GpirHgZFUhXDpwGxInlKfTkU17XfxutROePSXuY4
ls8X8zIvrKUlRop6NQ42znoZU09wWNrpZM7MIU6RADz1MQgLl4ybeUV1+vkFghIpNNr2kZ2E5c5G
gIkHGtgtyw/VQxMw6yayrWYPQz3kf6CDrvgFIJOCr/XPzxj6wRJ7r8DfIod7Ccd72Xi5DngGs1es
XBolPQLx6nV8p+z5qfp01XlyQdzP/IJSU15dtLWYqaydPDFX9KyIrG3tU2pZiAPRwNcj3prl0qEx
U/7wqq5l0ZQp+hi37QQ9HfasB1Ym3PRIqrOnZJskrJrMFTXvzFvohf5g5OWkkP/Ax8beheXDQfmK
KqvkGXaLLLl+QAx20ru4tmHN7XQE5QduGmOgCnqJxlsg3pXO4vGzNSRb5EuUSR8u14OXyjbbd5Yw
7z2i8OLuhPYAFO07NzXrV3iQRBq4w97gyYtklD6fgo8BJTnqNR59e978hMID2FyQxAiI8u35j2pG
Z7Hc+QlabOEWc0K24BoDtIMDq0N610hSedxe2RSxydsQo6qKmxFKc/CxmH3+BZblGnFbpZ+YZzzA
Ri5/zPSxeZw6jsyaq0kBKcumxef5ZEg1skRNai3v+7jlnwOKJGzgqJyIDaSOmizDhyAsb1ex0lXd
wHUmESsHT5gt7YMYwjWdOSFvIhjJGyED9g5o9AiYAk+Bur1HPlouCIU319gPGLmsQYyC+wOcguAB
E56igIiKHYx2ghM0s2ChW2Lf481WJHLnIN5rIlNe56U+hDaoiyrJeu8wVWvm4y+fa4TDM4ldzNtg
XReWfzwCfUNnpgH70HJeqy7E8CSQldjkzP0HqItp6RVvOicvGOiRq5s3TJN/tVEvYi8DjCxG22h+
AbucOuT2a0Tf1WVFn4V7TC3aOl8HlAi74LEdHRT7gUWVTC3vYHamfnuDpnOyxABNCl/VewIx4WY/
eVm5DtiCznitbmby9kVuUjecGDoh7WhkgQGR+lX4VdNf8CE8O/7Kd05KYLI0xgVTsDy7qrp8diIQ
oYCzWDxFaUJKRBMK0gyywmZd2jiIs4bwjBqq7LLTneZngytn4dzgDk+oHAe8rQB8o0WPNtliW848
3IwqdAm5ZTvMvCVMgw2fGb6L4rOSwTZREGEYg3tHdz2d5MGeesVvUsIwA9lAFzJxqbKlwUxNpckI
c3/OCE+9j6+Fupxyi+ggeYrsBcedRhaUHKC1dmfe/sBoK14zVnpc06PILvPFmrm079DtBFoGgoWz
foUX7cFgCZD9RHitNofsNM0Dy3EJgwJWDH5QK/FhjXPLf7PYq0B3mBAV+Kd+QJAz38ed6NBCblyT
rdigHdavTYzn0TX0blOHEPXNw1HILcMBrICM4bOd5SWeRue51FoguIKt6w4bpDbdw2xJh7t0WPjy
Rcfhv+7lqiLuOCoxOAVe1eQRG5uJFun0KS7ACMMceF7WTaHMz1a/81i4ulhM4hx2lgn3oxVzaDnI
mfOMPbpcAhsNI8zJ/rSQkpq2fpzSsN6o3In6G7cg7O7GpBKThdaLs4afaVfW4s5ulvo+od9csobE
UOCb1PayYrIn5/4rEOPBuhRZY/nXKXfqIfnVF8NnsFshDbwIFsI3H4lccduADROPirkIEr2JhUYS
Lq/w93ovUEgRxPjCGZdY30N29aBUEMsbMQDApq/a2I1z5dUcq3uEjZH7GHhHcIZhlQ4awf+WeeqC
a0IlTWathVrrjR+taCptemGt06cEQRmfXt60+hk9br9aaAzX7oqdTp/w/TErW9NsOk85J1m9jRAk
1hqnnFrbyCq5SHVeAttJUbWdKoYyttMfMCPIwESSoOn7rATJw8EXTtHFCIYHpSvmu852RaC8Q0g5
m1DTsjCEQHA6ilyBgF+dnSLXm3a4K0GhSJPWto+OcnL3kPaLgyTQhKhKgTCrF1hve8Cn/ntMfbBm
ONoAzXvoRp29LPeIt3rTNdpQrXXrW/6oH1AaY7wYwOcW73UkM+xFIfdHoj/GS5DpZWNLxFJ2wLzr
6ojeTrmgN+rHzHGTqvPcfBsJPQ7xF6cp4/ZbDoBeLjs6resA6DLwGMbNUd9FyMmOwYTvSdoOQYwS
mB3AQU8bCy0lhDqsqjrCGCKtzb/nTKaZ5jJHr9BX2DnBtGqM/bzJs7IbmIr9UL79mX3buBCFdMOz
puuYoSLtwrHUNx6aq+/VGvS9v+tTJVLsfWyA5tVplRH0W9wXFRtGLKvJNVtLABo7Co+OPcdKQiBh
cw+xSR8FBzjbIfdDE+GYGpsMs7BWGpXIatRoD5kv1qv4EkyDRUpKUxMMxTXAxZJTZmoZzOrjGkV8
5mEOOpP9YbxgKoeodDR3u8IMANg6D00RfgzaseVWnN6KkJnILGYru34eAsJkMI5k9nEFQso9+m5A
FqxscjdoeavqiWVljGmBAqioUgh8HupM9l4iU6C9U+K7NSlR61LxW+dmbmy+KHlJTL8pCBrkq89V
U7uc0QogNamJQoWAB9S3kTk540Et3KnI8ohrz5FGd+9O+gEsom2XJkZKwUa0h700Bp3g/sekNHGy
8iMz1kDVLOGO2rRnpPCYCBhuxRGtXaKNO80i/KLU0OLq4OKIcpV1peRYnPre5FJtH5mUJU+YPCU0
kNtwcn7M1rhCdlK1I+eaMUVL3wDMZbrwbBMbRmRzTQxfTYr01O4JIS5wSv08wXy0uSXobNt0LEKm
uNy946FnDPMR9amkQ1eroeioUVgmcY05V7iDebRyls+vJ4FVGry9ufc0GSk+LnxiB+KwwbLJgc1X
b0iIzFIsbPKA26BZ0uBjLRx6T8+vkQPTcR4o/+bpPh7ShW/slS0eT6d5BIwHABW6hMrfalXaafJJ
4q4BEz3vQ2TUzz7pKGIYWBPwrRzdm+aTEGg95+ceNW8+y56AO+PIBKuXQzEOBxZLQ78Ou4pC2SKa
UD5xyVIyNzXZvOx6IYKT3WejjN/CCUQj6SpMI5v7WbVv9oHn4SM7bGRFkomqnW+2CIAR0/BChI5f
SKVvEjWnpjQuBrC+GJelcwE2enCjmjw7ez5dcykzDs0ZMx42FORBssAQNRTyzSk065GBlJnN2zwB
SNkaFxJ4t+VqfpusRKBeUscRx6WTc1/uNmcew72ABMxMMu/15m6ft0eF/BU3i08IL1WMBL7myls8
mX2WscrAnwOtqhiNNQNrAdfDlZygPPjCN2u3bt2kvW6Uk0nE6+sR5M4FH9B4JLUIqvBuEV1puFar
BV/B7iUAcxT4TWqdyI6SLwMjJR6lmAuvYSY394hYUlv63pWvHIwiYfm5rLMGmi1PtuwDKjaGTeaF
jH5CeknhyXue1kCvl55yqZ+AXa2LPC6uN1SPMncWHkr6nPmMmS3JNcYuFnxbROArEoOfFXGs8fJC
9hsPYqqvNhs8/i2jZkGnx7Ks5SvOQsjC2MjA2IhpY0UFUCoX2WidYGh6832oa2+2ELlxeP4AVU3R
HYWxycLE4pgiP0qESeQzsGTyPh1To3I4NTR0O8TRLI1WoZABAFX4zvDseeom4mJQTM17HiL880ZT
P7CcQjxi+CCRahMqe2JyeOqjwFjPt9HC0j/BQAGYvFYxedTz1mslmB+9qa0maZsNQqM1MvuTlKNZ
GK0yrSor9VazJCM7Vu0b218gbfFAtKm4gwQtU3xsHExqqhPVctZfh2C+SV5XVWbHNG+X+R1SqHo8
x/Pi1Kd4dKkpONgsn/zAWyZJ6AzxtOJjEh/5wwQp0tZkoi7CPcQZ9Vw1LlWGKOl5KKVDkCLhn0Mk
UhTReZ9k0lSBz4VFnWpz051mjpVt2WWQrbHRQJzswpdxyUKnSIIWsFV52/JKGaKbW59bbNIa5Frm
dJr2eHj51XXU0xzhF/XKilqRQmOtTbxGxuswOjDA24RWMWomA7nXVo9et5gKfX2OHMkymkS3cSqz
Kl/vcf2LnhG8nyTxGOhEiES/6BnhgxRD8q/VlyWdTJ0pc6vOg53lr0OdbMZZ8H3/4ZIvO4e0qVAa
CRCo8IFVkDj92aZa+7aN7QkGQBAqM715Xho1noUcXa9/u79fyhCeXNCuDIwYTb1oUrp51mtJd+JL
4acmPnUhiDaSQoI1sev1az11A3/vVTu0qSPHgyAHSuPvU6nRNsNwOCZfFq+ZKWTm3DicbYPJz9mG
uYBn2+x12BE05tYP4I/Msh4QWOknl7qbLoSZbCSUvCb2PEfmn7OPVmSmRGgjtPGKKwgLin97/fb/
9qg8OtAktg4sMEj1tvn577wikTYgmqLgcYJxyX1wQJmykMOVEur1S/1tzWHB44FrCZkEIQr0snVM
GoXHFQnUI3IzQBRO6RqX6sHRkdkiYQqO8J+W3MsRCkQpJwqxyeWaoFVecsLEMHpxxqzgEQaniVHT
wmZ7OxdE9tvMxWhs3aUJ+T7JxMq/f6/dyBZvjORXcH79u798zExNA2i5ZqrKdkNS5M/HrNppQXcr
8z7Tk6B0XPOcLlUMaYgI+PqVXj5lN0AFnUEsKO+ICdLL5nVFYhh7DlK2qMVFKL30tSnNAYkgkiBz
12SNr1/wT0w3Axqk5Gk7M+QF9UTS9GIFoXegCSar+Izbn+kn4xJvwhxBceW9pmKoFwgbBX436G5V
Qc7J+PoNGMrzH9MiUi3PRcsP6WIEuwPvZWTxM7AifdR+HnJ7zdo9sywMQuh65El5fE5bpMhNahz6
vonfP5viVjCZllcTTlBFzur54TQw2XhGtP5XdnEH65lqQddxy5EwVrjQjrvYm+BvbPCUm4jWkQIM
SGtjnTvEofLUZuNvPKITucgUzTSPHGgsCjhtRYtuDwSocKdzwWgZSElXWSa3AmBl0i5LuNjPb+HQ
mOMcMga5TTR65ojve9FzW9Fzg34ktSdqVpVrkqYynp4yPhcYLjDfskEZa2OPuG7THstKZDMvXLmg
MnuZtxVt2dcf/98WXOTDrQI/gyQXqMaXS3umssgtW6+funzwyFn/h70zWY4bybLor7TVupHmmIFF
bQIxTySDk8gNjCIpOOZ5/Po+oJTdKXaV1NXrWqSlZUpkRCAAd3/v3XtuUDRzCURW5XwC+NGy/vVL
zk/LX5fceal1Z3ADA6jZ0/5prszMiYj22umf3ABPrL4ikc+KT2C1tFg5i1rwDhagzVuKqEH150Oh
goiN//nrt/H5k+u6NXMsAcLzsRm8f9pEM6vMer5L+RQjN0/3YVo16b0W91p11Orm/OsX+3yT42yd
FYGOYekOs1Hz001u4ccOZVHXz11ZgNAwI3u+LaKomE9Wv34p7dMjzW930EdDGMCjQVEqPn2wALly
kmSddk8+oXCAsqtWE6wD2qhUumHUszuQuz6l/MumYcN9OZi6+0CxZkLuLWjr0oKh5Jnn90WvJ5xD
1cmYD+ohiMQv0mYReJV5JOe21qDMbQD4QAAEdp1jzW1iLF387U5RdT6cEpvsRUGgzJMitUvn9ZqC
IB7KnaKwjibrLBeB8Ru0zafrzTXA+YI6En24DcX08zUwzaBxU6sd7ts0mndmP2dUgXGrz6mcf329
9U/38/ydsnhZCC4stkX98/3c5wU9VdXw7xwj/3itFgL4eTbez1sTSz1L0PfZO4FGcyWYDdncJf3x
X4gf5w6B0gsurmnYcz+TWrBgpdPS2qejoMRRq0zHmkcVBwRis7jfjBhEeHZgEFIehwRBUZb8GPwx
LZqHSEqCOpuBCVo1/qzL0/kLB7/Oqygfk3j7e2sCNd/c4wV+OX+TkcqpBQB1x8KfL8lQnhvLP0Zo
PJHcuxEzD/Y936fLoS9GlTig/Df77c+PJgHvDBG5dU02BgNP02fxBGnrsY3rOXtjEEauLGk58cpK
UGwurEpY97/+/pyf7xVeDREx9nbUUeSmYHH69LyUXK7OEYX/mnS6/SWqkM6uNWaxWyt2CoOBAtCY
wBjcw+iEib8k/ivbplqcPHQBEVgfwZVMaAMorpgoayLYmvLep1iur5Oh7qQHdA1nqBvdpHyc164w
CBG0KkUCPrMD66oz/fwgyXA7sf3JidaA7OKlgi79cWJo3e0RtUYIPDGGGoC4zfiBVJaGSiTBTOnV
bnVtsAXGaxCo+skeyWtrirFcMYBPHsgBMqD/aYwkoqKhd5jHPfPCRk2eUUqYh3EIcPO0UylUcEmV
fadxGHgpJIG2s7VC0i8J6nqjRVl21+NJegh1nRBVRyjkrCo0CZ/i1q3fwO1Wt2BSa85gJLcgDo7W
zCTGGULEJNvDPxkqi9ZIOyDW+Qrha0d3SEbRY+tYFi16giOWTV/ld1OEWZazriJpLSoGRFFxYzSj
+KrBw35W7QlOSGu2nhwIG4vtGo/ODK37zR3x0wb1/fazEcrN2zxnuM8nEn8yONrBKXyzhJ2iERrE
HQZRrV6kKUAzQ2+p/7Bz3DAixHz569f+Xzfjx42PVoeRDYv4Z9lEa9ZujtU+fSNijcJVJzNiWKe6
ivDt1y/08Zv+Zxv++JSGpiE8AP/Fhvy5iBy0NNaQyso3tc+5jXVtjrMF/66GOOUT+5Jp0M/D2ldw
wyemWyz1rgDgD6rEWg5Jg+wLsZ51VVmVu8+U0r5nv605J7VJAzOGw4vWZGmx0BrVuBFdlH1LW905
ZrRnb6C/a49uRJ26UHNVkIYbB1d66nJrKXZq0b2JmcWpvUtjrXLHtygn7yEq22qtBqZ4EUOjexPf
32/OQp9EeFyS+RjAMYjrorNHfz4SqFC/BgNn/huUMi6+DHW5IWY92Q7T8JKpbvKkExqHzjlg6FFW
irXFKAw64dffjDkvOD99M/Ys1pz1IFgI2MY/HZDU2E8ZH0j7LWgZHNBOq8hLxHHgLmumJM2yM1Jy
B9JmaBehUqRMe/J0m9O3OnXIwEGTkVxwNZEDt9WnkcYZ0YPPaUg/3ati5RSOmX0cYQZmeqrf0QNN
rnKFL21hMRiDYtUMjF0iKNCA3l37wrGR2OCZszxaUXjW7SLcxHSKt2GQF1cpjrBmmft1+3VMZEta
kxbfKBkEhIU1qP1aR+VOmHIVBnd94srIk6XgA8iB1L6uQVHM/LrEi0TsfXZrmIpzDOVoPKp0taGD
xjHRgL++uD/LkviKubZgZzmDWlSz9mdYI1HDjNeE7b+VoWGelVKPHopQH7F7l5k4q/1sO//1K37i
3n28JGcDShxQLkjwPlNSwYomVcrW+R4VkbGnbQbRxCfz4UCjMloziGhYfM2geit0kTyEwdAcw9AV
N0rn6utfv5cP1u3PtxZHTTZUDQcvStzPYkBMUmbtBFn2HgwMGKjbSevOq0l2WBhHc1EKLabDkeYk
YjUmvcJlJC1Qnshhl/RJXBcngkIAQ5VbAKdJTphbv7TQM6WWp9gK622p68PZamWwC0AaYcS1XWTi
9agCOMPBluJBUJ3cw7BuFhuFy7KO4kY5AU+ZaUy9rRytWo7XUNfZYSIzLNZBz4bq5SocipQxLydK
PZ3D/MokQ1LSR8xwGXo+mB2lKWeR+rbRhmwn00SvFpWNXIY7kXGRZ9H1u9bdMGPkiniPkNiBuRIs
7gTWMtqHU1/g+iQ8s7DQ1Tparu4QpxBoIaxAe2yqPPwCuKP5ZnzEEdZdhJPl19/O/15/cIN8h1aq
c0Ly5yVZ15iExkMfv5PxJgjW6d3oKyqPkakhXxk1lf021S0Bu5nylXiknswhqyN39Ddv42el9scN
SwgWx2bAwq5Bb4D16S9dJZRSdVpPdvLug5Fplx9fiDW1MjmGidWsBblsd3jB2/VoYfgoMHA8SUw/
BffJpN795s38gwcWEi69ZZaOGY+m/fxmprTtu3yIo3cSl63b0lLri5YohMXQ2D2wL7bnNimbfWFk
6S4ZdPXUZMTRLSBbDtehLR0EyVnfHUOl1b+hnC/NhQNQ8fY37/LnGmC+ZNB9dPg+GpppispPl6xL
/TF1S6N9p+tdBvecLEyyrzSD1NBadGcMjYTP9vVEdr1Tmfk3OQkb2KWvFf0GLnf9YLpJcBRQKu+1
ilAVr2UXWOP8SrjcAVk9Rsm49/sX/W+fxd1YvP/9by9vaZgtQ+zf4Wvzibown+n+uf1whjWc3ofw
9af4Rg4G84/96bYQ+uwmtCiNadnRSuDG/dOC+JHfSDuZVrkJYmquCP9qQcROMe/t3DQ/0RpmC+Lc
g8M4aFOO8Nj9C7QG8+eDpClYDZjoOKZB59Kicf+5qokMRJPITI6V1obji5HTvMYPZzfQpKWrYLXW
ewqLcRvqeZ0qu5yAKLPyaGMAGWZCsrEYFb9VetDiahK4xqARddNhyCz7vawSe4mSkiSqcps1gRXX
+NuTfoS5R/C00wYcAzWtoDKwM6J7KWzoA4FAmCJSFwV6GM6AeTurAwrrI51R/4hqtPquEU/J9wzH
yVC01sNOJuCShg5Jj8Oc+aj9CICktx6TBwnaeHZFSnh5OSZJOvxYJtXv/snow0xZc8hWV0D69EQ8
huWH5xJRzezArEWaiUPI1tKucCy/SqWu1nZZjNemlmS2N8+w+FFrVKbngmz18P+RU/OPw2X+Hyk1
/yzwZl4OXnMaSWEgG4AfP5aH5Uvz8tN/rLImbMab9r0aL+81B74/7775b/5f//A/ML7zW37zAKoA
5fRfPYC7txf507P34yf+fPZUYlBpeVMIGh8PHzvYn8+eav+hzarSGWPJTfXfT57xkf5IJwhlOB2n
D3fUD6MTATXQ8lx2Fx3Iiomy/1958lB//XR+N8X8GwRrgsujDMz9c/siVv2yxbCI10Iayi6ADVwe
MnsctZXiqONMepyLLz3bo8K3ktspLEz3KzvLuyTg5NawYx2PZq7fWYgOHgGnhwccD8STJZqT+AvC
2QmRcicKRcyiM7OSQLugXMgALci9yEof+EUXJjoFskvGatehCjjbmnTLRV8mzjqsZbZjw8KBH7Wl
l45qsMzSxFiqKunSMlQ1uFluexPDMqqw8/T+MdGL4li3WrPhwFESCln1b4jLno20cd4Mku+e6Bna
yKXC4rlK4znKJbV2ll6/6FVEcN0Akj9Cg4uRdBrlsBVFbiDfdJQzhBJ/II6wW0tkvmTXVS65zBW1
R6umHcodQLYLLeyjK0VK7bHDOGu0erFUwwHZXSjFZayz/IKqEF9zIx6hJLkAFYbxiiabvik093EY
HCjmAnmE3qU3RqSUW6OttDNAjWrXOrrvEQkXHjEj9DuTPLsTgrkXNDxmy7UuVjTz4gP57NA4cqUD
Nm37u9E39XWcqck7Po4KdoOjvkPtcUoErVW+dbXwvW21akUWy/AFhxAntSCMggVLFTPpNHGeNa0l
gpskE65N/kiKx2NJN/TEYobOUfbdk98oJtIR2iUG4ZOeWdhpBp8761DBph3QB51Mglt7QseAJVcW
u/mOvC+72lojl6aK8Qk8QvfWliHRdXbDu+/sZaZ0nb4RnW6NS5zp1GYW+WoXI1bj63Gspyu/l8Ij
ErE8Sl1TamKKBpNXIVsPu5ix4aQNxQXvUHjbW3VyNNNiPMrR0k+c3AhzIWz7uq/Kap3V9fDaII9D
ISQAxbexUnzjfB3B1+gNdZOiuDxWkx9uB4Rbx8ZnDoUqtA+QwQFST/Apb6XaZMFibAv7oBauzBdh
Y4tzj0yH/pk7JYsKVVbm4RFwyTar2wd9gOm1KPVRW8d6XI4eEI5wqQWS/qfUTC9WsAku8lRzD12a
DhECaCp9ryvzamZSHMOSN2WXVrGvp7G+D8D7pQx+NPktb0mBc5zE3aKWtkjqUd4wTgmE9XSxUEgE
FkWu0muLYYKvrRf6LCkV7iNCZTRClX0o/Cy8Th1HromkEl87S01oMqrWa1z6034aUhqFVkcmQw/A
mxqp6b+4uaFfK7FvL6noUMA1uQvhJO7HQ05ITOM5jk9qu4VwH40tuLWx1YhXMMmQgTuSeZY1ZEsk
i9qu1uLqgofP3NDabx9MaeY3qBckOB4/phpygxBQjT4uzNR1Us9x+UgWOkXsaonLMdbu8UVW3bhS
p46QwsYfVyHj3vtuKIlH7UsV+g6DBunSFakawz+hQqyuLWLMVUzXd+AXrYurt9sq06ervhU90n57
b5ItATOFMKNd6Kf91umt/DpKQf+gzST70ymc8Tauk+IEwUC70xhsP4dCLZcKRPhFy+Fl54yh9HcZ
VIfbISrBtKP/1odCnCD+rUSW9zeBUVbHkcLbY/EU57rl687NDD5CGqKGFqULNLEXu6lU6YOZ1rkg
2WenqZ22S+sWL41ap95A84/ZgR9sKrhDSz8s7jBDkCU7oiq9nVw5vqeiAGUC0Hg7RhABCblIof6q
1NW0F8k+Cs14Y7dDscT1NSckTM0BZMJwDyzRWJdFFniW01knMVCd5jkLkRvIfklelvOk50Jux6In
02VI3BU0o1FZRrVpPbEJTlvMjsq7GpWkffVS90aidb6RkpSfSdPKLzUFk0ccMO7zUrwEUxqsSjVJ
lhBSOsibNVC9wi/lkzYFzbFKk0ud5y2efAg2elUVBy0JmuspM+kAIRG8FmroXtWgBWk/t/60MgKr
2qQGKHNNJ8sUW3u3bG1pvAdj1q16e3htE0kQEmtmsvDjXnqVZSpH1N7lIi/M/rEY4CMZajFdLKd3
l42eW0+tI3k2oMosJ9MhbTGMh1MmW4UFi+DNHlbQc5yQaOHYZXhWfbCGk8jVlz4NDHhF0z1kMd/T
+lHbmshiU2TjQMJCBBLLQkzOLnWTC/LuHacHsXArZvCrWKDuWWQc5pd22N30BNs8KoMJoqNNidu0
MnkdJTWtNKUM+gcyPcu9q5f2PnAwvrKCknXJukkUWiOOta3ol2lqr1vao0QciwRNCewck3vvLhq1
dE+O14JHItxkrpqBLQ3kjiiUSwz1j055laNo1v3AM7LA2YaD1a4Dp0lWtc5BXDj+MYqLeJNbdbvz
RQS7cBLhsi9SY8cDRcJlmocgEVq4akNSrvAhpcfArFi+kba+yFDQdemEdZi62n4l5S75SsCpcjbr
6qbWydecHONeYHQ7xy4oxb7X7R0i9WnjtHa7KtHZ3depbPemlb5EU9TsZGQH6zIO800HyXJLw9KG
YqUE9T5kFEB3PjAuNcLo6wnV/tJh5+oYe96oQaE9EYvZH112ZSbuqt89EhAG5nXqzGNahNFeC811
DuffI837KraMh0HpjYVw0mQVZrq/sEHA3blOUGzaximvCqch6qXGbiJK/530BZbAQMoNGLMC3T2m
v5rh31EaRn8ozDj40rm0q+2asX8xJeWSUm/6ZpbJnUyzzNPiyL6FiWGuG4QCHu8PbXmknzpW1VUh
1We/NpRFmhvyKiryY4Kd+DRYwxF1s3GflCCvSgZlK0MhdSespLsOh9h/rtpx2Bjwep8HJQM87qJA
yEm72Nk9oaiEdT73kO4WBEyr9L26Bea+dJW08kVpTaKTRl0sbCea9q5LgHccJIehOdjoo7SFkafd
2UjygHGTyD0p7OQ+IsLklkMVoKvSYas3cVotUKM50VWeN+oGVX1xTgIDzrs+S9ZFdep12m7ZYCob
GRkpQWlacLRxC6wqLWq3gR/BE6XnZl2XJkgUaSTqenDaajlGken1Rv9cq6y1uV3R3et7dboqeoT4
EEbUfT5V2dp0+uGFBGJkvnU5cUihcjQpHYMSMd1I6hoSx+EVnUPxbEFKI2apfkkD11/yRhggpOU6
SjNAeSPC891YC8dLo1jZAniKLc8u4xQqrxFnoM41YGexYa16pJGwrozgzW8qbWlkE3rJ1GL0gI90
uMRxdMW512tCkax7DR+FAJ4FvM9X9xPrABoSTpsSdBDOH0V8myUshKglHSQ6dBI5o/UVVONqwdGj
WtVJfGPaU4zYRIzDAZMZEeOZFu0EX/VzrtbBVht8n3SetpjTyut4X9WYUwMqz2XZJy2527Zvf0EK
U7lrtSUoNZzEjV2wIS3QM0Z0qBv1dSjs5GoiMdwTnZZ4uh9jZcgm0nVvncFvI5LYO0fmr2GbdpYB
3ItklDvYq3Fs7H1oH/GhGRw3v+vHjquWN2+DoowwUzgpE0JjqZNOf1W1Oy9j8giGJ4zt5SgDRn4g
WfCMBuPwXliFfOsx1wK6q80v/Ez+rAS9D2mmK3b+6A8AjDpnWIraCfdt55SnEjHqAtJB/qTz5Onx
WK15ReUUuy5E22DUNqFtFjl94iF7q3yhnhhqODsL3hdPMMXc2W6tu0nC0ikr03ozkoJ8q8meioNv
uv2MwasutNp1cqLTak+WSnojeklesJ6PwYLhfLs1ksaZV4NxyalPW2L1GxZaX6eLICD+yKoI+bYT
UzuIrDb2lag4AphCXzmJHJamNRLDZSu8noiL/H4IO+OxVuchRc1U3kZPr2j00JnZCK7cpQfH7IUY
YZ56078KIoxIjNLc4ZZ5aLDsogAUTIPV6AQJl2iZBrRZhdyixAqAkGKBg9y5ctiFZ2hL2e6iWuWM
XBe0Q4Y0iu4C/H9PDUdPaqa6O4/ZFNym5lTDh+ZiYxCKNorbUH2ZWirPxCX2FRE6A4yithC7ESfY
re+njGOwQkWbdnLNXVxX2aUJXAgZpVo+ILtSv6h4qr5kefDg00s/GnQsw8WUCWWra0UBYgmkHZpI
cbDdtLhlslMTF+3jfji1g4SNLMsXe8LwSVzhEDDfg/5BuoRg2w+nwCBnExfKVZyMySPgiOgeUaG/
ceiTBd7YqtqGUqi5j6u2f5v1JB40+uBQp0Gx5B1l66iKeAixIUyLymrMEY44adINxilt6Uuz/zpx
6uPEr9D7wo4yXpe2E0uS7pPwUgUuJ7FyIsSti1oN4KSirmgjubs+NsKdpFl1NGUX7lIQB+cEjsXC
HixuJqF8TYjfvJeB4Zv4ihEvL/SRRQNKxvgYs1Ro3Pm98KbInq6UMZ+WSVv4m0brkks2n5P0ifuq
mgzGn6UI9r6G/qPg5Osx98m3WeQT/EBZhmEqmw+yqlkdTZ3DdZgRCMoKFqzcsezBHNVhlJZfcuKG
0is1jmp9lYwWxVipsgvgTaiJ7W6lVQtcxIY1vSljJvpr1SUpxpI5EUpZp4yPTTYUw93UKxH7q9JQ
8DbXrahJ3121ra3ZxcLV0cAduCSV46zzoJTYD2o1J+vmP0nnqKXRKMN5CoaNr9jlHZy/4eEv7Z/r
7xOq/8ja9DqHCVv//W8A2P46E6V8mIUZtDPRCAq6O3NL9a8ziaIc+ijRVXiwSo3S2WWcpJLqbQ/p
TnEQOQXPWqpvukjb67G5VoxqbUpad7Z/KtoJaT8s0U7ZuFPEoC/c/PrN/SxX+fHerFmIS8sTNtbc
iv3LvCRVO2aHvtafkfmd7YKzIqD/7jcKsn/0IqDk0P8QDyPszxcAZ/hA0dv1ZxQ5i/kfS0E6Zefr
j8/y75nAb1qSYGHUX84ETuFMxq7CnwYJ33/oR1fSocM4T+8wD6Ft5Pv70ZJ0zT8g6XxuR4o/EDcC
KtVsZw7WmF+c39/Iv/9Nt+bBAkNo/gL9asJB/pV2pPlJn8YkALU+s0TTnLmHzKg+zaYq1UI6UQZy
T8OCzYV55ywSgIynjWDjjO5JkAd8VgjQvITFmJ2n3lWgFKRC9cDcRyvVDsVt1MTTyClwiK8kkOCY
2y+LFq5dbajg9H0DwWGRdmFRLk1ncPBf+C5CWko+YpmlKQ8dDcIjpyAV1huQE1gc8TXCOGeTEqqw
8Tn0bEiUpquBu9Vf1m1sfWh/dzGy/VNbj/5ymmpKLKTnNCXT3tEOeE6txxCbY+vZhAZ5g03VpMu2
20QK0cddlvsXUiDZY0KlH3at+BrHU/5ix4lz4ojmzwYcp1nxFwJOidYAAm+wrnp/IM6ekUpCH8zP
xY4DubGNK0157fOq/Ib+wb3CcOaANk0r5ugg56EPFuo1As92A4W+uhi10e+jmJWMRN0Imr8eae8R
aFIvMiPUwHjYCanGP30O8God6mJSXjMrmOUwRa6dlYkexBiWVChDeYk4lZIa6HT3EDiaW0iIQ4pf
Z6q+AgYIvlTYP0keNxk1WlZAew3DEnl5TrZLRGwDnCP5ZydNN7Y9TcNDWDJabz3N6B9JutK40lny
NcHqtnUn2Fsq5ODXSbSMetHSK1Ng7uOqKfZ4iiZ6WAlHQtOu1/aAjWdZWeGIg52+EwcLLYi/uCEx
h2iIypbflir1Wqv15DCqNm1dkC980AE6Xq36LWBMU9lGppCbofSTOyB28jFuQhnj9yl0bTES6oq2
24zUJeU7RwxJ0AjtSG7AXcmE9NQa1AZ44YQeI0Ls/LUE0LvA0i1qr68zSUCTPp993KH/FkZaS6Nj
IPsCAGA9EaEis+vQ4uBmlKN9DCr2aKxidJorJz0VjRIdNUWHMh7jqKcjY4w23TH44g++PWmkKbSB
8ZUtySgWcWFaGzshGjpH3rCdiimwl51tBMvcybBBpaZ7E/gjwSGOQuFI/okcu6VVmecwcbvXzNbj
nahIEugj9LAIRdtxY2RyOExTY9XrCLbGvZtH/hcltQJl75f0wVZuZqtvZS9qkN6iby8drmkfL3us
PjVu4mdeABjgRm2z8rkaBY0xzP8vcaVXndeNzXipCXBxtoYe95yLqAS2oTZCBE31wVj4DfaGReur
+oOOLe5QCml8ba1S0Mk1uGln03KyJYTeeY5QKZw4/o5ih2nOvZu6GH/iGNl+ujDI2E6W2CLztSOz
9AVBk3tfhcZXRdCwtIpKP6mtNb6bRTVy4iXXK8Nw7mdfyBqpVQ/qKbDLDO3TU2Mb6IhHOyp2dDyb
Zap0LYc8RjlHqQ3gKJrqRq1RMhA4yvNcCbP0RqcyOLQXE0N4GhJT19bLwSjCpSFdZn19U+7jXKUJ
KWrGfLqkkUJcTLTJaRBGiwo4h6e4hdiAwQgvWqeYmzwU8cDBo/Gp6u1KPGmxJNncYEXtNFGMHv65
MNrYWDZ2waiXZ3KLsdi6ud5cKgCLXFg7jR4JWinHRak2es+K5tPECYbMIcamL547zObV1lAcZDTC
JYjcFGN9ZdSV8pqbNjVmrUYdgWsjt0HgBu4iYqBcLYgT6NaKI8tnqx/79xIr0tNoZOqJKssnoLAH
pb7QTUz8RKzo5ZUcXZ9WjFbA1ZS9v5MajWsPGd4trPCC3Eq3P6DqC700iculldl7A9jqssuy5Mal
jwIInri1KGbZzFWj3AwivQuAn2/qqvcXIUO7blFXYWWj/R4zD/uktSrFML3BXhnSVafSGAZGn65E
LilrEyJeYD+oSdceDIJQMlTlVV+Ej5MSJMRa20YWiy/OGFuxtpD065rmC6z4OroCoMU82I2sK5Wq
Yc1AqrpYaSIu5CUE1yyLw4bj/rQDcv5gGll2KSH2Xlq19jWwGJH/0FdW9kVXKuB1GRz6vRyD+MGB
9sQi1fNYOWGRXUPoSK+Z2JfrOkhBe4WxcXYDkkbzbmJQZlYByzZbnjekY0hyutuuS1qT0VKv0/Qc
uYK3a8XKGqOZ5MKgleVR5xC5UKvaOpZEEFDKN9rJNDOCTiui2W8NQG3weOP+LmgVh9Fe58t3fVJG
4uuZx28apcyPoxj9s5sXxS14DHsHtVy8QoOYMKBXJl36sl0Pfjk9xwbxph6u62kbYO1eR8bImEJt
aOc1dOhw+rIetaE6HbRmsneSIEAv7aPrMmmrhVlq+pWPKdRgkY39Sz/5u9yKtFM15EHuZZNh86y1
+XUw2SGzCyu7o85Sjy4U3i3LhY2Zs1KuYmgR+krTevMmcSdJK8YI6W0qoHSrcih4HdGM+3Gyxxtm
FWTQjq6769S2fqj8PL3uIHZveZ6scZG18ED0gmKTr4jcPBBZI2SZKEMLDdi9vOl1Qesd9bTLIMNW
V6BpxDYqE+OqxZdwmmx32DHDA5BfcGLPXOdV5KH7qta6li/M2iwh9CTymalnvKtzpUAmKRVnEXYs
Ndx+kk0apLrpMQG212EXxde+m/fPhW33hImq1hMGcOdKGzOePMSO2aIHfoFfF8rGtKoqTctvs9H9
gpkuYMWWdJAPZQ3FhZaBw6SgS3v3KSS45xaAYV1eWxif6i2CEhr8E85ak4YXReNRs5qQfYwOsigX
5P6EjB8ylyufa9N4W5XBcsBgOa51adnrwrVsD7ur5RM52t9MKubpA1bbOiX8QJEEY+tm+IJIicYn
nXBhrqp+qgI0HdZQThYZ0cPQNZscB65o99yyWhXv4VEjEXlhfPXE2ZdBdaxkr1E3aA9u09p3ahkU
+7IM70pG36tUL9OdXdaFZ7ddSs9pziQk6cBv0dPJl6ixnuZsrK9oUThBGJUJc9dsn+yPStV2kmum
FqveSJUjX44GYrqId1nclN/0yWQU0BRlTKJFqTshIQNhsgW+1dwAO8GW1baGxMhSuUFwR1ulWqWT
Nt3IifMOU5Eeqsji3yXU/03V4cy1xT+XVe2SJMzysP5rCYXMaf6hP0so+4/ZjIHzFzfiHAbIH/1Z
Ral/oKxAHQVM09XoA6D5+CGqMjT+CJMP1mQ8T9THCDL+p5bi3gZCCPhS+06D/1PW8qPr8KsIHFRd
P7chSO9DMe/SiqDMQ3Qxxy7+tdQPrZAJuFrL/UCeX7joi9yENzZah6K0mZaPAwRvo43c2yIuSzS0
QNiQF3SOOSyDmhncljQ+3/ccUn3302Qb/irpcvw2jRDDTasbqbFRI3tUbmIwII9lxlDC6wpoVKDH
EpwSnVZ3DBtgIC0Sn4EPWl0xcbTIW4s117LpD5JzupvUqTFAZeecUOBhVmy60SA9YHb+vsZH1C0M
Rym/wiG3X2ltYhlx3GAVTAJ5rZxd7yzqeGKXKrN67ejikoNWlFqn3kCWmnbtpU40ZW3jQGI+n3QC
OA+q0dsiisabAZPsuQo0dOkRPvqVPeQY5iNnCMxFZoqAgVlUXBKz6Db8eowqUz5ug95y91pRhQc6
VwTLapynZR7mazMzLU+rJQEgTU9u9nIw/XJtNLb2mLgcCEKYlreqNlh4sI3noBuLKzMf3WU26fp1
q0XE4eSjsZSqdi2tqV6a6NdWykjS3IAj81q3leSsZ/3FFIwFSF1ErVYMtny1kGZuDCpUDxFAfFDT
NEHxRjk2x0Rz2bHEnujcG2cwAjrvrZ3ao+hXpZbnZx+i47eos9x1Fxvk75ih46ElQLhqua+mT/Ch
CgPHsxTWJcS17O/m9OgaijrrlTOvSMx91+eskmTT3UZVrV/0wR0O7Hr9dViL8qaI5ddIwxlt5hbH
SCKlme6PS3OOUyIax6AZWigo7Ib0ltgOggHipD5TP0mv4Yp4vhvfVBiLz8oQt17IE3sfA3RcGLU2
nEfEv8tiMFHRYUxaKmARlqLzgzuwdAjXE6dElRdlOcPKLIpAxheFetDZ6fajaHECDf1V0BrJDdsD
sLdx8N2LHZrFjaMZHSoCP0LBFEzT2VBQhUQFTblYDPlmUtrsIjTuaNtqm6MWG8Zc4LNu68aa6Ud9
ygd9ekJKQS6P0jRyb0RSxYwVJyXz0s5YsgP0G2YfwVop2wPq/3ovpHUCZVHabJ0Zjo3cieChDLSu
MxAz7DBFtxwEVPiWiELPmpqH/2LvzHZjt7Ik+kU0eMjD6bGZc6am1Cy9ELq6V5znmV/f6+S1Ubar
y9V+N2CgALukTOVA7hM7YoWGqIaLmclv1reBc5IcwdlUFa8zzL+7yORMTBudmBvaEDJ5z5042xRu
9dly/z/kSfk8m1GBUat9zx28uyosPK/y2DhZ0OVWhXqn5u9aGFR+KbpK0aZfZO/Rw8NMvq8oO70e
Xc/bBH0VAtaTb1wM21sm9WmLNbFcZWloHea6lc8SSBuWTApdKGenuZEjM4TAo4Pq7Qex8TY4Qb3p
OTTsMqc22B0cly6+6vIu8utu8ecivgGRH/tgoH3qFvM1dph8MzJ3b9MxmVYSNfneDczsXLlWeBgS
XuYZ1eTgca8/gylbdkWXGusKzXOHad2+ls1A2ag5UosjOV/g4RjPo+yee5Cvew1i3A2+n0jZQUvk
Ef0B5xcp33UtWC3ezcFo5ldjad3kjfuNOmqqEe3Fo4pippnPKFKArHFwN3ODv7Wi9qOQFQtvKDr+
EosPWqYsNZzp3Xvb8CfreVStmyozTpwg2GIaFh9pPcyYrmSGRB5ldzOXXT9CEfAzEHMlAZT5fek9
8ksB1+eh5zMYz9P8DjQmDv081uuHupkeCt2mKdot8tsyjyQZFg9p/y4Evn8wK9ZKOxYU6OWZNeh+
uyTloUoHwGeI3tm6rArvvkucrwoO2So0JrEdIzdjL+uKGD3IZjNV2QXhi5WM855WtLK3EHSq2Ob0
AC176xpdjpxWT3zFCxwhU/8cZXMrJGyuojtiZo167i1a/ZlqJOVB+iW9DtMEBek2bdyy95Nycvdp
zw75apKNfZ64YT+YDSU9FAHx0WPZP1ivrYibY7TkaALdYlrfOj798UooEXEltMCR/mhXzn2daS57
FoBFxxJI57GeA23beUkR7oO6Q8Eyw9so67MHVyMp5zcDx4EoBbK18pYxeqtc2W4GQ+Z7gXX1Q5Wm
e37uNkmyCudOXoVmQ8mDIyt1gB+JPQwVy8LRHAbSatOinSsu7V8FWO3Rp9V8vO6GtiU5YtS6Sgew
f1yI7YV+YvUmQs+09C8659+PutHjN+7JIbN53l9Tg5bf0l/nfenQX5Z1lAXmPWHh4QVQ+HKT686B
KA1Ov9y0v1uA8xgxI7Pu/d4ask3osSuyyuGQc7VdgToy5vWcoSL5HgXc2CeTyH3uh9m6YruffdcS
iM/HHHM0QdEqHs/0hdnP3Ee8TYV1bNvjEtXYn4PkWgma78JDE0/TZ8piSHIxCoNnLy2Gu8lhb+Tn
c6TdxYlNntQgu/+WzEF6Y2YVdMqBExaCHz2SB4L06XfZ1el9NRYPGTEeg9VbERzw/OVrkUZ8WSs6
w2+XmgK3VXuRC4yLdDATarqulJ5gKWUhUBqDq9SG+CI8BB6reWhv6BGNUiaQBhEpTKVXSKVckG1H
xDCVntFfpA1HqRzeRfCYlfZRXWSQ5CKJeEodga2LUOIqzSS5yCfahJJiK02F7xzySn+RWmaluvDM
vY2plJjgIsoUF4FGKK2mV6pNoPQbvIDOqriIOrXSd7g8I/VY5NBxBxjk4JQSJKLORpGCUDornQiO
CD20SjualIpUKz2JI2+3saICkUm0Fcpa261bpUBBckCMcpQuNSmFqr2IVXT9NG/pRcKKL3IW0LLy
NZ2Nqth0kuWdXyX18sNmgLqGp0e20rC/AcLwnhyllZVKNTMvAhqXeMS0+SKsjUpjSy5yW6yUN4/T
9/tgNahxUYUwZ4TWglBmzuY3ckvRqVManneR89yLtFc3uEeL0ij3IUDT1k+XPnXhBkfzPTjTelhN
RiQ+Bm8wVlVhVe8sOLuz5XW4CZPJ0N/6i8wYKsWxuoiPMFDEd+8iSZIVQp50lVIZK81yvsiXplIy
e6VpwvJF3lyU0pkrzTMJ0zt96eNXzoc3QK7XpdJGB0TS0SVgCzXcI/nr6Te90lJDj6oBnAiVcWsr
rdUFl7+rqSqmL6YZ5DfvIstKpdBSYYNYm1yEW3ERcUVLnIF8TXjTdgYNvgYihpFkw26RVrdeKjPb
9rqOJo2JkgNi/iO66MWAZpwfZB4b8K5KUAbM2DyFGLu/2bIMSNQr6Zl3Exm6Uoo0YmR6CC8yNaF8
JOu4CRPqdBFgvle6xzGV/V3hV1qUcWkxx2u60aKXLAD5iccg2ulKEm+UON5cdHKR2u4pbXI6ajjj
RxDBjmC+UdULJbC7F60dRFb62sJQhpcbjBipotjqyGRVBpqb0uxTTVTH0Zbiir8wuzKUvh8opZ9A
aLfPqxqamWcWhzqDsAni6qW67AcgMzUfIR63O7AN+AvVEuGfU/L/55TMEo6T638+JK9/ZB/jR/Pj
94fknz/z6xmZKlg2wOQeCB5w3r2Uufx6RuY/sR+3cYcQ6ab5jB3kb7kj7xdiLhybKWVQ8YTfrxtd
umGE4ARNk8FlF/l31o3gs/50RFZkFxxTJJjVSZ2A/h+PyGkyRMQtvXo/23P0SstWoeR+E//ZRAsx
W7om77ZVPd9lSFXjSvlDkdI8sMw6YVA6YynINhfxGuBeggJQYOwiDTv+mDpbW7v88hVjacqmp7sr
wI/5VJy9Y7PDVUEP07YIKdXCJxduKJ9GL+RFjPdBbllsMMfiasIgepMlVgd/oNeXPZJUIBV0pzkS
nE3XfRnQ3OxkIC8jjCGmZzenCRQsXFxOeXhCk93IkzNwe9vVwVkQwgGMd/eFF2IXamNWIrX2Gme5
9oilzWa9NNFsSqRhUwHC9iu3rVB7IXzkU3tmBPluaSl/JGYdHx7tWRozvZ4eFpXZMjU/CYtuB3v1
i1MQXmnd60CBgvPYWBWNXUbdgYpeeHRk9LMNT92Pne4alQH4s2GcY+E+0j5+LSDeMuoWD2O9iKsJ
fJufMUT4hovD0HDpp5jzK+lWr8DEABuLbqKbO3z3bIKmdTn4mWme0zl9r60BC0xZ4rXWljdKVPR1
hf99DSWj5wKKXQ9T+YqP4ONkBpvAoSssDWz1FDjmWvxqryaRAQFVvzVTjUmRm9pD2HrZM/2Q8hmG
e7HjYAaXOAzMLeigyS86QBeRnn+1S3Wn29idA6kdOzh3HyUg80cSKgOXvMAwV2aFQMhS4y4bwX67
i+u7FkPNDIzxVabuo93iUS2nBkJsO4cgOlNngxgs9l5tuxvq5p6ypdJqnyq9J+574VFSfuOsnLDN
z4YX9J+aTuYVj6FunjsjM2/yuOYAOlJE4GItq5dNFhUPpiamDdibJsJibSKTdLRwsdXCBo5nJuCb
4yeUAjBkatzs8qn2dk1tImaGlRBkRGbaa0n1ASwc7PLGEFN/Ap3TAWkmFvDkgC48ydzW3yV/+Lqd
O5Y0LDe5M/JallvhNgEDGPu4E4xxqzuUiY4+hXdk/tIKa9F2Lmed4Gv2nPE6MxpS+iGgw03mIKP4
giB0hbr8Mxv7j6PkvzhKhGf95YX+f5oU4vzHH9XQy8/8JoZ6v9jSsnUsRfKnePkvMVTiHkHStDlN
4uvAdPKvK719EUMBHNAlTkTO4SbwmxhKYlVluLgsqwQq3Q9/50pvuVhUfsepUCA8/oGY43D3sHim
f/I9KZedrIyeg3jm4jOzNCji1O7uliCajlh6rf2ilWBpy3Gcv1t8m66sVNag84UY78kZ6ISjK+0j
czKdLbL04OEGpN6oyQs5HNkFkql0bhiD2/uZG8MjWOZslwLrPeShLd7LKnBp73KSIx0Cm25u62+A
2JI9ZV0NZ7QEPDEszGr51KsUax1GSYB2U2o8cJ1Ojx675VPgmNmuN1u+M11xXVqq+TkLcip78+go
hnY8FHGe51TD2ExHWugc87qviDJk021Zudmuylzvam5DdWW0J+MMqNe7ISKkX4s5xthJd++AD8+s
t+T9s53AJvEqsEncCC29E5j7rwNDPC76jCZowzwvaon5Roes9AWUIuKAOtsrV1AMtELY6O48MOc+
CjGUeWlNLO/pPdxZmV59H0cexGy4M9ZxQ41mX6ZPtUyQK6aMgw8SUrL32q5bj3LMSRTNYtUJo38p
0VVuuz4az10ZL59wm+fXounNc5jSQmTOSXNjm8l0xvIU48Q34i2d6/1Jn+z6G23wE3vhkA3TwDjt
iJQ/I5w4bKdFhgGHPFSdyv675pkMwxadHx6RkiI8SMVdZk+j+6leFpyk6KNOK2Xl0w5Z6qTrsC6X
Fzk09a6uB+sr9BKU7aSLT50tx52te0zweZTfCdy/dFVqScryFlbNxoQgdKooY3gO59h7I8yVb2g2
rY5BZY8PFWmlR4+q+euFweV6bHV6HXpuri+cl9sr1JLsgaR0RaYFDyoLpVLfW1PmUHGm7oLLTAQ4
DOWynR2iE75WuXByYtzZ3Kloeo5bc7iyCU/feQ2fFag1auO2yOyzn6bqJrDtbD9PvXlSJ9pdXtkx
YReHIxCBArDVlXXO6RHYT9E83ejaYJ5YmJb7pi/D206WLY3jbDWnvM0OucbpuQjYt3uF5d4YNXEK
4iT2dR3K9BCLrNonSUbuJydBtR1lZN1m1XgyIhyeQ1k3e03vqKAOuw/QmvrM4iLF/FoFzkdtjj+s
GltlOLMmyCljOJQUZWxBUbnr2SmMZ1Omn/NoVuFKC6Xx5rjFYzmYFFW01UwUp9DPZWTbVFVEgXa0
NPio+EcJX0WsccVq1Oz6ow2a5M4JU1YkFNx5nzHSwq4Y+KFwibMnN9Zz6vuosdHBLp6SkDdxNE3K
YPvMXhMqJPhott03dkVD43epeARvztFrtI/lWO9A1QK8tlVgMs6S9Az3MLu3gmxvc9w/2sFSHGSa
l+u2wsDac7F8I1oXHxwrx70em/UagMTkE9tN7quWwsJlqkvkAjA1S0ScLyE98kp3wfRESTYqlMFU
yxtKmqiJUERJXFV3WjNtx8yuTxy5EZ09b2t1Sb4L2lG/hrOb7ersjNI4vGqKtpjapjgnemjuCxpe
2lU2wowo9KH5NLuZZ4IyMeqTsyvFOG2GTPQaVaqm+9qRM6t8Uk0ZqyhnLgFqz+Ht0pbpTmPQpSF1
tpxVM0w2y3DYdz5GpA1V1i2FwDhd3LXnDU/hMks1EUJ4ymi65TIHZcjP+nw5UW5RX88M5hshtNeE
1byLT55uU6xLDmlN6lk8qs1WmRbjeyZGl+mtvqF+qfaNJC2/ZXZE30IZeWcrd+1D21pY1xbmmXPc
aSmpX8ZF2ow/7MSZdowq7p3e2jlleLmp3wwufjniS+Q8yT3brJBL79njrnGzyCh6wa5DZncZ3kFV
2ntuogvGI2zwbShJVpFRuWoTUmyE5byrvJfNXZcE9TVp5vpZC+LshqbfCv9KG26FV4brBfzBxmpr
8wVCmrG30T03TeCW22jCu7c4YX89Ij98SLNWN5d+ka8gZuInqieGzLfj1INC74XY6KOUgotwXGki
iO6EIIk7ehT0DmE9Peg9L33Bumc9z121aSfDPbmSXmWIWmV0Sy/gyAeNel1PgwTLO9tTgBCa/a6I
p+5A8Ur1lPXBLiZks6EjY7lLB0JG1TCgNsydviSQ1QvpW+G0VaP7jRhC44iXPn0fawNN3rBdqmq4
3cZ8xU/4YKo9LGZqP9K68d5S247XeTHqr1nQBHuuTJT2dcZ6NmzrbukT7bOSjn6sOlfbUk7U3tJH
mR0sqQVbW4btOZtH9ykcyaoKvdYf8M7rPJwTYAmbNRtBy2luMHt9K0jXfqL9cPkHAbYQaJ5kuJvM
UawXCEq+0Wonq9CNoaOXLEbqg3iv1vTUhOkxV7RYP4N5UM2dSRI+9haDiJ/0dTavCtPrznVYZ/sy
4ivNjs/BF7C0DQFsJ3DrL08ZBwZlIZDTqF3FRr6ZURbvhqFI9x2OA0tZD7jW4kJwlSEhxZlAkdaH
jlOBlpA3F+dCIRaYGMsI3k7ZGhplcGhwOhjK8lARtn4cqtR4TgH0fHKCnF5wT765P+0SWCZprT5W
P60UFdYPjBX0YyubBaNWgeliuTgwYhqn5EZhNa8mzvXrfpx6967u6pkKNzv4AuphuvuMUIf3ps2R
QevOsAwrHKu7nsj0smMHUl5jyNXKt4oLKLOXqmiagpS43hzmR1dLm7UiO64Z8thwEtk84n923qzZ
qt9BZIXJXQAJ7uREFketPlqiYJctaOIFMbtxoTQk7Kzku0vkQ3uyaGKwNgReg4K4RZyWoOljk7y5
Pu+g6hfbwW5fWocAZzOF2VqnydvvQvkyaca4t+MKG1He9fiZimnrZQ7jZBYd40ZecXh2ic1oLNrT
kLuM5gzanlnkqViibBPBUTpyB9EeIi0OryYnE3gfxXxDM3V90/BusvdivR7F44dMvfnYeLbmE93r
d6KYlJ1IjVvmYvS+Z5nNKY4PcHdg7JMPKoNu72b0MtI4Sy+Hbeks4eU5X6J2Td42PCySGpuefdGx
yY342OkcKwnXrnRHVFdRYHfrOXTq99606QGZrHkX10O8JefjbbRQpyo7zsrNGMgKFlVE41VHy8fK
4m3e93plAHg08p2lB/qX7KmsWlWUak4xve2m+G7jUnNfWr0HdvTZS5Jv1hOrBMXJAz8c59k/npb/
F6nEMLHP/5Vcp1BB+4+8aqP4j5rdrz/5m2h3sfu7ANd+ynK/CXY4VyzHIISExAeCWUGEfjO1WL+A
NsEH4zkmuQ9LqYa/nuPwu0D04f8OSAgxwPh7vJI/gYIkMH9+kQ2WWOdZQEL+o14nNXsKMSwu+7Sw
sIgsNJ8bdvhf8jscOn9/VPz5IB66JIhVh/9RR8nfRWS6ctAqz3OXfZ9Ssjw5LXs2Z3D4TMtu87vX
//+ICnn/x0Mp8hGkAyjq/8YTL/NgqhOuFPtpIIAdZ6QdDYO4sCjJgquC6X0uGm1HfZfku8TQ9NcP
/28vJys+ahI8DsUQwcSfczpGtrjWSDnbHuzYo5E7L1QLrf/6IVTW6V8QP9XBwENYVD9ATYdY+WeF
taFmC46hqPeWGB9hNz+3nihXvUG2Ql/qH3/9YDDt/v3hSKNAkrIJH6Eq8EH8/XtnhqwoabBr95Ij
5jFMc0E3owcyO7WC/JgN8kkGY43jO6w73bcAZubk3r2FmAbbC+4xZcAa1whBPrJ8Sw/9iHtzNZSD
VwPXzYi5tZQeFb5Ri2r088jzG/yxbGhy85uRjLuQMpKvAsMSRIVON55nVaanzV6fr7EcmjdR3Xtr
M0rNNSLk9DwnQXMV2+EY+qbhIMTJmvQrLcvhSzxjkPLyxjwHYWndWmBz7+ERkK+EuOr3YRfe9EOB
DpeTOC5ddEssafV26JflkLrhNSPQsDXz/At24n0Zy097cc+QAXOiz25+rPQJBxJ5Ey9P7I1m8Ttz
M1nWabXUu7S2qIEqxNpqk/EHifD6AP3ltppRtUn9NRTv5P1mLEf7ZprMlAnQDo5GaD47DJLHJIq7
Vd1iLYiH4Ydpa4istF2tZwHbB7E9fORgnK16l+ipN4Rrp2TzOo3BsOc8FWwSVtvXRWsRBlRQd3ce
T1ao2+kGWRGDSki02Dt0tHZN2xhi42PtDPA8XI5rhhs7VxWFqvqpqLAtbYupaewnCLnaS5QOzW1R
Cn6PO03GI4XIwylr4n6vmwQu46bpct5V0j9BXjfXJSaljVHU6RaPKx+RnC6yuixpbx0LsYHAb2zB
FunPlCFx0hzqaQURx+jfeswXxEH1WVxpDOKPsRJbi7gUfmDTGhXVdov3MxbeYaHr8yoIouZcLRBI
8qa9CrzZfKsXt3sEG5TugeyIa5Rmew+MufSZuuJtT/5xV+TmG/dgIqRp3IdbFJZpD87WO0N/JEcL
HPmag0t512dgudlnXlPPU9UEKzJ9C0atfitt1QqJ0hDiBreoRPNkf4oDxR5fIhsUYbul8LEE/dk5
wmcmf0/6NMJMbb1Mg1Kbg3o9VeO5mtOnhGOJr7Ex3cm8GE4wlFM8ByxsByoazxwZxc4wsTXj2UdQ
yDsUuKqtT3Opg9nQQ6u8Bebp4lIL1cAPuEQ/m0E9f7QaR6qML83VECbaCXCbscNaRqaV6ilwmzkY
afbAzrrWax4tTM2S74umUTRIbJ22vGg+oq4Fb27aFavADelZC4LxNDGI4+ntR0rBtGjXDjrFNykT
uyGxKbDIn1Y546fPIDQeOWmxhUAR2AaJ7T1DO0lWzPTF2naiD1JZL54gaQYmXr+PUbL3xmC+O7yv
VCyGD3SPoX85vNJmvLAIIPs1BIxOwOK6NQvQdF1TcYSVK6Gor67OCeGidVEv32MAQS6rhJSVUBAO
hwAj/UZo+pnc/rbDzL5PNKAZJUkZ7Ez82jCw66cGJDBG83bU1hWN4lvCZuZHOxD4LSkU4/y2ravQ
fLSsiv2VSJviUDhDe9drlYmdWncPcT6CWxIRjH0IRJuIeiEKA2W13ARZ2rFGCqr5qYTxSXmbtRzE
5I340q23piSZY4AF8TlO4fuqAqJaenSF9WgXcQPAhKlzPApDuNBZLoqbNncP2WA8pXkEticQRIDc
5igbVyNmQqIO0I97HQbpj4AIFmmAduP0hvzodVl9S3pzuAVLnnu+lfHd45Jg38ZzMl2BZc0Odm40
e4xX6bocl/G1nEaTnUvDI+sYSOcVTNCCpRlyyZeXaJmC9+qP5KTkGTHOXpsZfYQiyxPYqlbGAgie
+ob63pbviT19z/OZfECNPa9ti1XaOMkzgCJyH15cUozbZP1KyEmuEhKOG9yH6LWLIyGSxVCJTJqC
bvPW1Wi20u1VXTufDp5UEAUe7ztCZXJwE9ehdW0Su8KKcxKMEu76MMd7LIZ4HG0v2vdxWZ4ob7L2
FqmiW5tqkH2kheG7a21ydjI7HGO8/GTbnwRXrjV98O6WFyl7pKBGrCxdIAlruOEeZG1v7DHPX7o5
le/TYEc3dmMvL21hgl6PSc4nVdPc9KLqtrAq+OQRa9rjYWz8zOZDxs0TQ1Nr+EHd0PoZBu2B++OI
/c7kmlFPpWOfOpHPBgSfrO1/zhX/bGr+y6aGwchlivzPO/nrsug+io/fr+R//Zlfx3uhy1/YttCN
RMeQzuaHpfivIz4ZX7Wv1xnVdKE7oMX/NeL/BZJQ/gIuHXgo2WDC7vgz/s6qRqrDwu9HRlbynCXg
XNJUwdpHXjoQfjd/V0uZUnk9R7dORWYEwU6B0OjMsVZWbafz3inhEW4pwIoS1C2zug4vFDZ8ed/b
C5rNCXOjWrl6VIN9WWqkVfY51B83hrfJi9iVvlQoOHqymuwlXmR9VbaL/j0xw8mjTSiFVa7TGTir
9B4Eulizyyenw8Z9aGtvGI5USzfjdcPWZxN16YSNyci4F880w1TCk5gPA4gts3al93PFIKhAeiIp
FvRWyosGIqjEi6LsIIcJ0t+sgHwc2HsLOxSAG88NuPrSAcwJRyrEH6778dBnvbPXml55xPOk8pu4
mM5DrdF30IMGAR04KoYg5WodK6CwVM9qXpKXySLHYvZwYcD5XEUePr99sohGsA4G/kh3eJklLGcw
3mNLFXh0fKPMmnbFhThdBLdByauMAEZmGMgRTualvWsrsDqnUTjWJ6/IfEqZiYPmcbGr5dA1stXk
yWnCKd0kjfArOdpTtWvcCg3EmPA+lvBeY5ntKddhaVdsmUxzyntR/qPO3CfxFJUMVG1aDb1zWvqp
AKC3Eq3AOr8Zo7RPyKZ5YTPBIhJUTXsMctCnY7sjKgbokgW1q+FKXHNzkm+DaYj7tp2nu6z2tOk7
cVQ64TzGlq85oJPRvDEYNnPx4ORMjCSVIBz7lQLbYFrtyWnm3nA1gnc/2hcQjtOkQbSasz45xNIr
UF7h6JAIRf9XaJ0gSsfbVjF39DhOgANO7JlmBefRDCGOLlLzhn7GZbvEcbqjdBthspruO7uX8TqA
jsmA3UTFCk40Fiq3c+SKLX9CriBxgz0Li6HbZOZsHXIQSFuCQe1HaVTZp9HVwtx6F0RRo2hF3QVc
FHaUMvkFh65jayIuSTPMjlS9J4I6gP4dcNLQrej5te40XkGIN7IK38NG6ifsYPkWtr+2Q7Yt1g4P
d53ZsJfEIqZzoZhM0QXPJBWpKb9Am1JD5wArwlp1krYD8Uy7OEAXIT8MjIckX5fJK1tBoYgP6v6S
6LDsIUbxHJOtq0BSfRbe2BGR+nUvbRjTTvsaKRgVYTaPxutlIA6NipwqaBV15dVT0i43FrV1Z/XJ
vg1Ei5+WZMjGrsU1TBN8xXEFftCsrC0JScLf0qz0r1LM+m2pwFoh7pRTU8vxqhxSsFsquELiItwl
yaB6kIH2BDVwYGNMMUxDtXgIJdBD23SNKzd1nhd4X4UCfzlaYF+lCghGsJG4eNKOL1ZdjrSZgEm/
mrChvuXWzMKxn5cy9MdMN+/ZmTPZFa35pTlulK86Xo1tqlhlfZd9ooN4q4Yuecacfq49P4WQ9IA9
iXiM4QzlJ/0P4aOVyFD3S84D3zoFVCs4/vI7KNzM3MxYmWYFIYEiwMOo2+UxnWqoiczANLlS8Wwq
cNtkoaOMVTG4fg9/fttZoeCK0LPCFF7UP2IvotmB1+exnWpojEl57xrzFQXZ2spSQDnNUWw5Fwve
0W202CPmm7nfJ8Wi8zI33mMrL747se6tswu9rsp13d7MpdT9GbpdYCf3HV76w0zodp3y6X4QmlJA
xAgYz1OIvLFbnqDjCEIaVuj4jsLp4Yrkyt7r5nupYHug3rT1NArJgkK3rTfwXRy1Fa6vvID7nGZ8
SaOWjgkzKa8Nyko4o0D9I/czbAboiF9hOmrwvzixlRn2+Eka5qtR4LheFEpwUFDBWeEFMZ90dwaw
I1XCrD9gaFzSVcsUVG+ppw4huMAvxGjUrOXUl7iDtbJbzYp4SJet5kvRhV8YqPV9MRTOG7UTC4Mv
H63NosiJUTcPtFQppmKh6Iou515IaoN9bdRLSP+VZm5lKIynsGZD7Y5WdCxZFdzB0SEbVeskmGeF
eYznpnugaaBOVrVCQbaUaGNQEkAiUZ1sX5BUOSwNteQradRYxoFMiqnk5GMZ5fWkOJQaC6SrRbEp
M9g+MPO863owMJU7F5glR/v0OtLBXAoFvMwU+jJREExH4TD1UZExNTvy7qU3wbhwu+lQTkFM0UIg
x9UA4O+2Yfvwkntl/cJpobkr+ix4rkDZnfoJ2FWkyJ2ikfMm0ksM0YrrGczYrHS7aBFL+Gsx6XWG
3h0KWHyVHzr9k5Q6S+JYwnbSYguwnqKMAgbQ79AkQnMDn7Q8FhcqKeVU84lIXJ7SWyuMjasopuTd
x1c5gf+yFON0nhTulLPZchSKgWrw+3G9K0Rq2BHktRU6dV6sdq/LhRu9W+Bd9duwjbds2uwrJ64q
ThhDwynZajgchwHG8bULwrVXLNf2gnW9THz/DMf/bTjG2ME0+5+H47sfRaFuvh9F/McJ+ecP/iaA
41hiU0Ohp/vTesSE+uuE7Oq/kGUWwjMgjjA6K2/qbyK48Qv/ykaZNqDiM7wypv9mZvJ+Qfw2bPaT
giWaGmn/RrLzp2j6B1GVYhilp+tYqpjZ/zwhZ7nZUomnz3tL1Wave1HGaHWZmmUCvsEbz0jgj/GN
bvLt2NncOYy2aQ7SpcBou9RoQKso0zUPla7LLGC4llo0pWG/brzPauiC29G25xO0bX0tY6qQ/SVH
YIOl3LabRJBRXOzMqEhytULbOHQOd74RBXyDmiRadhqZ7eemnZvjnNTRjfLfbiDRQTs1gDETSXfo
7gTFlmzgetWQHJqp2IO3xZUiJt35WBKTbXgqQL35pW3auEkrL10TMwrWfVTsY7ysPzQhws8Rjsr1
xM+8WnOZ9GtP8+QVu+4AtKLDxomx1mtpabdCY1Nqo3UHgjM7DaaX3AKS666HsdV2IkiWVaAHkrRX
N0wblzg9olqYDCuLF2U1AaEhd2YrmHVOxM6rAnhlmWU+uQ0vM7ILgU94pvoRLk6/KRxb7g32qxvD
45WXsRTHcfHyu04zbTpcFkB/SwY+uHeb2yhwAWIOOuMMu5eK6OkSrGDPOlvD47K2UogXcguhvpkd
m1miQZ9N4NroL1Q2dFd9KV9bK+weBIKEi2OSpmVMEUlY+Tn66k6Zo56nDOQiuomLiyckLjcsQXCN
cIkia+rpKi+LBaADxjXHJnRIli2wjiY3tq8WJudG5uLeGe4g0eJ9GkFoMG3cyR4dgiYaw8Qc1vZv
AirgU0Nu4xZXm7Uifruh/7hbWbliNkddjll2yo5ehjbmVUlxhqEgrxE1XuJR2muUsnQ92/28LfDT
PsysyTe2ZuX7EW8NvNwOKm+S3Ad9rd/2Wuusg0mOh9Aud2liuptcjuMq6vVyHSwlQAV62YN94gXW
trfz9Msbx098xdq2lJJ8W9Rl4p4POan9iWLHdhH4PDKPmx/LEKYPQ67twjqXfNpW5L5PCJURUa/a
XmtR+7rkTMnL5GjbyMAga80uz7KNrFXYo2KLXsRsGSLtVdKXdyCOVN9b8MGvZ87PR8elrzyhTG/T
iGlYZbKJbsyBNGrBx3bEowJVsppRvfsiilWkMkhXld1bGyLo0z1+IOXMiFmc7myZz6F4cvH2xVuG
+9EkW0Lxpd2vkzEKI/eeMxej7ApHids/GEZqjQ9Wa+vskaw6jcSzYNBPNrqVxCd6Cp1z50ZB9DLJ
JacHUoCv24IuVZAiTAA8/hDfsH8yXjyTQKCfJQI6TxOYEasAAbHwFY20SA6jKuYgpLgk/DUJYe9i
12A5Hx6GOJbjQ4dcTQgGk3Bi3qSmPvwve2eyHbeRdd1XqRdALQR6/MPsGzLZU6ImWGrRtxEAAnj6
f4Oy/Um0Sy7Pa1BaLlskMoFANPees0/2kueqm6sNMJ7Kx+PoEsU2NehjYAtZmpmtT+P4hZg3/JBY
aFOej1GXDM+xnjALTgSHIUZPNV8/GCc/3hTAroJtW9oqjw+TCpyXviYI6bOfh1hUXrhHYY9KHD75
iZAxG6hSFeUKyx28CXw+Zu0a6M/NXkWPVQ7yZ2222J3WFjjWiBcLwfT/Vur/xllCG9n7ZRnr8vVT
91HmP6/S33/ot1UaVN3SbHYQ21IxouPH7/u9jrWUuFyqWyAYXPTD7v8t0siKTfKiAkALIfhbQb/y
9061+Y8W5bcKYywuNNiWdELOl+wpX7OjfyhbFXaPfiRKhiu7nMMhAdsGQIX9nu202UQXw0+dCdlo
uvBxOKoELd0bqDnuws+RC0mnKAOgOhUf/xqLondjdTB39Ct+Ry0kHusVymPZnbGr5rR/TxG8vHSB
D75nWEg+oQrSi6Wh+8Awpq7cLMyfRiToNCbXvqiFCBT5sIHwk5Ygh8zqVi3koPAVIpQuPKFuGsfT
YlDBALPwhsx2jJ57M1lQsUEd3hdJUN53lnr2FlYRDlKoRQu/yGvd+R4sUnevYzvasb4CCoqU3hqj
rU55Q/2GSny+HjzeICdxfDpuCCof+zTTH32/bA8pnVfaL7Onb1vO27fQK5N3JFn0vIJ1hukwHtDO
Jj51GrdN7l3tZdvBxGW6MsxKX3XxyHm8lU/o3JjZKRX5HPWp/axN6u6PleppNgr9Kde6Q0E95GzX
jSG9arHwQFNvXPkhhbaM4Zxn+FTkWXnBcZJQOU9mFDOEJ60SqnObYgh8iAKAU8kjMNJbK5TZwSji
m5EFihgFnW/mxM3WEqH8waRDeqWTqr+qDJFeElHS4VLkvj1whul3ORyytYIUBThXy8NktdU1lo3x
iqPLdECfYX/MHLs+ZaFQD/TWCzpTuZFvK6tROfpNCz48h4frGWf/rhW+samiorozlGk/qMlRL3Zo
Fd8mS5qP1tCnG49SJQ0I17jYqb+LWYLfc6+ggeH7CTkcBeV7wg8HnBkNXG1OVduxyuc95Rtja9id
BuIm0dEpEOKZVnod2sMiZmPgxDTewvCzbWeg69pOIEgzZuwxSx5tvnWoA9xVNNoAMYat2k7oJFel
WQ+7gACmFTC0j4M1BOcKtfzesd3m4nT0UPuKxd+wZgJUJRpBLYiz3A6Uqa4aEp4PRdwEBw67xVc8
3NktO0QUtHk83+Ru1jQYqSPjM+ZczM1RLGnnt6NXENTgowevUs/npJEg2qICvLLLKGNZLsgmFqX5
rtM0k7wwN7eJI/vr1G9YJeifDnedEc8vbUFZkcDiRp8bl6jI0Mndm6CFYxE08X4YfGB9plSA2Kji
5q6tiFUb5pxihqh8uHxtzzqntLvxpCJWTY6VAfQxwMBkZxlK8VB0Rxd1aEH2m3DmFWd16tFeF5XP
TCMNFQhU11XcmlvMvO42NYiQ8BNRwZMYyHWgMIJDKJnamzIu45sucayN13r2hwIdbL7i3dbvZJT4
S85NPz1AabJx0lSFQTCMSA5UgspTPwNXYrPvj9AFDKxUu6qhXpZFiJPXNF/z8mIgMXj2BREweAnq
qFk7bRsxk6TNvME596UQCHioJpX62p79kvN47tKUI5bLeEYjgaoM61AYUdyP9cZORQb1K6taC8h2
O5erJmj0nVWY4l0no4oGZ2N1TQt0vnZNfY2gJtDofu2YI4G1o4aACGIRBnjQMDW6VfMhkpM1eU+x
XzbqXi2gzUNNEz+tTnODZHNeIyAoibhwBlLUH7pMx8FnJ6ayW60TLB6j+1SSWdj626DB9bYzYCxk
XyYaEiLfBzyijoWLY+j/Tux/c2IPhY3n8j8f2H+PxPtX/e1f6xoh96efD+7ff/73c7v375AUKiC0
gWdzfl88pb/tCHz/32LpnLE2kxW5GE7/2BLYAYlaJI8gURMBFkvv/7YE/Cc4DrbFf/QW6Rv/6R+c
25fawI+NraWx5pr0u1wLiRxB7G/cppOooCRM2jzkQO7K+FtB9K2ewBMCha5GgrpT8yTRWuLgey84
OGX236mxwrdyrOUj2N7SW+M7M5e8EdDVtO+aIKD0WMPavPTBA1IUuHT9gmVg6WEaNLE5FJCoOR7s
iaStsKC/8JZgJ9jgIIivzdlYpXUAOwNMui8u8LWh8bjDCp33xhjYj5vNZwftPAfs5SADWPFDJqFz
848TwAQysJ/kXO9T0kqksZ3c8OBAdMDdR7GM6mU1rWZTgf8wgAnZGxPqz2RXz1PAksdoOGjW0BKU
E8XZc4w8C/PUjPmeLxAUoO+gbuAhJJZE2XIr8yvUs3eYHfutJp7JAol554Uvwja2MqbQIPkEuAhX
oWfTa/PXJQd2M0m2NMU28B/XXZ/fayN6zNqx2+YSIKRqPqDyNfdp0d/G0j9novo0x/0azPC69cZi
7818jFEppqeq+lxqx+SQCtRyMsfP1UIH8Hp5VcmRLALCpBtPcrF5l+b2TVxm8fp/08p/dbygfUzR
7j/PK5e6U8m/1h+7Gszbz4eM7z/6+5Ti/ttZCnfMKK8TwCKR/L0USNvbWkSyC0udkt7Csv6tFAgV
myVIEJkQsFt/nTd+P2XY9r/5q9jNrQXN9tp9/wdTChrRt3OKYKBz5qCAGaB99yl//ih49Jd+DnBE
nISc4JuVwI/tb2ZJC25jDR07JjU0Zr0KTD/xjlC0Y+dYWZAkkR2BUyZ6yFu6QGR64QRxoeWzmcW5
03F4qEqTd8GWJJe6AVkxiXMEvSIuCGOco3J6tsSThZisaDz7OKQCsRDYe6PAfqbpxsxhcBUCpX6p
ZNC84PuJILtlZE+sUNAFVzjInY9VN4hLGZYGQVe4CTzME1bQ7C0KhOST5MbyI3aEpzFnl3mLhzx8
7tmDEC/SmNQmlAz0fazd8LlMhb7vwIwdo7xE7GM3WPdvYlhM9akmUSg4eaEvv8jAFI9QlnJOCEll
rEUVF6QZODSHJ/J4+3Xeo8VZNSG4oZVlxd3BFLZ4XMJLP/qW1rc16eMHMoDsp3kM9G1l191B2iYd
Y6+U4hJbLd+/8UHfZGQ1p4h8UrJT/DCTNA/p1X7JupQ7UDm19ZjSKXlB6mYOK213/DVHi/pc1q77
cYr5ORRxfABXjHzaseBqph3TX4moma6R6bNz9kLNt3ZyrhnkdvNSZCbfPSzcGaPgaNoXz0nLc5X4
lJmALF0FQwS2bUz1dRalwxGPEmDKlL43OSHL/fR0RO5fqXGQbhjX/JvvD7TA1t9tAOmGz1a/PGH0
j/qWRyrle2+q0RWMTTSBu8vRwW5MgmXSOwOXAeCwKeO3NBTE0lUgi2IGW9dzX+BH8xkTbZARSRKr
4dI+9eN036oSemqzCMPeUXB17F1R4stdDeP8LYmQfKxYIMLnqRjv8eK4u6lKPGddRGlEI1ZmgNyg
UWDRaY11I0rrsaLg9wJTahm1JQM919gTdhQr+U0EGvOnj/GP0MFlEHFu0oD3Rv6/rwZGAwdwnmxo
KyysIUfoI1DH3rkuqLy2a2jRDD7DAhwXDUvZyx8b9QWnM6hhUzXikowtLyEIVx4w/lsTEmgYL9mz
WVNNpyoLCdLIQ/IntgNDlH4cr+VVDf7UOfhstY9GRlOStiGG1l0KfIYzE9D3e3ARxM1XIzL/VSR6
+UVTC41x01H1pSrNOJlC3bzgq9G3AavgsXT75iUQkl9Gvyzdhy4yGEDF6X4aBlBOjmheyG2Jnl+H
cGr43N9cIjJbXvalnfcSeYO+HxGR9OvRiqdbjW32FjJpfXYSzsI7y3PCZ3ZR3DhVNzbJJ0XAgOl9
sz4XgFcZAcsr0RdNul88RSCvk56HbTJxpODEXma/6w6kNJHW7vWeeHRgPz4bmTkYq0ZmhCmSU12C
2V6S2TyIidsZqe++SFygEGNa8nXM1DmmUvNAlwM874NpMsAMm5dc5gP3J+oc8ThYim9tLkwMB6fC
0cd4BcitCK/m1uMRqnTiN9SNAHwPL6zD2ePLxL7N2gFQOhuSifk0nsONWTT+wXM7c2cWWXiFQc3Y
2LTDiVaqc76vrSlI7GY59cnSjOENszrEC8BCmLFKC1UAUaAa5VJGqFY6kfJhowy4zyFzHIMqN9Ap
CYyKEO/ISgNIHGwyxZRhoqR/VG5DEupUOvq+YaBDzU/y9iU3o/YQosXdw0S3Hn0MahcvL0BNB0nW
zQ+SVFnnoHumSJtq95XOc0YU2SQ8KPiY4jEy57k5xbXvAoUgYjU5cSxOcTrO6b53oO2ssW91hyKN
nI+SvLRuS8wYY4oGBgN88mYeaycL96MJRDglh1CIx7afBBAobNob1PXw6zj1M16EVESJEeTyMoZk
gK5KxBqXtA7FY1kiTEXb2yy8YdxPvImiqCdURx2/3kJj+CXO0Tikicvopk/3iD4pfO5SV2Rnh477
AVEIFa7XMe9YNIjXpuI7r612Gf+974lLnw7hM0HUPt/TXKa9YRStQkvl5npnppL5rZMq2BSJvYzH
cJLBummD8JkAWx7k9ymNfKMUTp8/MpTcKOhIPKK4j9ACSX1H0c0Qt47H21XgVcXoOHJ77ULvXt+4
cgic57FSmgi41u2S3evMWteJIFEzCdpnkbJ1fB7jeMrfuZTNUloFyyxFUA8FkkS5H0MET1tshOWd
SHprDR7uC/Cq8Ng1gEIpHJD9vpqimBk4LGZxGWeIBqRkmbzBQR00Ar9zUokE9HMyHZh+7HLEDN+z
hVjFNSr5tVfP4bmsJAhGy490zC1Jw+Juzii3mOnieSuUET+zlHaEarslj6gyeWtymoUXIrmxUiRM
MfUKXDvlMHQE3pe6Kp/rWHSnMNIEa64meuDsQ+zu0XKCYw1ULVpJ2JePVJSaM2tMcEvJhPNQ1A32
rmtpHbZCqAsZV/WZUOh4DZQmeUr91i2AREYfWmVtDaturyTZJ+tO+bjbMt4BwLOiNMaDUtNRJn1z
9rMQSfAtYQE1dmf1rqIa1zSy3RkwjG4b4J9Z6d9HHOPMd5NXcOyBJVNSokHnVTKrooizHc/DAWoi
vmtM6PT0i/EaYsbGkum1TrZuagtYIGTpBC1CE5Dqli8xvBb5rz5AHLPX48nNiDlbU2eZgNtUKNZ3
kzcV/iFkWHbrWPZUniw/Cc/KduabQCv/JLOQZQ6j6YIkp+1ajuIJiH19baCJuEnnPDj5VsToFQ6b
kiRAbRZkzXIo0xZKJL8/d3qgYmTHBH5Iw9UfC6fOnia/fHLgARVXBcTOO1pEFeRSOQZrZybdLRjs
4RsN3fBTEnCykWNocUqj39u6oM6CjnS0ycioeA7tgERHlduSCg76RYfqKsyK7DrokmzCNdp7XzIV
VLu5p7I8Fam5jdPxKQyzBgApCS1+NH4YIr1208z/hA15uk/cqdqIgtqQnQM3sJTb3UmT2+pRuN7i
0tafkUA+GsDnEAxJeR2kyYzzcXJhE/blrp4MZx+FA9aQMHW2cSsf27BHUtp57Iy2smzrazVHTFF5
yf5kxFsNaCY69SVBgPTNjYMb1hJDc+9c1fZsUgGDFDzgkXnQHp4D3bbB1ghnzPaLX5MRkt9S8sfW
EpyMORc3LAKYN52hIhzT8I4FiQ13MbBeu7KrAw72bk8tij0rDIONjsP+4OY8MJlOxouk+rfJ4IGj
ZXPv+rS0NqqqzPu8ywJQSIV6QlBpXE1lg7THCHx+bmTv+kkNBU6JyLLwHeiq3Wepqt+T/UhpnGBC
SPRk1+aPFqbxgz/axsX0sMez8voAkpwdUX6g9+u8RDLm+x+NvHyvjZYmNxmcmKG6Tu7ATjk1ORcj
Cq5Z9XszAtjrBjkukyLFoY6DaR+R8X4cKvdLQ/rY1lJYxUVjYi/F9HqE1WF/hAZLCE9US/2eHfGW
3XXHTjA1q82Um/lWYeZ6jFpmFGb+rtxio0lXRmr5B1OidS0T/C3SQtXvjoUYr2iq4FZpbJDWPRMJ
RfV2o1zzfhjzQmxjt+hghPrtrLP7NIJWBJsExOrBn+UA2yrX8Q6WXruZA9GgxByqhqjDCGdYTUtj
r7zEYGLqUu8Q5P34bOTSClj2IovUvV4km45CI+qHdut7HV5myXuRorh8brygOM7gxchvBZhFUsoM
zGLhTGQ+EiGKnE9jrAOGuE1Cp3FK8XiRNJH3JaT/MLTjq7gt4VEo+c4gD+SMTu7ayyu5ZvGKHqBz
mu/DUXrdqufsQq+lbaf0nfSa3jyWuReqk9EKLMMHZi1s/6HdtyO1V4OdU8zBLbqJVDiym8XitsIK
VAcvUVswqUdZNjYT0/cEv4TecjfjhsgyQt/XVuEY5iqWhKPEa9oIvf2CdpFV1+qhi6+DlOzAHbVj
tzy3Zse/p70/i43pEsDO6CEGZAsNPNyi6WS3VY2SjYg3OKxNadsU08kUM91uaxQkF4cFNZmRbTle
nWb1w4n/L8yX9nI2/lFGA2PEXYTrnhcIOohLL/CnszMkAjx/bXJoPPR0rHxsBfFWj2PnayZpW1YP
aJYD5zgRxsrxBuB/fhoca7jvYS1Loi7G8BmxGZt37IYs00KxqzZS9nRwV9hNpBDDtkVUL1uK5ehJ
/mDRbYwy4vCW+53uryfqFF++75Gx3+j7HkM992RCEpxEaYzbL5v17bKsfEyrPLyChxFACXD9hg3Z
r2+H9dY7ye0gIM/x0ONQ0QidN7XBRBhtOg2+sbcTl0di1XOVnAKoB+260nx6xiH8ICsYjIfKmjnL
6TLhY00AJh7g13G3YptsmzXsLrr1hcM/crP4E6f7FG9fT6u2hRR6NXYZh0aQBXF6qBfs8ZouywDU
fYD2Mk8lV3cJtSXzJZ/w3gTsT778+sv+uRYrXB9NFvofy8Tj7i+12h+6tQM54ga01+JQRQOybdDJ
RJsmXo4lrnNDKKpVU6Ii1rL9WDr5dN8qKgxtwgk8Bcx2X1bt39x+8Vej0bQdCsOOb4OrevOJDJfU
k57V/tBBH+Uwjtf5XlFIepYUZrgJxnJoHS1LfnGEbx8BaSxV4xp+kuhYSNcgbZaTE8eRX9+q5bH/
/JZAYQQhRJ3J8qk2vRkWuDALJNRpdohq9Dubsq5t/W52qBm/d6Z5BnBfhmza6wo/lrcac/aov/4A
f/GsHDgBDmX7JX8OAc7Pz2pMPFHPlooPrka/BexGxummD0VkLeqjJOZMFjX71E6T+KwakDlbyqrR
BSCheAzMXlwQO3H4+vWn+ovbgu+PiDpOt5iN3w6gyu6BxSC9PlQGJ6RWs0ne6rTm6Lb4uYjesTgg
AKbhDEFVvHn59dVf56Y3T4XLe8v/OKnS0Pj5nlSTn/fVMHNPpoKKQSbaCWOXbIMy44Ekk0sEiz0G
9iNx5sZRLKfUygGudR4c+Es3DonF+bwycxUnB7UUmpo2rrJvMkJpNFa0RL/frv81uP6mwUW3aZlo
/3Ml+t2EJK2Kf/Rr/fYzv5WgX/1aLu8etijLpIvFxPC7zkWIRecCRWNJXvxJ5wJ4FXkoo8NhRqeH
xfD9Q+dCvwvLPw1Ytghkk1j/pKm1vHs/jMPXrNNF9OIKC8lLaC/16R/m0agfSceL2vHSl19i8raS
4tMPd+MvVuk3q9KfLvBmke60XZTUOcZLAKMT+cmqDz8SWJqGBBn+zaLgcid//jI0ABdNr22jKeJw
9+almvAYFVS3xXXmFpOJy6o0QGdAZg0Di/3+B/naJ07qKFDmHuzJ0kiuC3eirWzaJjWqL6QBBH68
pEokwDr2URebe6A9/dcUrEZaXvXf3VHm4pQqvrumAlwwZw+PQPQ4tWoHIdM9SZUJqk41B00QAS0x
Y9bizApeTVrWQJ6CXI3IWBWqXyLD84cWbOvQrT2nGvx6w4dAxpeiJ4Tg1FsQz5v0adJFfy6itidE
bqCCuuMcUNjl2QeMs0FPM18C4qHHD/iuKVIacUnJVlkdZ2jXsW+Ix2rmc6bCxHgYOZ7SGLSHGFVl
g2klUzrCK9ul8vvU/79Z429mDcHr/Mu++DXbva8/zhm//cRvc4ZHJ3wRodEGX2KIXpmbv3fCmTLo
9jDAmUoEepc/ulYOgUagSKwAVsdvcOU/5gxkc+yXXCAlIjRpHPv/ZM5427MK0N7ZJr+HiQtXtvdm
PZ/gPiOLIeONHEiKue50Tarer2eNP1+CLT20UcFMZ4Lqe3OJaKRPEVvhjPXIBh0fkGBarQKPW/rH
TP0Xc9PfXWX57z9MfqittXYTruJXH6TxodZflfs328K/u8Sb6c9Pa6eCPgKMZr7zzbsp3bTz38yw
y6/4YQoH0UI0Ag1EdvwIAlhnfv4WCIUt8qaD7jA6iBJRWMXrtKnvyrLdu4lTfn+lP+v/F3+t/5t7
9no1OvUmLVXMwm+ejK9drdza7w5TTciSKfkjLanFoucqNv/w8XApJnPWR/Kf3D/tXE1OwZrkEr5Y
EsSPOnOIQ8kGcW1Cc179+lJvVqnXe4im0LJZAxdg7Zt7yMRpTkR+UwztkPvlhcoPHoccnFazXrWx
Lvf1EE//dGzw/SwakLaN9hSRypuLEtclLINEpANdCxd+BX94oAZXkcEfv/5+aGn/NEboY/Pm+mhn
nLfgpdw2mpnacncgxwM+URGRym60QXbE8qmJae7a22YSmt7vnFz3BS7HX19/GRVvxyjLMtMWOWv4
zN+MGtrWDTyMWB6CEhqrV/EFvXZ8+vVF3m7plxeB8wX4IPZGVLasn18E2q+KJAcAEgoz7d4fExgI
sW9Hl8ICvz5Pll4NBCBta6oGu19f+q/GD0Jy1zJD5qw/befZjWgRI+09ZMQAbhvbpVKXGeSB0Jml
tGfHRCVNCWkJv74sFf5lkPx8ZxcAPl+WEG+H3vmbOytRFmev526U791noA0kg6XmaG39kVnHjfKC
lmMZnUxgjicbT81OS5tHkEGpmPQw7lMoEc9WMtuCqBaZbai73xFiNOArGjC+hiQv72oqfRtbacSl
kEQfUtPqk5Vf9tnjlAfUWgAjn6UHYyuomw+UjjdIouQWJcJw6AkBc8MWUohBAQP9v59c46jAb9/2
NTDLrsbAgBk7MQv/bAaz92KUPlwkysbJtdka3rmIoS3OpiG3ieFCqFlUg6scL/KGSJEeaF85PxEw
wd61Saw1RfDPHiysU5SW9jYwKGhLfy73VDKunNxST7qanLsx6sXe6P1iW9tddnRKxK1FL5ydzJlD
fd2I68DMwfnajl4xCQ33to8LBri7uvLnbNrWMxZaGulSXIPaYSkEyLmO6z65i7Jh/ByqcrobZpui
hBdphsGQcb10/jpiVHhPeHeXbbDkzE/e6Ln2ZpzF166jnb52paO+Ga1D8V1nhXoOrTRIdtpTzh3k
TX7RcoNdtrj15Fq0D1TZrL3J9TZlEylyfyKbjaMTl9sIVzX+ESnAO7m0UvoiMy5Z7HxV2Ptp2qv+
C6WpJ2e2voYEDb1oy43XTm+k70EiZEdzarklXcKLVI1gaVXdgdSC6k++KTNGVjQ8BDcixqw3+X2I
DjA/aT8/laErn9Nl6NPG988lASvXTTlGW9vtxL6XY3I3FlZ2jCt72IRd0+1GKzD3NbVu6mKeFxMc
PEVAntjAr9FixSd3cqzDLHDDZNa8gFcytSeVMCfSOxug9Mz9A1UD/nIXYljNg9S9I5q7XplFlJ/I
eESzZtQ9x/rQuQlCbueqtUW0KbvG2kDE8C8K+kB2zCyv3FGHRxOtW+Qw676LxD16g/huilNS6as+
16tmTN0bqxDZPgEDsBdOF32KiG8km8gyoos1hkRqoeHx+5UDQxSVeeTcTEkH2TSmuIpt2DmRvNxe
tRS77wVN5aMXNt5tRDVrLxua1b4o46vRcZ8BWc13yk8k4WvuYB566FMWgeQ0cPpeoybP0yT6pPSS
/NyMtSL9qDf29ZQE32jbBN+IflNraUgSln1B5wfa2jbuWwe5HGw+DF4qJMwxXO5HZObehrLtF7pH
3Ek5aHCXcQP1SYrpUKKGuiLSxnk0dT7j4MVPxMVcsQ/8qtu7UL7fB1Y0fKgiN7kzy9Y8DKkFPdnp
dUppMB3sFRL84LPIpTq1dDAuva0JJrHt6rrq4/BGi9l+LEIF8VhKYnl0K9zzq1YBqf+8i5suuCUc
p/o4Je54h+dZ3+osURfKe96V0P50DcfCPecNsQ4CwfOaEGnvoZnsYKPmaT60oxHgBjSJvKAHuUxe
hRWpu242/YpGGPkMGIg8d0Ppu94NEd45BxxFuUog5T603ZB9cWdPHgh8ktvcKOWeoeFuNA7TXTM1
cq/qMS43sgG/x4bS2YI6as/FCBqKZMk2eZytEndEPAD34KVJvE0WklNv+dV84tPGjxYFstOUTy1u
ZgvKkRul7RqksJmt0L2Ex4DDwq7OIBz5DvQ0V4Y1TkRdb0maM/bU4dOSL0CHGlJCNu84IKgtde3u
aHRmwddoSeeNUMps/ain82+ZRQjLSnEfdM0Gx6oWMRSbgE9jqxTT2JDfFbUT7BPOtmvFLPCBUDBs
9YPvH4h1HL76ZkUoSBy4Z6sS1X6sU1STRK81eIJq8Un52HhXRZhG32TYF2D0iGoMhZmfXv+6VXnu
A5l23XHSsF5Ws+uPN+Oc6RsZTGo7BHk9bRnDM3eXTr4jYkq8r5dMZyiOK5RFw7qfMG+s7EKZn3Ch
yXe+VnIzuAl/1ekQiKacn6/JZMsw3sTWvVPp6CVzkvp5ALO/V2Ff7V13jrbpLEzWaswKI0noa1P3
oELq/iN6Y3UkAQfhatxn7iaIcsKdxyX7FyP7JVQmtw++soEbMEzp6ejhWhiKlLJJ1PpAJXFCMtQI
+9hZHLVXZjCUJ3QHOqcZ7al+A4plPpBYwwc2Ob4fQuzmD0JL872Sw3yHA55H15RBunYbUFz+uOgp
5qbnshiPopOeA7hWXT/QJ22NR6L7xpHYGB59YBO+Uvt2B3bGTr7gL4xOeZF5D2XnuedI1LDUPCk3
mFyJcWrZb+45iHZHUBP580hkAFjz1nsgrcTYuk4H0Fupah/nIVTBZbHDsShXNGz17egBFrDFEEJp
lKC6Ivw/NqGMH0XZklbZMMC9yMlPMyN67ZsAOEvHrL5mrOFHjC3yUebe/MxAim9p0IGeR1BDWiPp
XJ4jw33aNRWuWNt7rziL4mxEuEIkbcVWXJZVuLdg+98qlc93s2EOX4cqMp5Knzy7WVGB2dCu/e05
5VQ4vk0mH1aDY9lBIhMXNy1Izony6da28+mUFVYPSFGnL1Uvg7uwHvTOgOrzzu4n593QGc67zG2m
CyuVt0vaxNhMaWpsjMZJDj5Bqwuzr7snWazaWh2J3MRu6cvrXUdfkWxqGQQ30JZ3ZlXVLHwyOyNs
FASFkoFekXa2rhmIO+3W5tlvad9XYaaO5aTsbdOWSE06k3zXyIcr3FtTcRMRSwY+B0j8+nUs0/ac
70B5B+wrAuc8B6m++LKKtmXhgy9y1ABhEu/Hjdlm5ZHIQu99CBR+ryITYvjCVtlg+OTxz+18jX5s
vhatXFwZoY2Hd8oTpkAh7lECfupyMgOYFKYjFP/qxu/meZPWbk8+r2ymZyJWXeJ35zHbzv0kd0Q1
kF0XTtmqRwBAHk9i7Hrbyk8OBphzNtIgE/5oIBNp9E3rS5ZukunU3m9rw16CnMhosEQH2BPcHuV5
XQxHMg/mEVi9bK5HVVRiXflV/diDTdr1TDjsgYAVn+mGqJs2BlXd9d5AO7iYr6eRkLI28sYd6mBj
IjSiMh6ladbdGooRO2aHiI4CZuHajCWvJnItQqJkSpEtGFp71aKs3StRFc9mz3Aqm5ltdZiKT2bs
TNdO2cqNM47mp4maIy68tLZXhiOjUyJ5MVO8BadZj/Ndl/v+yRtBYwRq6o54c8Ff2NPQtKsyRK+3
UkPNTAdaZgYLqXnnDRslFT53Tz86Ros/MFzMir0yMkDcuXOb2fgTVvXcRgcpMmefgppG1RQhSkKf
tnyjGz/RGAFCF0//nFpyjSDhgSC5botvvIJekhh7zvaKWB93sj5M1RSg16jaB3uwJ3TBqXGOo+G2
byYf0FCbLDLQr0Gr/J1wqvd2XwicxVN0xdfIIcXUzJxuLLtdEHQjSJbY2kfoVlcENaqzE7ldDyXJ
xKLT4+RqZhd8ToJKuMGZDgap/OxXxmc5uzfakvbO0iMYT1u0xyAhExmCwONYJzMGe4MWDhIJbsSw
phZPkkvE8S7Mg/cAWzuE/QtYMpVtBLMDp1tud2pjBso4kjroEEfU8H0xEEIP6GkVMWNX17rBQFEl
8TofYpqIoLPTVW0P/X6es+RD3A8uFhBREG3b62ELV6Z+aIjVQXQYm61clVZyTjKvuSVQrHlP369a
saqXL9JoevAMvvfgi87RmyIAEN8P03yy0jDfO0XSH4wkJ78bIbdz6wTdfEseRffQxGm+Hcren4AZ
dLRVZ8/bakCV66hLkj3822w3tDnVOLNIT3EmJsQRisztbi5BABn2AZS6G3abES3E2OyCHvngWVaf
2N6LFzg/wbUIe2WuO8utUdJlEGssEJu30TzVRzUl4R7bu9ypALCTVZYkAOQ09Gm1djzFjY7cT5hC
24UJM083jlDZXeUqEJYILl68jv0VZK/EukxBqAjzSvxT7qTVu2hCHbZqKxgH5rJCeqJskKwHyUFX
VX9O0sC5TkqJvkvZLgL5djwVbjycR2PKPysHKTU4HB5ujd37dvCb8kspfXMxqSJxlFlt8Yo0/knk
lnOFnYDqisEBm4DLyuGsK0E3TYZynuzKL7d55ArAp8OQXGpj+poPfvDeqv1qa4Yzidrx/2fvPJbj
VtK0fSsTs0cHvFnMplAGVfRGJKUNghYu4T2ufh7U0ekhi9Vkq3d/xL+QQoZkFhJpPvMaMa2NWsRu
3EGGI8abuApDJIsWLS7US3OsOMliEXsx7jSLwrRkXi+37Q4/gxS7SW1a9IqNyRD8ujpKbyURPQz4
uCwCTvkFNVt6wc5IUqwU94hpadh0CKoXMmrrLT0Cp9nkjpnegunJT5tJqNuq8gmlVkEKTBDuS1LY
LVbTiIemHumSKb2OjWjB6lfGVmlN+66RytluvbU3ZDE9TJoImqwmNadcijgUV1X8OCha/iMuk/Kh
aMHfbwrJGJVF5JcInYEx9BHFx1WUZKrJrqBI9BkCEtHwK6lMdTa26eNdp7avQW8D2KOyi+6qnZ1o
RLbPWYFg5uhjII3i0PmUdwIdZk0SmyaxSrfnVZ0mXQF71ymL5pxCYHAeEwwtYl3E9YqeT3lWBdjb
1FAErtn/Lw3uw4uWO81ZtJYKR9tvph0or/YykSky6IEI74aq1ri4LAWBrtS/qgstf6IM9ktH2euX
Pg43dOtrvGZMZJekDJlbXFI52QsUaNlq4gYyWt+4YVhWGLaLWXXJrNcmMhXrqeswUmbFexKKQ5sw
NC1MxM2Rw6VqrW1IPx39MDV4grdNA4eTEM0qKVjbwWDdkupwn+Ax+stPLVztAudeBwF+IheKuuGn
IDI4lM0NsiMvlkBhpKOo9RRMfofBe29HzNsYnzmYGm/wJ2fGctvelEGM/5TkMCmab91bXajfRh3i
RHELaVOtHGBlGTHVGOITb2BaC6NSvSQHueNATi6GYjJ3ZYlAStM35qoQmf8It2ACsd3blAm1+Bxq
AXavBvK+IKGJbocaiEXQ9dk1iBaMg1WJenPabBt7TK98FBcvrVIOlmZs0uMPO+1NCTJIImCSVhWa
EDs/C9uLzBjCU2Ekxo1exE4WuBj1Su3POJNmGb56k3LcrroC7cOpGeQr329NT/RF6+ZNkoN+18RN
w4m7aIesWGEvI29QcL0NWuzlB0s2d1qQj5umr36FTmZ5cRByYxEIYolsSV6qoQtIKGftej3FrTUo
E+LfPHuDKYppnmiKJ62Mi5+13bQlKQBduifcZtCmVorWR7cL0jHVkp7FVqu3rSoNowsc23DOI1EF
KoSYEgUsrcpRriszysiuHVbOeTZW4jZLITsjJudswqgOlgUlrFtTrV+HoUG6ciJUqUqt2slT/2wZ
ZA0G7gwuQRVJUtnBr1OSeAu8TFmRTniSqsZQ9G3jwUrNuxTUsQtrIvCICsWScsdzrUbtMgdW78ox
9ysSAV47mI8WKciANzco+CtiKJPKGWUiqbWVZ90R/YkOrHhllhqFlCSDjOMrXudI/ltoasalIUvq
VT04b+Wgwwhm6/1QoeyHSwPxNBRcKqR+kBewkOo18o3sDO1KjUp0l5ugW9BPTc+/LoR+roJS+tVn
LAclbhV+5MfSr1Y7Zg7iq/JQUxA7Je1+APyevMAku3UsCvlfD/epqzNXmmm2yDrEMVvRDirNQQVC
W7JHhgPZdVuqJbhXf8AF15K/abcoc8/6Y313HgrKKWE4HZfDnrYD4PCvorY5tf1zvS/Sj377AoN/
WEi1UM6oK8kb057kR+COZJRIo/0H1XsQCmg26KB37E/dA0trpj6QUWa2Av3KaHNKegF10j+fVF7h
XMOGOaLuK93vunE6TvMtakV0luZ2SBf71CPBdS0UPS6+eX/H2hG6jGcscgQwaecm6vvGHwqx2dxC
p7PUlwgu9fkv085/ff04341x0N3BG1k12a2Vp6jN2WRWG2T7r74e4ujiYP0pvByWB4IpH58D2LXd
V4jbeAUX2FnQyupOzTOq5TANHkKJVkuZdfJFUFFrLYCMb7Gz/a6183nrAUMxqKOy/5yZG/3xM+jQ
WTQpx4M3UBBjaPLGdHslKXErj8st0iHZ8uuH/jyve9gLGBjVQBn5cO+VxFb2WGglqvoDp5Q5XiGf
YH1znnze4Bo9dAOAIcIc2oyx+bBAnEBppioRoPQbyMF1kUduXnSnVkxB8+vHOTISD2ED0cOABejg
wTJx6iiaxtHOPY62jO5tfYKN/G1RxXdfj3PkNSkWrCiFd8XJpc8drHe7yyzSRHMqK8ekQUbz9hHs
pBsnGZhdf/f1SOrnZqP2YagDxCGJKioUJkO1nUP1DtY0NAerQd7X6dpV2WXTj9GgMY0ktV8tS50S
n1yV/k+TuHXVgBRcQd/INmpNLp1W4IeoHk/JzoAIsUPrSdoGfTid+YJgUC8zDIjB5a8IrlDWVZu4
2VmdGM77vKWMNbb4IZFrI0BtIuL/9YMijH14NtPKpLgvswEUDQ+Yj3MKH1LSHNwvvakOm3snzWRc
0OzrEW+zx3RqrV0LfwjfTP9nBbVtbSUjidNgbk08BiMwwK5SFomrtj9Sn+gIiLqb5Sl29/bZ5JNd
pnlSQqNFAr+MNGuBj6EGyrkH6V11WFFJuAi4AxaSHg2uftk0NsadQxIvyeOtU8xuDF4wGh1omIZL
B5c4DC2Gpc7t4zBbqkTwONXyE4yN7JtL68haUx2akSBYkABXrYO15qcdeKZqZF5iqT7tUFvc8tYH
L4grvDUHX+u9r9/E586vBsBuryUFmtI57PyWud51fZHmnmNjUEHRJV2VQdWcmlrRbPCOaE5D6i+3
euQEJ1+PfGT70taWTVMFi/MZfFEFKKKErZkh7D+OD53ZK79Kir63oNXj16+HOvKQdHk5jUh4+HXY
Q6c5QtA5tuhMQAzfRJ1CJZ9ycI2DbFZtMSaJbLemyzbO4s3Onx9TxFUaCEaksRyazR+XuoW4JLln
lnm1D3+v7LPbYAjo98Zj9cdhgD4fUvD8QLXg4XRwIJII1kGOgp2n2vb9OGYQ4W3IHhWmqH+8TAk3
AEwBjAKGIR96GxU1vsBB1wqai22/nEyqL1p80feGiZ6D+fL12/u8UHQwhGA6FV2hlXR4bQWRKADw
4hZIb13zpGLMchoJFHZroaFk/PVgnzcggxHaEBoYdLUOr6+SBnFotilPJum3oSbd40rzEg/abdCb
38Qg817+GJ8yFPgcc1YzZXUc3JSpFkZjJtGNnU3RNQomDgIDC0t002LKuh21iu+i0eMjOoSioGDZ
dIfXi15Ydj6PWCrdDivRxxyWqoZ686INTbGAUPkNgv7YqyPw1gDbOlydh1e0UZN3NL6VeMgI7VCn
9XQ9uYhM+ZthPgc22IogAYEShUX0cYis6mx5QGZRT7xOUiW4MxmCDQM34tdL4/MpwiiKTLCBmRta
OwcbGQ/EIYtjXEcqjbSWdM8VMXaTmYl/TUNXzZ5cbcy/OSXVzzclo3JwWIZh4Dx3uNVQDGsc8C+J
5xgjpTDYbdx1cGDOEJ5Euiqjk1WPjlAXUq7DRLMmB5WFWrY2zVAGWzCyGAsTFkEKLK+dNsG0Gb7n
ch8WlLlqnICNMX84qGF4QVMb33z6oy/GhrhPRwA1s8MXQ18yFJQ3hUeJKlvFoxPvpIFix9cv5ugq
A1dpOagT72HdHwK0VC+5RoIcRktjoWSbd56cwH+wmu+iliMbFs4UsS3nEGShgwVgWELLCjxwPHUo
NLrZfrgdTHlYf/00x04gnETAI9ok5czdx/sCawB1CFopAUFQw4KyuKYGo21WdS2eulj/8yianBGY
KFfG7C14mKHaTWR2oC4Sckf/ZZ47iH5XaeXff/1UxzYPSg+mBSSXxOBwGQ91gh8r1mPQ6A37MhkV
6uy+8ULFNV9XgWE/96KIt6BYfgOp/yXq8tiZByIWZhCX7+ekh/oJUi56l3hBoF40mYTGcrAu4rsi
nm44rjdfP+axBU/ao7LYZ2LC4WwKntEyizrxiqBINinSOle9GkvLr0f5xIFBrUtmEi1sPPCLAcPw
cY04rYoPEnU3D/db+S5CI34tgThe+LHWCQr0Vv8jVmzcBpF1vijHLDk3hIVHig2wC81qk+4SypJK
6bcr0ds0Zds2/i67VY7OPEZO887UUOk52C6VX8sGLkvcNoNOrbApH5XGydG0suttZNn37UB1AuIu
lcxMi+6Svqu3vpP/CmnrYqjS7IoeDQiqSM7CHCUI/SHP8fVEHtlrNLYIQa2ZDkd8+HEehcVnwL4s
9/pseikmpVnLBYgqX9DEHh+/HuvIdMzOQnNcAWKVqPvjWCrGG7JuN4T2vvIiU3BYpob8iGZ75llO
hvq0YTbfRBhHNh02MjA8GQ0KzeH121ViRI4j5/Fi4yGMAsnFwgDnW2QxFpo6lj/KqocprGSd9+fP
qqAVP1ekCBAPT0p9tlSp7Dr3yNXOSxNVJbMSV8CSgwXMVyTN0Ar4esRjb5KppQygIp/IUXYwuyYt
h1ovc0+SAzRClI7WZKY1Vz22kl6K8fU34x25c3hAYqhZ0Ypg8WAHpqiqhBiS5fiXBkC49apfymVe
LjVgcf/JUMj7zZQmGdDdwYVQWHrUpBkpmoLv8qUhymlRWY15Avla+eb4OrZGNTbUzEOYIc8Ha7QD
F5PhCkWukra3bZi/GkaJLRvvLwrKK7uFjvP1azs2jRqkCxUW1SzKd/DalIGCu1pPmTepE0Afq7+u
MA/BbtP8ZqAjBzPYYiQANSrP0DjmD/KuiFNMPTAQnxRQBMY9Kj4beypvv3kWjZ9xENB/GONgTThS
nMS6zhigehXk/qJiVxu1ca22CAX6AuZSFMj9wuirYlmbcfAjh28NYoCGDYr4CcW/FkhUFtHuQUYQ
5VlFWfX2KLxIa6rdpOvhleoEg5uNnf/TL+Rsk9YgNMhuEQKAkrQNDbx7JxmNIgNmLLIM9PCuEeAH
cZEpdYKNEJILKFX4DgnUEFzEQiY6zKNokSV4CIWDFW4UtH62wgCn1WlhetYhYg7v34H8m9QuM4wv
KLWiahGCFvJAKKUL/AaLld+GBojBBDchXUPmKsI27+vpPbY2ucUthXWCUt3h+WmWdYnjIWsTrOBj
OTSPdlhc6JqE1Wu+wo4m/w+2HTE3wR7le5DxB3vBCMes1LBb95BonGtO572abPsm+yZ4/VzyQ0MN
+gSFP2oEnzyX9SEJURh2Mg8k6VVRzOonvf1cJj/oRJ3RlXZbQ8WXKvsmZdKOj0uVlhkluT4MyJwi
LdOiN6iJ5OOE1ZQMS6jSpSvQ7rJY0TgnxymN1F81SVcuRQZSSGozDvIS8zEDqK8R99JWk1tprTQ6
PqOgw1hwxQbiB20sJ34yEGdZ9AN4oMSagqXToPITdda0DBT/Bl/H2rUnAy3wJtaTRTMVwSrm8ywb
UWB/acECtMW0KYa+XMPo4t9TFBhC+IErFNPUu1IzvnsVxw4jOOiKhccJB4UyT9m7MwLxYgNv1Q5H
juZxhDKxGHskLJXmOwL1sbPo3TiHgVFXdKnIHWRPbUPILkJurZsivfn1djl2IZoask4GeoufnVLk
Ui3yUq8yj6aT7Y5GtiAZv88TnEXCevyGdHZ0MOqV5CwO7LbDsNesOIwywV6RQjMlE502nV6sgYEB
qGyibzbmsYPApOzPbQFl71PwK8ZRM2OgFMgFVFdqbZkuelz3WPe9NhHkrdD8ZiaVY+vCIksigYVL
hfTrx3Ux1YUwbZ04LUbVG6qHipvdVPVblVr8Mtek0NOLsnGHwtGuIzwzPFSc6k2QR9mZHdjJ2sn1
8YcFLwCMto8+xjfzcfTjcSBSRqJ+C4/n48frB7+WkpAwpy+LV80J7kK1uxEazeSvV9TRcf7yFoe9
9ik4qDtpDAtAOR6ZaEE1BzPOUeqXeVt9c5EeC1spTsFek+ffrIN9qCGjZvgAsLwG4HhYg3Prs6sq
N3b4RV6IvLxNhfNNoeLYAn435GHAGk86XpOGnHpSP2yCNn/Fxw2Eq7mr8u6bnEM7tn7JSGmSET6S
Cx/kRU1v4yw8WCnHjDr+asLirY8c0+2EYruUb/FLLKTIxeUwW0XlDDiWlBmeVYH8QTTuXqeocu+X
du21KrBlqC2QDcKmukGeL1/amUA4xq/t9WD19p1tcGou8AybVc3rYYkcO6XNXH2TexVMe27jZi3/
ivP2HE5isWoI+SK7Q8R01KJVi4XtTQHyksse5fevV9OxWXBmpi4lDtbtYQNWiALjHkDK3gQhHGkg
ZdHI+r1RGCfUTO/RI+y/GfDYK57pGTAGLYqth9NexEowlgRDXoQbJuCYtirWE9kvBgs+Ypz1DEz9
40fkXp/ZxnhqEbkfBLeOiUVOo2rCm9UNEf0ZzbMsJEIb47y+xyB08sAhPX095icxFUoDYG9UJpUt
Smp7sLoCCRk1hJdSz0SI1g371rzRQ6VzM8wFT8JciLtCTVFV1IFs7XHKdtiIu7SdmlUDlmgjYYwR
fjP1ypEiJqgEqj7zqW19yn1Rqp0Kv2NH15MPnm02ewWVpq1rv6o3jmVqC1YK8ClDrLA3xWSUngzw
a11Zfj07e1GGgxB95oUDx1BIc/TD8r4MNMJMmyiFtxxrtEZmcHOkiekKgGVmnPC6rC3GocYJPAus
1QVFZEVK6aNGVdhd9lovr0fMUx9CncAb+0L5gbAYs++eJQVtIlmD7DE24HJfUSZbcGR3K92MQ4xL
JX1ZSVnjhSba+kPYWks7OFHzRLvB03e4YNvCREFRbLoP7dbZCdn6KeM76H09AUfOcK5M5C9oABD7
HRaOKLfFom40nl8kw00IPxdZ8SG6jxQpXP/5UKAvwRrARufaOLg1aTqVZTpfS06uhRiz2zOlZyiS
nROK4P7rsfbv7fC9ztVf9CuoMn5ScMokU7Q9aiNe0SFKucBfYoTxMenKxi/ybplZQjlR8LO6bAa1
P1dVKbhSG2zgdE0UmyKTq+3+A/2RfMNZ9Fzldf7W7M0QnvMCjTSE3/ai1//3t9sc8Gn65ZdsXvPz
x/S1Pvyi+dP88wfV//RcWD42jx/+stoLh1+1r9V4/Yo85F8fAdL6/JX/7n/+1+u/Iz9OZja3Hf8p
JTCP8Ps750f4n//2HvvHKPqg3/DXt/yt+WLoOA9Ys563wdFJ2fD/NF9M+R8qikO0Afdn+Gyf/Vt2
XMWBkASKtJ4KG3jx2Sj8t+iLgskBopesCsqQCv/zRx7dxsfYZNZtsPe2S5xlnLS6PW+wdzkCQaJA
kDBQb+q6KNpFMaXQtTqFzwnlEpWwQg+qqxAg43NhJeptGCbSteqU4ybTpbFwRWQbLj73ZraQqQgs
JVOBhCIVK2PoQEzuyRQm+g2Y+3R5dBlXbJiFVKDAnOMGvG45+9FYRdJIleRZG44ebxQnIyTQMbnG
PRAuVIDFEIpm7SvCyGj4hXqvX0hDFF4MGU4oBP9N/+gExfhoaSGiCkHItLlh0EGRqpIKCpyQS5ij
UvHUqmH82AT9eClRsKeZHI8/x2qqXAcZaYtm19S84u6pLLBh1rcBCJqrIDSvlEaiopCLWv0BWXFK
vjvDWQHvyiz7V4BuHUw8LB0ovdnzZfPuFaQUQmLJr82bqdJg9GnYxBXqgBSdkw8SiGbU0vFGUFPn
MrcK9TQj0kGHGZia4UaJ3G0m9DhXdLbzrTO1HYARWB1qq+cvSpRIKKIa9XU4AgBDiDM+a41GCRf7
O1II394EIWFDW2v5BdyMH40AXm8U/akV9OqtGqobNEtf4tIsv7nWkRk5eGidIjpvggCGApZxWN8s
CCQDXy6yGz1P/Z/K/PYp7CoPFGCHS8niAGtjWGtp3DfYTGVQA1OpmdY1pMazoR3kpyJRmAbH6IcL
RD6TXZ9rxo0/8qcSIf9XskXlBFHv/gJMhnKqIUB6adj+XaAP6saJInGXZD3cskTIXoRlB37rlbRJ
Os1czkp+q0lOWdNaI3cn8qS9ZGZ7Cr5O8ZrWN7zRRld4ofvakmJ7shoMSPbYFoVrI0JEn6agruf9
cxTC+BGN1j8XcOW21igqr2ogzPphCC+1a9dNhFAgmzI5tzrkdwTADS/RXmRcvSlM+OimL5N4Mk5s
aNxu5AN+WEbwVxY5srcbeapUF0CvvbSybLhGHNQsF8gWxmdpqJWnoy3U+xFS4astMBZAnbGq6ZNA
wPeGyVLWWVjXHvri0YloGvnMx87k0s6U7sxISh5OhcQDdCacYm9E8NVxJx3qpBQ1MDMbhQlVowAx
c6K/3pj3ppSg1Nr1hPNhDd0EhbtTfeYLytQmv0k4Ds4s+u9gbgEZUNGgF0OZda5bvtsw6CP5ftBZ
0nXYyPCiZ/6mpNRwSwei38pquQadee1UEA6glE9u3cBGc/V+DF+QTh3OC1P1d2Ujl/dWqRfoQwt5
A1bnYcACaknzNf2RlvyUpKsAMMQdVGLBuz/NfXgmMrLhK5w6h9WY5ur1IFeQsywEdd2xlaB9Ifbo
clyN6w6lj/lAzZNdZRSNsjIaSUWQoS35mUMHbw7C+tV+2RZx6bh7lmpVGsqpUuT+Wy5s+cGGYXw/
O9zfo01Xnkd1VMWLtIBusoQxHT1lcrLBeljCR2BwCHO1tjU3aPkl1iqxQ/vCpoY/rt7db5d/BSH/
Be76kny+qf/nv/eJxbvYhOlHWMumhEifaQ6F5q39bvr7Uqmxz6r8a5ycTIl2C8XhsSqlm3hyxtnw
TpVdqpvSbTxGkEoN6gjF2VAha72xUeUeUVwemBlVgDe0Afk8Jp0JVMkp+wIDK+h9Pysdpd2FDLl+
W0YU5P78AZBA5GPRw9PoOR6sn2xK6koJA+taoHW+GmJlOC+LIFiXpi+qRZ1xzqCDxnkBCpFS8kzs
Ne2seJR92ThRetN/Y+8R4qtj/qhR2Ts1+yHZhSpsgHUpbP9WWCWyeyGeFPY3mcf+Pj6YfHTg8AoG
TOcgW33w2fu0iqpJ743rvIXDuUAl2X9jNSP/W9WVuIPNN53FQz1cCGtmJ6Y2T6Bmmbm1i6jb5TOH
uAeRR0W8r7Z7tnBjps7G6fUGHlPZZhf0TKJTS+X5e3Qp1AXa0fVbxzXBK4r0pxpFpi0K87DokxLC
Zqv3CZTkzqrcIjYmxA8qjqG29e/VUEFaxpbsXR2V6soni1mLGkVZzFSHn5WZTZuq7/xthCgCwA8r
s91GVYdXZc+2VFMdGl9dqMpq0goEb/PkSUkx6Qi1DBmVpCi2QqdvkM3kZmKC4XK/9dAxC14qXwq7
lZnwj22W+PAsK/VaqIj4L1M6yq6jluGLXNTTOpZD/ycrr3vVBW2FkU+/FehP71pMBM90LJKQ7k85
+ShkI5CspsmtXMytHb00I2gW8bOWp/kWbfBhmwC2c6tK7VxJF+ppOPT1EozFcB4rE3fJ14uYIPHD
DcopSFOLmAEvW1RMCQcPwgbO6rTFEaG8DoUCXWOU2WCL/dks+qHcjD60zN+eGFMYrAnFikeTFO9q
oqmfwBert6FUWuj8wZMoI7piizGVI6wdpZjULQiydVMm83YFoPdE6Vj84PhvntRe717byNKlJdiS
1FrWaJNHm4xw7KxDQX4FmQlkz6BnmlgITfhiLRQ/l8GYpogXB9KwHKfC2g56+mPoc3yXEbYYBQaB
OFrAM78i3R77Zd3K7QtK/hyRSYYoM3p8HoypGnIkDHlLRHPIOb9XdDiaewwjPOzdunE5qNG0crTx
XikwP9RyW0MvYAzTRR2zIShcsFhj6F4u8kTWMxisdFl1XbKjUiV7kyNGaWFqU7mZSjXMz1SoCI5b
tEl4xz0Q3dVSLATU+16zF3mUxve1rTuwPZPSDDzAtjLOjhqnwaJGguZFImu9lrp+DnCqId/J9sBV
VafmssInN1jgZkeVYkBymcdNOPIE+ZeMKHvFnxFl4NoeQxUfaRudA32JdDFgS2BNW5ja3DqTEmtP
iDhFoxsgipKcSBDgCX8cVMkpHYOmCkr5ido852pTUiQZOdlRPc/QBAiMPtmNLAR7xhHnJ5I+AlMA
26w9wNMDPzrK6JTFGQ5miIXHw3VFbOk1UubgtlxP0xuGqPbWbidphdcbDD18DxU6ntXUr4DgIhRQ
m1Ho4nZoLfpqlsGNSqLMxRBUy8YxEmlhYL6NsPYk3izapE1eonxrELbiI5NYmSt6zAktKw0vkfDp
XS4Dh5mBynO130h/lNn+Gznrv5f8/j+U2aLcRy74rxNbaGnZ63MTPbfN++z2r2/721NL+QdASAAZ
9Pvg6ezJEX+LE2r/4GalDKpRKqFgOHv6/k5udRUJQmSIaf/Pim784Z/JrS7/A/c+Ew6JQWXtT5Pb
v/B4725LKGDoqaogKCGYcWIe1kgNdTShg0VYRmYBCR957CqcMsc1muZhNJMnG+fqRZETBWQEUJhT
wXwcCOl3CGgWrtzYtzYSJDsJFTiyDnGK3wfC85J5rpYEAELGYtqKWexjizgUcIJprWts5jIoUMCw
S2ddYKXjOibBJLf5FTVDecmNAwucoH+llKiTs3NR0AjkzsWAjjHlUl7GSf2A7v9ti4w7MgO56ppG
/GRiEAqVmC9PFKp1SLBUaEdXDwqNY3cyOm1BroAOgW/d4fl+jQrAE1oVEd9bPMBbf8uDBhEFyHGu
ZarYjYC0VDOexyzgS0C7eDBJxBdNhRBOL/F4GXRGlMEzedlJFjRjG6Wmpln5NVODMvIqaFJtMcXJ
m5pIw8I0mcqcxAjcCD9UdEyBngQ/eASmQcbhNkJnBAMQMIAyn6ErdGkV+moNVlfNvVgnD0UZQCzx
OOV/E5S5bE7H+TtjnRJY5LSwZVVOfVhu9aIQWkNEjdIFQMkrByzuSkDshXdPvmToyDNkvYZXYckH
0gozQdIi+JHUzrDwLVImkCdv9MNzr9TIogx/TJY9lGbsb0Xw7AuJ6n3l3JKwN1joiMKt4XsiU4ui
DhwVjn4ZH8UqdupbHzGY09KBkoxfCyo1E/pyPTolC61m0N6wtrYi3e4XSVSOHME6VJbCYh0oo0bG
RDxWyc5tb1PSVhN+S2Xjqov4UEGc6FtNwrNDicFM5kE67CwHYxT6rawiEkmXqig5gULOkuPLCNk3
RmPMHJgmFhb5W+GmhnHOen7DoFjDB42PDpn8CdQR737ibzEq0ZR7pGzZN3btWl3O96TMUq0U9lJF
KRblNSgEBJcP+/edBjM3CUcjt+l53oDUcGE5ZCV5ifNjS6V+JyvBG5ucVU3UTKmB1WlbLJV83gsB
oIcfIuSvph0/EVrw/qGHL7oiic5bpovg93acePN9yT7havB3vZ1OZ6HF7sD67cFK+IGmxRu2WxbT
rOyyn4ysYFPAep/OcB17SnNycl+2yh1xn7HSfRatSFDfGDNHuU5roHpq0UMGqsbO1ZqC3klKLYqc
TIZpNKeBcsdnCML6xK4lemjQPk61kuSuhJe0Siw2JY5ep1EfZyjz5qyyjP8cMFo+s1U2KlJ7Mjoh
oVglYyBWMvtEFl101YXG+X57UcmYcKVr1dWgC3tJVxtz4hZWjExct9RDJ9lRy8o2g6wh+aDM2zAB
Arl/t1LK40t+dmrisMIRwhIAyeu4OFcVSGbw/iYLzaS8gB5SB3pCriqctamFYtljeOzuF8C8wtni
yAvROkGpw3Gdjv2tT6gF7l9z00I4aiqWEX5wiDHFiv9Y4GrhGXOSO+HjgFyNInm+Q0wdG9FTNPIH
KH9vQcLnA0fJuSKxm1OtcdA9VtAerNrsFF+Q4dwY6Cv08ZMURJhTWH126idqggoHO6JF488LDPYp
LhXK6UgRCnY+iyzDeupUqlEf2gPFrTh9zGoOBwVKejToG0rx9UKWBn6YQnVHrzXTtRpZWyJPUS9K
ta62vVnPFRMk94colT155jZj+82hCNNv5fe8OslKnI3fqlchmNgNQde4KRoOk4LAxsWzvHD9jo/Q
t2gfsUVyZNE4wVLg1H+dTaozqKv9pu0AI7tSgLiQ0oSXRsWSqAz9Sh3jcWMitrRAG2O+dnoWUzkU
a2Im3l8u5GVYytnpYOrDeWslb45uMDWYRrv7uUZtLFkmKT+yVXivembizT2LXkmIYi+EDgrFEpJ/
qSoTEiFEVhvbL99Ki39GqXHFpi8WQcR5oqM+sVaq6tmWJWOFt3ng5qV1h31JDh48vJT69tzKm3iB
AH2wGyPALxhmQzVemu0or3BcJlzNBslsl9hI/EoMkXYLk4jAXFHprFGun6r4SY3zYYmpLFZOkaze
GkEioIT3RXw2BnW7i3qZV6jJfgCqLFAQ44hRJkIuLWou8ZsxURowFRFY66oeuhh4WCOvhhHdpNWk
hwUOV2Up7Qq/fZSaPH+hp/ysRzK2s4E2JG92qUkT0ak0TbXLxsA7KqvytZMmA8SCCkkD0lYkLdNY
7ySKx2q+BPrvnzl9PklrAPJ9fZ6ooW1tM0evaeFTJJYeUDHt3BDKkDj1Q9TBkD8RCoKEY1JG50Zn
quMKy0pfus5awofQMm/fhWJHajAfq/YETxauVPBsTZBcJvJjc0n5XQlGOLip63nVehZcs001hW9R
wuWiZfZtW1F1NBp2nR6x0r8el9bHu1L173FpVwB8p6kB2/HjuA79ttFpitZDR2w+7AghtCh5yXrq
1FT2374e7VNzb35KED+0ftE9+URQgWgu6dGUtZ4YWSBzJOAkKNcFUi3/9Vz/Pwm4HQuaVI8vtAqX
Ud1U0fOHaF4xlblu8K+zgBPOz8f6fQLw+1t+ZwCOjj+uQ3MBQOHMBpwxZn9bGsj7OB+g9iyMQI2f
UtXfGQDr5nc7C4NdEFZ0PehnzeY9lDn+wEUXd5uPK5SiyAzPJ48F8QajwDxYoaXf2CIOBvMkVQtb
ceEcKIjyKP2INVJb47PGGUhG3faLJNVy/xyOvILDHCoWlYO4CGi6GxA5spTu6hpDu2ElUTzSfc9G
JtZ0W63jHsFcbSrOkxDcmLVOqy7V+/NGRoNzoEJk9Tr3joS8xbpBts887Yj4npOgv2r0CKlHhJ4t
Vw9Nay0QoB7XdYnshzqNN5I9kZdPTcgVUDrc9+UC0eh42qhAWOXTDJkpaLy1jCKTVdVoRYvSbstL
WkfJDZxp52ctJi0kUitbhTJUFxcnZlaF/gqbzQdJM/WcIXB3XA1U9aJNYSGjiM4Y+nRaHtkXSZmZ
P0viraXk5P2vqNPjywm52HXe4r8GXKBqKIWrQ4P+VcjN1eRSsUmmVGzjVoS/TGRgHtRaU3N80/C7
Qk30WQzjuS1XWB90STpu+c0/61pTu4iMSPZmZ4sVmlyOOxAr8TWaU161cRaS7I+jvGz6AHszvbAc
ILltXnGv+Rg49IrRzU4tKXdfW99RPPG3MIx7FLms8cqp1XEHWr+kchKpA/Ix2C16lLiiF9aDcRUn
Xadh06pKF8jz2ZvBMCkp5oNy2vtNdhtOVrSZ7BZ59Em33G4IKIpAclDP8EVX7yWagLNctapd5HrQ
Lp1CYP+O0vbsmjzRSDHGbhm13GBYwCIhGP4ve2e2HLeRdesnQgfm4RZAjWRxFElRNwhSEjHPiUQC
T38+sN0nbLnbDt//N3Y4LBVQqETm3muvgfivWUuIZZ6ZZJLZopCLJP36TYNNsfdxHTxgMruebECe
73oNVyOj7n5ccWi5mbS+vW61dMJreNWWWzXhBmMYeyVt7CTYbn/7t8DTSmYXzTGZ33K+1h5c1l4G
djOcCwS0c0P85zhXbeyJpCc5zBy0B18zfALf5Azqt+7oSA39++c28X876t/tqFCj2Oj+94563U6M
ad7+GFUO02P7W79tqr7/r41Phwsx6ggPAgLH+2+bKvstTl8+vCN/o4x/Ii6/barkkaNhxnbcJUgI
NGEbuf62yZp8IBwS2kGmZUAy/4wzYNl/3GPRiVjMTzaaNzo7FNPb//9d9YGV2zy1uTGcnCbxoF4V
mvGgZ5hF+jKnie8LX4DuARqPmpd8oXjH3bVukrM25Ml53AByr2JqQjpJcyg/iUfSgJLk+6X2xe/q
Mfayzsl3rU7XYGSFujUaRozFNoJTWVo920zEd592qClv/6XV7UzFjenJeDNLioxUH2ZGH1ssRV+7
jxPYzt+MIH85ZXgCGytjY89uFgPWr8r0ggEwMXuMINRgqDs3waA0XQB5TCG278V9/26J/Jd675dK
6PN6nGuWDWvXh9++1YO/e+Kk+uoqLcvu9Nk5qrTCB4z+hpHw38kn/ziXd7YreYhbUZ36zha5sH3z
311pZViOhYVbneYEoMIsCqY+RFAdfGDmR0lg4GHJiuThH3891IzEe7gsJggBv5BQUIiOMxG11Wly
M2QeGp7oG7vbc+JJbS4G//xq6AwpS+Dd0Iz88jDTwJ/zpi6qk6HPTnlpyHPGVn0w5tsJzO2vr2Vs
9cbvEMjteSJ13qi4lg4/71eeA2YfgB2lnp/6TFUkhWYJ0UoQyWC2QpgMsyVTt9Mwcf4wyzmulSe6
XT4Cnvz1ffx5AQF/MqqFdUG19idvmcoYvaWerOLUY96QxWpccOBLk+RL4Ha0cH99sT+vIUdHuwac
hDsF4qRfarChDwDnBrc4dca63n9igkLjDe6yrsxOy6eDqtcEjB7++rr/7UvSLiDTc11Ilr/aYpRp
Meepi+y2wRytA6UCV7MmOMVNDnb4j65F6A6fHwRkb/Hzorn8ZQ+0c202ZBbkxJ5TwJFu65V0KMNy
lYIKPf31tX7Zbz+vhZ5so2dhjIxY+4/vZFELF3IKawgD89mI28Srz1Vuyb9jk1Kr/36t/vs6VOHB
RkdiuZp/vA4GOePgtipnvOTIIlZzwZeyl8YME2k5j1mek0WlBoEH6rrlzO/0Os0uf/1df1k72z0Q
gMRGtw0V3D8h9nIxyrx3BPcgNz88Q/YY3axaekmspT63qe8gNbOWv9nPPx/h717T7bK4xvDFaao5
Q/1ffk6ZurJdEy8/ZfhivQyFW59RvCw3HfXoYbC6BkdEDU/hT52ZFzEDXyRQUqN+GG7VQ46TQX0u
kyY5plvvkOQJ/8Dz5t/Dqv8p/v5v9+nww1AbUx1gn/DLq1U6VjKvnqYdmbu47wtzhyGSfRXwE1Uu
ngcNxuseSWOa5+20di4vANUY9oJNJqepbO2rQAQJtji+dRNo7ujtXZm1BbakgScPf/1L/nnVbhxx
MlggPUIV+fVW9aAR7QjafKoDTKOjMvVVGTXjKHZ/fZ1f3np+Ogxw+MkQcGz6il/PxlyD4JFoY34i
9HW9D/JtZN+UrXNFre48/vW1ft3OPy/m4e7zOXVHKPvL8198BJA2GusTrBusJ/xExjoBGDhneOU+
MTcCi5qXK2NSHuklTXrAAVv8zYPFAmd7E/+4XAkKhFUa4DjFgO3XJM9q6DSTNyM5ehMA9smrTDZT
ESirO6VTt97T7unvnyhtnn9OkbsMHUael4MfukwYrkY4VOdgmpY7nFMh44wYXA5RX4kpZwwBhl5l
m1M1vI2HtbKSD8n06xnp5npZqwHX2IAY+Eevh/YC+d65koPOhjvWs/ngTHjXuxmJEQKq43XWwOWJ
9S7ffExwu17SBJ561WTyth7QpVXJor+vBOleaM6hDQSqST5grTjduUHRt4aN7BJctQx73Bdexlzc
8jYpqIbRNdBjb9pvWZAY3yE0WU+zZeGarciB1aKRyf1HJYU9x7VQFvHgfpFdUos323bYWoxB5u8E
aaT4safOR4qPjBk1pKhoUZPoforkM0invZ659mG2GYJAulbjD98DsG+K3nv1+3nwH6ANsN54+9OS
dOSAy3fdoN375sjeqY+T97picB0rJBMXokBMqGN4JqYLyu9dn8+QLrzNfB5O+XLhnKme+34hIGF7
vDiTi53ZZPp9Z+E5em5Xr8pOTNld62zqdXYp06DGRQ3+Z7cDSmO3mozlahDrZsdkKO1b05KCG7W6
Yupf4eWANVXHs1scP4epouvZF1vl9ss06BVS+lRv7qySKArEFHzOnOXZxRVdGo+9h9W7jsIP57Fh
SQ8BPIk1BPFxHovUsp78Rg4YtqClOtcQA98rohyAlVv7rSALlzBTDJOHkBie9d6ZNSUIGhzUnS57
dZsvdK9kWRj5twprnZNaDVhMi25jIbStw3puYYlNBQHVxJmIPF6VQQFj1O26b2TFWvJqsV4g9aJ5
SWi9FghLZCbUjqbr0VpT50zZxv4D5CUkAj4pdIqRBbbToWi8ZZhZHlvls3qdjS40JJnCrS6jY3Cd
VvviZiUP7NPQPdUq3FV9FB2rVsaAQuqWOOh+LwrPOKbz2u5ITHGiRWsH6BdZftL9obmaU/CgvK7y
GFtX/WJY5CBMve5ioOkkX1Lh7Vp7Kt96l7nRwtWiJHG823r1DiUJF1HfJOqg5wXB3D6vXYdXnt4u
ItTKyYoZdKxEh5hmZID07APV1hEKyaqMeKrmc5DL2zxtlnNhBHvci609Spj2jJVDF2YaltBlPQdh
X/O1qtIfoqwEl18kxrPQYxLs7u3XwRutS1rnt4MSzOikpWK5+HbEgWPtnT5/YtxY7/D6N6/QukT6
VDpRJ5r5UAa1HpUrVONs1V2AElSCeZA9jNnyHnTmWzeRn1JotRUvrt0wi5TmSdP9r1gPM/WTVldF
i0Kxmkyd+a227POKw1Uozfwmc3HaLW33i5TJVdt46VcBfLbL8HE+Z1XNBmxvNVJtLjdublkXsY79
vQG96axJpibr6l5jNb34HbyuwhuDcttE0vEnIUfdkbyOYgoJkk76cEmt4mwwCTGIYUu968mpuKG2
si2Ak8Vcn5zVtvZqrjAdEdIMrqDF9rcUSnYWz/Af49KDMgVtLn2aTH1+XFqH+qEdO4KPO7kuF1TE
1m6zR9zbpcCUq86Hk6pcdcrweOCiVNGYXesPvjPPD968LDtrnabddv44zPE7iXaTQIi7UXhr5PGm
VSdbA6MNzZLkoWGhFtkiuZqyccmeYubOVtTMYWrjih96aeAdu4LWB7iqxD9pafbBqtuHaUbqGpGI
VN+Ounj2qrWPjZmcVhvnsCJKKxICYgG3rtiTUFNfabjD7JuidO70SWGL7U3piyjS+cqaVCzyZD4X
86RDKPbn4JsFNZEM+sYcNwLAgPN+MGRnq6duD02mCccVw+0uxAJaFDEjrPtqGbxdvQxfm9Z39not
5OtkN/6HQGe+oAM0YKnXjvdCkEKwHnQn1+BizAz524l6rFH9sVvX4EZpvXs/VOMSEQHQRZrovSMd
dAAB2iA7qzOm4WfHdHzHSHiBGWxdPNJJLkEyzBVkYuPadoKGEqbxDiSFBfeEr0IFTqzEovkvMhuY
YjC+aLkG+iCq4MyPGjzicrTGHMJkUDSatL+rVR/vPaGBGvTNGPttb8a+yxJwi6YLcW93DrOnVXvX
FxKfhNx+KpexvYPvRWhSYhSnpOjNjdyZxxYW3r1MjIN0HBZ20FzIl9ajpA7Mu7Sv4PD3nnUdpOkY
DuQpPCZOb8S1P7eHSl+7fbWO/tsk+EpsNH0kxzm3SHZphzzE/Z6wH9mYFQQK5pspCt/nRlfWzaT7
7a2+JpT9gdW6YQcXrtktJT5dYV7I6lCVjffqlC4gTtunV0pz/DYm9Ko6LSTg/BS049fCmieAcE0x
8OtQf0Za2XCm28E84HgpnRs6dmBlMFUaAKM9VwYpQEIKwj2KurrrXEfc+qNSR6sfMzjTgX+s1cpU
1280eAyJf9US4H0pJrBdO5X1e9n0nrsru6B/IVWx37sug/jAqXMIG4xuT3gAgCUV1fDsjd23mo/e
DZhIVkSlrWYVjckq3/TOLogY0Ub8Rjs0bByuuohIZnG25J7pCrl2HultgRBgyndlbX6ftaADCO6I
O3ACa9w1eHFfvGBq3z3MaeCjYqHkY41915MHcFicJYkhBIk7Q5fje0GqyrmADldXbAJDmYpI4v5f
Ok8EDRFm8t3FF98mEaBR2UemLT0R5WOV8WKLhjZJaB+9mxFd4XTmTT470xPxX/LdHnL/NZ2CAbpC
E2hVrPTVZw7sQA3wUBc0NWp3117OmIgH6a52JeoBI78h+65nroyaNyx62An5XBoRVVR6s5iLh7sB
E1QkKsnJaStlcVdCHe2m0C/2nFdxhWcpIRbmstRRBTndpbpsyUowil4djWQWZwN+wRQLfLPYzpY1
fSS3iuArBXn+5ASKY8QAHWJdVgG7z7hqX3KYgKR6tPxuHAoHS9+sldacQA16IzoMSA6NVvMUBj//
RjYCSxlESYdB0pkwSsxBHXEYSp6JzbPeNLPT4DJO83XiL+kXp1mLyGj5WGWr4MloSCkxJ2f4lnR2
TjlJLFQ/5k8UxhhJJK6O/U//4FrPaQoDYVnZXtHesqjqZ91pdJKetAdPQgctCPiKmFvtwfLdcGgE
coRSr0NFcRJ7XpaFRjMQC02PHTaW3UaByt/LysyaCHMIF46UaDkq0yMzDXM/ufNPsVrBgV7ejvrB
DPYlOtWorN2zOdZOZOAJGtbORNAAYYT4/2mxl7CcdbIerxanPkyr8bYifmfKThAE1kllWNdLdYAF
rh5718zwovXTS9HID1hn2M6udRO6UprnHGB3N4JmnfMBK5dABx4wFV70VjdMhw5JxnspjCCkx+fU
oRA621Nr7+Bs9PsaT6NrXajiujTUoXRTqnkKrgjzFpd5j7qdXZ28R1u5R2eAvqzDj6I1QaExkU2H
OXdyp4xRD0VVMD4R408xaCSfbf4MhgtVru6Db8Oi1fsBT7Ar0YEdrFhdF/N4jzP1W+7a5FdmC3UK
9vv1eK61/nWu19sJjrho3Sd0Ohe2XACjKheEUa4fRZ8+k0z84JnNoaOajpqiegv0nHFTCUjpieDd
cPSRxMFtHKQZzlNb5cNOb813FRgUVmjfYj8zT5VL2AxURYIYuiuVeSRjpO73WkJCMGtQ7dDR6AjS
eZpeVmv9rmR+covJ3PcwnedoCZb0BcJ6ilXS4JOXNHQyXEgJydvcOhjrTvakiEiFhl5k107/RMTY
9KX3+2CXjfmjR+rokRTQEoa/nL5q5uDv1CzFUdLDXE/ToB0HVWyv+aKfHSv3vsI3bg553bs+9G6U
AjmmV7fTXGzthBeg5GhngxI638Qvq+Gu10I62rDPavWAaiL4obveop21rgLQISFmJNfRlOZsXQm/
3mwA+0yqu8octs8z+7J4WwCdIaBDMRKnFNkyhJ+57MhDA6shF0UvKmNvjIzjiHV05qNnkdxwIybh
5fGotUVP5gWgqTvOtJyf6WSTmbz6aUnsHIw4VjcmD1vink8jgrilypD/tbRFKcueTAS2F3Cmbaax
tFPy+ukjnWg9PcbmKVnkKxIRzrhnv0+Wi2Y7dMk5mU9i6V39ptCcXO6wtaTtmDy2JXJMrKgxtu7E
yJX8Wazo0Ap3Ma51A1qWkQ6QQghue01rDZA7Re/xYIyOwDNtoBMhpkp/b1vyQC8ik1vLGwgCnzKn
G19wcad0qDSM/jsD5QO1PR+tuQ1kypYGPXaWFM2jQSKbPrvim1vVZpwPlH8hZBkoSGsEy7A5fcbh
bVmeJxO+GBZ7FuFVmQMowBj54k8eGME2qfm83idXc2nd4ZS4iKHoE+QB4Wr99fOPBH5tPugubf+n
Lg3jz/VoItB4G2tBDwZHH5TAt2Zy/Sh7/p1D6K+N+wibY7kwWSY8OhP9/hMo7ip4uKbCyGEqoW5W
dd7pYZ6TO6QF3GKdQVtHtdMc3NoZX6AI8QXygp+WfWS9HwFe7rCEM77WEwmV1L4ICROssk6D06i7
UlHvwluD6F9O6Ai7ZcHmROd72TVYeOfQ9vUy6yDCL0V/oFSjt5+myhvg3iUzqUArqAjgJZvBZNCd
6JAGcJx2sLdP9Lpm/aMYuQ7atMOWUcsPOvEcme+vV8EwjGYIWQuVDWeHIC8wXUluLOfZvq6Qot04
xuxctQUZYuPqAF4l+Jx/rjsNJcoeo0zS9VacDaoBdX8mRoiwUm28+inrkg+N3MZNWGuv99W0PZOK
MEDP4D/5rdRN66FwcAEpI9uA0vkZvdhuUNwIZ/niLcl8+2kd0bb5undtVoCwdT47kNsHbnmBqYkj
QJBBm2PmPcbCgx6qGk//imRk3ZeNPZw+SXVdK3haBomUS2RYxHFKPmi3kMjqxGRv4jRgOHYRlwKK
Hb6OW4wc5TUKAzQen8CToZnJx2rYgEoFKkdr5ZKF0to3oMTGijnO5ZMwGdh/ZhnKLGnfkgz16EIG
WhdqGa+wbU3MJmeRnJPOaN9KojlOQa+IkFtGWemYplfkudIc8A0bvCcmaGdpSQWcoAMNmty8pm8Z
XtAx8wdqvSrPU8tjkiN6P2JjCiotbtwcScKr17p76/2cS6tplOdKLMlJALnW4eRr49u6kAWsg8iJ
nr8XDHl5xeb7Pjkj/DEjp/UQ3fcG14GIhEz/MMoBjiQGhgchEl52xRuYTEvw74xDMUBJTVvCLC0g
8EtXI38aZqKFsJdcDdKRTeO2sdyElBiLOxd0Pk7csB0edMsB/GAs6sfOtgpmuDHXTucAKUDrQcnl
C3rCGT/ds+ut+nuqk9/JKFJrEed0wcFrByeJW7rTPbIcFFM2Typ1ITauNAQfXtLxhQOxrcFBh1Dr
Ie445ylZp9QBpK9oG+fa8z3aPp+UpZ++S58c0WCor5/JUUr6m+6FgnwASsU5C+KrycmIMPLaGGVz
k81i+kKYtf+jk3bykbcqOJPwWS2oVziZ7BxXrcXxCF4KGlaADAgRKNxNITcO1pDEXgvAHVckyv0m
h/w/osPfEB1Q39pA8f+b6PDlp/ojc+y3v/Ef5pj1r22SARchwLINeJL5wf9njrn/Qk5iguVjjvdv
gch/SA7uvzZ/HUAtl1k4vofMj/5DcnD+tclGiOHZJp3IUtx/xiT7JFH+DmQ3DJP5PuQ22Ic6w57P
cIvfjcJ1Zpayb1v9NPfm8CI12wvHavnuK7O6WQ2tJ4ScBlmRzQA6418wUJBfEUH02PBqj70+jOcJ
RC/sfQ8lYTtppyXh5SRArYC32/Ta2+R5bYg+Re+Ptp8Q4YXTajreNZ6DNMC289LEe6ypDO+0GoNv
3gT2qrdPY9WbjDMRXLfWoSuhrl/8btA9YiolCZrkXkPjrm2YT7g37lcKYE+G3TwM/VPlo88jpL2p
K+OcBco14UQngdh5mQ6+nlW2Sa6GjUO9GRZNyaQeOeeyBDuUbqtx9trFfLbh7NIt4H2M/4CwE+Uf
CENYnNOUYziVhBiVeMWXZGHgK1GOIVCMs9Zp34om8X+kuER68WqOaux3Q4aMwkUoBh/8kSYeB1/B
LYyHUrXmFcMlGLuTG2RXCQJKeOXCc8a9RIghd2sLBQMEpYCo3navqsFRlKGCJY4F0MJuhq34ukiH
DMet8oWP85huBk3s0cWlNxvkJub8XGy1cyEQARh1kB5LyP4rcGiaveQqn9PdQg3u+erS2sMVvkPT
y5jWDenp4531WbE3W/HO5PA7ibIz1jvzK04aY2TCwy+VdUpV+aykoC3cGgEG5e9p3g47KymnRyhm
xMEx9jhMPFLNIgGAEJD5MHqZt/fpNZgAPsg1f3YrEyU4zci6tSVBmd6sWe9F9SReMb8817JtjqXI
u5jIq5iAVDMct9an63RjP/Qr/OmaitksnzuO85hCH153LX+6eeNeandN7kgpd+FawJRjGoRrlJXE
5TIRQSltg8RVeWsWWCJIKRUawwQwbJbZdTJVw8UXKCw8olBOHo6be4LNHCIQ0ywCcPXf88mUh1oi
CvCzXp3VAHzZ9Y72gFMHYaZF+hP0rL11NPHItFc9Nlv3qXc1J3Le5cemdGl6c90NLeLttbChlxVQ
UE/sC9kekW2wT2vHjhzKhwNZGz9bp6xPYuuSk61fJqQC29GEJrrdumnpQHNMUzrsQIdf1LYWetCt
CXe2dtzRZYUt0kisrKm+GFvjPlTls0Ynv24tfT0y1kG9/wJOoyM9VsU5650AXzMwAew6hm/T6iHf
giBZzng/jrInPhSCfHldy3K6ct2NqT8NPna69P8fBCORVSN9JqdYOfik4w0FgHC01Eo7Egw8PeD3
O3uPlV12d8zIab37ZMhvOgiv6KBzf5d4RChGRjUVX8hHZZ6iG2t6yAm6PJOiPtRYUgmuxsIq1xCU
5fu0wTR6IuUdudVGJCXLIg02UMdH7/aj79hUd6kH/DMJXIdMAWE2IJSRnybSSBVTUc/dEio7zuLD
6AFsOXiTbk8e7ZR9LMUY8K7NAVa+jMo6HIl8Z3wdHVaLST+f0fPIWr/KmqA+zLnfRVmvmQedhCpS
d2esMQr34GUtu4RCCtESZb5zLKIVrW5z0e16QNJgrUg3JPoXQ4evCtbNs5d36qYqtDdeqReTMCPa
9rLd1b04k3Fp30ArKuOhMourRst/YCE3xDmZss/1UJA66UIxu0Ac3YCSabXi1aiNO2T7T/3nMBVL
4c38pmrPRiD2lmfJa8n07AGbdO0Rr0/vDdwZt5ky6JkybQKoKc22IA+FiihpG7VfqkW/uMnSAhQh
zUiFEDfVmLU7PqfZt5oOcX97a0torff1Ki1MBxz4xn2VHQjNuCNoIN/ly3icDT2j1xDrdpasPkix
29zP1vKK7Mg52rIOvg8myLKyszkcS0seLV98dZcCly+d4pvM8ZONGV9cTsh7Q2F04iNpbZv5i9Cu
lsnJ9qAFRtzoa7DDHiNn9OGn+8Q22A/8BQzRL29XTZeXJQ/Q4Cx4feWNMkNFXGckPcKyge/SQxYg
gtRn04+CgikKTg6HRUsH9mBxCSZ2rdUCsYDcwEoUqjmJkrhpvLQdBEzzA3ETJr09yvTWruncpjY4
9kodwDeDE+PlBC9BpYeeG9TfFzywUBZZIkJ+pMVMIPq4qFsmgEQtj1+CvAhiyy8XEqWqIB5Ffwo0
dMuD1n2o3nuqc6/drcHMdHfs0PEswYpkH8lLBqK6nyaEMVrZ/5CEUlQiAd9Vm+Z7JueyYjp6S16H
fm3isr5r9KXYIz/XT7Rs7lFzPOZpHdnLsmmodNG5hEAqC2nXRQXMU7Lf9e63FX5v2EDz22Wl+IZl
WnlFuZyExtIA+FrzEnbgINesgfEw5vYWVVl+QM4J9sRzfsOHnwDmldhr3Gmd5JK0RmKSkcfWz4z5
ve4M+NOVGO6QUyVRJo3xZrZ9yeFOQe3q6WtrOB/A4T+B+lDmOxQMUtkv9TBlUV2O/XNFOw+/xx7C
blLiY5hsE9p5UcY2m2jojXN2R65LcR+YbceM01yvJT3RfvbKb1ONpJvNtGXXzuWLv7QcGMJ6xNqk
ifAVnzA+8dnXyVF+NxthRkzp2tNk1+6+kN4SgUs3+7FY62vTMGfQldWOpLW8j1mCKRVcfloU7mFm
UskQovefIQmud6U1tjxQmh3gTI8IUB5Yx+1LURavvPaluIgZZUzvOfxdS18ehyk5uZWaI60K0vsJ
lsqdI5Li1aPRdVx3jhCiEj7bjkcLFNSK1DZhd8aEB81Q3H5CfjWDULuQzIWPYC5xTWBhL+WXlvMS
rz3JwCi/AiNKW/MHyAOTgoXfmYbGaG+lsYqjjmPm0VOO/20uR/0VtOJ70SXidtUtjahTmclj0Qnr
1gGI3xEUy+jQBuiWIT7O+FdIglwTx2FF6PVD7wfOw7zoox6xa4ITQERB1GqP1QfdD6MCXtSU3xS1
dhsu3uAeus5weGUaF/v+YcQ2KpqggsaMPPHHXKZNM3eNc1PxdXQD/b1JUVHORErGRUsUdp9aPyr4
/o+Nm5vfjZQxLu5ALpNULZ/UqZtbHEByjHlJFXUW9V2v/Cru2ml8XOehPxHV7l1kRuZv0Lh3OGNc
Ja0nvFhyHDAT0NaC5exK70eSMpfIIFLcBsLJsdIc7Isx5U481DOOzrnVRV3brRWsX2KbW2G1D4PF
mCNCPTDeIFkEM9aT1gGl7aY0Xgea3BiMdLltoN4fUmMo9gk2+3ucYhD3cV8HWIvaoXCKpD5swOsL
u1n5whE3fcVTQ38sC5Ec9QKamO7MVLxJT1pug19GmGsjs57FnavnFDxqucJclo54zYZzoJm8EJk+
l7uO0cUZ6Ti9f60MOPx208WuTHXspsbhXqxKvOj+Ov3AgguX8rENQIQKcWvj0vWEv9VQ8v61hYit
3kX/52QdE4N+fQ4GUbcF7cM4ozRkh43okyb0LEFnuaFddYvcMaIT5RUZH3W98yGLPc2Jv7pf01LL
11j6ipPVn+yAF5FZP34+rkp3mEy4N65VZq/Sm12NYmV6rFYUM4DCjXapGpW/JrXT7IfEr+24XhUU
3gmlauEXqR/adolQBFZQ/aInKrmX/NGjqtlehzp4nGtq47Hpp3dGT22sZV6xd+GuXA0NJWnVyF6E
opb1FyObgUB1zzwgBC6vi3ak10f8iCS6r5Bdr2g+nYFw3dlo5nvUj8MQO2tSI1fZwtILY7qum3UK
8YoknM1T6Z3ZWcny4HvF0N4i8VAOoXhK710me55rUixgsRQsow/2Z5rd+INyM/cnQp29frYfW5G6
JV5a09L6KHGORUDOc8jgWCIBUbYWuWNh7JAINUNsjRn7qPIrtL2jax1F5jovpp/XCCbntPOOA0Y2
xjuc/iTWNdw8rwkeR8DBEh6KnemniJfMSSIKhT3F7iOG9lqCSx6nERkz8dD0AkavHVbHzWIpwNxB
9LvTwJqMJ2Hl13jy5FFiTt4Hdlj2d72BcB/iISSKg6q7LyOxgPkrJGYsuxnCwpYAV/Tx93Bid/T9
n63fpUfywyjBUbBqUZ8P3vNazPoud9mdd6DFeISSePCmU1hfzUvnhBX9MU515I7wsecVsv7mA9/h
yW7XDzP6nfPaMdPA4KdjPG7ARjHQg+/SEtsxLC2pDrCdOahSbjKmor2x7b6OyQ6wn0aqSPxSQIjX
xih2KWcdxXm/7JSJZRs47UnrGhm3NO4PIs2D/VDq5ptjK/tYl0MXJiU7E3YoPqSrNjvkKWGo+DD7
11ZeE+VRMup4R1spD0SV3VoK6zudvGPJnYSD0M2oM82FrLGqp5Sa0uuSlpZQWsCwHeum33eBcnZo
QOlvWJQ6Q848281Jne2CimM8wc3v20hNjxLew5k5xz9OmzlJGoikfuhXgnG4rjEZLCyLQRVRBE3g
abfCWpcHAqeOkyqriyqnJnLSxhqowLUKVXCW/ew6176Q4M3EtevTY4L3i10iVVJTh2AWfzMGVNi5
DaWQHDrzAoCsBzfIm8pd0eTusXRzZ2dWpIbrROGdc924832kvOM4IlmauvRtxGA2bqAeQXM2ev+m
1PohYjqLi0WV2GFRBdZrGhjEP8xjU0d1ntWvUENeewseHLDxwXZgoYWwVn7oioPVz/UVVQg5sQaN
Jww6B96RwjELfS/ZloWXurG7Vm+Mz7Od5NfCq0J97XyaiBQXhbX/wSTuK54+23qb9HY3CUifobJI
qkZrGFZ5kICfj85bCRMwrFOdMFpr+bS/UUW1G0zOvNRW/XUL/YLVMnoHQ8cF0hzs/LoCD74Df9D1
eLLV5O9kp8ubUVBvF7okmH2Df5Q/duDKfbVDi0HCdOHrP2fw5H1BbvixtknVnrXevC+EByLQDd9F
pogkxdyPuXDpncG14ixbOqy5XMSJpsaYxKvl/Vpi15Tm/Tv9GqXY0uRLbK9FfWqmTpZkrY/LiwQe
DsF7LpZVJ8+UUl9yre8jbxDeVeZac9SrlcKxhS84rz0GmpM2xI2cvgVGf5mxngizwnzGZraMCmnb
+84d/GhGUvmSwa8LrX5o4oAhImPgxPmCTZATOmtpXjVLdp1rzavovPHIzO5xcI0PUuyo/xaqoybF
0TFrzVcrM6qTJRv7x+hUQ6yngxV3Wv2skG5+dB3anH3a+K4IQT0ovlXHlGt1/x97Z7LcuJFu4Ve5
LwAHpsSwJQHOpESpVFJpg1BNmKfEmHj6+6Ha7nY77tC9743D4bKkEklk/sM53ymfPNXr8aaOMyPo
Gy96H5GUjZt5BGSCD2V6ag3gVRsYawzLGUBMO+S4QD+zsjTocUAKoIvzcV2XgtG6JWqyzMfIHYiC
SHqkQTwDjp7Lk1lRSi5pjGEzjhA/8etc80w0D6NjU1gbiFrQpOWpsXHMpajC0cNBEZK81dxMjCVH
/oU/yhEimbH5ZGc1h4eXJie/0aEqCS5Xw5q+wZwY2n2u5XE4OwOUQHgFgSjm05K6OY+68VlyJW3B
dzWbwVxngU2FzNEf3I1rOOP6TFDlwSvfm2jNED+YHAnOLMfpAOH84I7te+wtp5kPPCDWRj/msXaN
fMStSyHaEJHqCQF9v5sseIBu7hSnRjD+a30W1hWl/pbK1CToor3IeLz7WbeSJ/nER0qE6HDvsBGr
gMEM3nc7N+He9Mme3oUB4lJqD5Npg1m2u3MfaU0wSRznMX75faIzv0/r0jigctHgHQzdsepjnclF
vybIi+/NFPn3QdMZw0UTtMRaveexweSsVxbRuKiQst76GonReJ48NHvOrJAHZUM9/RCdOz5z9pkb
xxFy6+rtcJItwyjdQLcRafa1kJ7GnCVNgXnoeX7wnepq90W3jRbLHgIzZcsRwnoo3Q3wN3BZ3I+G
zy4uTxUrS6OuvwgPik+Qgwz4lptJNG8NVE4ftVPKByR92iHjwpPokN2ZJJlMXtycFgnSUYaxJo1P
UrPj0CqV+kqdxaMVN+VHSnzZQz1Z0RWD7/BNS52fsTTUGgKmdaeWMfR9ITtoK1JIGNuGTceLh5ro
0TQhc9/k7NXNZnLLes8UtCSut7capIy+s8Nsa7iBk6dz0JhpJYlzUM0ubUxEVXqk3YxUCqAVXAaH
NBo/qVi8UCGI5zaK613cqv7Ac6BCR3YGzZX3efLwljZJZT7HCNu30PYePKOLPsq50rZZGXlbsMVm
GhQ06dp5MilqiDtjtEpkZHKmhuhnUOiyho6TOsPJrjh/Nk6vN9k+ZhG7DomQKqGcbqlpSsfYEKOX
Ud5NdSPgEtXys2zs9ty2njciToGauxl0ZnwKv8lWcS58waHiW7cpFfqnkW/gBF47LK9D3hM53rjg
yiwG1KihKtVdraEZLi6fnnarN1O/n9oqvSwNEu2AC2uFHQ0xFZOa+g06QNwtsl8rIU6ZLzDN3Hdb
Jqg18yHrD42H9qDVkO4xFFkDutEDQxjxrPlZDE3P8AkBqYM/RGdFamr+Z7gz8XeRxFkcVHEUI4ZE
wvmkcuRA29XwHC64hlIKehrv2eSKpgQtmwDt68+J8jpkRXBHTAz0qHP0U5M7Pbu7YdrHadTe53g0
X7OMCjzA6lbSrwvjsWtrI90ULcHTnZDcp5xl9SPR1OMrIIWB/X7LXAaMvndFJdO/5o2m3/RyUnuT
faBP89pZ9w7i55OvRbQv0oj8s6Yl5ldVpPmp77zx2TR/SezNgae0rjhWkRl5SIC8LkmCVHQZD+Vk
c2MNE1PBjSX9OLsx4e+5T3wSvM+ZYSqx651J8E6XWRj1MsZrlHePS9zZGdF4jRlajKE+6aRUnzKb
o7IqEvWzaErjS2SsmWuLQ1A4kw55S3wf6Wicpe3rgGB7N2ncunFtc5nxkQpodtKQ2JZs32iTp28Y
jZ4lYTzHcYJN04BoujRGhbkndw39Ui/19NJnVQ/Nak7LINHQbju4/zlOeu3e5G1zE2pCcpgYcYjK
vNlPnW5vrSbnU6LJqb96RWm9Mb3VuMSm5pNOfXcBXTjthp7qn3Gmy5RGS54wUY5bz49HhvY1uram
K68IMr9pIxlZHE7RwUlEH2hqMa7+yKOBKI7UpnblZhveYzUjE56UGE+O5i4TrOAisHu6joGKccu8
WZ6QRw5XTbr5xXP8r8gDjHDEa7HLPPURqxKBl53TGXgZY0UjKpmVSfVZS61o5wJHDdFUw8Xhg44Y
tOm2o1TmMe9qZjZ1XimTQdsSJNYMCMZAWtKLmlpWX+SXtLBZ/PcJqRBydhYusm549NyaObDhFyjz
hDkWT7NI0kAlXDaZyOucedaYXzS3BZjF+oYZq0GlUSc7I/ewhNTLDQ4k/12P7p01qwdSq5gDj/ln
vzPfrJjDWmiEi9jWEjAp+fArCTw7ZuExTQn2BQ2eTuVq9c40cvswoaG34+xp8RpaBVuIrT/oC7zL
5YEEY/A5Wfva4Id5dOLhEGnmgcKq34+LPb5rSKy2pqW9WSRQ7fSFCnkVEeybkYt69oaPEvLAfRrg
GNQmu2m99rjajbURTArtgURLtY10Mzm2lW5eAM58t9mMX2uTHCrJ+b9JWYMx6PHttx7h5gbk12Vs
mvkoi/b11y72P2vr/2dtbWKY+j/X1rcf48f3jz8TT37/kt/31vSZv61GbFL+eHAMDNn/2FuvTtc/
ECfATyDkuMwLcGwyQfoHwd8S/BGeuFW6ZrIIMf69RbUJKODPZjDdIUSOH8Pc3GI17v7VjJ6ghR9J
nkGzHnXuZzXZ4qgsgKNU7HzwVVK2Lak49ckx/NbY1EbL7JyzNpyAte0Hs2svItIH800kS07jXsjk
3M6jZQNIaxmNDNJWn63RHt/6vATeGePSShplzuDCvBEvQ89AakZxPO45842ngXHsl2qMxgdEPxRP
nlZNA0+4dNmuIqjfpSXJ1q7MgFbLnCWP26h+74Airyk8Mm7HmAM84+yz5kdbKajByexN8QF79cJI
Mc/0ryBHMPoUKs+/t67WYnMRI7PdqZwfogg/14ZNEb972ZS4d7I5zd1jraSN+AuBWLPvFL0usxnR
mCcGvAoZtmjVMdYqkQUIAmftxGQnq892xI4WtF1ZWnfTa+q7b2cxuQQ5KbQFdpzMLfpgSkrsYlFX
j/tsku4BanLVbjO7XuJDOveYirwhrwLNZrDWXHFYvbCzx7NB0Rzpdd8eIkOkw76MzNhy956o8pgz
mP5YD+aslBVGGo7vm0XVTWhdr0btaFOnDtRpcZvQ4TiUI1UepsgCi/m1I7ygs57GnD2EJHiQGaGg
9JtveTvaYBvxIkkf6CV34a7xVjfKYJGeiUxYw9n/EBlK241sFbppK4hWMXkxh9HtL52u4dSK8S65
9UFHaBkhZUqKiCVLN64fHJesRqwpy06bWTLiLmIaOp56WNCNfjNUSVHPMdd1qBTKTT6ZU2e8xVFi
msuXOQVuJr/3U9uXqDTzZSmi/3Be/6UEE44f5/9EPD3IH3Fd/dOB97cv+fuBh+bGweruorax0OXA
S/hDqGOCf8Iy7a0ZIrhw/wx5dX4zQZjwde6afoKW5u9CHdsA+eTbrmt5DixzR/f/HaGOZf4FxgFL
FgAHGBKhQ+JgtvMXT27eDcR0Dj7pIrlvkVQA43huNzLOnQcf2b59t52WWCaoepjkoghBkthMkPm2
eTTWE4rPXw+Jm69xdn2a99ZT8rcnSXijlsOyz2W5acaKyO2l0qdHLA/695J+guxTt6tgJVMwUVya
g1GjaK8TM/fGfe3TBZZU3Kcyq5iRxBX9g79KIzSTwoumPT7ROLbku8fLdu7d4kl4U7RHFroEll/o
D3me1mvOlTMMyHQkS9GlaNiW0sdqL66uffU4dQldZv1QgSm5IawDR7As2WXObaQroxjepwzLKYsj
fzUdOMmTdL08CQAeqcdxWCKfVmUqEaU0/MbM/xfWWV1bNMx+Em6BKN/BYAIejcjua4pg/KUbnSS7
CVwIQYcT4AEquo1sO52TdFs4KBF7vAwMLfzZZ3qoE3v27ALbpfiPGvXGMrzaaLrPoa/mKH52bYvo
VrZ3UU5EVjIeUydKzss0z2+kzTL3cOxZhzprjaHPyL3a0uWXxo6wYATz7M6bV4pMAkbjNiN80x3L
k9ZV7Lg04eHJLqPFe/DyifGPVTDpA4+bmmj256RjkyW6TgZO4aov/YCK+5HfhNwCMx/LOaBFnQOS
GqwQ3JZD8kiW/HRlQeZZnOYHdrLDbsJJHOCAHIKhTtx7u9hzTFRAHgem6ut7zrDgpGpslDrd5F0T
/hRWtKunyEYYj4hfON+nxjcgcZBV5wJqxJOp6jLJQUiCTty1ldZcbHSY6qpXg+42JxJGJ5QTvqgY
zIOXZHy+Lcekah7tvE3q41IxjdnoVqriapN4KdvJoexswFZE1aekEZDFsg5vbWvd1PDqsfiMea8W
Y3Sfy6bCVulqQBFRGI+QIkUNZU8lkG2RdCY4S615doGGoFCrT1kdSf/iNDEK2NYlBygr3NxlLqdK
7YLoJ2bc4s31rdO89AIUPjk7UTUhmUgcbKfdNISqYbB0nGOViC26WgpgrXB0oiazApYmmZxIU3rM
X8Z2WmKNfaks3V0Vp+kjkSvGgoAE2u2mllHJk020QIRWRKU9Spp6mLZN1IzjZcEU1AamZlvbOuHd
DJqxZKmgVxp54dmKMn90KhIptrIcSveKfGpCoSH0vcxdRrMxabl84tYYgmyVOxeam960ui5G7seI
KYZANyiDsvCmNzPt6j0G/DY+2Xr3xCIvg0UwaN+0xa94pjSmFltPsLG/9bVF8AAhvGW/i9khvc3A
8VHPEHmBmhaS6N6OGlnt+Y8ZeiUy1voDJ5F6tlscvkdTOH27TYvCdDDzJSbqmYx0GQvW689Js1/E
4Kz7DNEtz2Nujs1hyhOjPspIzYHXaMbZ6vAhL1Fm3nGD8jwCuM/KMIs5zcQAEi5XbbZfZss7ZYgX
8sCbtHm+zMZUn12LOO2An5TvPS/qwsKII22b8l4xS2qWLDCxxN7x8evjzhrwYTl+Zp5rp/JDy8s0
P9TSBvM2uCbjU7PYaaBbhcn7nNOPfWWLm31kqC5fLFmMZEfNowzZWdk8a1S4gZbRkZaGo/VHGcd4
kK0h60In6WJ55n+w8Vqg1y82wnTw3G4cbynxHnWA0ZBD2a5odAQTREYEM5ShLYMrBs2s8GNI0RCV
6fKkRe5yX04xayhRDva1rpqBvUwVFZ8MVuOfKVxebT7C/SYlb2CVGuvmwfEm9+6I1EDhE6mgN5P2
6Poo48NqAdZcaCLC4zIT9FNFnX3DjoEuspRuaVwnWdfMAxcn23ttbb21/fxGXM7IXMpJFyMw0qjw
0GrpPZDkMZuHKwWtcVuU0T2VWc2oBZPIHN+NeYyYiGZ2oRZ1KC226SLb2hpA1VPbcWrcMBcau/80
kP9KIhyxjyti5H/XPb/+6Pr/+pzKOK3Sf+ojf//K38sq1wWQDxbFZ3MpoKlZ/yirPPM3RyB8tunI
1gZzrZ3+aCt1lNEMF9DK+xRejgsZ5Hf9s+X+BjnHoetEk4FamWLs3yBpEkD8z20lk0uHeC7CRV1a
Xv6Wf6EOxcqeCnSaybEr3eFcexVoYUT53RkQD1kUNnQXJqOW8dQZGskhcbHR0c0GhW5MhzyRqFii
aADa2/vymRuN/Y1V+J9Try9QijEfs9LBr8/1jCl3QMOYA5lOxBHDrSt3QzZECw2JPTHIIVVagJIX
yFB9ziPRlPOhjexT5eU8SlIhMYvpwDBrdn7E0kRGEPezN3+aPpMKFSGAiDr1svTjgnq1ULt01KBL
2tlwJ/nCwPhXpUxvqg7BUbTOdBctap+EalNMbYvRBGirR8x/2j2NmqwLErqbg7RaHt1JVWhrLP11
gbd5zpAWfaLMsXZKdsmj6XcEcvkoxYHKs24JzdJJg9TIcHi7YuSOnlT5HCeoeExr5goF/hyw0DDO
vpG+1BBsNjFO8Ktnqx32236rtXodxHDnSOBI7f45p/18pFGz7mSV6wgMGFUau1oNq+QD4HHgD1RX
lEV2aDassB3VFqgOeAmtrgdSWvvlBhipu4lmi/k5+AMjTS6urcy9MSQPrJbGnmqGqzhwx8Tc2mJi
sw1g3770mhwRB6IfIvdj6TdR2R/Ag/QvdqcyEhU4vUJtNCWrbIXUVnaV4P0Qw4X77dBn+pc0M5ks
8LuEedR/jip8h1jAX1Su7K1PlM27XI34RgLMqFReEogcorLRiwC4a/yEOdGqgtGti6uXle0NnEzJ
S12Uibtpytp5iIfOQRemRausZPwSyci8qxaHtoid+UL8zI/e5HZHy7g4YdSm8eMyZd0JMuoG9hOG
Zs+YL4WTRxuwzlEwVFp0N6z+jdqH5TtpnMeEZJP4PPUw3e+zH9ftB5dS965P7fATqY1xd8oG42Dc
Ws+5s04zRDVcqDlbZ9uPJS/Z1JTyChjifeLqummsDEJz0n/YVfnuTlPdbRHLtEd8X9ByUkt/UAWj
VND0ysPWmAyfFm2o1+VmETptVAyIUBEuHnR7EKianLoqtkU1Te8J/cSaNYB2lSqk7bAHZNLYLLzL
oXD7MkyrbtTv0K+Kba4n+qVp6QK3s6HQ6zTm4ySML0vnf9El6bKQJUPpsqVgq5Y2mMncpJV79tFo
eWPTecVeSch080Nna6zY4RdNKOH9HUQxjt4D2v4GRQPIwixxzEPMmfPEd6CSRyVz69r0zMBtOs4G
1lw+zFQJbOi7ybx2foe62YtmGTMyar6UqdYMT7JXLn8lsEDaENHNIL6Vbd5c1Yiqgz5lxqrE3si2
kmPOfLm9m4vplYchQu2/9QaVnXMLKj+0vQbd5azX4toJKwpdi605XEkjbJue0Tq0rcBoHO/VlqUS
uKrOle6Cp++7ZA8OJt6g/tN2REiMiMvVtKtsgLfxXORvs7AUYPF2OnspkI8Kj0ITKYNtNCqQDf5h
caewRhbmsON2GCNtPXIvtllbtqcsZ5hdMzrZj/YKyzDK+DqNAgzOQG7Ap7bQxVH0nrzOVEyfpzhI
huI86PQfJTkYxSaNazy+mlXuVg6wmt/MCI91LTsTxE60hIL/C2aLXl+xqRKtLmAyyE0Lk0IPxCAs
95g7o8dJJdu7xeLmkyc84nwc6uBEoMjaqmZR+0hDu7f1izzH++CzcCKk+8xCCnuKHN+hyoBxx8A6
427w5Y7S9Zen4FYssfo5JAsbvtF1d4mI7YJ+rhn2ZL9/Qw/dBo5LAMImgfABPUAfjmwoCsqdSF7S
YnjnYnF2U19AAl7aiacUxcvC+m+aHOIr0v6bWXHbhC45Fxesnf5ujI3n2HW8g6WhQ0/pp7ay8rJ9
4TLfSxYYwEhLNqAFvbDC5rKFODoeTGZvR10RJxr5gAudyZ5DeJL62emB53Jje7uuYZA/MP09Y4ZM
0SEVT5GDlN/tYndPg4eGDOX+zwFR5Sq9RItZNpy9kzEWAVj39gjpGchVRmBCoM/WozTqLZw5AAhs
/NU1aeL0RlqCt82LBv3CkvuBMFPjpPo2AufTnpHTtYxzIVOJWuLRKJspJKKqgbRhsSgb7OQoF/+r
5/flMRbyewvUKhzy6WtZginWDcXOaOC6MWRy9GQXH4apsAL2vDdoGk99V1k3qwSbQNaGuLPYw1uv
dbdYZU+D3mn3KckeZ17XUzQLk6exuCHaXHGauc/VyFhWhxrQOTux0G3bCJSrjRiHfivtWb3YOdpo
Ar0n+6kdIDeelqxXAw58Pa5Dk5sTq3Y6ow/rdUsxWbGnmtABtFKLTnKM3yzPyBV87W3qUGMHKdy2
ZV1BmhihQJEQQZYbBU27C5hnlW3Fz3mOQzlYxoVSpssL+zbmhuRjJQzCUbJszd4AR/FDoTTHkzws
7YNZmxphz5lcXi3k0K8lMK2Ty6btPMBw2bdKm6BzlO7srCKB8YQNeuLoL7DszmPSH0hUW0Kj5MT0
cs35UAgjmb4M2QmSxACnH8HPE4LP9FSuvhTC10PX9aedQvn3HZuXtu/6STx2ymt3k9caOwvhXrUB
pqs2RGzwAoGnmneJHscYsyJsQMAiQb7kRC/4YJMOa1ggiLqFZdJUD8jluN3YF9Z2Y51lMyBN6zHh
Y2MzwdcSspONOpIa7jb60QTcT+eizVryIjkpAuURlnjdOCB/UcO5SHLtyG7MofBjfwAli7y6B0OA
Pt/W/dKmu1zAH6g9f2H9ZQ0oVhkeYwrJEsYemZ7dvUS2T5kPnmFDtnyKwJ+s8S6Fly09CFnQo+YR
f8g8AtJQ0gW8LlX/WjBcDCDuGpcy88pV/jWrt8VK7R2a5L2FYB/18cJQh85tglyRg3rpalwRMczO
EY1yhzpj1sqbrXCjrRUQKtKSDOajndr6Kxmf6z5Wj5JtPGAi2OFXqphlkTqxRTbZv3F4L6HFi3Su
feMr62l0v/Dxyw3vKNioIl8VMmBbkP71A/hcOQhz2/cONC/bScqHqu0A0zt5gm1CJNdGTM3ORwx7
mQZXHJ3EA1ZWWbDKYaYNOby4CixH5cjQ500Dhda1GFmh6n2fIy9596m5X4i5cs8RMbkOCJXRZVRP
aRaQpRH7V2h/1tZU7ltfWt0rkzZa41jYu0JbYoz2Qj9KE3v2tssy54tFxMm07fATHlLL5RwoTP9a
ZEr9MOkmt32bGh+cpymZHZoRqtZ23sjOA6vEiNSNdlqbJl7Q6zg5YgzFO1UxTGUqaoXCAR5XA0kN
GU0SNzkDriMiejwv7jjdFJjyJ4B5EtfhNBMlg9oI2EbyoYjhBINf1/bOSLFNMb5qZNiaY78tV6OK
FfVtqDmJszNH3f2OOXy+NF263Lx2aZ6biVSwLed5huXKwBdS6cVbbOhFDCUh80814q9T6hb6SW+i
FuWRaM96Gzt3jPbTdtLBA5mLzg8gVmtjuHYTqgrWm7R0JxQiGkBh9BDb8qKsdpPTiH1WaNVx1qnF
G7+YPtWysHaaLkNIJBk7KsQSWVaOt8x1zTOHxBjwAPKwuCgKu5GTz0L7tE20tsGklzmhQtlRk0Kr
GBKXKI5yaWfnhhV9WJR4RmO/L74luQNuAZ7FhDpgcH6OfT19d/Anetum8OfraJoz4Ddp1//p//+l
fYrBNo0Nw//e/5/5NsO3XP15o/L7F/3e+nssQFzg2gJIsfjV3f++T/H834RrrDkaUJpZDK+r3D+M
z/5vBk09vGHdchzTYGny98Z/9UQTAuNDYzcA5PBV/0bjb/yV2wr+Fvg89O91nWyYf12nsAFKpLdE
8YkCoE+2uLrd+2QAFbFo8PZp6+K8ZwOrTVg9Wpvpf8YR/0Qr1x+Yao17qzXaPZN/0B9/ehkf/+a8
/i+kmX8EDzMC+etIwuSXEzo7njUSRv8r9nTuYB1g63DW3UZTP/h+rj9gYiDMI9Mi3InGUD8zBNfs
MOUG62MUXloDZKwkHDn6zpLUuHeG8FoZNsot3del0cBYJS13OLHVaL6SpOegJbuOTfHoaMx8Ydzp
DyWiqE4LbKfXPOapGGFsPWeqHRgFfk/4VtwC8iVRYwxLUiuziSl90T4xIi2Q7sJQxMedV/7Jk4MR
AsOCFEb2FvEdiRxCf/KsRxg6w4tfU7ijVUNW4iOiZzE7Ze3XkhriiaxxlGAj3J9sS644BjIvR1DN
IBrl2AnrCzL8dFT41DK2uXfumAA/M82IjD6zadH2Ml3kqUU/tx9Y0H9L9UQ++KWYAyfrzkZcn5ra
6T65VTo/Gv6s9sjS+jN34XiaNYKRUndpSeDwM+fW2pa6VHGy09IMLXvC+f4EdvCLbqH34nat62At
GGg4Irp3fRDTVYOuel+G3J/BSSiUB+k4X2J3edaHuHiQNKdYjZmZbrrJMeIdpZL9VXYlwIwmwbSN
mWUhekVPnSeE083TCAiE7Y5XPopxcclSt6SRX8np66yXbD1lZ0NLH5alDamJQCitZ7FaT+WK7ODj
vJ7UxXpmN7+Ob0M6w5YhjrNmECNatSJoqouvbaz17J/XW8Be7wM4386dV72lTc0lMFrujdiw/JOP
IviU/LpWovWGada7pl5vnfbXBZQPWvPcrreStd5P1npTxS53lr3eXiSNpxtIO/22UAy8zV/XHK87
1v1fl1+z3oP5eiNaJgU+sweJIpD7kqnUdCMiejyLqRvCYr1X7Za8uV6DRWZOqcUvtC4z15sYhRN3
slyv5+LXVT39uraX9QYXfBMk2CwAIw9tLKsq48OMM+yAvy5+pBTXtkzsAKewPNi/KoR+LRa6X3UD
3ALjaI5OJgP0rQr7d+8SmDbW5rprY+Lhbcy2dPGj+S0+KEYIKiDmEZIVqE/tk5i7FU1EwubRnyWz
r0bUIpx5HY+ju0iIrUaRXNjlVlCzJl49e50M2iMpZt2Y7AplCtafXmR/K6d1WpgWk/y0TE118SkU
ofEubX4VOLqQH/vRdrXe8HSRzWlvYgJlRszjZBQHZu9Pd5dlkNi7ee0c816++Mm0fHXHZSYVrrOP
zBSh3znKL8GSa/WNk3D6MiZEQWwaz1E6HgNcKUEOE8vfEruCj7PupPtORoY/sCqEsIX4xvBGGqrG
ZsyxTBDLfLTzG0TaSXlRlBMI69Q4HuvYqQGdc4iU2wxm1YOome5t2MWaD11h02JIjJ2bBYwyEnaS
Ex6Y8KNGxPJGpGE91toOQS/6tkYuOLg4Ds5l4hfpZoiK8jNJN+1TOlh9Hc6FaV2jdmovWstAN3Ct
Vn9Ivaz+5NL5FIExpHag1/y5w2eU6Y+hkhP9k7xOZpI8puaUv7CTqBgPsKojA6NEdIPTjeOZw1d0
ef4ti0kN3qR2ih5Fs6Tz2KWq0N4aCwDndm5b/8m0oF2GzJVi3pRGOnJn66X/Qy5We1KlMX2JPeSx
kMTGJ6Mf28NcI37WHBROMcvXg27StWxYqNnnxB8zwGGjfBZWvWSbyHCS+5pU8FqPZfrkqhlZekeb
+2jbdgO9AT9LAUI36d5pLbGW2mSwir1kCwmWEy5v0q6aKcGG5Qq5bMQ0D6Yp2SgaA1y4qk8ewBmD
AxZjx48r4n78yfnuI6BNJthtTvfuaD4/Ivb15cLI2doxEM2OMjfnsMVRHHI2zMfMzaO31WbEP/jQ
cc7zkOeWRWehM8nbDAvWK8gFZkVt3LoXIxbYmV1lsi7WO6M9kWuXRsexbwcAa47z6207aB6CbF1q
xHJa/JKj4YZd4nxjTD0Fk8f2OG9n63OK++AINN59xGkDq80qv5lt5/NBFLn1MLOFziKO/kUUl1h5
0TcW1kffHTAiCG1lQpSQLPWqCRsgmTclandv1xrgtmWZzQf8PLynOP6nm2DWuTXNwQzKRJmbAUHp
JiV28B2tUHuXjMDPtsCvve1Qn3+Btzp+G62iY0gnXByf9bxf65KvhZbX3/iU0tTYyk05OjJ39EKV
RMkFBdaIttyz5Nny2hlXoJUwyzS6xbXDQWnKDhA7+Ot8XktrlLeD/tnJUCeErdPmX+3exQ+l/Moi
UtOOzSjIOgS40Ab7EuE6zL4PVu/FAnSFFcJ2GHXkrl2Sf6aE4+1KPjQ7Gx803c6flO4853NER5CV
MQFbNuK3lUxpXbsUKtvGoPB6YC9vHymx6ndVR/2uH7QyqHud9yti7Y+Kwcqqd0u0Jd8zHb+bBhov
3Yns9RKV5dVrO+PScZzxFHVq2UKNM8cNdRc+78LrSU2kzcg/DN/90mnI5IUi1mc7ZX5zyrxIW51a
nmZvLJQYCVQT2FehhtLtaUr0/obtVKGbMdLnGeilhRnQYJwkCyadQ9c9xf7EZS08cU3AmQdzzSN2
SU3HwEk5YxrbMimyGPWUaGAQU4xBlCn325TNLZOotmFrs2j+ybUxk1NgClOG7DP9kMV+b2/kJJej
lyEzQ/o7OJeeGYrNTqEYQA5oAGvJXM7GS2ss4EsnzpGMWZ7tCKjUmXw1MwQWd+SLJSxjLv07Ty0T
D8TkdhT6deGcxgxdIumIadUechZJM0kXURJxtdrUX3Vhec8zgImAJEyt4/OlnLOHUHHeJL7V7L3a
KbKrJKdmBhTvlrcMcR5GHr99wvPjvrdIqve1ExOXlqe59g2KAmrC2m2rfdvJuSQOtASomRgLV0YL
0R7MYmM8mmmclCevSX2WF27zk17VRlKjg69svKzQVzquBp5lcFAFDmBj4VN6ysTg9KvI/o8u+P/R
BVuCBLw/9SPBR//xX39rCG8fJRmK/+NG929f9MdGV/xm8jFjzQuEikwGg93sH42d9RuQK9tds4B4
Kvx12fuPxg6NOd3M/9jY8d0sj40uGQ8m2+J/p7Fzjb8IhSFjsbpBdudY/C1W9THt1Z+AVt7o1DUz
D+PgeaAmps1YI10jYwI3rWpJMraou6J3VbFwhV4XJy86zs+trVv1OU3i4Qb1GSSghFQi3MiIWAUJ
7zFRcXOWTlV8qitVQbGwvSOAw08w1Blbq6H90PFHyDTAdBy/dFKrPpu9Mz825RQVQB00+V1EFYvg
JPYvQNzFB8mHBYo4E++m1eBs2MD88T/3Tq39yGd3fsmtupx/rAkpbnZK0Tfc8AmFskQCFs/ZmZ1O
89/sndly20i2RX/l/gA6kIn5lbNEmpplyy8I2bIxT4kpga+/C3T1bVtd5Yq+z90dUWWXLZIAE5ln
2Gdtf+8OYYn7jx0tuD6jt899J8ViAQ/UH35n3a1mFMtbni32yYbB+rZIGnuD2Zc+C6WBCmSxTwcD
5vux7Qaf20JEexB6jE5pLRgezVymjJAkIhrxx9HZiQYVD+boX+xiLo/RmMBW9md74+Am/Umlbbl1
RGhvDGoC6xzMxzMB8nRfUHyO0PP2yb6qi/oWzo3p0QaJ7SsEMMYLHpJwm8BSP8UYFhBdprkNjXdo
vGcKXWQNnqsR1sx4wIIgTEOz2YVBlGNnPNudvGkSa252Bo2XR9X49mtfA+NZuflYv9iR7Z9QuItH
zVwadzkT3IuYouZjkKG1XE1yFI9RsvT583phDXTWBZ5ILe3cWhYDtF7XMvmFOw5zlT7jeowBxQA6
1oZqymw3wnA5Ul+X1vryy5zW97wOGTV1V01f8vfQpvMzdMky71SXun6h6F8UNFiZaU2JaJP1Rc3U
DTY4w5xWJiIb7QTPUGKsfl12YfAseqPjYPKpP7A0bfFICYHLKPoh2Y9e1c973QXIo+LOea113rQg
jn1ml5RuoXKCMuA6C1EdZQSZFdH2zAVRu+F1mqXa1mUztW90UHyAUTQwEbwo5e6CXqxf8rEAcAhc
O2MAZVJWSork5SRKXuXKczjkY7hru9CMrrp6SBgxAd3wRpcByVQ283t6ILxsXDUKeDqch2ZdGeBd
6QUyBo71pV/y8tpdLt6fEZStZplxB9Wo+S8zhPcr2y3IJHRsDuSEXf3CyIqB8KfmIvCvNm8BU7qn
yzvC5adRMBiudTXmgrXZDIsMFV+N8HlkLtxfW7YDm80e5TDvlRL2qzmBQFjbka6OrknbtUGlSD3e
IQuMktSx76K0D7YZ3iTVVWIl+DETMlvWupEJrx9ZkEr3U+H7JxD47kfGkybj+fIpiaH6CFNfUoK1
JaDarpzaZZUZ0hLnQCGWoIreEj+0Lv5djAkOzfzQjQwK7ap8+UolWCPuSbpwProJFUngttVxUhW/
D6YEk2pGqyA0AIZO9lllsCCCokn2HoqWkOihIY8t6H3tkqbOvwM7YEWmrrGsKbHAOiLH8It9BcwF
zZsodL/GuUyvtZd146YL5HxoZ5cMfPT17ZBO9YvFSoNbQIfFZ52WuDcEdkAPzqdGXDv+RKPHaGgi
yDbY9tgCWWskIih2TS88psEUPPNlouW1LLiiaTx18ypXbf3S2X3LPFYq9cPAKma8wC92M2JrOlyR
c9cnXfs1NSy6VzmHznMe5PrBd8GxeFKxsCWRFBfDDThhZmZwdSCILNB9SEjX3Uh1eoOtAXPA3DIG
2HXgeMCmAu9rg7LE2go8F6ytHY6I6mSb2VdRlNpXVrnc30nH4bOi43Zy+waVsieL8Qa0g721h0hG
W6OzRvL+kKnCQtn1laVh7VW5H2NQy4lxVzIUdZ8PSANXQ5aTWHtZLCmAzd7OGNX0zfYK6zpUXXJI
B1+85Y43P/sRrko7fHbTU8O08Ter0eNj7zjTVV2AdyNngxGVGE8qNdRzLG0ce5qMkeMcycF+Esik
kS3nJ6FBulEaL3emX0yg+c35G5rZjCcAO9QjdGky8oEokl7tHFovU0aFrBtDjBKo24qrflbZhwI5
+gZfDobFQ91J+i7olk5O1JxJX4tvjhPE9nb21YCyYGqma2YK/XM+GvfkS6R+Jh1HBXV1IITPL+IE
hJPxFU3BfbcoF6CBoWFY1AzjomvIFoVDOSh2EzQP5UX+wNgio28UZtfdRR4BVcw61RmSxKewtqrn
Mc7VA+XJ29gZmvtJ0vcZo1bchwwrPZRUvlZ5rzv/plkEGjRBauYkY/NTJEcSMXQc8yLo6BdpBxKt
Su2dscSqnu8trw8gYpYHfzzoOmCKB5lI20Yg1cCmOFtEqeYJKy5IDiFg4zuQZ9QZJILIfFGegMZW
hNJUPOptPprAYkjdRvj6usjXAEOQr5gXKQtqJWQthsAJaEBttfZROjxKqJQvCSan1DcXVUy/6GMK
06ivBsjU5B1W+llzvB/HvO/P3SKvYdT4Q93OmOaIUdfu2itDhllc1KqMw8iHKTDs46RTcZcJt/s+
2Fp9ni6CHn0R96CjRujTqTm7inC4WNeN+kThK7yLYwErcdEIEQoyp9cJa523hDSeq6771jJulOrc
bXsRGlFu/pZDuD81c4IwzpnAQiTd8IJMO9xEaEpvgzpwMPkdIyZEL3ImPGDrs4e78wczhFmJwMM0
7mxkYRvP7sctt8ujUODqa2ZHy89J30FDrOonHHPMa7DXz92iroLyQB0JwZWQERz8tD0Zk2N/GkeG
JnnmJvxKwlZsQwO5f0vSe2P5Vf+h99TB7xmKzjzcUWJTQIb0qlrbp5FpM65wcdaObepmUS175pIn
4+wuujETAVkx+tVB5uJjyOwuRTYX/ZesbCgn3TLKzwwohSnWgazR02s34KQIqKhHduOuaHMiYQsu
cjbIO9adH9nuLU4Z3UOlbAg8qhwqroeuWTbrneGhj8OIzQFVFj25i3auJLXfiEVPxwC4s0P2UDzA
RURuly7KO4kUfoNKA+VwvUAvGct1oO0wvHxbaGXtkARNj+ai5psWXR8qFjYoN6o+sAMNTHO1Cezr
IrizOhNNINYl/Fba9dEq5uY+dujprSnHjVuA0YgK40Vf2C9KwyQhb1Ohe+V3qX+qsmh6Mi/aRITG
z3EffwI5xfS/I3wCCj1ETwOItpXXaohfTWtdu4voUSOyYjg0RpbTu3wPnUqpeBaFCb/O93rqZtMi
oRwuasp6EVYy9c3pmMdUi2Bk5ft6tP1nMDV4pdRaPYRp5e1a3YTpluNwPPgp3jK4CWYrABsrk3rs
fQxsEBOZlPrvDPn1WNkoquC1IwDAAouB60t/kZ/RWOYsXUeP/eYtXVqR/qUpeelPxkurkhpTcwjI
vbf5pZG5tDTxB2gQoy19znxpeUIxqUHSDNDzer//MNZCbsIJ8eM00PbOlsZptrRQZ3rU1hPnW/ah
K3OLHkBBT/k27TCyaTOnuu8LHbn3wHysRUcaLDQ4hIkoAuwvmZBmtIMLQcOBGg6eN67IbiIO2WjI
9QmpZrsFgUqzIm398K4lDPgg85pmRjlZ0Sd6XOCq5qXbgXQeSxX6H3M4pjUF4HjXZP2Ezs9xzk2J
OA6jvMZgRMRh+r7Ku6MWzbT3L10Wp2sf47G4pvh6rP1Zb5pANrSaKgxe2C33VPPUtRiccK8i/5lA
bdx5iGgGT9l36aXV4wxZlu1SjfaWce95FLskmGckNZc2UZWXtIwK6c739E7qLzoraCmx5eXggCEA
YwqJEq20wvmU9cqAqggb7RannvnGQBGVgFdKnP4LE8yPdT+VjHeopLdDuS8MNrcr5GR7yhAeDnj5
x9rKdXws88YLT1ZpvnZjUGNAQyBHLbnprzLKk3zP6ZRtIWbE3j0tB8f8mBT8So0rBUnptqrhesHu
XykjXzv1+HGOIbfalvIj7zZiFhWjq+mqKzhBx8NPmfyfdBbftzwDk6lZm6SdOTaTPJ3s/OfEOCNY
Ct0WHgnmCQT3TgKseNULqi9Xv3+j5YV+Qkrj2MkbBa7NiYC+Wrrv3shXBPNI96oDSCbIRLUPjI1i
PLEaX4P92iY+aVZUaeLRmQ335T99dx9HzgCYmI1FEzjEXy+zNibhIU4B+ZfW8tEdocEnTTLdizJX
S+OSd3U7j3jQGLFdWP3+zQVDh++unQlBCcpeCs8K/u3ax9RBLBiq6kBjglcfxogRC6bu5GOZtmRQ
9La5+MGeqmMX1YQrpir7hRAXefmBAQ/x+PsPtFztr9+F5TBxL1C248tsv/8uKGHCXo5IZjyl7KvR
ovzgJLF8nCevfQuUSP7GttN5L6hHlW8JH4dra3HxlRdTz5/KL5RBJ5rbbXUoKUKfYBXXFGYnloHR
MRQjq/5rnJu2fY4Gv7eulHKB1K0R18fFB5CEOccduzlqX7wW8M4cxLkwEBVdKymCZ7RmwXbIKlaS
PZchsXrhgvOJaLdRxbG7+UG6Roh0RmdIe5CVQnBKndfKGcbuoUV31e5mZHIjYCA8cu3PM0kkXoS+
JkuPQsciwYtIQDOOicfCs+oXhPTtG/tE+R2ZePlgBRFpXNcs7C8GKOoXs7CZGopIiI3lwDTJqgUi
6tlo+3YXpGSLez+q1GHiL6obu6qFu1excPW2FX71cimAFG4jfhj9/re8+bflTd/+7RTwx9c2TsqI
YYefdSs8IcuP/TQJzPPigFZCbkLREvj+HwVOwSTwUlhcqp4/TasEkA4kehaTH7Jtx+K1/phWsZ1/
OIARLETe0rN5AMV/Utv89dGySW5dADXLrAwjd5K99dedjZHZBkPJHo7ykBd0WhLdL3Z/CMb02LSf
f79x/LqJX96MaWjmmjF0p0/z/jmOHG3nHnHwHd5r9UtpV/Jx6obgOcOMhh10Wf2R6dmv9CLV4f/x
1halYp/RH5eb+ut1JkYmdAdW8W4Gl/CCeSKlv2EaPb0l/BOPFpQXCPAm3bTFuY4aye/f/tctc7ly
T9pojzA+hn+9CI1+OSelhZ1okObWXV4YFI98gxhlbXY9u1BSLW+nl3LP799T/npu/PGmLBUbiIbL
0UFV/efDuazLsI/qQN45yPseUUZaV0zSUNVkXj14rjvHP9Fs4s170bOrxJhCvbnURveYJHEfGrcC
0ELVTh9aQ0Xhdp45aV0f7sUaxJgpjhgMQzRNZtxcV229uMtqrASsv1Ev8Wz8dNz8uIxL4Z32gEAK
+25K3actSfkilndULFkrfU7hLl9qctgZisc84djTmdO+/f7u/aqY+uNdAx4PZOm8cfDuG6OQ6KXa
UeIuFYN4BEuZALYt4+8YwUGXErO+d+xanJHnUxaeYqrQv3//f38wPc48y/eY8mfdvH9WhiAomavX
jMMYrr5PlgcGvp2+jYZ/bu1/7Y3+JwvFEkRYFCx4Q8d/twmEk9eVptmLO5Qw+t6gjZzthgTTAqDa
VvvGULz9Opju8nTi1bSuvZGHxUg9DTiA/vp/fuGWabNbojFFKvtu1UrbqIIGXfRd3zU8JLYX5tUJ
xJg5rJIyC/4fDwnCweW55P+wEN61dkSdmolhDfJOtaCxoDRSJ75UbnvPrI4Q7yncDdRImyZhlePe
TPQwBBraYCqMEVLpXB0Nd9D3EfXdaJuZ0j91GYIP0dGrieOhGXlVLK3oaZR6vA6Yp853v79ll4nC
f0Vkl8XqSb4/ZqodgAWLzPLnJz3No7D3ccu4C8OUPgaDgOpwWTe6K+oXpbDmZtaafW/iBhaQ5LZR
MhOvt1OAz+tUEDMmEBXy/TziUr4RoYlftzL1/e8/55/sgotdDUE0yQJpyruPaWjZD7ThxZ0ze9yQ
y20WNQVyYYaCyRz1R9Dylyt7OUF/2Ttcaj1kJwGTn6gfaRX+emOKLpKpiRnsHd3u6kh7xHmFsLD8
w6K03ZuAciC9UPAOk5AgzxzSuISGMwUPSZ8Ra1vl1L1Z1cBKN9kBTIOHILFo/9jLmrjcIobCObwY
AAxOLYN1x0lY/gn/Kxw34IExc0wv5/e38Uda9fP3zWFN/ElLEmWrzZDIu0U7+1ngkX9Ed8zUAzWv
kaFvUs9IbxorB0xYAkEfGb0f4AtJBzzAOhmKMN4FUBjQ2vDaJibRjKHJVII0KjpvN1xYAbHb9oJS
ZQTmFF0oxSW8ZCiBmPFoPEEhjbqN6VUVhlcX/ABdU8o4pjR5MtKFTcARsGAKFpcI26/Lu34BGPjo
EU+Y3VfnIaUWjPmMMjE5kEiZBLr2G1FN+Vcza8UGuxY0iNQIUfxPTIG8oYqZ3OtuistN0nF+X9Nz
LZhMsNL6trmwFUANw1mwF+SC4yFOo8TmGfVzX+bpuLFCz3tAyxajF2BQCJKHpBgCdy8CY8AYMEU8
t5P+F5zWgbgyPNdlgHgYPqfL1uPLJpspIV8nJT3JCLc4WCaYjEFueZjGgU6mR8le3Rkjhk+r1OlK
B5a9zJD/xVFd33pRkUP6Dew43PjpGDwzfMixm7FGPKokTBNUGAQhEMQxh9Ag2Hqio01EX9N5xRWE
MIF5HXEmBFzavTWnAPovfowsCxPG0AIr6bdwMhFtApE4AcbNek5mAeaupjF9QV9YFw6Ga1XNydAL
HSP6gcqoE83URpTEDPIE3Vcf1xj6HTI2KUSiRwwsXGqVtNVOBdAKGxLq0TTnT6L1k2sJ83zjEwd8
gdeB4V9Ca9ALZLiTs1V9LoLW+VRZhrNq3Dp+Y6Hob1EfpkvbOCo3Zs/Xs44R0lGcqZ1NIbxhzcJC
2UFDoNTYG2OAhEi36t7sBvSwholRP8IlwQBuKH26KddlmQfFowdqCVNZjZVZ5W0Kr/CNbNXBK1g4
nKigQsm/hRylg17LTgwc1ROUTG6xYaQ/qD8ZMYVvPm6WApmj01D4O8Ncgp/Z0fdYDnCnGWWrjmbk
Ewyxg9uvjT/S3cH0oJ4oWYX5kzZavrEppK8LtZQu2OAFS8ts6Z7hJE9nLvYRHzHB2PAagILql0C1
fLOumPlSKa8aa9NU/mYMRpZXGdG5b7OBLTuxo7uesaxuPePz/hrSMcFl0yRe7XJ6Z2kxOq86nINn
yojtW0vF54rSJhuPzT7k2UWwLVQMvhidDK1IKFy8/NQsDV4yjupIWBc+98wpbrKpqI4Qr+RjYy6t
apwnSLG7gf2Z7YxiZm4HRbQRouO/RDMEasSUBD4/Ookzms9s5zNv/qokJzWSL4u/QT6ansFwssVQ
TPFPUVMEp8Cr9P0fEA6DHfWyRxLD+afQ4RC9NBfDym+ZtFtu5aUn3bY9v7x8WlobtM+sxta3FWEn
QjgnmW6RkvLLLIc+fEOTjgZrRH7fk5KfLwWRaWnF4xsRbC+igT4h3bDyVD6moeR47nQ9bqYlepwk
914US1+ZR5J3yuKhfcOZS9NX5FcDzriYeiMiuDKzwXn1c05RJgHatzrntGU6sHlJs4LoVyftdH8J
FOasKadroNnuq9TE92mb89U2fBgt/fSNNgCtscSzYFM2C1A05pF2q9A8t7goVbhhUqxdU3IneK8a
Dp6WtL8N+URmahKEVxVTYo7I6hdspTjNpwxNyDaUAVF6O9MBp0uISwjiKT459l9EUGAvJlophqLa
cAlwgETTkJppr/9Ifqylac2ID7zl3JkQFdoYuiBHrsEwfxidiZ504divqAOXHvWs+IC11BQ4Flhd
ukXRGqI0ZAgYB9HlERKhk9I912oJgzh54MyMd749tm950PId1aFPcMdvA0yy1La0Hfa2aklVsrhI
9mJCUMA2YF25fNPnsmW8lsupjrh1uPfMhjIHacQ5n5YunjrQVhRnTL2Iy3F/O5tRysmUIXxW23Qg
XLXpfPcf6jEyYlCkITmgcIGU4AQ607ClysmHCeH3rDo7W6oywg+eMRT2HtPMh1beNWayt/DzXDQV
lCHjYuSeamCspADLJpDllr6fEsSO6zxL4PxMFICagCesdpe3L0bkAhdVQd6J+iWFmXykY6YOhPsN
aAaLbzWRLVJzDnLuw0gIGpRJ+GzEk77VU+S+Kr/jeTVz6p8yQcu7iRyeeKVaPsllJdp05PATSNgC
HEGMvv0hJLGjJmpvAx3K8cqvli8obWy2JlmFzaFQVMISXDQAqJCOttvZxSeV9hzD7wjio+JhMil6
WWmKvIMOf4FREWmIrX2BVIiyMxJ7RMaIpFNAAJgdLYKKmui9oXN4e7lCTiJi5HYZHFSVSvBQ4GbP
o1G/zBQaH4eIFDVh6zZXYBjFY9/wH4EY87V0S5Q2Q/jKf0SMl2Nzmk1WVJ0bKFT8i4rDqYNTKX2D
OQ5ZbFTfk8ksd03Vgw426SjyeaOWjxO7XAWzjfZr3Xc8r+Win6JByWM1T7i4edZsodXE9wkZdsR2
lGQ8XNJeKsxxq5iAjVnyPQs81PdxgrHvdoT7dJgSBzWPE/S5c6/VCFGangnSGHx7ndc/FCsJwptS
UwqkQ2tfZU2FrVwQ+GN+XSCnL7Z5H8vmgQGekYg9zLjR87KukvSy92mZGvsqEmzyhCLRkpID6Abp
VLAm0HQGpx970ZK4D6lkX1g2VhV5nDiXtQtMmWcSmKI6aC+ZviiOobvL+rQBD+xTCgH7oWzs7AO2
oywR3+wRfDiM58bRpJhHuCwIbEn87zXGuPSO1KAORgqmKMfA4jVyqaVcVoULbZKqpwwF/c2SB7kp
xTl1lmoDI7ZJtaaJJErwtxc105wZa6+RFCGUg3XvKlku6EctHQp3vlb2yJ9NBEJqw34vzsLmElhy
4tGJ3WpknCjiyfLChhMGJRomEDWLpkca+2xZibhxPAlVKgYIvTINgQALEYc6XHZAG0dd5MMIUos1
GJPl+O5S7pKFbQjFIA4gjAgja4KNNXRsCuAfh3DXGPRWt2W/fNq073jMrGbifaN60vfFZJMS1KRq
z0wEEfg5IHVxPRmYlB+l3RmbFKQl1hjEQsCmhJ/oQ9cPZXwj6DhXWEwDK1LMYsNZ8rtF/5RUrHZT
hLN67JyeICQysuDZHOtkX9Z6uV6Gn29tWPgPva+LG3h/X2MjNNYZcHooEg3+X4qdfcyi9HsEZ3Tl
oTFZWdgZZuuhsniANZq6FDLdImrBWaCj5BkQoUzuc5ZO3Oek5gutnHHGWaxPrZ1Z+oAboqaizz3o
4iqp6/SDBV9TrDk1iysye31Y1CrTmhZgid2WVX0PdE684ErNZkiQCSGtlZDztG4787pZNv9rrFwo
RAaIBM5Fb1dkMHmZXxmVpApDla1fNyiujYcolXw9qqj5JygAbpLlzFh3m9C4fGtUBws1S45Yixin
WEK6Jvb1fRZ1RHi6QYTeIFG6JMoZbaXjaAU8qkHc0L8yFR8PVQrFJpy6xg1CHj6pvhwmYcy+PTtJ
lX2riDE5XZAfbBH9WFfoZMLn0A9ZQZfEMDKjsr7GA7pmy+vY0ypXo1qinkbnBLXgKQki2id1IM4X
bZ4wuvZNzthzYhxEH4LlZO1KV3J+goRntRYRu9WMddTjwDuvL/tmkGZsjshmLYaKS56JfIk36zDw
T4ViZGcDz409Wtv1S4Zv16rq2PcUgrRzh6fvPgnxzjAqZ+cuBqOMHmARxDBKHB8koOlv9uCaLR5r
PU9cZ6BsdLImOBk/IoymOvaLKq7ISt++AmJqelckbLo7tOQ3cA96ta+6tt/ltsTazm8REprZLB6x
b6Rk5wTsStR5uCUehDNqTSHjE/tL68Kl4fPIYJi7uYj1sFvmeZgjDqMfITND499d+s4rqmSFuYuy
wvO37tTJHe8cPzIcqJ907M6nGI+LJyQO2ablCWF3JtuZdygrF6cIt8CZZrJr41ZdKHOE0xDnLGXp
g0TI9rWvLecNOMf8DVcTxlNy3RJuj/SCiavkUdSteRILvi5fQHYIlWHa9Re+XdOUabNtKt1cOwi4
zokH/SNK3eQjEIvowSXGB9FSMOOYLdS8yXemMxL58Ck2vOxr1Uy8EmaaAPawDAG2N1/Ae3RVR7E4
jOGZqILB/dHk/G+H5+86PBTIqQv99VzyQ9V38f+sXxV+seXrL12eHz/6Txm7T2dGoDl33WWWWFKM
+peKnZaDQ5xKtebHn/xTxI70Hc2aQw6JjF46HrXXPxo9FiBsKrIOknPGPwCd2f9RoydYCqf/Kho5
i4LedEyk9BS0UTa+r4X1icxKNpLqoAdPjNsgRoe2xm4x2Mdkaju3lDg4lJjx3AVonwcIImVyHvGj
3wx57PsbZfWCtCmxPrptPN2i1C0fhtYNP4OXRpU+W2N98MbZOdRq2dkD7tExIYPeeFkJw3HUoD03
HYhjsmLLC6yTT6JwzkRF3o73mHUNNiTnqcGXAKOtaWKtZwAHNdiRtPzeFkss6gWTvcuM1r4hw9S3
WRwygFkh996ajWFdw2pkFI2vAMslw4rhxaPMoDVOFekDuVFYrzsJ8rEnTbseCfmZnEzMcou6eaDv
yofa4GPafeNdCGaVXeJDGPYkHSu/BtDAC+fTNlhieh0iuFpnuACCQTJG55DQ+vG2DL4W3xO+8IND
mgYjE+wQHoRJ+DajlmpWGX3ij/VsLGAcPtlHu3baj+VoZvcMZHPm6CS+GXv093XrVzddq4bpqNFO
OxuOdjymwtjz0ZRjQh2uTdHg/I543b/D3WpiEqvmRqYixL8NlmmoGcDR3h1y6fqziHz/ljo6c5N6
VqbYhIFng5bNx2rn+UCjKMhekcfUN5logluHjmd8Su3AObTcv91AognUK2n2cxyPJ8pYcqfjgYAp
ccrqQYjGvzOI8s60A0gN2M4OhYjwsgqVeAwrDjMqL9a1kVMU1b1X3WSqGYyH2UZF6nqpuGacCeOl
POttMDTSaQ+zUXRcs7B2qGabL3CvmxeFNcDH2kRFtQ7mxnHx8iJvF0bhbxWaABeHlCm406BVMYGz
gwepkuhOWzNVeQZkDaz9BuszMKe2xTEMuCWe2cb46s/oVyk+EjvXlhftMB+OrsmhyuRAsbKbseWb
5MRB2RvkhgZ11RH0zNYCLVTGjBUFaXcVO5lDeWas+3sPRUB2wt8huK19A32xUK77VIrJ/hC3hgmF
CqKuYSLBTqvZoQ7ErOY+0pMJgM9I06WyhM6FOsZEjOG/NIs632DEtkFIjayB72dBsRA7Eb9sMXP3
dxFBvMRvoVIG9r1u3ZtXeUPh8qOs26C7dvifwhRWmp88xtmpXCr8grIQ0VkxHJmDaD/GTXGmIB6d
8r5Igq/ITVJMJ6RVVLZxTWXOKzce2Pcnh0HyHS45DG/A3tyGasp2pstvO4uh42aORnJIHG6MIK4+
IDVstm3d3ZNU4G+S19JFPy5JqjLW0LPrhpF74PE2HhF1h3sGAWewuw4TvmsK+fUGzh0sq0xHO6OT
ix9MyWdA9ECDejX0st9M2NkdDaw2r6rexCU0KO+rmd5L2oZXKTO+68Cv9PVI6rT1oKRv7Q5kL0fy
Htar8eYw404gqdZNyKCDL9L9lABUnerOO7eTfuiYFN940bhHdug8C6WgsvXgpJdy/s3om4ysWbht
qpmvrQ2gu9tNtBryEGZ87WIBjKK2TZ3yyIBn+40RvjNj5OEL4zJIf8cmxwEUrls6QKubMnwF7bwd
bhGLWjtSQlAGSTztbXc+J40/7XPb7NZx3Oa7SWRwwAx+SoAvgqqjGOjF6eOF9MXBpMu7mWuFZ2sW
UpVB2sfAj9o3IfTulIbmB6XC8cZtc3BFbfWFqfJmD/rY3ybhFO4qAEnM5TktNCHZHOaqYopuGIzr
tEjEEU9m0nsv+lxRn9hEAmp15k3lRgbgufKuUh8hLowHJpG7p7RXHQtjNPaR0t975VIpitNp26lL
LU6Gn63MgR52kaq4qQ2uwICtcdWTyWUHq7CdY9kksH3o0ieg+pc2dE/dl9nLfK0Nw7vr6zjYJxQj
8S+jZNs5dsGqcGcPIE5TLsr4RSzsN0l3H7RN+Bw0Do+sU4Rbzt74jI9P86UEFAkYXCfZp9rLi53o
B0UbSPo7+gDBvpopw+K3ZX4MFKba3YB5YDWW87kENHwEr6PgxRb+ncUffGgZJbpp/ejZo9JprrGL
6HcRkw7U0EOhV8jFM3Ht6DQ6BVnhI9wtHSyRu6T31hlzUJQcwdYyQYL7rdMtrutSQA8DIrECxQtd
DnNGZjCgNe+92iNgVxFjVnUE3dzojeeuNtuPrLiy2ST9WB9NS927KFTvaGWYZyvFQsHvlvpwzjKw
x52pZQunMLYPUkL7GFrbgHLspd+s1i6+9YUqNm6MLneNV97ocA66yPA9Tux1Sgl5syB7n6q4H+4B
zflvuLdEWzS3/qkJ5WcjgOKIXOaTK129MiY8GFrbeaKuZ2CR2WZraYHsGwT73Dw14VOk7L1Ges4A
zFdfNs5+rmxaBeEMmyKZPk3DFGy6vJIbz1OvTZHjEG1h1xbrjIl6WX+LQm+g4WRUG+lb6WGQqP7X
JFHMELihuM0hcm3BZmfMTbhnUtryVMygQwoE7tNKwmjv1mOsRhCP0OSgs3UhNcz2rU/jxwkXJIR5
a2xeLSy+rCE/eLR7N3h+SJiZy+aaOZTYY6vx152t4G1wymGFHSavMsseDelWG2tszM+x9JID7vPe
NyXUfT+I7yHUTYapGIwwvBdKleamcchMdWZ618GEsLRGewbesXmBcV/v5qC/Hqk3sXfW9ZYKDXDp
aLAOqZ4K2tP1lTORnKWueEqglJ5y1jzDDq7YCdUGe5lCo6nNdM9QRX1ddfrBnuN2J5jjQ0bsrPs4
nd864s91Z8GBQbs2rJN25l6HBRxGDCaGreOS5yPQLna6r9ClG/7XMJKfQHuELyYz5Te0K4GB+c5d
IzrWlfO1kDgLJnOPXjxO6mON/hz0m/zmFeOauOCt9YGvb3o+EszAFgl1HaarFkoGOCZYDIPvxnsi
Fu9eGBOQxnxkvIHo8QYHwvBWhRVucdWmytU+ic0zbBRE/F7NEhV+BH1dS4p9qThbdfqks9q9DzUD
wzXmZ9imyBKZc7xQQKG9eQNMKoTquL7RijCa1t0w4/Dcpcl+CTYbUd6Al2CacwyOsq6+0486NLLI
V7Fh3sC3uKGRTjkYC1LV4oxXF59VDsJvbvUjdJHbWnQ3YBw+EK3Rb18Ihzija5yWe1SCQ7/oCHjM
HSTfw8aBPk6hgdb5qUwpj7pFU67hpdIShQcCCaeYb0ErZj/6yf9N/P4u8XMvnfO/Tvw+Ju3XqmyT
X5V9P37qj5zPd/9x0QeRoDmEW8FPpkaB/AeVDKw8mLrwL3nf/40u294/TFTMto8WwJYMFtPA/6e8
T8KkQudKX+yi+aW3/x8wqd4rLgImzwjLUM7yasK13qmYUKTFWU+J9EeXQRUkao6gTDRPE+WuTtHz
+ikzvv2RTv6MmvqzN/QkmiVbILhwL4ysn6S6GVddy7pwjrAJ/I0YxmTP5kUqlPtw10Ah/pCl/qXC
473AY7lAz3a5X+jqmB1/J/AAqwRjF53k0ati9zVdekqXLkXrMMb6+0t7r17krfiqSevJx3FmIR3/
RWSjMNOO+kzYx6yg+ZrggX1wupmkFGcHymmYSj57GVuOWjp0v3/rP7lKVhLaUazj0U++J4qPTTZM
pqHsYyvRI5U+wx1YdZRUNumbFH8jwBLv5WBcKCtQBAtVlj7+e3WJrnLA5Tqxj2OFipPeH6VoXLpN
uiBD51EmLNFfxNcFVVvm1BXdUYpfFf0qnSf0syHI/o1I698v30W4SVXFFwz0MwPw651PRUyDMwrt
oz9CeV5fJlJNdJT7/2XvvLbj1q5t+yvnB7AbcnhFoQKryGKSSJEvaFQgclzIX3/7graPJVKWrn1e
/bLtZm8JBWBhhTnH6OM/vBZGPhS3DGEGzpsBFQF5ITNxNkl7GGkkm4r4Cux5uutlP+X3b1UOmH8W
ZNCcedSJUENZlqMytN5K/BLaMNQde/M0hPHrd4erjlLr9xf51bNjEtLWizFLvRm1KJpM4Ei5eVoI
ITyl7kAXy6VUsNFouvxJ5irrZu9uycDLqVPp4hG+VRK6oaENC8feU6ondFVW5RwYD9ouqy3XbTJa
YfbMRyqVhnPcGRfRQEXm9/f8ixGMLZdpT5Wfqqwu/zxgQh1bSmhn5mlyO/1oEOOi+I2sideKYITS
8Sq2WabTpJmXHgnr+vFip072zCB/kh7/6g3I1DvCB3nTiJ9//jFZ7tlTkdV8vIAd7tYGxerqp4Xl
bX9/47+6FC4DAIgYCY13AuupdumtOo1xSiwer7fiDEg2Y6p3pc/79xf7eapn+jYxw6iOZ7KyIDl8
O3zruKsoNNTKkXBMWkOK0iIwNFA4LKu7mxRZ9w9jWft5CpaXdFzWRjiOfDrmOxV3nS2mjtLZO6qw
offY/DkrA6Wa7jhsIpIVIe91bQNB4KWdHGEaL5CNnRylpI+DZZRzreySrDPI9x7/vNBGp7CmgEhI
ZD/+9w8J7MhPnwRSf5uTkazhouWHcGK/ef0wblJzgih8FLlaEH0ZL7sqsZVdpIms9yuV0LxoQ5eo
rTBhp/VsbzX+stuWrvpqzabliMORuTe0ou7rYhTd10nPGLrf25k64rU4oCVAxdLS6O/5sGuRKslu
V05810EFI/a1pSR8AfYqa/GA6pAM9LR56qRc0Y1M6qYpD9DHrz3fREmOiMRG5fDQAc9KN7EXNtpB
ExZ/tXA4KwWFF5N+nrdJaMARSwzidMqGa0hlwloabhoiHH1zMHUIWlKNgZOZEVKb9M4kq23ZK/Ra
7OMoRZmiiwhHnFutjI/QD7uvyAebJ6cmMeNYaNJk5bJrUfROAdWAuyl51maPV+Yshg1BeEQY8AAf
j7HXZfZLRpUbAS/m3ZdZ81BGrZYpe0CxQ6Kh/qVeQv0wNE5z19pdgTebfqeTRCblbuENxJuRElVs
VtmJgnf6RDMbsWdIf9qYTJ4oOtGH2dST/aqMXjXDa2uygzBB5xiz+x2O7uVBH6hN1p7sA5PmB21j
asXXrIh08rcNHEeLCHE9u3PrPfT1zL9FbjDl6JAIQx96oPZh6XhuZi91PusqR+a7u6sFzD2wG3Gb
HjB2Edw8O47sUMa2iSSNUAbnGMuNySrOXlVXKgyEu4wC+IS/XEEvsipjmqRh1ODZtV4cIrCRr6Rp
DY+7gm+zGdTQsY9rD1FB2CD2whzQBuuUDZoNULGsoODKumhXMd9fpUYzeW2Lq51jBcVjMFsFvXiU
XLSsYQGw3nQZXTFfKw3G8kCv70FgzMbG1PVuAGmf5oHmshZ1IBqn3ZyzLvuIKWnsgqharhYH6v1G
S9DuUoi2XmxZf8bd1no5/mmtvY+MRT8sCwbwQI9s87kcBrB6hHNfUdfPg0ZMlebTDNbcnZao7THJ
qwFLutSQiXyiM1EuVR+oIrSRZSwJyCsbQSQIxnQ+uzBVCeeOSREvMs+j4C1QeKF3w628zB8yT7Ww
LHMqxzlOJnXJmKRoA0X6Fq0AWddp2Bd0itvu1TWX6sLSnf7s2RbFJJzznAPJt6zHzSLlPGCTsdR2
KP0/2VSAxQ5oq/1lWhwtEF1ZXqJxbaOdVPCPvtfXmLXTqgQX2Vdnj4InvZxFxM+RlF46FXmZ5MJh
NC3n8KTNndPsXTHaTzXSCujS9fJsk+FyBPZFmMc0msszHlTog5a+bASM/TZw8Xhssmwsn1OgFl2A
qBh0gNo6e7kZxZU2IXYNpLZ827AHlEXZYle42N6ZmCg/VGp416P1uMDHACevpeIwW/38jfj0cRsr
iXILf6T4lGQDiVRz2fnUuOhfgPvEXt++OB11fheFUxASfrahOKftirriL3IVhEcoVfGJhhWIhxb6
XmA7CA/xtjeeY1CywtURVfLN1+MlO133ACBltoIyGUZCbUIuZOZeSIeBlB4S4gWHchhBSzWTJVJU
/UdCw4lZH0qx6wlQQSKkfskdUX2CBAl8z9OmnVBCI+hzfodH9NUtq9JCNZHp/dI2GwJOI5U36iA/
v6TxXN7g9ampRnUMaoVsx+5l1YspesonIaSmb1vVnZ6e7EnqB3RjQjzFbNt9jVqVCalagAvN6sKQ
VTskjK3T09Zw+8lSt1kSTyhpqkZFPIwGc9mg+a4I/EYpuUodnBmXakcWCE343gqpVugm2Kg2l3+b
NtVi/92AxWwsCyYVs+3EOUoI9IyBTZLPh6E2+fT72GoO5kRb6bCqDuuaYbsBwo1gLkOk8aRXTcR+
LgYrrBmVXvHNx4KCCOB6t36d68GUmlJKbDn8o22ZmuM3zAgNAaqZYj0i5PYu2tgThxzWVuyXU5QQ
4aKl8WcxdC8pepqtZSYRibHwMcQn4tl75Z72VmUcXD12zwPdzY1N4Po2HsfmkGLy3M1uWX9Ewl44
Pi2v8SMhR8Ud2rRXPV8+TbqpXWedjmKBPENIjx6lQRMqx9eoi6OvS5KM9zDleHN88em2QZDjoUGj
yekPcZLNfpML50g9VMBEHIlZp8DDPL7JejCzB0Lt1JPZVPNVI6DJ2pSayS8ssp5AId5CirUFeSHc
ookOpNblV1Pbmtf06/LrBpzHXZG4zaatNHI9BiXfkgxgfK48ezjR5IFJa4V6YvvCNajEx8jmx34Z
YcY0OdOFF1pUxl3ziE79c0iC+/3YRRkGqp4mANkSz9loZ9GmhW/AWilDDhEvRWcPtcRVS/jKUfFG
z/bjIRIvekJJGeeqty0pnp00W1UQ3HeiaPcaUx7UmbInGg4edugnZugQqoAJ7IOd1eBOSmO5r5M4
vFTnfrntYiImvSEan/q8awjREMJMjlMyTdbGrTBXQE8Y3exsTyib9l7ciwOnXOUydZbqo5qACtwo
GRQgn+gBNUMQAx1zZIV/1YZGXPV1PeyBPs0nbNFFHtReHCLX0jhexExu+8wMtQQtcY3KNhqc4TbS
B2IOyjSEhiiY8p6yqTPoPOfW5ZToTKOGOnvdpiHBdAz0ou1DkoEq/apz5sXysc7QOnFzx2RC1MZv
lW734c5TmgURGMIe02z0rZHbII96J7kThdZ87LVZPLjwm7bDtGQbIteRwzm2Se0RvRO92dQJjHp0
EuAiS/wVZwbrUKfOw4bOY0JSPY/qZlg4p5Q52iWwJWFyjTFo+qi2o3JlJR0q+sRojJ0LMBbsQl1a
u0Y41rip9MQT+56x+0oC4/RYu0b3ZbRC5ytYTTvZqbXd07PKNeR2aZU79EJcBFs0+hoIdDF9r4PT
1a9WPEU3IkVP7i+J6I7GOJHOWlX0HuIpaWbfxHtEP7VsrxVKtlsd7mYXeBF79miZpwkrSeVQ78RZ
7Z6yniK8YjrDpxihMn6KaEmvEQQ5qh+CRrsuyb3vfNDPCo5Rg7eGdVozD3By86l/mOJmCk1/3a//
txb6h1oodQgXwci/roVelF+Tl5/VL3//mX9UQvExUyEzKJnIUD6Hs+k/1C8u1U7qczYULlkh1fm/
/pa/kGjs4I0les/Bp2pTDPnfQiipfPKwLP8Y1rxVGfNvFEJNabH+oTQBWBIZsSy5eJYBQuFdTaDX
ETUs8YSfB0lAYMBIegFuDey1X8GvZCoBgZ0lD1b0ss2fRbp2aUteLJ0k0LEawrptKHmyTq8V10s4
lc/eipuNPE4lPn+qgOcKj7Yol/K5sJh3cF3r1+0Krk2H1rhatNxdNnBYQNsKL7f3ie3eO22W37VT
P1yrw0tBIxyVMWzcblDbp2oF5i4DsTj7TK2nF7EidRPwB5y4DYnanVbsrrEieGtJ442VjFnAaAtJ
G6PBt4WrnFxk6Eg4SeZef4Ulh0ZzrwLOCKyWQ/c2r1xwvy1iBjbKbmrsG/Zw0OABTF0aKybYWJHB
SpmT8ZZJknAt6voJ6O5y7sWsbgAli1PkifELsGcoxB1i6M3gRvMpkZTiuU6jFz3m9ENfH3g3/dGh
p9Vvo0vAMME8jkSzugFoWHkc6Sb4L3MxOkg1k+zsGsV0a+bGsiPvPpjBKDvOCNIIYgxbtL71mfMh
eCfOjdZQDPZTSMwTM5lvIDK/sS2tvgi7tLtHwyuCBMju1hxn4xAutZbj8cnKo9VxdkipBZ3clQe9
SDT0AMAQSvRKjE4kPNpdOdKtMucPyBT6+17CppE3sB3ARqF9SiSMupNY6loCqsvSUy7HBZh7Ry/O
r2hKIoKit7dEWv+YZ3PdgHYvWnKG2+aEwmp49VoPGDZdSMDY0Mrj68Es823deOiZytFrSp/S5XCV
kzgGKE9ithvgbdsIEpG1j5KCzpxOKNBzSpBVvhlDyjMy7Si6KV2v1A4UJ5M7gHzGox4Vya23WFzN
UJ32Xqv1dAcc1zxpKxOc5lh8UIwuEhiC6kCX8PBRYsRh7eYbu0inJ6WM2qMhceNjO5I8aa8Ucs2Q
RPKxAU4ua/NE4nRRpXxKI8O+iVeS+UAbv6R9umRfzJV1juQ928KSKwJPotAbCUXnPWYfR40wSAe9
2JWQ8HSnlRx1TSLV47CEB2rPUREwXKsProSvAw6Gw65IJDtx4uZVM5h9tSUnroY07FSJ8MeCr/zT
VGqpKZHjNG54PFhx1ProDcRu0BzF+9h1Phncc2rfiYotXH6JN3rifKILpVsOxcjuNhwWTjdsroz5
GFtxemhG+0Zz0yyoTXjVSM6x6Zmtdz/lfD1bMfX5E/nps6/lwC0Dpzc9sclqvZKmQ+u+760e5xVA
cfrIM1KfMlHPJuCqy86iC2o2qeVDNyJnMOOo7YHN3OKJLzd4Eea7UEzkACTDkH+cwtEo4Ap2anrj
yA6uF5j10qv0ewX8bpLiUKSdda1RDmPfPphgpm6VzPWyYGqN8cJohyP9BPuqqut2T7CoHuSTpHb3
xXzbVK5+0VOa8SvXii7cWeS3Y4vSgFV+2phZmuxCwyM5ruZFGsDJipCTnNbEZ+mO6QuweUSbXA7p
kSYsf5OhNOxGwmbrJfoT4eWWb6VoTVJ8XVLXRtGHVC9bkaB7YT6ATIP4Ldpqo/FYdvhCxHWimk+c
g6NgXNicVuOgXKWLFh5oFNBf7dXHUutqnyhfXvL8tRVsnBeeYdippzTRO6LqEN3tYMN+nAzZCU+r
B9eZnYvCrb9YvLEtm8A7lQpNEHb5Q2S01/aYpjddU34yObDRlD3hoVB3hVrdDwlUuGJyUBOoM/q7
MRsCvcyHDO1H7SL31mROuwTSD6JxUO3ZVyRCiWNrQEhE8b4junzY68ZgBpqYs8ana6gGDuF5R+wb
ZsLt1ctTjHbtCmI9gV2j5lNKME82b/tSjVpOckpf3qlTU+3lnnlvzngHu7laznMbpkSOVhQI3cSq
b5sZzL4BixHVUtLlt5kyoQry2q+00ADgJZF2WgqP8CYBNHNTWxNOVyQHCHZcht8HhypEgKKV4/Vk
6Vt2gUUQ2dF8zolH9OdBaz8uWQR/0DLFWfeSW6tVKBsZ+GLbYRDnos0KdPt5cY9cKry1dPZwZo+k
2arUOTB4TV6ojgG6mPgln8KXWKjNrV47440+edMJ/g1nqcQr7/uRbPXOsI/CKcrNRIOGIo/6iHiR
DHaFf8TpJANt+aV6BkN9GsSdq3jOZumneWfMi7frRyd/JU2jPC/jVvRLfzlSdgCk1QvzzBzD0aNL
HOzApKTeYU6gmOTQfgdaamw4f3FGmUT8xcwBtmL6hN6OBfeOQZifvUrNb1JUoL5d2s42oU2Jh1K9
cUxhBhz024tiMYybHM5SoPRzfW2N2rM1tPa20ZTsHlsqJ7zO0R+7ymx2YtQzUq3ZFuCwHHDFaqZT
7lCstQoQYHuvUTk6KYPtHS0xzocSQ8mF3bFEUvq3L6h82Vrw333y/0+INS0l0/jdPvnqRYiXLxxN
v3Wd+FEr/vef/Hu3bHt/eeQtsVxbQC4IpWLj+/d22TH+kkpxSm0uGgDZRvvndllKClAL0AdFyS1R
6f+7XWYnrUtEmUqHBPY0QJ9/RzfwcyNJUtgBmslSmSY3zuqqJf+hje8Zs61ktUL4YpK/xlXk7RW3
4nzv4q754en8QjDwqyvhFaZbB5YHWRuHkB/RFeTxleYyaVxJX0aApPVzjVrcJ1eg/0P36FdX4hqw
IExgPEAzfr4SYSrYpwgFOqCP7NF1q9diQHpoN8vDv31LgFt0E+k+keNc6+cLDU6ueVW71IdZZK9Z
nr2GSvKa8p//yWUkZwp+lPfuHXU2drbYmupDqEgrsou+nJQSNglT8h88OsaqZ7qc8OgsvtUfRDWs
sSrmjoaQ/eokMyvDCtBJW6Z/uKm33TIGnmvruqdLvtX38+CPw8EZsPEjd64PlPAy3+7nuzmaHpCA
PdTSyfX7J/imnShHuYsmxqYarENteEtlUljE+DYrQplJlgwcSlqH1EU6VynJi+oiYE/MFgU3pdp/
fyi6Nv1LRHGIV+y3n5fdVr0O7bo+YCuo7vu2IdDUU7IHJeW//f4e5WD7p8hg/ZJd23JQPyKSUfmq
fx6MC4Hwc8Ie+KD0NAMLmk3bVFfD+99f5Rff1k9XkZKSH+YLCCzUKHsAxwp0lZPeTg9DMZZHQtT+
o0f3w/28mS/GrIhh0nKlOO/nwJ7SF4mf2vz58zLe3ZN0qGg4JQmg4KD+dtDXU1Iprtlnh5jE3yMb
t+K1MgiC80f86mpB0k1IT43OLVHNqdadZR6Wr6HQvK61UkecXbwUU1UekbW6wazzZkVSU8vP5946
0ULErtym7WVm06XmfIWQqOtDi+0remdjYmBsYXmH9wCxzBfkXThyPP6xx1Xg3M4h7Cg/nKf8QU2S
9DkRboeXR/XczbhktF3/8HrVdw8D7RHfC18JDX9dd+R3+8MLrsLCcgtyFg71oFdBrQ54TRDL4z2U
Jg52bFWggX4kMs6yDhgoUWZLpAm4hvI4YNawN2OFSdad2Bm2VTl+ceIE2npKkYTykLbrnex1dk3k
IIs2XNWOwBpaS7uu7lWNX9X8KyQVFVs1G/VNz+p5oP9U3LI71x9hLdNZY5P7PBTDTFLRZOHdoB1T
zaW3B90M5YKc4QjcETUaINGTGwwNJdqui0sinfNy2+lOed8pqQlhZhm/NCErHgAnfrutcZWUfslI
gC/dcMeNqy1gBIIcJfsqYWu2WQ2RRchNZ1iEdxVIR6i4SxUgTMenMqDkJqqsB/XrNzR/93bY1jsY
V9MWxKsbIJxQNoXK3WFzaWj/coyAyKVvQoeJNo6ScmvT9NyUDrmF0L/pcw3QBo9mgcaNgOXqpKld
FbgS1O96KIgI2NMfo3iwTlOkpc+RW+UP9oheqhEAKBu70B9D7h071aghcifPeuE3DfRoY6em4m0Y
ZDL8nZ+gmG3+wEnAOrmKKG6BdnTPIY/mFKdNfW336auq8U771NYfCzd5ncQY3pPZW12McpmIBbqT
Oddx/bY5IevMc8Qa3aQJOBuq35TJNe42JGNsP0R8P2yJMFrhzyyPSYSrlaMBQd6RUXvXqR2Vr7bi
4UWtUh4iPnv8B8rouoD5mQJyMNxHzuUgKrA10xbjIYRomzeLGc+boqkjmsI6febISbJnb8ENW2AC
DkIO8NAuoH4v9NmkWyEpQRFeYQioPZTwIeVpeigQRLSBFhq+Afrltlq2l0qVLI+AL6wPU5kVr6Sh
QSiCUL0tCRn3kbTRLkshK9AaADFIDlG6sVrVSvCzQyCmTxoP1a6fYKO0U234HhAd9vchNDt/0vE9
+EqE8EBNbTrmTctnZ6qLshlQIm8XDoz7zqiH3rfg0cQPXalEw753y/TFGwmbot4zXJEEpdEQ8IZ8
v4qPRmyjn0g8yfZ4ert8NyqtnpBzj2Zmu6QIsvFjR2Pv497XPi9eLf3IfFsmTS3oTKMlPtK+AwOX
YtFYu4pMcPzYtsfdhWAnIbNzRAKoZbwJK46y5ybSyyMxmuWW2BCdsOP0laQ975J4OePID0GhHhVz
oGDbGIO4sONzBD56S7ilt085l/q9wTaAYkG+iV04ObAuwntKqX0WxPUUfythvx+AF1G5pdtNUJzW
f6rFPOwxLxUwpHsGAnKk8kis1qsIkwbHBHHUQsv32Dq+dX3rBLGY7uHzHLpq+NzHM4nimK63PXEr
J7YFzm3c81FqJT9L1fLhauiQbUUZ37lJVpjPyTR7xLC0nFRv2hWIFcgTm9BSFGMmMpKsUsKWu5xB
vdrK47yeA7AB3rXBBnvXKHz1IA3nYACF4hsCm8zSMrsVYzfskbJzADe5b71IXyj6utcuNGCOxUIa
TwBDVDiCP6RknB6pH3M1JtTnXprDVahIwVBy+5bA6OgXbuNdd2U/foHlmJP/J5hzYjNzbzW7pdyg
Ug23mChXVhyuLGkcnDKCMNo5wAeHK94yevcWM197qY09M9m66+y9ttmja+qpnqZMYnpfBfbIpVso
YYd1VdKB436JrfKCjk7pUyJWGcGqvm2T/Nqou2oXj4bLS8B8KBp5xqBxfMqR7TCTNzERn4Vm4jXi
6QDPQHxkkwS7zrpjnDx1mat9U6lDYQthjFh0yM9Z2OFEtHCODdiOmOPYVaFO66xzGlk7YaYYW6qW
WE0DShPZjdNmWOzqYzLxhBYnLAPqaS3cGzFuet6wBKbBiohYDeiDRyFSurI8hktfADhn7lEiZo/R
46PPhoJn7lX9zkhh40fA2DHx6OpnTyMSdlCoiGdVf+1mIqfhDAY/hQKwL7wIa0ybXBuJMXzCAyiu
yQjprsJ0eUxUY3yk6uIG7syuwFw067AgftpCSC+uaxytN3n2RApTESRG/FpFRI1Tev/I9/zQDmp0
0N1K2cZR0WygqNTX5ix0FDtzJPuknxWr6qkisehlkkSgJHH+0ECOPrYlM45aAHdJVK2uYA6Mc/19
krVN/KAEB2v4RgkqyUAabFi3EQ3N9OQOBQlf7b6MPV/X4nr0O+Gl4DPynMks5cDbMERSD4FVpGYX
Jd4YD7+cg26GGHSUQ8TVQLavjaTwjYgIDJrcY1P4daF/FPhJjmNjFEcEZGq9qdy+OdJ06AO6MbOe
B7A/Ksc+zaM+FQuLT94y/xXOGN41+phAzwCfTlkMEl58JMvPIJZOL8LBPZoDmQO+TOChB8K5pO1h
iHut8ypmdAu+S0jRtxqHCIy/CJes69TaBqcpqT1Gg/wCkQnz+uySCQFlpe26Gwo+EB9Ss/eIx3Wj
dNvVcUsKAP7pAYmAJp7dTM2IL5/y+zE1ptyvNZt9JQcNE7+bMw9H8HVZkNTqZ9PtD3XKFlOZqTDi
oop3Or3SgIljuCWdVbnSAMGlQUeGAK1UnKp8p7rhV6mY/Z40w4Pe9N12asIXEg6yrUMliaZs5QaV
02if8EFNNHAoDsK3aNWghANDYCa9ljOfa/Qlyh2tx7aMTyZ3Jo9ttqJcJKhO3B14O+Y3cpSY9CHb
AfpCXwG8x8utoOaGD1k/Ig9xZ2v4gxBfxsH9fKbxWDtd2Ryklwdc781pQyxLRL6Pmh8aFtDA1kcy
RiN4d1iq2Cd0bC3Ps0Ewh68v7Csyr5VqF906dWDtqEl7fzq0vmstyt9DtYQke0se/N8c+FH5EPDJ
FHrAYPFAT/vUYnD2aeO/lHl/F84sc7/fj787JXM0oY/KlXADUPN5o29Gj2cV2I1zlIxswsD8kh4n
UfRlGcPNMYF+/f562rvtv7wgnVr8B55hEKz38/a/bNngmHaWM6E0KEWZJSo6aeVQBynHnA5k6zYT
nHzwMIw367JDjg1g8hj82i7WcmUTZgCzoE0j0RCs63/4ffL6P51y+X0WuygVg4ZFF/rNA4n6kcwU
RWSHTmJMLAXATYfdcjMa5qcmcRR6WTXl7zTWd1ZLbh+9ouPvf8K7cza5ALSVLX6Ijsz3reS8m+3R
rhMtOXict/cWwd2n2hz/NPTfVSy4CoUK5PXYIJx3RpA+6QdiRarkYJtsGNfQsrK20ajo9KB9W4ZU
zSkb5jhjo/f7G9TfP2PZ2Zf1H0/TJMji5zGA99gc2nyMD6Yg++yQmyBsFLpaz0XPdlBUozVfewpp
WqU5P2Te3LwqtTVuu3mwiFqqyhjKddSS7tnkPbiaqKvZQtFCPbDn9C7RMoLaIhyxu1BCwWFt/fX/
1XX8QdfB9GgzPf5rXcf52/g/TyT9/FSq/v6H/i5VO9pfGAp015GVRsb4D8oOx/sLPjXZnRQEXLD2
tvfPUrX1F5+kC+TXdnC52Q6T+D8sbioWNzD4nFEBW0tx/P+pVG1JqopF2K3K/GS/1ddrg90MqhpV
FwMAULRwZWRdGzh6z0tOTMcPj+YXxep38y7XciWOGx2LSeL4m2lmEKqyNBA9LxwDc9BCsPaZZGrv
YWX+NhLs+PvrvfvcaQBI/4qj8rnjb3sz7bYKXpvaVblewZnKRyEMWCWd2OR2E7USchyBzxkTG7VR
YqF+f/F3q5ok1iA+Y9KnQIrY5+fvHSIlwmnRlhcLm5qvNOyoxuTa4F6u9PMVPsrm9k+3/ItHbDFe
DJNKPWNNDpsfC02d6NJ2dJ3iYjUrroaAoSw4cXtJC/0cRd4fnvG7CwLXof/AIJIODawVP18wVZWp
1kXrHeCl4RRxITXhS8I44hrKsxH+A7P0Lx2L2rvnSu/GWJcK8mxoAr3ZLSBhU5conIZDDx+Kw60d
Cv16WaR897u/be4T7ezSGcGxkWl3zWCVD2VNBxQvcLZwhnKEc9fNut777WD1cB/rWJDO502fZt39
wyjAocQD+GltRZqloYRlCOL3ebe7KQuPPWzR9QfLMSLzg8IePzyJKAc0HlWUNosm0sajVsUzZCwg
X8AVy2i+A+kFjkyNbfvIORBM2CwBgYZo0ZXa+PJ9EXLQW30DYG/YlA+qjuOlbGU+iy5Fz5jFMOUg
3GJvrLQIr8dZXzBBWNDAFNh57XYF+JHOMxFvD209TCSRbWmHyvrsDgYnbbtdpmFLYQNpNcdqfKjM
EnaQsKn3DgBRlccUDSxHhFZvGXIh9ffSd8TM8s3mMda0b4zSCTWHRpV1uupMbzBvp3IeEYXEeHJs
KyUNWFqkEAIxEbQrS51OMxrqkeqolzWQpaewqZ9WA+HSqqBMhwx198SJ/8ktjOEGGSydbK9ZmL4m
NQUnp7UAZlsVDvEq0l4zUwlihWjZKNoHS/omkiWxXtgK6eVFOXvTE/582Hg2RkwE5cgT7gBYc6d1
xqa8QHgOakCCRPU0wwPUuzhYSTFkmC2QeEOy4z70Hi9toUzwMDYLLos1diCiNt0Yo0Xye5Xg6iAA
jbLhWkv6PlZjlD2EfBrJ2F8l2QTWFaYxaHcLt6Q+D2jLxTggSVeAxcRHzwmTAuyl0hQdtlnP7bcd
JqHHeMAi49bMp0GX9dSJvxMUhxL0cUVg2RNAbT7+lSJMyfcB4TnbPIhDjAzc/SS3Smxtq868/lXA
3tNSH4PBlkmtfN310zSlHEaiKiP+YuhbJlMv1iBBxSAP/bGWEQvy6OKv0Trr88deY22MHnVcTHpa
4LlKLDZN6ann9d/pwrDcFDjfmDcWtFLc623sdEMwoitCSiXzfAioBebXZbSzENOHGDHEwNF1AJUe
ZM3kIsNQHY3iRecaINEhO6vpuWtsUVu+W2TkqtV2idyCZtsUDrs8RS4bGgp/oMwTTb0Ytc7hGBsV
Ct4pIbpE2c9qD/i8iZQ5vIO6SB51DE8ctHTcd+GlvnjzE+2o8eswK81Apr1YkptxVvTxUfD4470o
y2Ev9Jikz0XNqEC6g7KpiA7FbwwqwozEh9oIY7QxcH/C0pt3npFvGqS4BEE15o5YaONsEYW4GYbx
gORpIpOqmj7YBbiFuMZ8YOvKfIYpakt/g/ZJANMI6ni2/W6etGvFjru7MW5ERCF0sJ47M/NMxpcY
jU3kJdNpcJThYLpVVPi9Ki0GKhIXt+2jrzhHgI0WiXMkQdA+12oJU6lfzPlSK8eCFw6tuyJKLZLM
zKX76iUxRUehUGAOGNze0Qy7CSgWaH/P1xwnfCAXsysDcKsfsQNQ62+bl1Jz0jOp8paJ5stgyqY5
y6D7DutcQdKxJu3SzMvTHcscY1kP2foSx0DEwbhgW5wFJVRL67yHgtwQClSRW6B+GsiQWGQ47BSz
t/julRMZxYEhG1+mCrhMCoTjVFR69gGdS/pI5Z8Pa8WRkdeQ7BMHCKVbe3DCPIxkActo9cEGfAML
pwyIwzKjnQayxjpa+aJ6jwuRLc9FqyjLBfjw3r0wCmBUIworMe0MSCXZ0YZa93mJBsvetmV2zL06
vATZG9204J0uItf74MRx85B37ctMbCCzf6I9iMKjHNjznCbgo7Zv1Vpy9Kpaf+6VsB83qM7Uq9ob
nXt0upkT4Mm5oGihDAGwFA0Gp+aQo1q1LjVsvSTZE9juDuPnQ4GLJKgmAS+JIg6ut1lHS6XAjsP4
YiDiKR3F/JyTYdnvalas9iPlYj38DF83aX1OymG1W9yKoDw9AjWGSj1TLos86Xl0BSqxpbOiT7ND
CGdilu61ExtqkHJLewd9DfotPRRP1YQnya9ldo4hS92ZTIcZG1BF2yQXJpOFmUftuXXFfDEbqXtW
JAC2LSqKhAQxkCyWp8SlhRbLYGYjlPIbSSoWkQogclLkUOqjEmVWLL04K2q6sXXm9DXseND5NXYn
oyaA05KamkvcfLFSaB13Hv2kNvkfYsJs4VLLYDYbyif6LB3fNQUxsGIrto0TmRB7GuLupVdzOE8R
dxDhwGJSbNBwY8gzuLxtQarar3V+4FA0JWXS3jKnTPjrFOjEEqzt0KRA7UjBLb7pxhLPW1+P5J3i
Ndk7uUXbcjULlgjAal8zWtnTA9/24uSsjwJBGjVdwgup/jWSIZB3qCqOycwRZf/9Z2mlBWscJgw7
iVBRWL4cibIlLgRu9gxbohvY++IFQRy65ADXYf7bRG/2M0lqV1TW8FyprVc9jXpTx9e6NfCrk0K2
Ykep8Q3KNpmdO7Opc8FqQT4oMloy0xvEVpC+CJTYRJNpHzGzpeC5G2u+D0GmPtmxxsQ6t0p6Odat
dHLkfSpYMrTow4hjZWbezO1LczFcwbzoaPd5pajHuo+V165twC72I3V0frO0HivgZvVpZFi4eSsp
t15Hz6iVbeFIVl92rSNh0tGUyCcKTIaka2tmWe9rF/dYgRW1vA/lG01Tg9fUF7KpRWHvrGhADf1O
X1QKfBZ1/2RL6HWoSlWFaZk8J7aW97aRKP39QMysXW8SUBexe5ejDbVZqmpvMaAGRFDlCEpNlEj7
mLrslikjjx1uQ43tBhBd6/+xd2bNbSNpFv0rE/OOCiSWTOBhXriTEilRiy37BSHLNvZ9x6+fA7q6
oyTVyFPvHd0d4Y7uMkgQS+b97j13jSXTA2uTpOGq6RNv0cNJpfXSZQ2iKJc4xFYVnEgwwxeCzb3m
P+WK0mH3kERTceTnL+9yRJp93AXa06C54YGO+plQFfDqGZ1056MBUaGttE3S9jQmO6VcZToAHV25
V6jbHvZh8+w7PNLNym83QvfFijETxKJhKPd5R+W93yTiLrN4xED6b3Bwd8QuRcyKpJFp/JPmFnvj
dLm3c6c8JZAJg4+OQaYBPBV+ZhWyRoLQMVj9nhAsC4MW77ELg+vGTsdu1en0+NVjuhtaPOCsjb37
ARvLJuIluorKgP5hy7qB6GYdB6acZ35t3svZkBx486VbK41BEuG8XjqpXPtucoR8Vi9QM8cbfSx8
Wlhk+6XKDfOU417Kl3DVWUAOTGHcJCOtd2um4o6VX7ZmNKr/tKVnH0x8pSGDFMON9GyRqZ6aaiLC
0w+7lPwgVsstvMGn1gertNUpb2FF0BVLjTcw/u+2m58ggc4T4tJzpZroQnLS9tIcy+JYg0cnHTtT
1ENZcUVOTJI92r2ToL4d455QXsey+zdb8XmX9GpXggDMhgNzBlwb/V2snrRG5PLGw0JzwTCzjIWA
9f9Ar7zb/QD9R+6arSA6Gu5bgo7rBQ0Y8abYJZlkYdsiyuFOn5H31gDGWFrz1uXyOPx49/1u689x
UbhxRrAztdgpvt6WsiVPzCjH3XWpj2g0vElpPdBl2auA51dO2PsOVwDP4rKbV7kfHx3d5u3ZJXPD
rpgbnA/x1vsy1hHqiZD5joQYKVH62I0HZ37qRqrmaf9nzWgB8eFSGAHpiIf75SP8R7H7nWKHHIHo
8X8rdkciKvO/iyJ8Jdr9+uf+lcZy/hD6XA6JYju7OCV/5Z/+Ulf88ctWaqDy/xtD/G91ztT/QOYj
FO0aqBOSOrh/os69vYyZ+iBcIR4oQVT+nZzT6o0TNF3g78shm456Wo1bM+rnHWICZHel+0H1wui6
fClE5f1GkpfOW20HsxGFk1ihiJ651jtESah4W8dFHe95Uk5H5cfTRjNq3q5Tisxjk0fdNaWNRcIQ
zTyAK4FxQgs2CNtb+fg4efPoP/drA+R3LGeTtxhz4o1zdwwVPfFKjXOBRRFXBHLrKGynKy8EQb7O
6oLwp2imo6t8fTebXvDGB9YQn7og636oiADHsgxDYOSB6bK8s0x5V2qjWlZgAbZOT1EF5TpEnsxg
3KrO8g65PXDeZDZk13xMm5FlnxXPpptNG6Y2Ma4CyjBoRCHDJQML4smOTga/JdzDsFo7OPO+gnIl
fqXvnW/6ctO7SjM+6Z3nh+u0pdB3Lr3R7C+B7rLbB2bh0t6VNyZQL6IzZdHflmQOwCD7Tu8D0dTo
U8/jUfh3va/LjZ7EaWktQoixzsYgsq2vtADFbS+s+f8JM9RVT0MVF9lWlrpcUGEQYo8fA9bWnqgV
JUO9w2IJ+4gUYEgAZ0CHlwyb/G8pFeo3nRrzda7PvD0I80SbhF86TxN0TW2d0eyx7rNSbVs5rRr+
G2CKrnqxo7I7KSfSydvovrkjvyawNuBh6z2MPVVyJnyYbGFe6kfarRIMVJui6pxo2UFPuarSflOy
MrwtA9IwdlMQTW1a6iu00fXOnRyHx7iw4ydq3QFGJFkAH4ONbhPG9g8tG6I7qPeYvtyhXJEGczcB
Wet9Q1/dl8hmetoHAXM0hcZKoKFhA8qATYjkjkab+NwNUB9YC/iKIpFyq4meqEOe7Qd3fFDIZGBB
Xbf+ZpNwvkvjQK3ogSDn50tccn2TXik9qdd1YaFDTGHymHcyw/0iAnDDufsi/bhks+FV0S1VOuUz
tUm2WA7FqJ8AOBP+ayKhHTLkO+b3eqbTj1iQskPk/mQaCTvQgtgOQXqfZpT4JWRd9knO2qnFyG3D
+58CgzjtcFcP6Gpm/8Pzaud5wle0dguCHgTo/ea5mup1NNFtIILeWsRFf9VZgX2T4JDYmB2sG0Zc
Hq3bvhXvc1dISiSU+MK6yTkJlfW4b/pmTwVCsmfm5C6pi6gf6jb3b5Cs8l1spuZVTwfMKXESklt+
YZ+RSqF6dUX0RMt89IVfNNkOQ2tetfmU7NosK05AhpKXAr+HB6fSV4ewMqdb8JzdddrMcidAm458
sqPuxqiBA6lpJBM1MP9HcC4mqTpd4hHlltglQ+Vpi8IJw0MmffOmddr6mhxo+Hmo9aFbEEhkJxx3
4bEJ4vKhZWJ+H4aygFiFY0obQvdLbo0RVg7ZXDV27mpr8NnRQZ/UZGxEGqS3NuDofYGXbdtMur9C
PXQ2FYrxT7vDmcMQb/w8REa88t0ZxFGk+8b2jqzVsxXWONpIXPYOIvP3hltcjbY+LgFBLxAN2+9t
1lOuHmfJTvfJbWd2gcUTAWtbhZnasJoHzD7I8lvhQQWgjCek5wEHhMys/hzldskM0hl3edWaZ2/s
x6eWLcsLq4nuzAnxboa8aD9PahSzn41OtrppVnk6RLs+saIt21iJE7LN48ciZPfHz87dovXlxlVx
8d3UZLOdnJRE6+Dp5nqQg8VivmpulegwTnbpKJeR0QULp7aNn5MRuNqCJHrLpYx5wjXEQzHE3RFH
6W3RNe7JyA3/yXC4/yfbLTeDyQJ4Ad1AP8ow1o9uE7snLU+NM7WESDZktNzrPJ9dZMlwk5RtAeqC
G/VARxlGDxrT0qWH/rsPY+Efihz9xXckvj/KZI5tCSJFmTxqMETRHWpHB6O0xL0cU9tYwjj1lnUp
x5cg6geaFjU4sYu2jqJdjUvuW0yaCJE4hlEeu2uvzI2vESv0fVLbbJJZ5j+IKqrvfAXImpAbppC2
nMidESp7rLPWPQ22mo4d28DnAnA2bzTR3yX0y6Cn5rW6zmi//D5qeQTGwi8x18GwP2h+2m09uDAn
3G/mwUiMbOOEZfmpxzQGHGP0VqPVTVszHIIzb7YCkbHNvzlNpn6OYQynSDYoegDJvvfxEK2tcHIX
Hha6HhvP1TjU9krhYQXlz+eEiQs1xhEx0rpeJ91zgROJMLHRozTKSYsOSWCVnwDzN+tcgYRx7DT0
lraM4p+ZJUhLuV352SHIKNcWOuE30/edbQYs4NgKz7nqwIYtCKtV+wAwjNvGWKJGg/cbLQRNcmos
Ha+pk9bHGG7OunXq/ACUG0NWg54eWbF96hOgwxrR48/A/ZAzCrcDnWBplBfWZt+eC7+m20pzxx+6
2SbtbEPkdY2R2b9K+kZ7CAJbfsHgzaMn1nJrkddUKM0P7QLn0eR560YH/09tgnkKdS/jsYStOYYb
QTrbs52tgrc9XxN9iGEJ4sQyFUG+xP7kPMc6uGA9NJ8xyORHDdD0veOT4hX6YBJuc6En+KNxO5aT
Tj19dpx/wEOZmGI7NWi2YxauqPYyjjjfor1v4Ceogiy/zRFRHpXTdGv23smmLHN7q8koK0ghU5wm
56hoHJK+zc1iTzdXfVa2b700QQXAgRjmtGr7zr0XdlRsMrhBGz2oGGR4UWAtU62wbmOvZBdvUNV1
TvxMbTH35ctepyTCq/o5cWzpx1IXTGDkcHAp7VyLUCt/4A8EOKSNvbvzmlLt6EAtgFjUIHu8saaU
Iilu56D1DueHsRtMO1tS3qMt+35yp60nKvWZtYDxMBB9xy9FVOunk2rtl5SQ68aLiye7TNRai9yz
aaB58v10MqWsU2p8VT1zoaiJsJMBctzLzEA+Iu4BUltBAXkJiwrKcx16/cFoh5VNldDVGDs+l6ZV
b9Iotm891qYwqXhZt9AKo03vVCpameXE+oPW5fZk+m25wvv7iTFAetP1nVUsvUm3trzvsg0B5xjB
TBs3WijUDjUc1VKogbeCCr+wQJP1UoscFiCjt2uLyFv6GEMgeopKxHs78Ulb45y+7fOiI51J6wFi
jp6zfO3qcU3Mv7+T1YyWQRbeS33Mbpq47LlPTFlxcbjqOwvfYI2Jw4BOwGPFYbNO6JCVKkAiQ+/v
Oz3xH5kjJI+MeZwN44MJTjO59JsiblyYlJLVim97e10VLZEKPTL1RZzzBsN35+2xu1TTavDN6BA1
VOQRcxYwgULfzXdpafj1DxO3PFnxRdyMwqGvFww5YwMCzY1ToXMHJf3ZtXm0rIqGnbISK1qHcKP4
5XBgxjGtfRb+T5N0riJLPvgSn2BrhCdIN4JvaR3SWImvIZPRBVgY5hyeBO2sUvkkECD2o6ZgzfeB
uSpbSvMKc3qugvEbfqOzU6BSu0EnV6h79ESUob7Mm6zf6qaG8owVlGIN4ypMBKVvkf/IzwKSARfZ
ErB4uzITFjf0ZQAACM1jbVtfRG2Bhu6aduHHcbKKY6daFmnCiUnB/iRMVxeOiUqXU+xx8AMQMFnr
bAIfPdQJu5tgREA3qyyJl87AtFGXlAIIZRjLSRsm3FmtOeOvmkVupVsUYMY/YWR+YTI0bOk4K5ZM
gSFd2epmkEGMSprFx4zL7xkJbG0o23tIm1ruCpziB9uo9SOcgHAF6sdaIh7wmoO+sQ8L5WwYf0zL
ghEl1UtE6Ukz+Cc4jrzZwQ/e2DpfLnKSdTihhgHhqpqlLFT9S1z4P4fw77elUEhMgpSASiDcvlV1
qI0Z0f2dcE9/ANs6jWKuQzU5PKXtNpb3lp6xI2UtRca+Rbf7y3b9b1wkb8106OroVYYBqo1wrnhb
LT+FWSXHqQj3YsirlymqsusiTAKMwW589/Gh3qpkHArqCf+Zd78IZm/MDWEZRnKgSHMP4KHM1twj
I8iL0c9/fHycd5bM+UCWAnEqDCi9ILJfy1UABuEdxMrft4U3bvDqW3vZDsY6ycLmltoLesc7qs8p
KbXSZ/pc2VH3kx/caF4wb649itd++Tr+ox/9Vj+6XFEf6UcvQeg/v4Kas6ucL8N/iUcwyAWPb1fg
Z1TylXiEd4sf2KVOyqZc/ZXjC8kJvI8BYseU7Otn0fBfji8kJ9fWGR2hBP2ykP0Dls9bBw1ZRtpV
5jt37l94r8mWgwYeL6nFVVZYHYJzB81k2FU2cSgv0DOZLjCjpPl1NLflYOzHScPGNiiqRe1iQlEh
ewSxYnY/m8BtMCUjDTkW+44r3wCnuviF4Swz0LLbj++TN4IUZh8+sMOp1bGK2hhFX98mTt0yFqmm
6upShyoCUGQ2ZvTrsVP6qWdon/zmQYf9+LWUyyEtnZg57GGL+B7n7PUhtTAxC409MagI9iwNKyRq
XUg7biOLTljetrgxdsysqaZmjlmCpLQ6Ze0Y/FBzafuByPeeClGepk4h/WbsoqatMdttnAwBfp1n
jOACJMCHBBVt2lpehkxcz22+JNcYVonYY6pVViWNInA1GGX5fca51iQT7wQ/3coQGE6arJjHnOVM
AoXc1vnrSnlztOKiQPe8xh0GKxUcQt40bbvxYCDBuGT0VwmTi4Ddgf1cmRi+R0tjHHsBqFYOaS24
YiHclD505zau+ZPrTGmrVRn4xoMQ9HsswousXVdQcZm0YDWRs0Y5GKFDsefFy9L1TN9kbpTBDQ9U
NPHL4B1rdzA8VqWNxIK4wr7SiAJRXxk5GfTTFPdMqqQaZfFkAGwJDk0FcV/59eyI4a3Z3U0Vvbea
mRgzkU0MOM6MZh5P1nNRK/3qQ76virlwt4MSxXtaahw6KeZqUDpx+HTgehhkDhf7GK6AKLj1OsGM
NafiOZjVGL4/DTD2c4Rp91M7kuz40//SC2IjZSjPAVG6aanXJScpvLSWSwu4wVPQY/DeWZMOnJTz
iGBph3OBa8jbul8NdlNO9yMzMvI0oKjFlT8R7TtcCirVSEmaS3Muvx+z5CsXaZMhJ2tV8Bs4Q46B
309n2puCAT8jNy/OMuGsSqAozbquRm7CxJ0tj5VUvVrlnUGBk4dEmNiliJB9hvFBNkZzwm9MAiWN
PIZkE9Lbsx819nGkKfkT7Fpx6rsiuQU+An2KCNiO1a7lULGcqefMj7vPhalHA00oXLK4EmDr9R0u
J3benPGUAl6GyYNEIrGBeH5CJqub86/WZbtTXDZdNVfr0rUsqxu9GbBJ1VS9ZhShtKUpoOoyF5lM
slGWZryQS+W3C01s4T/HaGSTzB/T6Gcx9LiPUp0gl5xrvNGb7efayJCpA0SvB6jN/DxJrJUzJbjn
t417gLHrSQE95sxwc6ko46aMi7z3NnhUi/rpYgEjs8CNoE2KExzSyyC3l65TGK9MayhCI9XURSQz
L13oxNXLHUXY9IObWcupV3nLUX4V+QruNlrLLyYqcNfMk1ubVEWGKlo9xNOkaZ+0Vk3ldWNUWnU7
DpCQNwkhjP5xSgnLPIaWnsZ3XgebeEi1qiTyiVtl6uZY8zTO/k5MppxLyI8MExEKOBEF44Kdh3Y3
4BPHRHMoSsUs/3Ihx4PGD5fPJkOGnvNN0VSoCqBsZztOZrGnC1tA9EsQAIF8GhKnNW4iz+VB4fgC
ftnFwRtIB7uEw7y6oF2FZtYdHWlV9BXzS+8XrAVBZ5ue08SfK54QIsDJN9nVDcO3TDq42TXPXavE
x4kIn4W/SedyOtSl4jdvkgpzMMzO4bPTemX8w1aZYZC0GxkJr1O9M4wbzH/cuAujjXy59yivTg1Q
igzk9oEBoAee95xi1kJf/xoOU70IQ985ZabuPtkdMEoSFveq8wcsOzOzdpzptfHMseXCmH0IsG3N
mXJL/BjgbTqzb4U5Y3ADldo78m2yZ84RlVpIWBi9YEMdocwi0tajBw8JZaXAfPyptgtjaab6V1Cl
jMPZQizimdcbBv3g7ERs+N+S2lM/2KaB/RUVu0RsD21flewhk2o4y5zeMNvssnXKS2qF0d+8A7OQ
fRUMTzdGphOqUxMeKL1RFW3hSECqAFuGTyROjmHhJ49GRLeOq9fNZtIQ1LUObHNW+dMazEBxg8Ew
vbbJca1noM+Zx3rxld7W4L6z2NwqfaD6qKzp8hlLAJQXanKYh/c+1NfHPrVqf1PNgGWXFxgyRjkd
Es2NN3iUw0VX9lhJEkVGLezM/IGXTvGU2WkRrKKpnlUwPf+MSD6fWsrzqFaY2c4SPO8JUyF8dPJm
K0qq6p9hpapV0lq0buFB2/SJYZyw4ShrFeh2BoR5ZDmwqoGcETtN862TlOPMNTDB3QWDsfFtcY68
vNjqNBmtKr7jUxRXZOwGo5N4QFFW12MKXrpsLO/eLYA/a0DWNrbmSlQADefsOEp50oKmvOKBPe70
LBv3vSbc/YRHcT3WkDsbgxLQkiHSLshq+dCF3fRdx7N0xZhkuqou0O2Pl0RvtmKsTzA3zrNBw7QM
892SaEx9q3GrxjpUeB07pBOdVwyXLc+5bCChR8SMf2qppR1/1slHDruPP8CbCT8fgAIe/nWJUsGa
fLN1KfPUdKKk8A6XXvQ4m9OzvclaxNJI3mISzq+82cv88VHf7MwuR7Vtel+x5BpsnOZl21+AChZ8
VxX0WF8u7PrQCnkyFY3BIufj47zZbF6Og0cCpznLTQOj++vjdEEO19X1vYOF3Y2Hus7MPs8GHIgX
0vQ/PximBcHpxMPvvo0MQC2uNYRu9+AkuLHyPLD2FySNFrb/0LY/XzbQLDhvXD3i/c629F1VaIMu
D+ZcJwKCmNBV7yYELmkhqBUBx4+/2vuVuzNP0QWXiS4t6lpen0fh5Dw3ktQ+XDyav96BYMF5ZdlZ
PftIw5HT+/Ex318j4A6Y4DjgUalMe9sckmdWqQ9JjPWsZUbW98x3B9H/rqLib4+CR8uVkgwdO5PX
3yzxjJ7KuloegF5jEKT1FwEIL+E//y5sKEkJzaSddwk92ZhGaWt8lwtrR4YzbntgXvjxUf7mV7Kp
25qVFR4rtJK8/i5xCQOjoH7+YHg4bcMq4Dfpxh4X7oW33hQDU4qPD/n+8cEznUcIX4sZPYd9fUiQ
8oy3EmlRo+6hC7aOD4SiYynSJqQiM2fElyTriYfXx8d9f2Pj0AGShDfJBI/79qti4g7R+m3jELfc
XF7OY6qZbVZThAfw40P9zVfk4gBmxRocAfvts0olfcWhUuMwVPT7jim+p2k2MUMoJeY77+CG+ar5
+KB/9/0kdzkoM0xQBH1fn9dODzMzcKU4MIcn2ZqSd0p0J9iSk/ntjXbxM/3FTcbThOyPsi3Lwvoy
h9ZeHyyf4RI6tzNMitp1aFFOKfSltim5K7qpOuWkRPBbjNg+sGiyq2CtVZ+6shu8DbFTi81FjsHW
N+gjDmqMuc6UYYd1Ysl4+ePT8v4Kd4GlYarhaQ7n7S1cDGW6p0wZU59BibW5DL2w+BLNlbA0a5Df
xCf82wIj8f4JAVaOu2oOn0I2e5v89BP0Eo9XzEFzNNa6g2Oyf6B+t/nuVJgmLr5+rvcI/33ZUt7S
dXNw51LxxKwHD3Hpt+QuWCXR1ToKLLf//JzMrLzZqMdvd0mu/uVdqpc1XFeHu/6SJop0O6LxGiRJ
ndAevehL/Xcyzrtrcw6ncTcg5XCJkot6fbmUYT0v+sfpgC/Heq6p2AG1PBcL8WJlN/7xt/u7g83O
Q6LN5BvfXZswa1zdL93xMDCHv40ypFS9dtjl2HrBLunjg737qflmOA8toZvzWuxtqRPuU4E2r48H
fKNsLAGEcmVxI7JL/PhAxhzSf3XLAUCT87sbgh1v1LcLk8QMwgFlv+cFTjfIrc4eDmgoPoD4EXv1
VF8V0WzUtnwLoE8fgDdICmXi40/m12BeDndUMKATaD2bJagKE0Ys2PM7agSQslC9TBxJs/pBex6b
456M/m2T5XSO/NMHMQRpVlcIpi5Vi+819mwEYZHW9cGYAHVcqr1SxpdbX/+nWUWAkTZlJRKhHcFW
vcuDNr5uNN0QVIcKgOTeMSi1odK6dNeMaegqyobf6ofz2+svvxIGEZ6HBrc+CVCQk29/pWxKTVFW
tnXAyGP9oB2xO1SW5366CCJS1ag62Avsx3wYjN886Yy3l4g1Y/nA85mzsxGnr22+vs2sBJILQKHo
IARK0oS7hUlzvR3l1JrGEpa2802KOLZWNJCI+uT6MGcyfN/hDucDyBrDiMY7/eKEn+JZrykrNa/r
24o/T7isCZnKOtq2/P23qhm1jL+JitidiyEalwfGt/xsk5H6VM2XV6LxMtiOTSWKQ1eNRb0wJEE/
ux+QxmoPSsZVjHAEqKbs4Ik7PqyNo63PiQUdf/m5R204VbLRtoMVytt8FNqEs4WKB1TsbMLDXhr6
NbK0npGNslt3EVhVcd3ElhIwvYqpX+UM7tlAT+EBzLZYWl1it5g7RAAiHHByaDdo33rX58/mFM0c
TepTEI/aQiTie185MaK4FnG/uDTjIIaOfhzcduPAn+eZdb4nRojoDYfcC3a/copZOfG/TqX6c/HZ
xR7Ki5vM65qy4F6jXMMef6KWh0DzhT/DDMdqcGPyQZSyFQMV1rfgmJL8GkNJ15xrKEfpCm7SbGMW
aRHT2w63Z1W1DeYNoZPFi3Xgkr6UeXynClF/xy7Ft+jB6kw/TJm11rEqBRKd6hN+5kEP+Qf56gQi
sQBO9wXjMIAUdGVed5zNDkWD0f4GIwr9UrIYOTw6CMoVDWcI4Q5uIXMNpY2/kUZ6D/RVb2Y4ViP6
ZQbyQhNR1Dko4urwUeAKJyaJ3azv7OYOF8Jci8TlEtyyXcQcKkbV450nRrDvuqpW8aptyNBNxVxB
Jw0e4TYA+OJA0I4trqH6UF1bnSf6fTBouESbQcAN+hX8dIq2pp4+YQu5MEIXlRHMyVA9/IrEQHPm
AssCRxonLSQd/WsdgGbP1Tf5EqkhkHAXDkIqc7yiVmNwStS2fPjpNpN3e8l+/pLg7KTlw5jBIB6s
uTst9IKAsnQsJsAxL7eVnNlk+nzP9MqMnOfsktmB+SAexEAdPAzNEG3eaCwe45W0uYpKR7IxChKb
82rUs2ZuRnX7DRxl322GEB3+12hGONazZ5vzQgKjH3ocM+znVESzElshzy+KiO3PIHQU+MvrT8kW
kTFAu1LXtmIesYj1cIg2OVyd+gqgErdpWmhMGqha4cRaXmeZm8g1/PBcZyUfROCgqjZFYtR32STK
4Ws7KBPLV6LsOL5z4L63R3tIxIOMosxatpUXjj/gC3DJRk5pWOdREMRYBSNrY5P7r1cp72PGAJSh
BKgFXCsW0xz4d1Zjqs8szGOSJ9SA5WA7krArtGjhedBpljzCMYDRjolaPyZgBTYoaJPzJbTAeh1S
/YKeRyFv5pDg1HZR/+uN/5856e/mpDNR4S9rltVz8/xfPy4M6NNz+uN//vsmTp6DPH1+ZbL/9Q/9
OSd1rT8sNmAKZUWAxWHn+W+TPeunP2YYDRkVQzdYKPI//ctrT/kzr2deregJLPb+nJGa5h/sv9kZ
S8OabffqH/nubfvN+kqwWldsEF3BJ0DWfStrVV3sZIMU5cGiNX1lWgnoyK7ZkL5yznYAKGhvQx7D
p8Pi2V7HFffUY9DY0fdEXQKHA1jKiYhz6obelqYts3poxzKhMNINo1toaNVXglPqiz2ByQyEn1w1
fWSswNgyWQNKmjI68eKNhESzaroou46KklqyDH7lkdhewS06ii1joA5gXmAUm7QDT/ilI/rn7BgM
MftpylE+df3QOrejYSt07TC4pj+ksdam7LJsCWjTCZ+7Rgue2orWYuymeexvihoTB90JetD4G2o0
de5glBpmTWkfgi07YSCEPbFxymQqTnDbWRTA1q/UUmWwPj3K0qRZEaqjU01LDxkUT4eFluGxD1+R
T0+9k2MQDqAIIuF8Yksa07ZnpgEdCANRx+BpSWex0F/6PqlxGcUB2zZGrVltI+tnUU5KLm2rSRsX
ss1ADmSOoTHFw5/HUzZwJvygK7xyFmUxkkqGYln5hRGoGIQRRuXo++SNI42cywY3n43NJg8tEnZW
52+NePCqk0obba/3WXXLmskDZ6Zh4e8swm51kO0DTeu2PrL+fUyaDD5hrTPLIiV9FkAeN9ItxmdV
RPG6T9pkOcZjsArzmuA8ofTrSgvNbV5b6T7Pm3YbZx1+1jLLgYN0Sbt3umFJSCDepGmWr0wZ+De2
4cKHC5JhJS0/XlmNbS6Aeea7esJEj8U+/exlGr66mGHPYiJ6dpNE8jHOU/8MBq6+7YNOnROM0l+C
1BnwMgvcOkUwnLke8s3Y5eGnpB5g4Rn5+JmYqcbisG0pzVL04/QiVCfXjb1PECPN3RBI7UYbvKFZ
kOJyN52qzGtPeskWjTycVoI6HmDTpYMVzkvkYylFdl+PGNdptAj8YUmiwByWYVqpYZmP07TPKkPS
xtrU6brFk7rvsZZu+yT2P4EiMK/cSbFbFqCQHiwX4zDAOzgTqzaukp+ityTEAkX5zcLPM6ClRs7U
EFsG8ZJJ7avefohKRWdra4FCNQd1Lch0YDukJQ5BoqI0qPV940oMQ74jRgZEIBr5rdukrs5BIrNP
VT1QEump4lsPaIG1fLeEM+Ac+KWply1MiizrwjlO4PvOHu2th8xigeELc3pqzSlNN24/GC9RXulX
2pSpiBy1qQ4UcLkbKyp+dG7p7Vi/l+uArgF+QRXdu7HTPmGCTz5TMh9+NnvKgJZ26cSfSy1zVz1F
bMThm2oL/MBYu6pvNiGwzT6P5BKEbLKNKnO8ydzMPvRD7fYYluKIAR0JihsRMcqae2voEJN6eJux
GD0MdO5UzE1jMJCCrXhgO+TmQ+KZK0tjCpX3bUEbTk8bLSSMhVJJsPQ1fVnYdX/IdTdbmaNtfLJY
3dw0WvUYTtV9VGjq+2Dn9DDobqfHC7tHQFoaxRQ9KOB+Vym0iWu9seh/j2pvRYns3rVqdRwZfHFr
tPX9xOhyBfA1f5Gt7iyKfspvTc+dvkGdhQ8naGZeuMyvrvzItx4ZwdlLWdLNOIdtxhV98v6RfWD7
pbG1VZYn9B7Gqb6cYiFYBw3VgWpd/7lmH/0j6Vl01V15bbRev7ZlP6yCrjWfjMALd6amDIaV+Lqv
L4qrFcu+XjSNoXHHWYF+Yv2jbapcaIADMB6f46hmJVc0wl1fGCFdHbLKpvqWlXSQUveyMwJYJHlv
sWSL/d687xq2Yux92I6CKGN7cdH/PS8Y72DHOtcQu+3ndp4YU/KIrDA2gudcq1P96ouM6H3rBOym
eky+aMiMvIVWn5QPSo2CYbNfIfvALK3DYJ+nDkPIAiPbNYJBfiIpF3OJ2mRu9OGl5J13R05m3DOa
rZf8pf7Sj7x6TwrM3TalNVxrjREuXZIqL1Ze2T9zzfoeFqVxLVRXN8uxTEeGT3Q9VuBMw1SLj/0Q
OEfXjONr2gtJdkTTSwCzYlHOQVlrGB5zvbofZj+1I6oA3/G8AWQbsQmFsLc6TvdzKap8rUkjMJew
0+qdrwWnJO78jdWG3oqhmvhMUM3awifVN9zvL9GUOXelQeY4YDz04AMgoEqzKgBXzuW7xFyTI7kf
ijNh8B1zJqg7DUsE6bCUYIQlBNvWHO8FQPD+NiSy9p3yL03HqS4Slj2W88mn0+zAJxxXRl9ky9wu
yLInsZ3epp5mbxJjzPcia8gjkFShc0sPrzXCMMTPsnzbtEO7sshdfYEPS2TfgZ+JOehrU4tvUVlQ
bMjr8boDugFKuO6DW8uB4pnVOb7cNDCWoznUP4VJjVErxvY+0qW97qye7aDvxBvgHs7KrDTvHrdv
fZK6ara9a5Z8irC66fzIFISGwPcuLCN1lloVaPu+vSKPFzCL6b9VupV8LYe+xWfkxN9TkvdrLOn8
ro7zNXCSHxVO9b0JQWipqzhelTZ/wtnqLkaGF7subPS9HiWoCqEwNhAXxPXEev3FjRybZycQ0YaC
nYVVe8k5ahLiECT/NkUTlXsYOsW6LRN3ZxKm2CiMaisNaXgLkr27CtkEcx8NRUlATdNW+lzRMxR5
tzZVnb00KLtLPjvGBYzZ7RjIXd+ZEAfs42SxD8vIhi/0wjU2ubBfSr04t+CeFzB+qRKNUBIqnQ5v
U3sSIWXQARBsdrz/y965NSWubVH4r1j7PVSuJHnYu+qAIGrbKtpae79QaWSHkBvkAgm//nwrkO4O
2na3oaqtUydvKk7WLWuuOdeYY2w5YQRyd+DL8Udzmdya5ELtdHW23YR5D0gGvKjzCFmczL+gRNId
RqCNqFcTdxZepPb0OcQy28AdTvTgSgslaWzD3ngWdHN7RGWSe0qNFhJS0U2ZePNhFsrAxGKJC/Cg
vLXXuXLqez7c0xm1QxkRMEyhsdUz5rlyFq012AwkU7vmQl/tsbeb98SO3mjLJTdkosoMsLU0MAjW
e14INlz1lgaOzJ/jD7T8dqMq9tQLyxWJC5YfJRSjbrGOgHuvLZwxBWxrI1f6sr3Mz4sQeq9F5Erk
M7fWRZiVt4Fn/AOg6FMVIPw/lvpBLCU4WMkcfh9zehfn2fzk1PHjrBFP7f+xjqe6HZ0kftegAFKw
CYqYZV+0TDFzhywxmAuiLK6zBZJ5H0/pRoebN8iiNFLXXI18Dal0cKwWZJncXFEcSAn/L2nikPVs
JkNhP+OClOttBdC2KoO+aeYjwZ/AuDdZSZfwsq5vuYIEhKUnxnkYbGHWJVdzKm/X6hjR1/WZFevb
gbIubSqZLPhc/HhzX/rd8JLcEfzHq8wawVCP4vyEDAOk8sqijzrbHACPO3aX2kj3M6oMId/v63r0
sMn9m42qZ0C/XLY8ofCgdNFdm6S6zRkCYbFU92XIZPRAvcui1by3XKpA7TQ3/Khv1ul9pNlUIZiZ
floSKT0hFtYrLe3TIl78qy2JYMii3JZ2mY0Xcdc4W20MPSJbk4djb7HNL+KltbosTeLHXrEK/TPe
XQ+Bh6j4UG66KKa5RThYLLZUsCYTewg8E5SWH2+7EM/IMilP0tO9jU6VGLidZSikw9GPpaq0HG0h
JRnIS33CYWxlfJATaxQE6ngpKya06bZyFfrAfCcFQn8Fp1vXylSiKSG9vLImQ4igQzQU9XhgATzq
rVwfChwCMU6CSZ/JCi+3EEgNTUMyL8IFx8sJQha9XDeXw0J1i2hURCSf8aKIaQOyu1sZ6NhuyvkD
tekq0CCje17o5vrvSIlVpAxWNnu2Fk8+LpNSlVHNnHuJ3V9Jc0W+XEfoit5FCQeFfOBR1yZN/aAA
wNWLg1zaDnMSzUkvj+IUqKUR6xSQ6RmRExF3OYZ1ziJ9bcvSYGMRXlBtsl5tzkJ4CUfARIszFM6o
BfaQ/bouwigbS3BgZygGSuE861nbVFvDyeAZH1BOl/sLBdXMgeRv0ejI1jaZKcIH/6NUgj2UTqWw
KFy8xTLZJskVN5tkMANqbgTfRg9DqWn3l2hSb6MLyNCzLiKk6sQYJ1t0+9AsSGNPWvjE5nGy2NxO
Mj+ktA75UGpuTYHsHJI5lrlv0beUbuAtSrXsfkIKIpXvpHXZtdyBZC+C0O4jQUmBwJCyBaug2Nvv
xoZcXG28iHItNIsnUd5XAll5jK1lcbvhgBVCbQtP/1D1EL7v+5JbnHqgGiZ9KU+hqfPKtfQw9w3P
P1W3Jse4rBsW1PDJHL0je/VE1lXkzonix9zNSkuIjgxq/hY+4gkTA/2Gj9KiVJV+SAn09Xa96UK4
JkEf3kcWEwejgBC7oLZ+PgIGIlGeAhlif2Pl5V0ymcP3zXmiePS9wCZSWHW1f9DSpCbODd3rFSw3
192VZ6HyskTydE6gfUYD5Cvq5IxBCAh7UKDnPPLKaHkDxDl6oF68yHsQdFNEhJtNqS61leRcXSwm
56R7J9B8mRIX1GlGSsAFeApJGdjrnqxEJlO+9UPInLSs7CnruTqYg5sb52szullZS/fMXOm9ubI2
ru3F2r2fBMvichksVaO3ktzt3/9bDnHv2UXuD1EOD8efz5JyPEsRIE/rEgXx15vYi7L7+G0fet3Q
Pun4AxeLN9LwbA0XWzWqavFrNgKHjuVPZDQ1u8M1mpCUQ1ZZPPjXII64xK3+LOHYOl14fiwTnm/x
kFPkC78ZpO8Nw+s93I3n6595rQe7rOz5059/cHHTehD0DolfCLq5tK0evHhzEChWAeGFMCRI2/c4
CGSbBRqm3VIgdU1a2ER0u+qkTCq8MQpyFwIZSyPgf3eLgOMcp7923bc6rH6DG20OIOKhk83uGx1A
XRQG7q4I3tErAATRgq6pVfd1riC4rwDxqu+6/2z2bTiCgDRwTfGbtoBpTK5UbMWuFzdL1YS8ws/0
/sBCYxs02ExBNIFVFc9B720b6nIx9dwSV8/vGgPnKfQidBRQf5lm315DaWBmdq/lruL1i4f6BWfA
GiARJPj8UZAQz+E+qMod8h2ixI4zEs+72wdQvVRp9M+shYOR/LoWCBHpOvW4nBSr59AlyiajoOAz
5b3P/E3vw0EPvrpEg4a3HATN7KDLA7wMbHM91Y3dUGE7UEwVbwEtmHje2yAQ+Ci7nbrFC6F3wKwL
vdZ9Jw+XgqJzOuJW1RLqiKy69+QUdOOZzMOvng51rWMj1CAUUXeTzCw3VkG1IQiM5fvbCXTe4LYv
AYdjVQPHLYD24uGI1ei+wrkQRJrKbd7PT/9PrJEvcUZ/7gVPVYThzdKXApHvfaA+WT//+/5ULY7O
Kn6z8UERcOy+e7eZiJ//amwz1Qr/5o/1iq++Z//v+w4+/+rGd9W9qn858maJk0zheK2irn0zd7iL
/wTOZ6cJu8AB8XZ/bcmffzTa+c3M/8Bw6ju1nSqcANFY//xi/PXFt7xql7vYOGoaruKU1g1OfCdK
nbRu4i4CEkiPtpb7TuD9Swmw12j1zpW0tg2UL3Ge4rqVotW7I3t7y1E0m2beNG+chkxTBLJtjZ/O
AmfjJLPakmg2zCBHGOz6BHcS/3vSJ9sXfm4Ou9DBqb/17atwyKh7T435VEAhsYu1HZmzWQxmtmmZ
sIlTcVvLI0bc82o71fIGc8722tbw+RPQrdpMZXd3QGhtlwJs5LWabyRH5COsv/PoCT245iijuHyE
+TuPNwdmbYtzc9uxuHy+N3UVgeFubRgD+dQva0vV/IlApP7F21+SD3Hupc+GWRQRtrd95XhRY/cA
qn8M93LlwC3lRE91C8VwqLJ+jCm8ctLUmc7zdAafQ9O+oR9jSLzpd6lmKsf/9pm88vAF6cF1IkBL
wUzUdgH+gGG5dcsBFFJiULezmk/IVY/R8DjKDvaQfbqo7ZB8nH1OnIPTEznULjFCe9Nrp+m39rnu
9oY3JyMnXKZcwzVeTOyLbMcx7F/MknTW2KnIzoqL4WMYv5oV3rThxvap32MY/57oX8vVTWUCN/19
J4nxlA23QzmZcgTvsPuC51ACzItiyLZDcw2xZG2lejMhJTiC43kNTN5yxK+TGdjQZpurbEDbobiZ
RVFaQrB6ECao4NaP4BzG8/hpdnKePvNtJtcvdXfe7iB2kJOXFqIAnRxhSndf8Hwh1piWltN6z+jP
0nTW2Lk0TRYlA21n9n5WNKNKjUYfwe6nzJnXrRMvD5qKIi/TtrkPMwSSoqw2VFmmJPAIDvPBI7I5
WN4IJhxj/T06+J3IRdi22e4qc992RB5naXbyYuO78C/WX/j2l+fRS6fw8HjNtkPreIQX87FENidy
60ZWs7nL5L8+Ki9lmr4kYZ/nn+pL55f+rZlcE5+YBjMn+eu/AAAA//8=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150696</xdr:colOff>
      <xdr:row>1</xdr:row>
      <xdr:rowOff>85957</xdr:rowOff>
    </xdr:from>
    <xdr:to>
      <xdr:col>33</xdr:col>
      <xdr:colOff>163396</xdr:colOff>
      <xdr:row>19</xdr:row>
      <xdr:rowOff>181207</xdr:rowOff>
    </xdr:to>
    <xdr:graphicFrame macro="">
      <xdr:nvGraphicFramePr>
        <xdr:cNvPr id="2" name="Chart 1">
          <a:extLst>
            <a:ext uri="{FF2B5EF4-FFF2-40B4-BE49-F238E27FC236}">
              <a16:creationId xmlns:a16="http://schemas.microsoft.com/office/drawing/2014/main" id="{2758BBE4-4C57-2014-DFA7-08EB57DC21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33</xdr:col>
      <xdr:colOff>275374</xdr:colOff>
      <xdr:row>0</xdr:row>
      <xdr:rowOff>64892</xdr:rowOff>
    </xdr:from>
    <xdr:to>
      <xdr:col>39</xdr:col>
      <xdr:colOff>292101</xdr:colOff>
      <xdr:row>25</xdr:row>
      <xdr:rowOff>46463</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857A88CE-89AD-2E25-4628-37F8F6A1DEE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154520" y="64892"/>
              <a:ext cx="1828800" cy="42407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19050</xdr:colOff>
      <xdr:row>1</xdr:row>
      <xdr:rowOff>0</xdr:rowOff>
    </xdr:from>
    <xdr:to>
      <xdr:col>17</xdr:col>
      <xdr:colOff>571500</xdr:colOff>
      <xdr:row>18</xdr:row>
      <xdr:rowOff>171450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372AC1DD-8C92-FB1A-0643-DF621BE717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11450" y="177800"/>
              <a:ext cx="9823450" cy="3086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590550</xdr:colOff>
      <xdr:row>0</xdr:row>
      <xdr:rowOff>177800</xdr:rowOff>
    </xdr:from>
    <xdr:to>
      <xdr:col>34</xdr:col>
      <xdr:colOff>381000</xdr:colOff>
      <xdr:row>38</xdr:row>
      <xdr:rowOff>114300</xdr:rowOff>
    </xdr:to>
    <xdr:graphicFrame macro="">
      <xdr:nvGraphicFramePr>
        <xdr:cNvPr id="2" name="Chart 1">
          <a:extLst>
            <a:ext uri="{FF2B5EF4-FFF2-40B4-BE49-F238E27FC236}">
              <a16:creationId xmlns:a16="http://schemas.microsoft.com/office/drawing/2014/main" id="{6952ED0D-B036-E187-FCBF-403D75381A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19050</xdr:colOff>
      <xdr:row>0</xdr:row>
      <xdr:rowOff>57150</xdr:rowOff>
    </xdr:from>
    <xdr:to>
      <xdr:col>6</xdr:col>
      <xdr:colOff>527050</xdr:colOff>
      <xdr:row>54</xdr:row>
      <xdr:rowOff>38100</xdr:rowOff>
    </xdr:to>
    <mc:AlternateContent xmlns:mc="http://schemas.openxmlformats.org/markup-compatibility/2006" xmlns:a14="http://schemas.microsoft.com/office/drawing/2010/main">
      <mc:Choice Requires="a14">
        <xdr:graphicFrame macro="">
          <xdr:nvGraphicFramePr>
            <xdr:cNvPr id="3" name="Month- Year">
              <a:extLst>
                <a:ext uri="{FF2B5EF4-FFF2-40B4-BE49-F238E27FC236}">
                  <a16:creationId xmlns:a16="http://schemas.microsoft.com/office/drawing/2014/main" id="{9B9712D2-C3C9-1C0D-A711-84933A148A2E}"/>
                </a:ext>
              </a:extLst>
            </xdr:cNvPr>
            <xdr:cNvGraphicFramePr/>
          </xdr:nvGraphicFramePr>
          <xdr:xfrm>
            <a:off x="0" y="0"/>
            <a:ext cx="0" cy="0"/>
          </xdr:xfrm>
          <a:graphic>
            <a:graphicData uri="http://schemas.microsoft.com/office/drawing/2010/slicer">
              <sle:slicer xmlns:sle="http://schemas.microsoft.com/office/drawing/2010/slicer" name="Month- Year"/>
            </a:graphicData>
          </a:graphic>
        </xdr:graphicFrame>
      </mc:Choice>
      <mc:Fallback xmlns="">
        <xdr:sp macro="" textlink="">
          <xdr:nvSpPr>
            <xdr:cNvPr id="0" name=""/>
            <xdr:cNvSpPr>
              <a:spLocks noTextEdit="1"/>
            </xdr:cNvSpPr>
          </xdr:nvSpPr>
          <xdr:spPr>
            <a:xfrm>
              <a:off x="4654550" y="57150"/>
              <a:ext cx="1828800" cy="9582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574674</xdr:colOff>
      <xdr:row>0</xdr:row>
      <xdr:rowOff>0</xdr:rowOff>
    </xdr:from>
    <xdr:to>
      <xdr:col>17</xdr:col>
      <xdr:colOff>114299</xdr:colOff>
      <xdr:row>19</xdr:row>
      <xdr:rowOff>0</xdr:rowOff>
    </xdr:to>
    <xdr:graphicFrame macro="">
      <xdr:nvGraphicFramePr>
        <xdr:cNvPr id="2" name="Chart 1">
          <a:extLst>
            <a:ext uri="{FF2B5EF4-FFF2-40B4-BE49-F238E27FC236}">
              <a16:creationId xmlns:a16="http://schemas.microsoft.com/office/drawing/2014/main" id="{C8B3B5CA-D6EC-0D23-6125-2B0D3BFD71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25400</xdr:colOff>
      <xdr:row>0</xdr:row>
      <xdr:rowOff>31750</xdr:rowOff>
    </xdr:from>
    <xdr:to>
      <xdr:col>4</xdr:col>
      <xdr:colOff>533400</xdr:colOff>
      <xdr:row>20</xdr:row>
      <xdr:rowOff>88900</xdr:rowOff>
    </xdr:to>
    <mc:AlternateContent xmlns:mc="http://schemas.openxmlformats.org/markup-compatibility/2006" xmlns:a14="http://schemas.microsoft.com/office/drawing/2010/main">
      <mc:Choice Requires="a14">
        <xdr:graphicFrame macro="">
          <xdr:nvGraphicFramePr>
            <xdr:cNvPr id="6" name="Category 1">
              <a:extLst>
                <a:ext uri="{FF2B5EF4-FFF2-40B4-BE49-F238E27FC236}">
                  <a16:creationId xmlns:a16="http://schemas.microsoft.com/office/drawing/2014/main" id="{B8426F00-3CF2-1251-A74F-355E7EA89E7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438400" y="31750"/>
              <a:ext cx="1828800" cy="3486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com" refreshedDate="45679.894260185189" createdVersion="8" refreshedVersion="8" minRefreshableVersion="3" recordCount="3203" xr:uid="{4B264847-5A42-489D-B848-DD3A382B7B93}">
  <cacheSource type="worksheet">
    <worksheetSource ref="A1:M3204" sheet="DATA"/>
  </cacheSource>
  <cacheFields count="13">
    <cacheField name="Order ID" numFmtId="0">
      <sharedItems/>
    </cacheField>
    <cacheField name="Order Date" numFmtId="14">
      <sharedItems containsSemiMixedTypes="0" containsNonDate="0" containsDate="1" containsString="0" minDate="2011-01-07T00:00:00" maxDate="2015-01-01T00:00:00"/>
    </cacheField>
    <cacheField name="Ship Date" numFmtId="14">
      <sharedItems containsSemiMixedTypes="0" containsNonDate="0" containsDate="1" containsString="0" minDate="2011-01-09T00:00:00" maxDate="2015-01-07T00:00:00"/>
    </cacheField>
    <cacheField name="Status" numFmtId="14">
      <sharedItems/>
    </cacheField>
    <cacheField name="Customer Name" numFmtId="0">
      <sharedItems/>
    </cacheField>
    <cacheField name="Country" numFmtId="0">
      <sharedItems/>
    </cacheField>
    <cacheField name="City" numFmtId="0">
      <sharedItems/>
    </cacheField>
    <cacheField name="State" numFmtId="0">
      <sharedItems/>
    </cacheField>
    <cacheField name="Category" numFmtId="0">
      <sharedItems count="17">
        <s v="Labels"/>
        <s v="Furnishings"/>
        <s v="Art"/>
        <s v="Phones"/>
        <s v="Binders"/>
        <s v="Appliances"/>
        <s v="Tables"/>
        <s v="Storage"/>
        <s v="Accessories"/>
        <s v="Paper"/>
        <s v="Chairs"/>
        <s v="Fasteners"/>
        <s v="Supplies"/>
        <s v="Envelopes"/>
        <s v="Copiers"/>
        <s v="Bookcases"/>
        <s v="Machines"/>
      </sharedItems>
    </cacheField>
    <cacheField name="Product Name" numFmtId="0">
      <sharedItems/>
    </cacheField>
    <cacheField name="Sales" numFmtId="2">
      <sharedItems containsSemiMixedTypes="0" containsString="0" containsNumber="1" minValue="0.99" maxValue="13999.96" count="2348">
        <n v="14.62"/>
        <n v="48.86"/>
        <n v="7.28"/>
        <n v="907.15200000000004"/>
        <n v="18.504000000000001"/>
        <n v="114.9"/>
        <n v="1706.184"/>
        <n v="911.42399999999998"/>
        <n v="407.976"/>
        <n v="55.5"/>
        <n v="8.56"/>
        <n v="213.48"/>
        <n v="22.72"/>
        <n v="1044.6300000000001"/>
        <n v="11.648"/>
        <n v="90.57"/>
        <n v="77.88"/>
        <n v="13.98"/>
        <n v="25.824000000000002"/>
        <n v="146.72999999999999"/>
        <n v="79.760000000000005"/>
        <n v="1113.0239999999999"/>
        <n v="167.96799999999999"/>
        <n v="14.9"/>
        <n v="21.39"/>
        <n v="20.100000000000001"/>
        <n v="73.584000000000003"/>
        <n v="6.48"/>
        <n v="5.6820000000000004"/>
        <n v="51.311999999999998"/>
        <n v="238.89599999999999"/>
        <n v="102.36"/>
        <n v="36.881999999999998"/>
        <n v="787.53"/>
        <n v="2.3879999999999999"/>
        <n v="243.99199999999999"/>
        <n v="81.424000000000007"/>
        <n v="238.56"/>
        <n v="20.04"/>
        <n v="35.44"/>
        <n v="11.52"/>
        <n v="4.0199999999999996"/>
        <n v="76.176000000000002"/>
        <n v="65.88"/>
        <n v="43.12"/>
        <n v="8.82"/>
        <n v="10.86"/>
        <n v="143.69999999999999"/>
        <n v="671.93"/>
        <n v="157.91999999999999"/>
        <n v="203.184"/>
        <n v="58.38"/>
        <n v="105.52"/>
        <n v="80.88"/>
        <n v="6.63"/>
        <n v="457.56799999999998"/>
        <n v="5.98"/>
        <n v="28.4"/>
        <n v="27.68"/>
        <n v="20.94"/>
        <n v="110.96"/>
        <n v="340.14400000000001"/>
        <n v="176.8"/>
        <n v="14.28"/>
        <n v="218.75"/>
        <n v="2.6"/>
        <n v="444.76799999999997"/>
        <n v="93.06"/>
        <n v="302.37599999999998"/>
        <n v="10.56"/>
        <n v="321.56799999999998"/>
        <n v="7.61"/>
        <n v="3347.37"/>
        <n v="79.900000000000006"/>
        <n v="725.84"/>
        <n v="209.93"/>
        <n v="5.28"/>
        <n v="10.92"/>
        <n v="1038.8399999999999"/>
        <n v="141.76"/>
        <n v="239.8"/>
        <n v="31.103999999999999"/>
        <n v="300.416"/>
        <n v="230.352"/>
        <n v="218.352"/>
        <n v="78.599999999999994"/>
        <n v="27.552"/>
        <n v="15.135999999999999"/>
        <n v="466.76799999999997"/>
        <n v="15.231999999999999"/>
        <n v="6.2640000000000002"/>
        <n v="7.16"/>
        <n v="251.52"/>
        <n v="99.99"/>
        <n v="4.7519999999999998"/>
        <n v="959.98400000000004"/>
        <n v="14.368"/>
        <n v="7.7119999999999997"/>
        <n v="698.35199999999998"/>
        <n v="4.96"/>
        <n v="47.975999999999999"/>
        <n v="211.96"/>
        <n v="8.16"/>
        <n v="1023.936"/>
        <n v="9.24"/>
        <n v="479.04"/>
        <n v="50.96"/>
        <n v="49.536000000000001"/>
        <n v="246.38399999999999"/>
        <n v="1799.97"/>
        <n v="75.792000000000002"/>
        <n v="179.95"/>
        <n v="1199.9760000000001"/>
        <n v="27.15"/>
        <n v="1004.024"/>
        <n v="9.68"/>
        <n v="28.35"/>
        <n v="55.98"/>
        <n v="1336.829"/>
        <n v="113.568"/>
        <n v="139.86000000000001"/>
        <n v="307.13600000000002"/>
        <n v="95.92"/>
        <n v="383.8"/>
        <n v="9.32"/>
        <n v="15.25"/>
        <n v="196.75200000000001"/>
        <n v="129.56800000000001"/>
        <n v="103.92"/>
        <n v="899.91"/>
        <n v="23.56"/>
        <n v="1272.6300000000001"/>
        <n v="28.484999999999999"/>
        <n v="185.376"/>
        <n v="78.272000000000006"/>
        <n v="340.92"/>
        <n v="222.666"/>
        <n v="703.96799999999996"/>
        <n v="92.52"/>
        <n v="62.65"/>
        <n v="94.85"/>
        <n v="95.76"/>
        <n v="9.09"/>
        <n v="29.6"/>
        <n v="514.16499999999996"/>
        <n v="279.95999999999998"/>
        <n v="93.98"/>
        <n v="119.616"/>
        <n v="255.76"/>
        <n v="241.56800000000001"/>
        <n v="69.3"/>
        <n v="22.62"/>
        <n v="14.952"/>
        <n v="801.56799999999998"/>
        <n v="2.3759999999999999"/>
        <n v="32.792000000000002"/>
        <n v="5.88"/>
        <n v="2999.95"/>
        <n v="51.45"/>
        <n v="11.96"/>
        <n v="1126.02"/>
        <n v="55.176000000000002"/>
        <n v="66.260000000000005"/>
        <n v="190.72"/>
        <n v="47.94"/>
        <n v="16.768000000000001"/>
        <n v="380.86399999999998"/>
        <n v="1121.568"/>
        <n v="1295.78"/>
        <n v="20.7"/>
        <n v="1335.68"/>
        <n v="32.4"/>
        <n v="42.6"/>
        <n v="84.055999999999997"/>
        <n v="3.96"/>
        <n v="2.61"/>
        <n v="374.37599999999998"/>
        <n v="91.84"/>
        <n v="81.087999999999994"/>
        <n v="19.440000000000001"/>
        <n v="451.15199999999999"/>
        <n v="160.72"/>
        <n v="19.920000000000002"/>
        <n v="7.3"/>
        <n v="51.52"/>
        <n v="470.37599999999998"/>
        <n v="105.584"/>
        <n v="31.152000000000001"/>
        <n v="6.7830000000000004"/>
        <n v="406.36799999999999"/>
        <n v="84.784000000000006"/>
        <n v="20.736000000000001"/>
        <n v="16.821000000000002"/>
        <n v="10.368"/>
        <n v="76.12"/>
        <n v="445.96"/>
        <n v="327.76"/>
        <n v="97.16"/>
        <n v="15.24"/>
        <n v="13.23"/>
        <n v="243.38399999999999"/>
        <n v="119.8"/>
        <n v="300.76799999999997"/>
        <n v="18.882000000000001"/>
        <n v="122.328"/>
        <n v="1049.2"/>
        <n v="15.423999999999999"/>
        <n v="330.4"/>
        <n v="26.25"/>
        <n v="31.56"/>
        <n v="30.143999999999998"/>
        <n v="14.8"/>
        <n v="316"/>
        <n v="166.24"/>
        <n v="33.4"/>
        <n v="209.88"/>
        <n v="369.91199999999998"/>
        <n v="59.808"/>
        <n v="73.319999999999993"/>
        <n v="146.82"/>
        <n v="242.94"/>
        <n v="179.97"/>
        <n v="99.695999999999998"/>
        <n v="27.936"/>
        <n v="84.98"/>
        <n v="18.72"/>
        <n v="49.98"/>
        <n v="567.12"/>
        <n v="359.32"/>
        <n v="79.92"/>
        <n v="58.32"/>
        <n v="544.00800000000004"/>
        <n v="59.94"/>
        <n v="23.92"/>
        <n v="4.28"/>
        <n v="17.456"/>
        <n v="348.928"/>
        <n v="9.9600000000000009"/>
        <n v="21.72"/>
        <n v="283.92"/>
        <n v="22.23"/>
        <n v="215.96799999999999"/>
        <n v="18.28"/>
        <n v="43.176000000000002"/>
        <n v="1983.9680000000001"/>
        <n v="1298.55"/>
        <n v="213.92"/>
        <n v="25.78"/>
        <n v="1399.93"/>
        <n v="67.8"/>
        <n v="167.97"/>
        <n v="37.44"/>
        <n v="26.975999999999999"/>
        <n v="11.36"/>
        <n v="5.16"/>
        <n v="38.880000000000003"/>
        <n v="7.36"/>
        <n v="23.1"/>
        <n v="13.48"/>
        <n v="13.944000000000001"/>
        <n v="83.76"/>
        <n v="34.68"/>
        <n v="155.82"/>
        <n v="70.007999999999996"/>
        <n v="64.959999999999994"/>
        <n v="12.96"/>
        <n v="159.99"/>
        <n v="134.47999999999999"/>
        <n v="17.12"/>
        <n v="6.0960000000000001"/>
        <n v="1114.2719999999999"/>
        <n v="540.57000000000005"/>
        <n v="167.76"/>
        <n v="393.16500000000002"/>
        <n v="29.591999999999999"/>
        <n v="15.552"/>
        <n v="204.6"/>
        <n v="21.88"/>
        <n v="1.08"/>
        <n v="3.3919999999999999"/>
        <n v="559.98400000000004"/>
        <n v="603.91999999999996"/>
        <n v="10.23"/>
        <n v="154.9"/>
        <n v="44.02"/>
        <n v="484.65"/>
        <n v="7.08"/>
        <n v="4.4009999999999998"/>
        <n v="151.72"/>
        <n v="155.25"/>
        <n v="14.03"/>
        <n v="1618.37"/>
        <n v="99.6"/>
        <n v="11.808"/>
        <n v="36.624000000000002"/>
        <n v="1113.5039999999999"/>
        <n v="19.936"/>
        <n v="65.567999999999998"/>
        <n v="194.84800000000001"/>
        <n v="19.46"/>
        <n v="29.472000000000001"/>
        <n v="6.27"/>
        <n v="4.3680000000000003"/>
        <n v="31.984000000000002"/>
        <n v="119.96"/>
        <n v="31.44"/>
        <n v="6.88"/>
        <n v="71.975999999999999"/>
        <n v="3.15"/>
        <n v="120.15"/>
        <n v="219.184"/>
        <n v="447.84"/>
        <n v="7.04"/>
        <n v="8.73"/>
        <n v="29.29"/>
        <n v="8.64"/>
        <n v="22.92"/>
        <n v="46.671999999999997"/>
        <n v="119.833"/>
        <n v="119.98"/>
        <n v="6.3"/>
        <n v="8.7200000000000006"/>
        <n v="686.32"/>
        <n v="62.18"/>
        <n v="3.64"/>
        <n v="159.768"/>
        <n v="195.184"/>
        <n v="53.94"/>
        <n v="447.93"/>
        <n v="16.52"/>
        <n v="11.56"/>
        <n v="12.096"/>
        <n v="485.88"/>
        <n v="25.92"/>
        <n v="197.58"/>
        <n v="81.92"/>
        <n v="889.53599999999994"/>
        <n v="892.22400000000005"/>
        <n v="223.92"/>
        <n v="23.12"/>
        <n v="1.8720000000000001"/>
        <n v="854.35199999999998"/>
        <n v="593.56799999999998"/>
        <n v="338.04"/>
        <n v="249.75"/>
        <n v="255.93600000000001"/>
        <n v="15.28"/>
        <n v="5.68"/>
        <n v="12.35"/>
        <n v="40.97"/>
        <n v="22.96"/>
        <n v="764.68799999999999"/>
        <n v="3610.848"/>
        <n v="254.97450000000001"/>
        <n v="6.57"/>
        <n v="142.86000000000001"/>
        <n v="292.27199999999999"/>
        <n v="29.327999999999999"/>
        <n v="13.215999999999999"/>
        <n v="32.94"/>
        <n v="114.2"/>
        <n v="3.08"/>
        <n v="845.72799999999995"/>
        <n v="13.904"/>
        <n v="20.72"/>
        <n v="26.96"/>
        <n v="46.76"/>
        <n v="17.712"/>
        <n v="21.78"/>
        <n v="161.94"/>
        <n v="161.56800000000001"/>
        <n v="183.84"/>
        <n v="579.29999999999995"/>
        <n v="87.92"/>
        <n v="37.049999999999997"/>
        <n v="140.73599999999999"/>
        <n v="25.11"/>
        <n v="183.96"/>
        <n v="17.61"/>
        <n v="300.904"/>
        <n v="145.56800000000001"/>
        <n v="38.387999999999998"/>
        <n v="95.994"/>
        <n v="239.952"/>
        <n v="201.584"/>
        <n v="899.13599999999997"/>
        <n v="145.9"/>
        <n v="590.05799999999999"/>
        <n v="14.04"/>
        <n v="17.088000000000001"/>
        <n v="912.75"/>
        <n v="1089.75"/>
        <n v="16.399999999999999"/>
        <n v="399.96"/>
        <n v="158.9"/>
        <n v="13.183999999999999"/>
        <n v="239.97"/>
        <n v="37.74"/>
        <n v="86.272000000000006"/>
        <n v="72.587999999999994"/>
        <n v="60.671999999999997"/>
        <n v="77.031000000000006"/>
        <n v="119.904"/>
        <n v="263.95999999999998"/>
        <n v="363.64800000000002"/>
        <n v="9.7279999999999998"/>
        <n v="14.75"/>
        <n v="29.8"/>
        <n v="427.42"/>
        <n v="33.9"/>
        <n v="36.671999999999997"/>
        <n v="139.42400000000001"/>
        <n v="88.751999999999995"/>
        <n v="2.0249999999999999"/>
        <n v="55.423999999999999"/>
        <n v="121.376"/>
        <n v="95.975999999999999"/>
        <n v="8.67"/>
        <n v="31.968"/>
        <n v="40.46"/>
        <n v="33.869999999999997"/>
        <n v="177"/>
        <n v="1212.848"/>
        <n v="89.97"/>
        <n v="9.64"/>
        <n v="18.16"/>
        <n v="33.520000000000003"/>
        <n v="9.94"/>
        <n v="6.72"/>
        <n v="1004.976"/>
        <n v="8.36"/>
        <n v="385.6"/>
        <n v="35.82"/>
        <n v="1669.6"/>
        <n v="83.84"/>
        <n v="13.272"/>
        <n v="21.335999999999999"/>
        <n v="206.11199999999999"/>
        <n v="198.27199999999999"/>
        <n v="247.10400000000001"/>
        <n v="86.304000000000002"/>
        <n v="10.744"/>
        <n v="8.3759999999999994"/>
        <n v="203.983"/>
        <n v="82.896000000000001"/>
        <n v="34.24"/>
        <n v="111.96"/>
        <n v="171.96"/>
        <n v="35.351999999999997"/>
        <n v="18.899999999999999"/>
        <n v="2.78"/>
        <n v="453.57600000000002"/>
        <n v="122.97"/>
        <n v="21.84"/>
        <n v="29.99"/>
        <n v="381.44"/>
        <n v="201.56800000000001"/>
        <n v="13.44"/>
        <n v="39.96"/>
        <n v="5.46"/>
        <n v="73.2"/>
        <n v="5.84"/>
        <n v="9.3360000000000003"/>
        <n v="290.666"/>
        <n v="83.983999999999995"/>
        <n v="1000.02"/>
        <n v="198.46"/>
        <n v="786.48"/>
        <n v="23.167999999999999"/>
        <n v="50"/>
        <n v="675.96"/>
        <n v="1265.8499999999999"/>
        <n v="669.08"/>
        <n v="438.33600000000001"/>
        <n v="1247.6400000000001"/>
        <n v="3149.93"/>
        <n v="209.7"/>
        <n v="109.92"/>
        <n v="13.36"/>
        <n v="169.68"/>
        <n v="132.52000000000001"/>
        <n v="2.96"/>
        <n v="8.4480000000000004"/>
        <n v="95.94"/>
        <n v="160.77600000000001"/>
        <n v="58.58"/>
        <n v="104.28"/>
        <n v="17.940000000000001"/>
        <n v="18.97"/>
        <n v="14.82"/>
        <n v="106.96"/>
        <n v="21.56"/>
        <n v="515.88"/>
        <n v="9.702"/>
        <n v="43.86"/>
        <n v="148.47999999999999"/>
        <n v="7.42"/>
        <n v="71.992000000000004"/>
        <n v="19.899999999999999"/>
        <n v="1702.12"/>
        <n v="307.666"/>
        <n v="17.899999999999999"/>
        <n v="129.44999999999999"/>
        <n v="20.88"/>
        <n v="9.4600000000000009"/>
        <n v="559.62"/>
        <n v="411.33199999999999"/>
        <n v="28.751999999999999"/>
        <n v="293.19900000000001"/>
        <n v="368.91"/>
        <n v="14.7"/>
        <n v="215.65"/>
        <n v="4.18"/>
        <n v="2575.944"/>
        <n v="45.36"/>
        <n v="254.24"/>
        <n v="170.136"/>
        <n v="7.38"/>
        <n v="9.26"/>
        <n v="31.32"/>
        <n v="11.84"/>
        <n v="22.783999999999999"/>
        <n v="362.35199999999998"/>
        <n v="7.1840000000000002"/>
        <n v="14.52"/>
        <n v="727.45"/>
        <n v="24.96"/>
        <n v="196.45"/>
        <n v="99.2"/>
        <n v="272.84800000000001"/>
        <n v="70.98"/>
        <n v="393.56799999999998"/>
        <n v="3.38"/>
        <n v="24.783999999999999"/>
        <n v="487.98399999999998"/>
        <n v="5.1840000000000002"/>
        <n v="478.48"/>
        <n v="136.91999999999999"/>
        <n v="99.39"/>
        <n v="92.94"/>
        <n v="199.98"/>
        <n v="177.48"/>
        <n v="88.768000000000001"/>
        <n v="46.51"/>
        <n v="659.976"/>
        <n v="271.99200000000002"/>
        <n v="244.55"/>
        <n v="166.16"/>
        <n v="14.73"/>
        <n v="19.968"/>
        <n v="33.488"/>
        <n v="8.7360000000000007"/>
        <n v="662.88"/>
        <n v="5.2480000000000002"/>
        <n v="933.53599999999994"/>
        <n v="42.975999999999999"/>
        <n v="320.88"/>
        <n v="23.88"/>
        <n v="26.76"/>
        <n v="71.040000000000006"/>
        <n v="5.3440000000000003"/>
        <n v="11.304"/>
        <n v="199.95"/>
        <n v="41.86"/>
        <n v="17.568000000000001"/>
        <n v="33.36"/>
        <n v="40.14"/>
        <n v="239.12"/>
        <n v="141.96"/>
        <n v="33.024000000000001"/>
        <n v="67.135999999999996"/>
        <n v="29.04"/>
        <n v="11.952"/>
        <n v="4.5359999999999996"/>
        <n v="9.1560000000000006"/>
        <n v="75.36"/>
        <n v="57.503999999999998"/>
        <n v="11.34"/>
        <n v="80.3"/>
        <n v="15.968"/>
        <n v="64.739999999999995"/>
        <n v="19.295999999999999"/>
        <n v="405.64"/>
        <n v="146.352"/>
        <n v="251.91"/>
        <n v="12.39"/>
        <n v="199.96"/>
        <n v="710.83199999999999"/>
        <n v="7.3120000000000003"/>
        <n v="59.97"/>
        <n v="761.54399999999998"/>
        <n v="58.2"/>
        <n v="106.232"/>
        <n v="111.98399999999999"/>
        <n v="5.76"/>
        <n v="12.88"/>
        <n v="37.68"/>
        <n v="279.94400000000002"/>
        <n v="636.40800000000002"/>
        <n v="83.168000000000006"/>
        <n v="259.13600000000002"/>
        <n v="19.98"/>
        <n v="398.35199999999998"/>
        <n v="5.04"/>
        <n v="17.45"/>
        <n v="323.13600000000002"/>
        <n v="29.7"/>
        <n v="1295.8399999999999"/>
        <n v="46.84"/>
        <n v="425.83300000000003"/>
        <n v="159.88"/>
        <n v="895.92"/>
        <n v="215.976"/>
        <n v="43.31"/>
        <n v="21.48"/>
        <n v="34.58"/>
        <n v="314.55"/>
        <n v="19.751999999999999"/>
        <n v="45.68"/>
        <n v="60.12"/>
        <n v="41.72"/>
        <n v="71.599999999999994"/>
        <n v="54.896000000000001"/>
        <n v="60.81"/>
        <n v="153.55199999999999"/>
        <n v="65.34"/>
        <n v="123.92"/>
        <n v="35.1"/>
        <n v="44.75"/>
        <n v="191.82"/>
        <n v="1.44"/>
        <n v="61.776000000000003"/>
        <n v="241.96"/>
        <n v="108.608"/>
        <n v="9.984"/>
        <n v="14.98"/>
        <n v="1145.5999999999999"/>
        <n v="72.293999999999997"/>
        <n v="673.56799999999998"/>
        <n v="52.98"/>
        <n v="319.96800000000002"/>
        <n v="44.4"/>
        <n v="1016.792"/>
        <n v="38.136000000000003"/>
        <n v="56.56"/>
        <n v="5.56"/>
        <n v="9.02"/>
        <n v="8.6199999999999992"/>
        <n v="541.44000000000005"/>
        <n v="43.26"/>
        <n v="43.56"/>
        <n v="1212.96"/>
        <n v="18.54"/>
        <n v="5"/>
        <n v="371.97"/>
        <n v="199.74"/>
        <n v="435.26"/>
        <n v="1119.9839999999999"/>
        <n v="143.43199999999999"/>
        <n v="122.352"/>
        <n v="97.567999999999998"/>
        <n v="614.27200000000005"/>
        <n v="892.98"/>
        <n v="280.79199999999997"/>
        <n v="68.447999999999993"/>
        <n v="88.04"/>
        <n v="15.872"/>
        <n v="215.59200000000001"/>
        <n v="265.93"/>
        <n v="14.352"/>
        <n v="41.96"/>
        <n v="41.7"/>
        <n v="9.0239999999999991"/>
        <n v="69.456000000000003"/>
        <n v="79.47"/>
        <n v="10.08"/>
        <n v="1552.8309999999999"/>
        <n v="137.24"/>
        <n v="36.51"/>
        <n v="239.976"/>
        <n v="120.712"/>
        <n v="32.75"/>
        <n v="176.04"/>
        <n v="16.02"/>
        <n v="185.92"/>
        <n v="211.16800000000001"/>
        <n v="479.98399999999998"/>
        <n v="7.86"/>
        <n v="24.448"/>
        <n v="16.68"/>
        <n v="1115.9100000000001"/>
        <n v="128.744"/>
        <n v="24.2"/>
        <n v="359.976"/>
        <n v="211.84"/>
        <n v="7.52"/>
        <n v="629.06399999999996"/>
        <n v="595"/>
        <n v="79.872"/>
        <n v="2396.4"/>
        <n v="63.56"/>
        <n v="58.48"/>
        <n v="7.4"/>
        <n v="545.85"/>
        <n v="145.97999999999999"/>
        <n v="35.808"/>
        <n v="17.48"/>
        <n v="29.12"/>
        <n v="29.97"/>
        <n v="98.352000000000004"/>
        <n v="217.584"/>
        <n v="82.95"/>
        <n v="87.71"/>
        <n v="1101.48"/>
        <n v="1322.3520000000001"/>
        <n v="1003.62"/>
        <n v="35.167999999999999"/>
        <n v="1137.75"/>
        <n v="99.68"/>
        <n v="90.24"/>
        <n v="64.17"/>
        <n v="124.46"/>
        <n v="9.5839999999999996"/>
        <n v="53.72"/>
        <n v="8187.65"/>
        <n v="77.92"/>
        <n v="196.77600000000001"/>
        <n v="479.94"/>
        <n v="46.32"/>
        <n v="1348.704"/>
        <n v="700.15200000000004"/>
        <n v="111.88800000000001"/>
        <n v="205.92"/>
        <n v="102.833"/>
        <n v="2.3039999999999998"/>
        <n v="1879.96"/>
        <n v="313.024"/>
        <n v="1406.86"/>
        <n v="15.75"/>
        <n v="323.10000000000002"/>
        <n v="25.12"/>
        <n v="2665.62"/>
        <n v="246.16800000000001"/>
        <n v="16.989999999999998"/>
        <n v="41.567999999999998"/>
        <n v="230.28"/>
        <n v="18.288"/>
        <n v="5.78"/>
        <n v="121.68"/>
        <n v="4.17"/>
        <n v="67.040000000000006"/>
        <n v="37.32"/>
        <n v="18.45"/>
        <n v="42.624000000000002"/>
        <n v="220.96"/>
        <n v="424.95749999999998"/>
        <n v="10.776"/>
        <n v="11.784000000000001"/>
        <n v="164.88"/>
        <n v="1292.94"/>
        <n v="25.584"/>
        <n v="261.74"/>
        <n v="14.4"/>
        <n v="883.84"/>
        <n v="40.783999999999999"/>
        <n v="105.96"/>
        <n v="166.44"/>
        <n v="11.087999999999999"/>
        <n v="25.164000000000001"/>
        <n v="312.55200000000002"/>
        <n v="15.7"/>
        <n v="15.48"/>
        <n v="108.57599999999999"/>
        <n v="109.9"/>
        <n v="192.16"/>
        <n v="227.36"/>
        <n v="1919.9760000000001"/>
        <n v="13.9"/>
        <n v="124.36"/>
        <n v="14.45"/>
        <n v="95.647999999999996"/>
        <n v="799.96"/>
        <n v="107.53"/>
        <n v="49.12"/>
        <n v="35.340000000000003"/>
        <n v="257.64"/>
        <n v="125.976"/>
        <n v="585.55200000000002"/>
        <n v="423.28"/>
        <n v="225.29599999999999"/>
        <n v="323.37"/>
        <n v="783.96"/>
        <n v="1447.65"/>
        <n v="48.4"/>
        <n v="0.99"/>
        <n v="101.84"/>
        <n v="154.44"/>
        <n v="60.984000000000002"/>
        <n v="195.46600000000001"/>
        <n v="601.53599999999994"/>
        <n v="7.9"/>
        <n v="1075.088"/>
        <n v="438.36799999999999"/>
        <n v="18.088000000000001"/>
        <n v="308.49900000000002"/>
        <n v="7.88"/>
        <n v="41.37"/>
        <n v="12.84"/>
        <n v="25.68"/>
        <n v="9.42"/>
        <n v="704.9"/>
        <n v="561.56799999999998"/>
        <n v="298.77600000000001"/>
        <n v="443.92"/>
        <n v="155.976"/>
        <n v="10.89"/>
        <n v="121.6"/>
        <n v="1603.136"/>
        <n v="83.79"/>
        <n v="59.52"/>
        <n v="31.92"/>
        <n v="74.352000000000004"/>
        <n v="314.35199999999998"/>
        <n v="4.26"/>
        <n v="811.28"/>
        <n v="153.56800000000001"/>
        <n v="1013.4880000000001"/>
        <n v="6.96"/>
        <n v="307.92"/>
        <n v="23.85"/>
        <n v="310.12"/>
        <n v="11.22"/>
        <n v="129.30000000000001"/>
        <n v="6.6079999999999997"/>
        <n v="144.78399999999999"/>
        <n v="156.792"/>
        <n v="431.976"/>
        <n v="35.89"/>
        <n v="47.207999999999998"/>
        <n v="248.08"/>
        <n v="189.7"/>
        <n v="305.01"/>
        <n v="18.7"/>
        <n v="38.29"/>
        <n v="43.7"/>
        <n v="41.6"/>
        <n v="113.88800000000001"/>
        <n v="7.92"/>
        <n v="671.98400000000004"/>
        <n v="45.92"/>
        <n v="20.34"/>
        <n v="39.28"/>
        <n v="81.567999999999998"/>
        <n v="97.183999999999997"/>
        <n v="24.32"/>
        <n v="18.96"/>
        <n v="123.136"/>
        <n v="11.263999999999999"/>
        <n v="53.423999999999999"/>
        <n v="275.49"/>
        <n v="12.99"/>
        <n v="18.559999999999999"/>
        <n v="449.15"/>
        <n v="31.248000000000001"/>
        <n v="55.36"/>
        <n v="55.92"/>
        <n v="34.271999999999998"/>
        <n v="12.03"/>
        <n v="2549.9850000000001"/>
        <n v="21.594000000000001"/>
        <n v="8.9640000000000004"/>
        <n v="66.69"/>
        <n v="91.68"/>
        <n v="8.2880000000000003"/>
        <n v="403.16800000000001"/>
        <n v="195.136"/>
        <n v="171.28800000000001"/>
        <n v="22.18"/>
        <n v="2054.2719999999999"/>
        <n v="227.84"/>
        <n v="37.94"/>
        <n v="8.9600000000000009"/>
        <n v="31.5"/>
        <n v="30.56"/>
        <n v="24.367999999999999"/>
        <n v="90.8"/>
        <n v="214.95"/>
        <n v="288.24"/>
        <n v="114.46"/>
        <n v="120.666"/>
        <n v="31.84"/>
        <n v="837.6"/>
        <n v="135.9"/>
        <n v="532.70399999999995"/>
        <n v="43.1"/>
        <n v="15.88"/>
        <n v="44.46"/>
        <n v="395"/>
        <n v="627.16800000000001"/>
        <n v="963.13599999999997"/>
        <n v="88.775999999999996"/>
        <n v="31.05"/>
        <n v="93.024000000000001"/>
        <n v="15.56"/>
        <n v="78.349999999999994"/>
        <n v="38.520000000000003"/>
        <n v="239.98400000000001"/>
        <n v="19.350000000000001"/>
        <n v="180.58799999999999"/>
        <n v="47.984000000000002"/>
        <n v="3.75"/>
        <n v="20.928000000000001"/>
        <n v="3.3660000000000001"/>
        <n v="10.99"/>
        <n v="39.880000000000003"/>
        <n v="62.24"/>
        <n v="53.2"/>
        <n v="39.840000000000003"/>
        <n v="349.95"/>
        <n v="377.928"/>
        <n v="75.180000000000007"/>
        <n v="149.97"/>
        <n v="9.4079999999999995"/>
        <n v="4.6719999999999997"/>
        <n v="318.39999999999998"/>
        <n v="12.768000000000001"/>
        <n v="15.36"/>
        <n v="230.376"/>
        <n v="3.984"/>
        <n v="49.08"/>
        <n v="324.89999999999998"/>
        <n v="18.239999999999998"/>
        <n v="107.98399999999999"/>
        <n v="99.98"/>
        <n v="733.95"/>
        <n v="241.44"/>
        <n v="203.92"/>
        <n v="3359.9520000000002"/>
        <n v="494.37599999999998"/>
        <n v="29.2"/>
        <n v="248.85"/>
        <n v="36.24"/>
        <n v="11.91"/>
        <n v="3.48"/>
        <n v="19.193999999999999"/>
        <n v="121.792"/>
        <n v="81.98"/>
        <n v="181.35"/>
        <n v="431.96800000000002"/>
        <n v="129.91999999999999"/>
        <n v="568.72799999999995"/>
        <n v="117.14400000000001"/>
        <n v="203.52"/>
        <n v="51.75"/>
        <n v="50.8"/>
        <n v="15.712"/>
        <n v="435.99900000000002"/>
        <n v="66.048000000000002"/>
        <n v="160.96"/>
        <n v="1091.1679999999999"/>
        <n v="219.16800000000001"/>
        <n v="65.790000000000006"/>
        <n v="271.98399999999998"/>
        <n v="11.76"/>
        <n v="77.52"/>
        <n v="48.64"/>
        <n v="262.24"/>
        <n v="182.72"/>
        <n v="131.6"/>
        <n v="558.4"/>
        <n v="29.79"/>
        <n v="128.9"/>
        <n v="24.815999999999999"/>
        <n v="14.976000000000001"/>
        <n v="4.3040000000000003"/>
        <n v="27.263999999999999"/>
        <n v="56.65"/>
        <n v="14.97"/>
        <n v="16.739999999999998"/>
        <n v="1421.664"/>
        <n v="513.024"/>
        <n v="487.92"/>
        <n v="12.832000000000001"/>
        <n v="116"/>
        <n v="38.24"/>
        <n v="287.96800000000002"/>
        <n v="13.12"/>
        <n v="10.75"/>
        <n v="11.62"/>
        <n v="604.75199999999995"/>
        <n v="10.128"/>
        <n v="21.792000000000002"/>
        <n v="439.8"/>
        <n v="59.98"/>
        <n v="2395.1999999999998"/>
        <n v="1687.8"/>
        <n v="7.992"/>
        <n v="4.7839999999999998"/>
        <n v="4.7300000000000004"/>
        <n v="5.96"/>
        <n v="431.928"/>
        <n v="217.85"/>
        <n v="681.40800000000002"/>
        <n v="3.52"/>
        <n v="5.58"/>
        <n v="36.32"/>
        <n v="2060.7440000000001"/>
        <n v="69.52"/>
        <n v="763.44"/>
        <n v="47.3"/>
        <n v="4.13"/>
        <n v="155.12"/>
        <n v="15.52"/>
        <n v="33.799999999999997"/>
        <n v="27.888000000000002"/>
        <n v="6.4560000000000004"/>
        <n v="52.68"/>
        <n v="13.88"/>
        <n v="39.072000000000003"/>
        <n v="9.84"/>
        <n v="25.344000000000001"/>
        <n v="43.92"/>
        <n v="59.994"/>
        <n v="439.99200000000002"/>
        <n v="87.96"/>
        <n v="15.488"/>
        <n v="79.400000000000006"/>
        <n v="510.24"/>
        <n v="204.95"/>
        <n v="11.54"/>
        <n v="162.6"/>
        <n v="551.98500000000001"/>
        <n v="321.92"/>
        <n v="879.98400000000004"/>
        <n v="116.28"/>
        <n v="841.56799999999998"/>
        <n v="354.9"/>
        <n v="11.68"/>
        <n v="16.899999999999999"/>
        <n v="24.4"/>
        <n v="2003.52"/>
        <n v="665.88"/>
        <n v="1085.42"/>
        <n v="180.96"/>
        <n v="57.23"/>
        <n v="333"/>
        <n v="36.44"/>
        <n v="2.3679999999999999"/>
        <n v="19.007999999999999"/>
        <n v="911.98400000000004"/>
        <n v="674.35199999999998"/>
        <n v="134.01"/>
        <n v="170.97"/>
        <n v="6.28"/>
        <n v="480.74"/>
        <n v="616.99800000000005"/>
        <n v="141.4"/>
        <n v="4.95"/>
        <n v="26.4"/>
        <n v="447.94400000000002"/>
        <n v="10.64"/>
        <n v="238"/>
        <n v="148.32"/>
        <n v="240.78399999999999"/>
        <n v="191.96799999999999"/>
        <n v="11.8"/>
        <n v="842.35199999999998"/>
        <n v="9.5679999999999996"/>
        <n v="82.367999999999995"/>
        <n v="364.70400000000001"/>
        <n v="40.256"/>
        <n v="659.9"/>
        <n v="1684.752"/>
        <n v="559.91999999999996"/>
        <n v="270.33999999999997"/>
        <n v="801.6"/>
        <n v="16.096"/>
        <n v="7.6559999999999997"/>
        <n v="311.976"/>
        <n v="30.28"/>
        <n v="57.93"/>
        <n v="9.4"/>
        <n v="74"/>
        <n v="17.34"/>
        <n v="159.98400000000001"/>
        <n v="22.14"/>
        <n v="44.67"/>
        <n v="40.634999999999998"/>
        <n v="53.82"/>
        <n v="8.94"/>
        <n v="22.77"/>
        <n v="2799.96"/>
        <n v="48.94"/>
        <n v="257.49900000000002"/>
        <n v="63.47"/>
        <n v="345"/>
        <n v="6.8479999999999999"/>
        <n v="474.43"/>
        <n v="556.66499999999996"/>
        <n v="95.84"/>
        <n v="236.88"/>
        <n v="29.9"/>
        <n v="100"/>
        <n v="24.9"/>
        <n v="21.12"/>
        <n v="767.952"/>
        <n v="191.976"/>
        <n v="274.77"/>
        <n v="70.56"/>
        <n v="204.85"/>
        <n v="72.744"/>
        <n v="572.16"/>
        <n v="25.032"/>
        <n v="60.048000000000002"/>
        <n v="5.0220000000000002"/>
        <n v="7.8570000000000002"/>
        <n v="302.38400000000001"/>
        <n v="20.952000000000002"/>
        <n v="159.96"/>
        <n v="13.76"/>
        <n v="1219.96"/>
        <n v="3.1680000000000001"/>
        <n v="454.86"/>
        <n v="91.391999999999996"/>
        <n v="37.590000000000003"/>
        <n v="26.032"/>
        <n v="73.28"/>
        <n v="112.12"/>
        <n v="1575.14"/>
        <n v="12.74"/>
        <n v="120.78400000000001"/>
        <n v="169.06399999999999"/>
        <n v="168.624"/>
        <n v="433.56799999999998"/>
        <n v="54.816000000000003"/>
        <n v="56.3"/>
        <n v="46.35"/>
        <n v="696.42"/>
        <n v="304.77600000000001"/>
        <n v="51.98"/>
        <n v="24.7"/>
        <n v="482.66399999999999"/>
        <n v="4799.9840000000004"/>
        <n v="385.8"/>
        <n v="102.96"/>
        <n v="174.42"/>
        <n v="61.584000000000003"/>
        <n v="19.829999999999998"/>
        <n v="20.231999999999999"/>
        <n v="66.3"/>
        <n v="9.7620000000000005"/>
        <n v="196.78399999999999"/>
        <n v="871.4"/>
        <n v="71.927999999999997"/>
        <n v="25.99"/>
        <n v="3.5920000000000001"/>
        <n v="11.16"/>
        <n v="896.32799999999997"/>
        <n v="189"/>
        <n v="177.22499999999999"/>
        <n v="129.38999999999999"/>
        <n v="54.32"/>
        <n v="63.92"/>
        <n v="383.96"/>
        <n v="7.7519999999999998"/>
        <n v="33.567999999999998"/>
        <n v="666.34400000000005"/>
        <n v="573.72799999999995"/>
        <n v="21.936"/>
        <n v="447.96800000000002"/>
        <n v="20.96"/>
        <n v="304.23"/>
        <n v="167.86"/>
        <n v="23.975999999999999"/>
        <n v="33.29"/>
        <n v="19.989999999999998"/>
        <n v="107.97"/>
        <n v="113.82"/>
        <n v="19.824000000000002"/>
        <n v="657.50400000000002"/>
        <n v="99.54"/>
        <n v="20.724"/>
        <n v="415.87200000000001"/>
        <n v="303.25"/>
        <n v="270.72000000000003"/>
        <n v="1487.04"/>
        <n v="60.45"/>
        <n v="253.17599999999999"/>
        <n v="361.37599999999998"/>
        <n v="11.327999999999999"/>
        <n v="107.94"/>
        <n v="575.91999999999996"/>
        <n v="30.4"/>
        <n v="27.18"/>
        <n v="12.56"/>
        <n v="186.69"/>
        <n v="25.4"/>
        <n v="43.96"/>
        <n v="1279.165"/>
        <n v="27.92"/>
        <n v="6.3680000000000003"/>
        <n v="1332.4960000000001"/>
        <n v="32.776000000000003"/>
        <n v="147.184"/>
        <n v="54.384"/>
        <n v="76.775999999999996"/>
        <n v="209.792"/>
        <n v="3.3039999999999998"/>
        <n v="15.26"/>
        <n v="43.32"/>
        <n v="43.584000000000003"/>
        <n v="9.2959999999999994"/>
        <n v="418.29599999999999"/>
        <n v="917.92349999999999"/>
        <n v="23.2"/>
        <n v="173.65600000000001"/>
        <n v="361.96"/>
        <n v="62.85"/>
        <n v="818.37599999999998"/>
        <n v="23.99"/>
        <n v="54.792000000000002"/>
        <n v="21.4"/>
        <n v="48.664000000000001"/>
        <n v="16.559999999999999"/>
        <n v="9.4320000000000004"/>
        <n v="15.84"/>
        <n v="86.376000000000005"/>
        <n v="351.21600000000001"/>
        <n v="8.5589999999999993"/>
        <n v="271.44"/>
        <n v="110.352"/>
        <n v="36.4"/>
        <n v="100.70399999999999"/>
        <n v="76.14"/>
        <n v="8.26"/>
        <n v="76.58"/>
        <n v="8.8000000000000007"/>
        <n v="590.35199999999998"/>
        <n v="25.02"/>
        <n v="452.55"/>
        <n v="17.760000000000002"/>
        <n v="902.71199999999999"/>
        <n v="53.97"/>
        <n v="47.12"/>
        <n v="2879.9520000000002"/>
        <n v="90.48"/>
        <n v="123.96"/>
        <n v="586.39800000000002"/>
        <n v="80.98"/>
        <n v="579.13599999999997"/>
        <n v="440.19"/>
        <n v="64.400000000000006"/>
        <n v="195.76"/>
        <n v="2.88"/>
        <n v="69.98"/>
        <n v="33.088000000000001"/>
        <n v="82.8"/>
        <n v="21.36"/>
        <n v="62.048000000000002"/>
        <n v="51.968000000000004"/>
        <n v="242.352"/>
        <n v="221.92"/>
        <n v="130.71"/>
        <n v="62.31"/>
        <n v="344.70400000000001"/>
        <n v="521.96"/>
        <n v="947.17"/>
        <n v="61.96"/>
        <n v="7.58"/>
        <n v="123.14400000000001"/>
        <n v="212.64"/>
        <n v="9.8699999999999992"/>
        <n v="53.25"/>
        <n v="61.06"/>
        <n v="35.543999999999997"/>
        <n v="9.2100000000000009"/>
        <n v="27.93"/>
        <n v="25.35"/>
        <n v="35.28"/>
        <n v="182.94"/>
        <n v="27.76"/>
        <n v="6.24"/>
        <n v="742.33600000000001"/>
        <n v="23.36"/>
        <n v="69.575999999999993"/>
        <n v="4.2240000000000002"/>
        <n v="58.08"/>
        <n v="52.415999999999997"/>
        <n v="54.92"/>
        <n v="364.95"/>
        <n v="85.055999999999997"/>
        <n v="27.696000000000002"/>
        <n v="43.13"/>
        <n v="42.8"/>
        <n v="33.630000000000003"/>
        <n v="44.856000000000002"/>
        <n v="14.016"/>
        <n v="39.92"/>
        <n v="71.632000000000005"/>
        <n v="9.3279999999999994"/>
        <n v="975.92"/>
        <n v="303.83999999999997"/>
        <n v="12.54"/>
        <n v="77.599999999999994"/>
        <n v="464.85"/>
        <n v="2404.7040000000002"/>
        <n v="563.024"/>
        <n v="344.91"/>
        <n v="171.2"/>
        <n v="3.36"/>
        <n v="4.2"/>
        <n v="227.28"/>
        <n v="47.9"/>
        <n v="1117.92"/>
        <n v="26.352"/>
        <n v="481.32"/>
        <n v="35.96"/>
        <n v="12.536"/>
        <n v="4.5119999999999996"/>
        <n v="16.776"/>
        <n v="1325.85"/>
        <n v="333.99900000000002"/>
        <n v="96.08"/>
        <n v="4.3600000000000003"/>
        <n v="29.24"/>
        <n v="117.488"/>
        <n v="18.84"/>
        <n v="69.48"/>
        <n v="18.059999999999999"/>
        <n v="79.14"/>
        <n v="37.4"/>
        <n v="61.192"/>
        <n v="67.84"/>
        <n v="48.712000000000003"/>
        <n v="12.9"/>
        <n v="5.22"/>
        <n v="84.84"/>
        <n v="1325.76"/>
        <n v="3.1080000000000001"/>
        <n v="6.6719999999999997"/>
        <n v="689.40800000000002"/>
        <n v="109.592"/>
        <n v="56.7"/>
        <n v="79.989999999999995"/>
        <n v="209.97900000000001"/>
        <n v="10.11"/>
        <n v="772.47"/>
        <n v="20.46"/>
        <n v="72.64"/>
        <n v="8.34"/>
        <n v="8.57"/>
        <n v="653.54999999999995"/>
        <n v="67.709999999999994"/>
        <n v="467.46"/>
        <n v="61.4"/>
        <n v="720.76"/>
        <n v="41.88"/>
        <n v="62.8"/>
        <n v="359.49900000000002"/>
        <n v="10.48"/>
        <n v="7.968"/>
        <n v="8.7840000000000007"/>
        <n v="3.024"/>
        <n v="19.152000000000001"/>
        <n v="101.12"/>
        <n v="17.05"/>
        <n v="8.0960000000000001"/>
        <n v="119.9"/>
        <n v="86.26"/>
        <n v="139.04"/>
        <n v="46.8"/>
        <n v="8.5440000000000005"/>
        <n v="842.37599999999998"/>
        <n v="67.78"/>
        <n v="39.9"/>
        <n v="68.72"/>
        <n v="1367.84"/>
        <n v="170.352"/>
        <n v="3.4079999999999999"/>
        <n v="53.247999999999998"/>
        <n v="258.57600000000002"/>
        <n v="75.84"/>
        <n v="23.16"/>
        <n v="158.13"/>
        <n v="43.6"/>
        <n v="104.23"/>
        <n v="70.260000000000005"/>
        <n v="7.83"/>
        <n v="35.4"/>
        <n v="14.624000000000001"/>
        <n v="697.16"/>
        <n v="30.93"/>
        <n v="27.495999999999999"/>
        <n v="210.00800000000001"/>
        <n v="332.94"/>
        <n v="39.872"/>
        <n v="13.68"/>
        <n v="136.464"/>
        <n v="333.57600000000002"/>
        <n v="12.544"/>
        <n v="43.5"/>
        <n v="107.648"/>
        <n v="35.200000000000003"/>
        <n v="167.94"/>
        <n v="3.89"/>
        <n v="32.36"/>
        <n v="406.6"/>
        <n v="399.67200000000003"/>
        <n v="21.24"/>
        <n v="9.5519999999999996"/>
        <n v="89.991"/>
        <n v="163.96"/>
        <n v="4.08"/>
        <n v="25.08"/>
        <n v="307.77600000000001"/>
        <n v="10.896000000000001"/>
        <n v="279.45600000000002"/>
        <n v="8"/>
        <n v="27.24"/>
        <n v="16.36"/>
        <n v="15.78"/>
        <n v="45.98"/>
        <n v="64.864000000000004"/>
        <n v="15.58"/>
        <n v="98.16"/>
        <n v="15.54"/>
        <n v="105.55200000000001"/>
        <n v="167.976"/>
        <n v="109.53"/>
        <n v="9.82"/>
        <n v="21.98"/>
        <n v="63.2"/>
        <n v="39"/>
        <n v="71.98"/>
        <n v="79.98"/>
        <n v="10.65"/>
        <n v="22.423999999999999"/>
        <n v="42.76"/>
        <n v="101.34"/>
        <n v="11.231999999999999"/>
        <n v="1649.95"/>
        <n v="111.9"/>
        <n v="599.16499999999996"/>
        <n v="46.53"/>
        <n v="8.8960000000000008"/>
        <n v="1640.7"/>
        <n v="270"/>
        <n v="86.2"/>
        <n v="19.600000000000001"/>
        <n v="68.459999999999994"/>
        <n v="13.343999999999999"/>
        <n v="1478.2719999999999"/>
        <n v="32.340000000000003"/>
        <n v="56.064"/>
        <n v="108.72"/>
        <n v="181.47"/>
        <n v="78.256"/>
        <n v="102.018"/>
        <n v="103.19199999999999"/>
        <n v="36"/>
        <n v="239.96"/>
        <n v="40.68"/>
        <n v="41.4"/>
        <n v="32.896000000000001"/>
        <n v="22.776"/>
        <n v="21.552"/>
        <n v="58.24"/>
        <n v="80.28"/>
        <n v="9.7799999999999994"/>
        <n v="1.81"/>
        <n v="455.97"/>
        <n v="10.44"/>
        <n v="5.2140000000000004"/>
        <n v="25.16"/>
        <n v="126.56"/>
        <n v="43.68"/>
        <n v="139.93"/>
        <n v="14.94"/>
        <n v="383.64"/>
        <n v="56.52"/>
        <n v="6.56"/>
        <n v="243.92"/>
        <n v="47.52"/>
        <n v="6.16"/>
        <n v="10.9"/>
        <n v="34.049999999999997"/>
        <n v="352.38"/>
        <n v="7.78"/>
        <n v="843.9"/>
        <n v="1496.16"/>
        <n v="359.98"/>
        <n v="2348.8200000000002"/>
        <n v="82.56"/>
        <n v="284.97000000000003"/>
        <n v="34.76"/>
        <n v="57.9"/>
        <n v="1194.165"/>
        <n v="2.94"/>
        <n v="45.24"/>
        <n v="18.687999999999999"/>
        <n v="112.776"/>
        <n v="377.45"/>
        <n v="15.936"/>
        <n v="28.68"/>
        <n v="21.44"/>
        <n v="511.05599999999998"/>
        <n v="53.984000000000002"/>
        <n v="389.97"/>
        <n v="355.36"/>
        <n v="140.376"/>
        <n v="57.408000000000001"/>
        <n v="27.6"/>
        <n v="71.087999999999994"/>
        <n v="35.880000000000003"/>
        <n v="91.176000000000002"/>
        <n v="159.96799999999999"/>
        <n v="19.36"/>
        <n v="19.3"/>
        <n v="38.375999999999998"/>
        <n v="26.48"/>
        <n v="532.72"/>
        <n v="26.72"/>
        <n v="795.48"/>
        <n v="20.65"/>
        <n v="6.3840000000000003"/>
        <n v="542.94000000000005"/>
        <n v="353.88"/>
        <n v="14.91"/>
        <n v="1158.1199999999999"/>
        <n v="638.28800000000001"/>
        <n v="13.208"/>
        <n v="104.85"/>
        <n v="30.48"/>
        <n v="112.648"/>
        <n v="2.21"/>
        <n v="217.76400000000001"/>
        <n v="22.638000000000002"/>
        <n v="95.144000000000005"/>
        <n v="35"/>
        <n v="72.784000000000006"/>
        <n v="97.84"/>
        <n v="15.984"/>
        <n v="91.96"/>
        <n v="1487.9760000000001"/>
        <n v="238.62"/>
        <n v="7.77"/>
        <n v="285.48"/>
        <n v="19.167999999999999"/>
        <n v="519.96"/>
        <n v="57.567999999999998"/>
        <n v="83.7"/>
        <n v="415.96800000000002"/>
        <n v="304.89999999999998"/>
        <n v="80.959999999999994"/>
        <n v="777.21"/>
        <n v="225.56800000000001"/>
        <n v="36.6"/>
        <n v="239.666"/>
        <n v="1293.4880000000001"/>
        <n v="885.52800000000002"/>
        <n v="28.28"/>
        <n v="4912.59"/>
        <n v="99.87"/>
        <n v="24.192"/>
        <n v="16.95"/>
        <n v="24.704000000000001"/>
        <n v="59.7"/>
        <n v="104.184"/>
        <n v="1099.5"/>
        <n v="435.84"/>
        <n v="95.1"/>
        <n v="48.84"/>
        <n v="676.55"/>
        <n v="770.35199999999998"/>
        <n v="575.928"/>
        <n v="17.22"/>
        <n v="226.56"/>
        <n v="107.88"/>
        <n v="8.7040000000000006"/>
        <n v="43.02"/>
        <n v="552"/>
        <n v="2357.4879999999998"/>
        <n v="369.54399999999998"/>
        <n v="184.75200000000001"/>
        <n v="338.35199999999998"/>
        <n v="91.36"/>
        <n v="19.760000000000002"/>
        <n v="68.52"/>
        <n v="74.94"/>
        <n v="2548.56"/>
        <n v="287.88"/>
        <n v="4158.9120000000003"/>
        <n v="33.11"/>
        <n v="55.48"/>
        <n v="8.4"/>
        <n v="71.959999999999994"/>
        <n v="859.2"/>
        <n v="506.28"/>
        <n v="238.15199999999999"/>
        <n v="1199.96"/>
        <n v="12.6"/>
        <n v="518.27200000000005"/>
        <n v="6.98"/>
        <n v="343.2"/>
        <n v="270.62"/>
        <n v="29.22"/>
        <n v="1.1879999999999999"/>
        <n v="41.904000000000003"/>
        <n v="23.832000000000001"/>
        <n v="409.21600000000001"/>
        <n v="3.9119999999999999"/>
        <n v="49.408000000000001"/>
        <n v="161.28"/>
        <n v="192.8"/>
        <n v="205.666"/>
        <n v="115.44"/>
        <n v="40.735999999999997"/>
        <n v="340.70400000000001"/>
        <n v="1198.33"/>
        <n v="772.68"/>
        <n v="403.92"/>
        <n v="563.91999999999996"/>
        <n v="2793.5279999999998"/>
        <n v="65.94"/>
        <n v="7.64"/>
        <n v="66.293999999999997"/>
        <n v="291.16800000000001"/>
        <n v="177.56800000000001"/>
        <n v="71.28"/>
        <n v="1471.96"/>
        <n v="79.959999999999994"/>
        <n v="166.5"/>
        <n v="360.38"/>
        <n v="11.744"/>
        <n v="119.04"/>
        <n v="14.592000000000001"/>
        <n v="39.991999999999997"/>
        <n v="1159.056"/>
        <n v="179.9"/>
        <n v="12.42"/>
        <n v="428.4"/>
        <n v="24.75"/>
        <n v="20.783999999999999"/>
        <n v="12.816000000000001"/>
        <n v="563.24"/>
        <n v="502.488"/>
        <n v="196.70400000000001"/>
        <n v="915.13599999999997"/>
        <n v="64.14"/>
        <n v="36.36"/>
        <n v="25.83"/>
        <n v="17.584"/>
        <n v="104.78400000000001"/>
        <n v="47.951999999999998"/>
        <n v="650.35199999999998"/>
        <n v="629.18399999999997"/>
        <n v="15.176"/>
        <n v="127.95"/>
        <n v="34.08"/>
        <n v="210.84"/>
        <n v="47.04"/>
        <n v="339.96"/>
        <n v="12.176"/>
        <n v="35.06"/>
        <n v="19.68"/>
        <n v="86.352000000000004"/>
        <n v="51.015999999999998"/>
        <n v="150.80000000000001"/>
        <n v="1039.992"/>
        <n v="51.84"/>
        <n v="133.12"/>
        <n v="14.76"/>
        <n v="49.792000000000002"/>
        <n v="569.56799999999998"/>
        <n v="149.72999999999999"/>
        <n v="83.88"/>
        <n v="111.93"/>
        <n v="454.27199999999999"/>
        <n v="477.15"/>
        <n v="36.96"/>
        <n v="286.93"/>
        <n v="206.38399999999999"/>
        <n v="529.9"/>
        <n v="99.3"/>
        <n v="108.96"/>
        <n v="2.6880000000000002"/>
        <n v="73.680000000000007"/>
        <n v="139.91999999999999"/>
        <n v="419.9"/>
        <n v="1049.44"/>
        <n v="1007.944"/>
        <n v="6.68"/>
        <n v="101.94"/>
        <n v="34.65"/>
        <n v="19.8"/>
        <n v="5.94"/>
        <n v="484.70400000000001"/>
        <n v="371.976"/>
        <n v="22.5"/>
        <n v="219.84"/>
        <n v="1747.25"/>
        <n v="199.99"/>
        <n v="139.94399999999999"/>
        <n v="133.47200000000001"/>
        <n v="564.19500000000005"/>
        <n v="87.168000000000006"/>
        <n v="31.992000000000001"/>
        <n v="51.167999999999999"/>
        <n v="68.703999999999994"/>
        <n v="386.91"/>
        <n v="49.567999999999998"/>
        <n v="265.86"/>
        <n v="46.872"/>
        <n v="16.34"/>
        <n v="50.351999999999997"/>
        <n v="5.43"/>
        <n v="143.976"/>
        <n v="273.92"/>
        <n v="149.94999999999999"/>
        <n v="23.32"/>
        <n v="10.47"/>
        <n v="11.07"/>
        <n v="20.704000000000001"/>
        <n v="177.536"/>
        <n v="32.432000000000002"/>
        <n v="113.76"/>
        <n v="579.51"/>
        <n v="150.66"/>
        <n v="48.031999999999996"/>
        <n v="122.136"/>
        <n v="419.4"/>
        <n v="13.005000000000001"/>
        <n v="4.1760000000000002"/>
        <n v="8.32"/>
        <n v="9.98"/>
        <n v="35.445"/>
        <n v="269.97000000000003"/>
        <n v="45.12"/>
        <n v="100.8"/>
        <n v="47.968000000000004"/>
        <n v="3.8559999999999999"/>
        <n v="3266.3760000000002"/>
        <n v="168.1"/>
        <n v="146.04"/>
        <n v="27.88"/>
        <n v="152.65"/>
        <n v="371.2"/>
        <n v="32.04"/>
        <n v="55.991999999999997"/>
        <n v="59.92"/>
        <n v="28.14"/>
        <n v="274.89"/>
        <n v="23.04"/>
        <n v="12.672000000000001"/>
        <n v="254.97"/>
        <n v="2887.056"/>
        <n v="4.9800000000000004"/>
        <n v="2003.92"/>
        <n v="1913.4"/>
        <n v="19.05"/>
        <n v="73.343999999999994"/>
        <n v="2399.96"/>
        <n v="10.68"/>
        <n v="1001.5839999999999"/>
        <n v="115.96"/>
        <n v="186.54"/>
        <n v="159.56"/>
        <n v="1403.92"/>
        <n v="28.8"/>
        <n v="356.79"/>
        <n v="93.68"/>
        <n v="21.93"/>
        <n v="862.34400000000005"/>
        <n v="479.72"/>
        <n v="623.96"/>
        <n v="2.48"/>
        <n v="53.567999999999998"/>
        <n v="503.96"/>
        <n v="21.34"/>
        <n v="15.51"/>
        <n v="7.8"/>
        <n v="24.85"/>
        <n v="12.624000000000001"/>
        <n v="89.584000000000003"/>
        <n v="471.92"/>
        <n v="18.18"/>
        <n v="5.9039999999999999"/>
        <n v="621.76"/>
        <n v="31.08"/>
        <n v="289.24"/>
        <n v="148.25700000000001"/>
        <n v="6.8"/>
        <n v="143.63999999999999"/>
        <n v="223.05600000000001"/>
        <n v="523.39200000000005"/>
        <n v="99.591999999999999"/>
        <n v="14.576000000000001"/>
        <n v="209.6"/>
        <n v="30.98"/>
        <n v="363.92"/>
        <n v="122.688"/>
        <n v="892.13599999999997"/>
        <n v="50.22"/>
        <n v="83.42"/>
        <n v="5.8719999999999999"/>
        <n v="12.144"/>
        <n v="27.792000000000002"/>
        <n v="6.2080000000000002"/>
        <n v="1261.33"/>
        <n v="54.9"/>
        <n v="1626.192"/>
        <n v="79.36"/>
        <n v="23.472000000000001"/>
        <n v="421.1"/>
        <n v="1685.88"/>
        <n v="5.7279999999999998"/>
        <n v="1.3440000000000001"/>
        <n v="182.55"/>
        <n v="717.72"/>
        <n v="236.5"/>
        <n v="23.24"/>
        <n v="203.976"/>
        <n v="19.54"/>
        <n v="17.46"/>
        <n v="369.16"/>
        <n v="2.9119999999999999"/>
        <n v="30.18"/>
        <n v="51.648000000000003"/>
        <n v="62.496000000000002"/>
        <n v="110.376"/>
        <n v="151.62"/>
        <n v="30.8"/>
        <n v="89.712000000000003"/>
        <n v="22.83"/>
        <n v="39.76"/>
        <n v="66.36"/>
        <n v="92.88"/>
        <n v="24.14"/>
        <n v="49.56"/>
        <n v="989.97"/>
        <n v="273.666"/>
        <n v="63.98"/>
        <n v="35.984000000000002"/>
        <n v="185.52799999999999"/>
        <n v="599.98500000000001"/>
        <n v="46.36"/>
        <n v="50.783999999999999"/>
        <n v="26.01"/>
        <n v="59.99"/>
        <n v="20.239999999999998"/>
        <n v="72"/>
        <n v="19.608000000000001"/>
        <n v="4.1580000000000004"/>
        <n v="400.8"/>
        <n v="28.792000000000002"/>
        <n v="111"/>
        <n v="1279.9680000000001"/>
        <n v="1856.19"/>
        <n v="111.79"/>
        <n v="1.4079999999999999"/>
        <n v="169.56800000000001"/>
        <n v="194.352"/>
        <n v="153.78"/>
        <n v="61.02"/>
        <n v="110.11"/>
        <n v="7.89"/>
        <n v="36.024000000000001"/>
        <n v="34.4"/>
        <n v="30.87"/>
        <n v="509.95749999999998"/>
        <n v="122.91"/>
        <n v="722.35199999999998"/>
        <n v="167.84"/>
        <n v="35.36"/>
        <n v="13.592000000000001"/>
        <n v="4.4640000000000004"/>
        <n v="9.3450000000000006"/>
        <n v="9.1440000000000001"/>
        <n v="23.135999999999999"/>
        <n v="46.9"/>
        <n v="236.52799999999999"/>
        <n v="639.96799999999996"/>
        <n v="52.76"/>
        <n v="538.91999999999996"/>
        <n v="14.88"/>
        <n v="87.84"/>
        <n v="34.92"/>
        <n v="1499.95"/>
        <n v="12.78"/>
        <n v="106.68"/>
        <n v="4.4480000000000004"/>
        <n v="276.69"/>
        <n v="71.92"/>
        <n v="140.97"/>
        <n v="6.08"/>
        <n v="164.792"/>
        <n v="46.384"/>
        <n v="362.92"/>
        <n v="21.728000000000002"/>
        <n v="71.88"/>
        <n v="17.04"/>
        <n v="931.17600000000004"/>
        <n v="266.35199999999998"/>
        <n v="483.13600000000002"/>
        <n v="70.88"/>
        <n v="114.288"/>
        <n v="49.616"/>
        <n v="508.70400000000001"/>
        <n v="57.36"/>
        <n v="906.68"/>
        <n v="63.823999999999998"/>
        <n v="435.16800000000001"/>
        <n v="48.58"/>
        <n v="26.46"/>
        <n v="15"/>
        <n v="221.96"/>
        <n v="236"/>
        <n v="41.94"/>
        <n v="52.792000000000002"/>
        <n v="17.309999999999999"/>
        <n v="225.57599999999999"/>
        <n v="38.256"/>
        <n v="40.24"/>
        <n v="29.925000000000001"/>
        <n v="148.70400000000001"/>
        <n v="189.57599999999999"/>
        <n v="539.91999999999996"/>
        <n v="725.34400000000005"/>
        <n v="7.44"/>
        <n v="325.63200000000001"/>
        <n v="23.344000000000001"/>
        <n v="703.71"/>
        <n v="17.904"/>
        <n v="11.976000000000001"/>
        <n v="67.959999999999994"/>
        <n v="4.5439999999999996"/>
        <n v="1352.0319999999999"/>
        <n v="187.76"/>
        <n v="152.94"/>
        <n v="88.8"/>
        <n v="167.88800000000001"/>
        <n v="87.8"/>
        <n v="250.26"/>
        <n v="1.9379999999999999"/>
        <n v="40.74"/>
        <n v="291.13600000000002"/>
        <n v="6.58"/>
        <n v="94.99"/>
        <n v="35.119999999999997"/>
        <n v="2.2240000000000002"/>
        <n v="7.1520000000000001"/>
        <n v="1039.7280000000001"/>
        <n v="45.96"/>
        <n v="6.12"/>
        <n v="10.98"/>
        <n v="37.055999999999997"/>
        <n v="97.88"/>
        <n v="40.479999999999997"/>
        <n v="1497.6659999999999"/>
        <n v="17.52"/>
        <n v="113.22"/>
        <n v="4535.9759999999997"/>
        <n v="232.88"/>
        <n v="63.936"/>
        <n v="479.92"/>
        <n v="159.97999999999999"/>
        <n v="81.96"/>
        <n v="272.73599999999999"/>
        <n v="18.495999999999999"/>
        <n v="441.92"/>
        <n v="127.764"/>
        <n v="13.38"/>
        <n v="97.82"/>
        <n v="11.176"/>
        <n v="76.751999999999995"/>
        <n v="102.336"/>
        <n v="10.32"/>
        <n v="47.32"/>
        <n v="23.376000000000001"/>
        <n v="16.72"/>
        <n v="16.192"/>
        <n v="715.64"/>
        <n v="268.70400000000001"/>
        <n v="21.92"/>
        <n v="48.72"/>
        <n v="22.847999999999999"/>
        <n v="13.92"/>
        <n v="2518.29"/>
        <n v="221.05600000000001"/>
        <n v="134.80000000000001"/>
        <n v="15.8"/>
        <n v="72.900000000000006"/>
        <n v="206.352"/>
        <n v="90.882000000000005"/>
        <n v="15.992000000000001"/>
        <n v="5.1040000000000001"/>
        <n v="4.8959999999999999"/>
        <n v="145.76400000000001"/>
        <n v="9.6120000000000001"/>
        <n v="199.75"/>
        <n v="1673.184"/>
        <n v="12.18"/>
        <n v="57.68"/>
        <n v="299.94"/>
        <n v="25.76"/>
        <n v="93.36"/>
        <n v="125.944"/>
        <n v="388.70400000000001"/>
        <n v="572.58000000000004"/>
        <n v="33.18"/>
        <n v="295.05599999999998"/>
        <n v="892.35"/>
        <n v="728.82"/>
        <n v="41.36"/>
        <n v="4.16"/>
        <n v="146.54400000000001"/>
        <n v="131.904"/>
        <n v="203.88"/>
        <n v="14.301"/>
        <n v="718.64"/>
        <n v="10.496"/>
        <n v="269.36"/>
        <n v="26.2"/>
        <n v="234.95"/>
        <n v="118.25"/>
        <n v="26.85"/>
        <n v="3357.6"/>
        <n v="2973.32"/>
        <n v="104.79"/>
        <n v="775.72799999999995"/>
        <n v="148.02000000000001"/>
        <n v="31.504000000000001"/>
        <n v="535.41"/>
        <n v="36.840000000000003"/>
        <n v="557.72799999999995"/>
        <n v="20.16"/>
        <n v="32.479999999999997"/>
        <n v="13999.96"/>
        <n v="96.96"/>
        <n v="512.49900000000002"/>
        <n v="863.12800000000004"/>
        <n v="2036.86"/>
        <n v="449.56799999999998"/>
        <n v="474.95"/>
        <n v="999.98"/>
        <n v="277.5"/>
        <n v="185.88"/>
        <n v="169.45"/>
        <n v="806.33600000000001"/>
        <n v="85.44"/>
        <n v="299.99"/>
        <n v="242.624"/>
        <n v="46.74"/>
        <n v="174.95"/>
        <n v="387.13600000000002"/>
        <n v="18.367999999999999"/>
        <n v="7.98"/>
        <n v="486.36799999999999"/>
        <n v="37.17"/>
        <n v="436.70400000000001"/>
        <n v="61.44"/>
        <n v="87.08"/>
        <n v="217.44"/>
        <n v="604.76800000000003"/>
        <n v="27.36"/>
        <n v="20.56"/>
        <n v="83.92"/>
        <n v="82.26"/>
        <n v="29.74"/>
        <n v="87.36"/>
        <n v="56.16"/>
        <n v="110.52800000000001"/>
        <n v="147.91999999999999"/>
        <n v="286.85000000000002"/>
        <n v="66.959999999999994"/>
        <n v="10.944000000000001"/>
        <n v="62.351999999999997"/>
        <n v="45.584000000000003"/>
        <n v="136.96"/>
        <n v="84.415999999999997"/>
        <n v="1679.96"/>
        <n v="222.38399999999999"/>
        <n v="46.688000000000002"/>
        <n v="8.9280000000000008"/>
        <n v="44.783999999999999"/>
        <n v="199.8"/>
        <n v="11.94"/>
        <n v="165.6"/>
        <n v="55.86"/>
        <n v="241.42400000000001"/>
        <n v="56.4"/>
        <n v="30.84"/>
        <n v="24.64"/>
        <n v="5.67"/>
        <n v="17.248000000000001"/>
        <n v="1287.45"/>
        <n v="11.664"/>
        <n v="4.32"/>
        <n v="40.54"/>
        <n v="475.94400000000002"/>
        <n v="39.68"/>
        <n v="479.97"/>
        <n v="14.256"/>
        <n v="39.624000000000002"/>
        <n v="39.808"/>
        <n v="15.696"/>
        <n v="139.58000000000001"/>
        <n v="67.86"/>
        <n v="5.7"/>
        <n v="14.19"/>
        <n v="144.96"/>
        <n v="118"/>
        <n v="22.66"/>
        <n v="94.2"/>
        <n v="49.5"/>
        <n v="21.21"/>
        <n v="231.72"/>
        <n v="12.48"/>
        <n v="450"/>
        <n v="4.71"/>
        <n v="79.968000000000004"/>
        <n v="305.97449999999998"/>
        <n v="626.35199999999998"/>
        <n v="71.951999999999998"/>
        <n v="46.2"/>
        <n v="126.3"/>
        <n v="11.032"/>
        <n v="53.04"/>
        <n v="210.58"/>
        <n v="30.96"/>
        <n v="27.96"/>
        <n v="146.952"/>
        <n v="83.135999999999996"/>
        <n v="29.303999999999998"/>
        <n v="20.416"/>
        <n v="1128.3900000000001"/>
        <n v="195.96"/>
        <n v="271.96800000000002"/>
        <n v="22.55"/>
        <n v="583.79999999999995"/>
        <n v="102.72"/>
        <n v="37.520000000000003"/>
        <n v="33.44"/>
        <n v="70.95"/>
        <n v="299.97000000000003"/>
        <n v="31.86"/>
        <n v="21.312000000000001"/>
        <n v="209.94"/>
        <n v="5083.96"/>
        <n v="686.4"/>
        <n v="15.92"/>
        <n v="70.680000000000007"/>
        <n v="541.24"/>
        <n v="192.72"/>
        <n v="276.27999999999997"/>
        <n v="629.64"/>
        <n v="2676.672"/>
        <n v="312.02999999999997"/>
        <n v="66.975999999999999"/>
        <n v="135.98400000000001"/>
        <n v="92.96"/>
        <n v="179.99100000000001"/>
        <n v="10.95"/>
        <n v="13.97"/>
        <n v="344.98099999999999"/>
        <n v="104.75"/>
        <n v="8.2260000000000009"/>
        <n v="239.94"/>
        <n v="23.84"/>
        <n v="19.399999999999999"/>
        <n v="13.488"/>
        <n v="11.416"/>
        <n v="17.64"/>
        <n v="98.328000000000003"/>
        <n v="314.60000000000002"/>
        <n v="283.56"/>
        <n v="73.915000000000006"/>
        <n v="5.984"/>
        <n v="189.95"/>
        <n v="29.95"/>
        <n v="28.783999999999999"/>
        <n v="21.96"/>
        <n v="74.760000000000005"/>
        <n v="364.77600000000001"/>
        <n v="1115.17"/>
        <n v="89.695999999999998"/>
        <n v="50.12"/>
        <n v="143.952"/>
        <n v="276.78399999999999"/>
        <n v="22.05"/>
        <n v="99.9"/>
        <n v="90.86"/>
        <n v="8.2799999999999994"/>
        <n v="88.073999999999998"/>
        <n v="555.96"/>
        <n v="1123.1279999999999"/>
        <n v="64.900000000000006"/>
        <n v="16.463999999999999"/>
        <n v="40.08"/>
        <n v="4476.8"/>
        <n v="31.96"/>
        <n v="1112.94"/>
        <n v="707.88"/>
        <n v="31.128"/>
        <n v="55.76"/>
        <n v="24.56"/>
        <n v="207.184"/>
        <n v="1473.1"/>
        <n v="47.991999999999997"/>
        <n v="102.24"/>
        <n v="1432"/>
        <n v="41.04"/>
        <n v="256.78399999999999"/>
        <n v="16.059999999999999"/>
        <n v="79.44"/>
        <n v="381.36"/>
        <n v="15.192"/>
        <n v="946.76400000000001"/>
        <n v="94.68"/>
        <n v="23.67"/>
        <n v="18.690000000000001"/>
        <n v="14.304"/>
        <n v="14.56"/>
        <n v="255.85"/>
        <n v="163.88"/>
        <n v="11.696"/>
        <n v="48.91"/>
        <n v="45.48"/>
        <n v="25.44"/>
        <n v="211.04"/>
        <n v="594.81600000000003"/>
        <n v="72.959999999999994"/>
        <n v="455.71199999999999"/>
        <n v="25.98"/>
        <n v="45.28"/>
        <n v="2.992"/>
        <n v="20.064"/>
        <n v="18.75"/>
        <n v="117.57599999999999"/>
        <n v="51.183999999999997"/>
        <n v="842.72"/>
        <n v="30.576000000000001"/>
        <n v="13.02"/>
        <n v="419.94400000000002"/>
        <n v="61.38"/>
        <n v="120.57599999999999"/>
        <n v="582.33600000000001"/>
        <n v="4.2720000000000002"/>
        <n v="104.696"/>
        <n v="2803.92"/>
        <n v="249.584"/>
        <n v="40.700000000000003"/>
        <n v="45"/>
        <n v="30.08"/>
        <n v="36.287999999999997"/>
        <n v="10.272"/>
        <n v="252.8"/>
        <n v="12.32"/>
        <n v="8.6080000000000005"/>
        <n v="136.26"/>
        <n v="186.15"/>
        <n v="81.792000000000002"/>
        <n v="47.19"/>
        <n v="36.783999999999999"/>
        <n v="144.6"/>
        <n v="321.55200000000002"/>
        <n v="572.79999999999995"/>
        <n v="2022.2719999999999"/>
        <n v="9.1199999999999992"/>
        <n v="120"/>
        <n v="81.08"/>
        <n v="93.02"/>
        <n v="199.9"/>
        <n v="31.175999999999998"/>
        <n v="172.75200000000001"/>
        <n v="477.666"/>
        <n v="13.848000000000001"/>
        <n v="68.432000000000002"/>
        <n v="61.12"/>
        <n v="25.86"/>
        <n v="60.84"/>
        <n v="35.207999999999998"/>
        <n v="282.83999999999997"/>
        <n v="27.72"/>
        <n v="22.98"/>
        <n v="102.13"/>
        <n v="2033.5840000000001"/>
        <n v="137.54"/>
        <n v="730.2"/>
        <n v="204.9"/>
        <n v="481.56799999999998"/>
        <n v="89.543999999999997"/>
        <n v="3406.6640000000002"/>
        <n v="595.38"/>
        <n v="95.983999999999995"/>
        <n v="4.9379999999999997"/>
        <n v="3023.9279999999999"/>
        <n v="477.6"/>
        <n v="193.95"/>
        <n v="119.94"/>
        <n v="71.97"/>
        <n v="22"/>
        <n v="668.16"/>
        <n v="201.04"/>
        <n v="16.59"/>
        <n v="3.62"/>
        <n v="242.136"/>
        <n v="19.96"/>
        <n v="57.584000000000003"/>
        <n v="10.048"/>
        <n v="807.75"/>
        <n v="70.463999999999999"/>
        <n v="140.66999999999999"/>
        <n v="364.08"/>
        <n v="2.496"/>
        <n v="139.80000000000001"/>
        <n v="50.04"/>
        <n v="97.3"/>
        <n v="120.768"/>
        <n v="152.91"/>
        <n v="17.856000000000002"/>
        <n v="46.44"/>
        <n v="479.976"/>
        <n v="44.735999999999997"/>
        <n v="511.5"/>
        <n v="50.32"/>
        <n v="3393.68"/>
        <n v="237.096"/>
        <n v="22.751999999999999"/>
        <n v="131.88"/>
        <n v="207.35"/>
        <n v="362.13600000000002"/>
        <n v="24.27"/>
        <n v="9.8719999999999999"/>
        <n v="683.33199999999999"/>
        <n v="29.96"/>
        <n v="223.58"/>
        <n v="998.82"/>
        <n v="51.15"/>
        <n v="55.264000000000003"/>
        <n v="34.247999999999998"/>
        <n v="273.56799999999998"/>
        <n v="9.3439999999999994"/>
        <n v="271.95999999999998"/>
        <n v="13.86"/>
        <n v="13.375999999999999"/>
        <n v="437.47199999999998"/>
        <n v="243.16"/>
      </sharedItems>
    </cacheField>
    <cacheField name="Quantity" numFmtId="2">
      <sharedItems containsSemiMixedTypes="0" containsString="0" containsNumber="1" containsInteger="1" minValue="1" maxValue="14"/>
    </cacheField>
    <cacheField name="Profit" numFmtId="2">
      <sharedItems containsSemiMixedTypes="0" containsString="0" containsNumber="1" minValue="-3399.98" maxValue="6719.9808000000003" count="2614">
        <n v="6.8714000000000004"/>
        <n v="14.1694"/>
        <n v="1.9656"/>
        <n v="90.715199999999996"/>
        <n v="5.7824999999999998"/>
        <n v="34.47"/>
        <n v="85.309200000000004"/>
        <n v="68.356800000000007"/>
        <n v="132.59219999999999"/>
        <n v="9.99"/>
        <n v="2.4824000000000002"/>
        <n v="16.010999999999999"/>
        <n v="7.3840000000000003"/>
        <n v="240.26490000000001"/>
        <n v="4.2224000000000004"/>
        <n v="11.774100000000001"/>
        <n v="3.8940000000000001"/>
        <n v="6.1512000000000002"/>
        <n v="9.3612000000000002"/>
        <n v="68.963099999999997"/>
        <n v="22.332799999999999"/>
        <n v="111.30240000000001"/>
        <n v="62.988"/>
        <n v="4.1719999999999997"/>
        <n v="6.2031000000000001"/>
        <n v="6.633"/>
        <n v="8.2782"/>
        <n v="3.1103999999999998"/>
        <n v="-3.7879999999999998"/>
        <n v="17.959199999999999"/>
        <n v="-26.875800000000002"/>
        <n v="-3.8384999999999998"/>
        <n v="-25.817399999999999"/>
        <n v="165.38130000000001"/>
        <n v="-1.8308"/>
        <n v="30.498999999999999"/>
        <n v="-9.1601999999999997"/>
        <n v="26.241599999999998"/>
        <n v="9.6191999999999993"/>
        <n v="16.6568"/>
        <n v="3.456"/>
        <n v="1.9698"/>
        <n v="26.6616"/>
        <n v="18.446400000000001"/>
        <n v="20.697600000000001"/>
        <n v="2.3814000000000002"/>
        <n v="5.1041999999999996"/>
        <n v="68.975999999999999"/>
        <n v="20.157900000000001"/>
        <n v="17.765999999999998"/>
        <n v="15.238799999999999"/>
        <n v="26.271000000000001"/>
        <n v="48.539200000000001"/>
        <n v="21.0288"/>
        <n v="1.7901"/>
        <n v="51.476399999999998"/>
        <n v="2.6909999999999998"/>
        <n v="13.348000000000001"/>
        <n v="9.6880000000000006"/>
        <n v="9.8417999999999992"/>
        <n v="53.260800000000003"/>
        <n v="21.259"/>
        <n v="22.984000000000002"/>
        <n v="6.7115999999999998"/>
        <n v="-161.875"/>
        <n v="0.29249999999999998"/>
        <n v="44.476799999999997"/>
        <n v="26.056799999999999"/>
        <n v="22.6782"/>
        <n v="4.7519999999999998"/>
        <n v="28.1372"/>
        <n v="3.5767000000000002"/>
        <n v="636.00030000000004"/>
        <n v="35.155999999999999"/>
        <n v="210.49359999999999"/>
        <n v="92.369200000000006"/>
        <n v="2.3231999999999999"/>
        <n v="4.0949999999999998"/>
        <n v="4.0571999999999999"/>
        <n v="1.5548"/>
        <n v="51.942"/>
        <n v="47.844000000000001"/>
        <n v="47.96"/>
        <n v="10.8864"/>
        <n v="78.859200000000001"/>
        <n v="20.155799999999999"/>
        <n v="-24.564599999999999"/>
        <n v="-62.88"/>
        <n v="9.2988"/>
        <n v="3.5948000000000002"/>
        <n v="52.511400000000002"/>
        <n v="1.7136"/>
        <n v="2.0358000000000001"/>
        <n v="3.58"/>
        <n v="81.744"/>
        <n v="34.996499999999997"/>
        <n v="1.6037999999999999"/>
        <n v="335.99439999999998"/>
        <n v="4.49"/>
        <n v="2.7955999999999999"/>
        <n v="-17.4588"/>
        <n v="2.3311999999999999"/>
        <n v="4.7976000000000001"/>
        <n v="8.4784000000000006"/>
        <n v="-5.7119999999999997"/>
        <n v="179.18879999999999"/>
        <n v="0.92400000000000004"/>
        <n v="-29.94"/>
        <n v="25.48"/>
        <n v="17.337599999999998"/>
        <n v="27.7182"/>
        <n v="701.98829999999998"/>
        <n v="25.579799999999999"/>
        <n v="37.789499999999997"/>
        <n v="434.99130000000002"/>
        <n v="13.3035"/>
        <n v="-112.95269999999999"/>
        <n v="4.6463999999999999"/>
        <n v="13.608000000000001"/>
        <n v="27.430199999999999"/>
        <n v="31.454799999999999"/>
        <n v="-18.454799999999999"/>
        <n v="65.734200000000001"/>
        <n v="26.874400000000001"/>
        <n v="25.898399999999999"/>
        <n v="38.380000000000003"/>
        <n v="2.7027999999999999"/>
        <n v="7.0149999999999997"/>
        <n v="56.566200000000002"/>
        <n v="-24.294"/>
        <n v="36.372"/>
        <n v="377.9622"/>
        <n v="18.6006"/>
        <n v="7.0679999999999996"/>
        <n v="-814.48320000000001"/>
        <n v="-20.888999999999999"/>
        <n v="-34.758000000000003"/>
        <n v="5.8704000000000001"/>
        <n v="3.4091999999999998"/>
        <n v="10.478400000000001"/>
        <n v="87.995999999999995"/>
        <n v="24.980399999999999"/>
        <n v="28.818999999999999"/>
        <n v="45.527999999999999"/>
        <n v="7.1820000000000004"/>
        <n v="1.9089"/>
        <n v="14.8"/>
        <n v="-30.245000000000001"/>
        <n v="17.497499999999999"/>
        <n v="13.1572"/>
        <n v="40.370399999999997"/>
        <n v="81.843199999999996"/>
        <n v="18.117599999999999"/>
        <n v="22.869"/>
        <n v="-15.08"/>
        <n v="-11.961600000000001"/>
        <n v="50.097999999999999"/>
        <n v="-1.9008"/>
        <n v="11.8871"/>
        <n v="1.7052"/>
        <n v="1379.9770000000001"/>
        <n v="13.891500000000001"/>
        <n v="5.3819999999999997"/>
        <n v="56.301000000000002"/>
        <n v="-12.4146"/>
        <n v="27.166599999999999"/>
        <n v="11.92"/>
        <n v="2.3969999999999998"/>
        <n v="1.4672000000000001"/>
        <n v="38.086399999999998"/>
        <n v="0"/>
        <n v="310.98719999999997"/>
        <n v="9.9359999999999999"/>
        <n v="-217.048"/>
        <n v="15.552"/>
        <n v="16.614000000000001"/>
        <n v="27.318200000000001"/>
        <n v="1.2005999999999999"/>
        <n v="46.796999999999997"/>
        <n v="45.001600000000003"/>
        <n v="27.3672"/>
        <n v="9.3312000000000008"/>
        <n v="78.752799999999993"/>
        <n v="9.7607999999999997"/>
        <n v="2.19"/>
        <n v="1.5456000000000001"/>
        <n v="52.917299999999997"/>
        <n v="9.2385999999999999"/>
        <n v="3.5045999999999999"/>
        <n v="-4.7481"/>
        <n v="30.477599999999999"/>
        <n v="-20.136199999999999"/>
        <n v="7.2576000000000001"/>
        <n v="-12.896100000000001"/>
        <n v="3.6288"/>
        <n v="22.0748"/>
        <n v="55.744999999999997"/>
        <n v="91.772800000000004"/>
        <n v="28.176400000000001"/>
        <n v="5.1435000000000004"/>
        <n v="6.0857999999999999"/>
        <n v="-51.719099999999997"/>
        <n v="29.95"/>
        <n v="30.076799999999999"/>
        <n v="-13.8468"/>
        <n v="12.232799999999999"/>
        <n v="272.79199999999997"/>
        <n v="5.0128000000000004"/>
        <n v="85.903999999999996"/>
        <n v="12.6"/>
        <n v="9.8625000000000007"/>
        <n v="3.0144000000000002"/>
        <n v="6.0679999999999996"/>
        <n v="31.6"/>
        <n v="24.936"/>
        <n v="16.032"/>
        <n v="35.679600000000001"/>
        <n v="-13.871700000000001"/>
        <n v="6.9720000000000004"/>
        <n v="19.4376"/>
        <n v="21.995999999999999"/>
        <n v="73.41"/>
        <n v="9.7175999999999991"/>
        <n v="86.385599999999997"/>
        <n v="33.647399999999998"/>
        <n v="9.4283999999999999"/>
        <n v="18.695599999999999"/>
        <n v="6.5519999999999996"/>
        <n v="8.4966000000000008"/>
        <n v="-28.356000000000002"/>
        <n v="7.1863999999999999"/>
        <n v="374.99250000000001"/>
        <n v="28.7712"/>
        <n v="27.993600000000001"/>
        <n v="40.800600000000003"/>
        <n v="28.171800000000001"/>
        <n v="11.720800000000001"/>
        <n v="1.9259999999999999"/>
        <n v="5.8914"/>
        <n v="34.892800000000001"/>
        <n v="4.5815999999999999"/>
        <n v="10.642799999999999"/>
        <n v="17.745000000000001"/>
        <n v="7.3358999999999996"/>
        <n v="18.897200000000002"/>
        <n v="6.2152000000000003"/>
        <n v="4.3175999999999997"/>
        <n v="247.99600000000001"/>
        <n v="3.2256"/>
        <n v="311.65199999999999"/>
        <n v="62.036799999999999"/>
        <n v="2.5779999999999998"/>
        <n v="601.96990000000005"/>
        <n v="4.0679999999999996"/>
        <n v="40.312800000000003"/>
        <n v="11.7"/>
        <n v="8.7672000000000008"/>
        <n v="3.2944"/>
        <n v="1.3415999999999999"/>
        <n v="18.662400000000002"/>
        <n v="0.1472"/>
        <n v="10.625999999999999"/>
        <n v="5.9311999999999996"/>
        <n v="4.5317999999999996"/>
        <n v="1.6752"/>
        <n v="16.993200000000002"/>
        <n v="42.071399999999997"/>
        <n v="24.502800000000001"/>
        <n v="2.5983999999999998"/>
        <n v="6.2207999999999997"/>
        <n v="54.396599999999999"/>
        <n v="34.964799999999997"/>
        <n v="8.0464000000000002"/>
        <n v="2.2098"/>
        <n v="41.785200000000003"/>
        <n v="140.54820000000001"/>
        <n v="62.91"/>
        <n v="-204.44579999999999"/>
        <n v="2.5893000000000002"/>
        <n v="-3.1680000000000001"/>
        <n v="5.6375999999999999"/>
        <n v="53.195999999999998"/>
        <n v="10.94"/>
        <n v="-0.79200000000000004"/>
        <n v="0.80559999999999998"/>
        <n v="55.998399999999997"/>
        <n v="75.489999999999995"/>
        <n v="4.9104000000000001"/>
        <n v="69.704999999999998"/>
        <n v="11.4452"/>
        <n v="92.083500000000001"/>
        <n v="2.4780000000000002"/>
        <n v="-3.5207999999999999"/>
        <n v="27.3096"/>
        <n v="46.575000000000003"/>
        <n v="4.0686999999999998"/>
        <n v="356.04140000000001"/>
        <n v="36.851999999999997"/>
        <n v="4.2804000000000002"/>
        <n v="13.734"/>
        <n v="125.2692"/>
        <n v="37.996200000000002"/>
        <n v="7.2267999999999999"/>
        <n v="22.948799999999999"/>
        <n v="12.178000000000001"/>
        <n v="5.0595999999999997"/>
        <n v="9.9467999999999996"/>
        <n v="-4.5979999999999999"/>
        <n v="-3.3488000000000002"/>
        <n v="1.9990000000000001"/>
        <n v="33.588799999999999"/>
        <n v="8.4887999999999995"/>
        <n v="2.3220000000000001"/>
        <n v="7.1976000000000004"/>
        <n v="1.512"/>
        <n v="33.642000000000003"/>
        <n v="19.178599999999999"/>
        <n v="11.196"/>
        <n v="2.0415999999999999"/>
        <n v="4.1031000000000004"/>
        <n v="9.6656999999999993"/>
        <n v="2.5055999999999998"/>
        <n v="11.2308"/>
        <n v="16.3352"/>
        <n v="-12.6882"/>
        <n v="57.590400000000002"/>
        <n v="3.024"/>
        <n v="2.8776000000000002"/>
        <n v="223.054"/>
        <n v="16.788599999999999"/>
        <n v="1.6379999999999999"/>
        <n v="53.921700000000001"/>
        <n v="19.5184"/>
        <n v="15.6426"/>
        <n v="49.272300000000001"/>
        <n v="5.5754999999999999"/>
        <n v="5.4332000000000003"/>
        <n v="4.2336"/>
        <n v="12.441599999999999"/>
        <n v="53.346600000000002"/>
        <n v="22.118400000000001"/>
        <n v="66.715199999999996"/>
        <n v="89.222399999999993"/>
        <n v="109.7208"/>
        <n v="11.328799999999999"/>
        <n v="-1.4352"/>
        <n v="10.679399999999999"/>
        <n v="-33.804000000000002"/>
        <n v="44.954999999999998"/>
        <n v="28.7928"/>
        <n v="7.4871999999999996"/>
        <n v="2.9681999999999999"/>
        <n v="1.7607999999999999"/>
        <n v="5.4340000000000002"/>
        <n v="10.652200000000001"/>
        <n v="10.7912"/>
        <n v="95.585999999999999"/>
        <n v="135.4068"/>
        <n v="11.998799999999999"/>
        <n v="1.7739"/>
        <n v="41.429400000000001"/>
        <n v="18.266999999999999"/>
        <n v="3.6659999999999999"/>
        <n v="4.4603999999999999"/>
        <n v="9.2232000000000003"/>
        <n v="52.531999999999996"/>
        <n v="1.4783999999999999"/>
        <n v="84.572800000000001"/>
        <n v="4.5187999999999997"/>
        <n v="6.4749999999999996"/>
        <n v="7.0095999999999998"/>
        <n v="22.444800000000001"/>
        <n v="6.4206000000000003"/>
        <n v="5.6627999999999998"/>
        <n v="9.7164000000000001"/>
        <n v="-8.0784000000000002"/>
        <n v="62.505600000000001"/>
        <n v="28.965"/>
        <n v="26.376000000000001"/>
        <n v="16.302"/>
        <n v="52.776000000000003"/>
        <n v="6.5286"/>
        <n v="20.695499999999999"/>
        <n v="8.4527999999999999"/>
        <n v="11.283899999999999"/>
        <n v="-25.591999999999999"/>
        <n v="-63.996000000000002"/>
        <n v="-35.992800000000003"/>
        <n v="15.1188"/>
        <n v="-146.1096"/>
        <n v="62.737000000000002"/>
        <n v="-786.74400000000003"/>
        <n v="1.5794999999999999"/>
        <n v="5.5536000000000003"/>
        <n v="118.6575"/>
        <n v="305.13"/>
        <n v="219.44159999999999"/>
        <n v="4.2640000000000002"/>
        <n v="7.9450000000000003"/>
        <n v="4.7792000000000003"/>
        <n v="26.396699999999999"/>
        <n v="12.8316"/>
        <n v="31.273599999999998"/>
        <n v="-48.392000000000003"/>
        <n v="14.409599999999999"/>
        <n v="-59.057099999999998"/>
        <n v="-1.4987999999999999"/>
        <n v="23.096499999999999"/>
        <n v="-86.366399999999999"/>
        <n v="3.2831999999999999"/>
        <n v="7.08"/>
        <n v="9.3125"/>
        <n v="196.61320000000001"/>
        <n v="15.593999999999999"/>
        <n v="11.46"/>
        <n v="17.428000000000001"/>
        <n v="11.093999999999999"/>
        <n v="-1.35"/>
        <n v="19.398399999999999"/>
        <n v="-3.0344000000000002"/>
        <n v="-10.7973"/>
        <n v="4.0749000000000004"/>
        <n v="2.3976000000000002"/>
        <n v="19.825399999999998"/>
        <n v="8.8062000000000005"/>
        <n v="30.09"/>
        <n v="106.1242"/>
        <n v="37.787399999999998"/>
        <n v="3.6631999999999998"/>
        <n v="6.5830000000000002"/>
        <n v="3.3519999999999999"/>
        <n v="3.0813999999999999"/>
        <n v="3.36"/>
        <n v="-175.8708"/>
        <n v="3.0095999999999998"/>
        <n v="111.824"/>
        <n v="11.820600000000001"/>
        <n v="116.872"/>
        <n v="27.248000000000001"/>
        <n v="4.3133999999999997"/>
        <n v="7.7343000000000002"/>
        <n v="48.951599999999999"/>
        <n v="6.7229999999999999"/>
        <n v="61.96"/>
        <n v="-58.687199999999997"/>
        <n v="9.7091999999999992"/>
        <n v="0.80579999999999996"/>
        <n v="2.7222"/>
        <n v="16.7986"/>
        <n v="29.0136"/>
        <n v="16.0928"/>
        <n v="54.860399999999998"/>
        <n v="1.5311999999999999"/>
        <n v="44.709600000000002"/>
        <n v="12.815099999999999"/>
        <n v="9.0719999999999992"/>
        <n v="0.7228"/>
        <n v="39.687899999999999"/>
        <n v="60.255299999999998"/>
        <n v="-67.941000000000003"/>
        <n v="10.4832"/>
        <n v="6.2979000000000003"/>
        <n v="23.84"/>
        <n v="22.676400000000001"/>
        <n v="6.5856000000000003"/>
        <n v="12.987"/>
        <n v="1.5287999999999999"/>
        <n v="21.228000000000002"/>
        <n v="1.9710000000000001"/>
        <n v="10.224"/>
        <n v="3.2675999999999998"/>
        <n v="27.3568"/>
        <n v="20.1584"/>
        <n v="31.494"/>
        <n v="290.00580000000002"/>
        <n v="99.23"/>
        <n v="385.37520000000001"/>
        <n v="7.8192000000000004"/>
        <n v="10.5"/>
        <n v="84.495000000000005"/>
        <n v="556.97400000000005"/>
        <n v="5.4432"/>
        <n v="-167.27"/>
        <n v="-87.667199999999994"/>
        <n v="349.33920000000001"/>
        <n v="1480.4671000000001"/>
        <n v="100.65600000000001"/>
        <n v="53.860799999999998"/>
        <n v="6.4127999999999998"/>
        <n v="45.813600000000001"/>
        <n v="54.333199999999998"/>
        <n v="1.4208000000000001"/>
        <n v="2.9567999999999999"/>
        <n v="9.5939999999999994"/>
        <n v="10.048500000000001"/>
        <n v="27.734999999999999"/>
        <n v="5.2140000000000004"/>
        <n v="19.331399999999999"/>
        <n v="26.07"/>
        <n v="8.7905999999999995"/>
        <n v="9.1056000000000008"/>
        <n v="6.2244000000000002"/>
        <n v="31.0184"/>
        <n v="10.348800000000001"/>
        <n v="113.4936"/>
        <n v="5.8045"/>
        <n v="-7.1147999999999998"/>
        <n v="20.6142"/>
        <n v="16.704000000000001"/>
        <n v="3.71"/>
        <n v="-0.89990000000000003"/>
        <n v="6.5670000000000002"/>
        <n v="510.63600000000002"/>
        <n v="-14.478400000000001"/>
        <n v="3.4009999999999998"/>
        <n v="46.601999999999997"/>
        <n v="9.6047999999999991"/>
        <n v="3.6894"/>
        <n v="151.09739999999999"/>
        <n v="3.8519999999999999"/>
        <n v="-4.8391999999999999"/>
        <n v="9.7037999999999993"/>
        <n v="-20.696400000000001"/>
        <n v="180.76589999999999"/>
        <n v="6.6150000000000002"/>
        <n v="73.320999999999998"/>
        <n v="1.5047999999999999"/>
        <n v="257.59440000000001"/>
        <n v="21.7728"/>
        <n v="76.272000000000006"/>
        <n v="-8.5068000000000001"/>
        <n v="3.4685999999999999"/>
        <n v="3.0558000000000001"/>
        <n v="-25.056000000000001"/>
        <n v="3.1080000000000001"/>
        <n v="4.8415999999999997"/>
        <n v="27.176400000000001"/>
        <n v="2.2450000000000001"/>
        <n v="4.7915999999999999"/>
        <n v="-465.56799999999998"/>
        <n v="4.3680000000000003"/>
        <n v="70.721999999999994"/>
        <n v="25.792000000000002"/>
        <n v="27.284800000000001"/>
        <n v="20.584199999999999"/>
        <n v="-44.276400000000002"/>
        <n v="10.4148"/>
        <n v="1.2505999999999999"/>
        <n v="7.7450000000000001"/>
        <n v="152.495"/>
        <n v="1.8144"/>
        <n v="47.847999999999999"/>
        <n v="6.7450000000000001"/>
        <n v="41.076000000000001"/>
        <n v="40.749899999999997"/>
        <n v="41.823"/>
        <n v="69.992999999999995"/>
        <n v="19.9665"/>
        <n v="31.0688"/>
        <n v="1.8604000000000001"/>
        <n v="49.498199999999997"/>
        <n v="23.799299999999999"/>
        <n v="114.9385"/>
        <n v="59.817599999999999"/>
        <n v="4.8609"/>
        <n v="-13.311999999999999"/>
        <n v="-1.2558"/>
        <n v="-6.1151999999999997"/>
        <n v="74.573999999999998"/>
        <n v="0.59040000000000004"/>
        <n v="105.0228"/>
        <n v="4.2976000000000001"/>
        <n v="93.055199999999999"/>
        <n v="10.507199999999999"/>
        <n v="12.3096"/>
        <n v="26.64"/>
        <n v="0.73480000000000001"/>
        <n v="-2.1194999999999999"/>
        <n v="21.994499999999999"/>
        <n v="14.2324"/>
        <n v="6.3684000000000003"/>
        <n v="8.6736000000000004"/>
        <n v="19.668600000000001"/>
        <n v="77.713999999999999"/>
        <n v="39.748800000000003"/>
        <n v="11.558400000000001"/>
        <n v="23.497599999999998"/>
        <n v="13.9392"/>
        <n v="4.3326000000000002"/>
        <n v="-3.3264"/>
        <n v="-6.1040000000000001"/>
        <n v="20.724"/>
        <n v="20.1264"/>
        <n v="5.2164000000000001"/>
        <n v="20.878"/>
        <n v="5.3891999999999998"/>
        <n v="30.427800000000001"/>
        <n v="6.03"/>
        <n v="12.1692"/>
        <n v="-9.1470000000000002"/>
        <n v="47.862900000000003"/>
        <n v="3.7170000000000001"/>
        <n v="69.986000000000004"/>
        <n v="-97.739400000000003"/>
        <n v="-46.137"/>
        <n v="2.5592000000000001"/>
        <n v="13.793100000000001"/>
        <n v="66.635099999999994"/>
        <n v="28.518000000000001"/>
        <n v="37.181199999999997"/>
        <n v="11.198399999999999"/>
        <n v="1.7352000000000001"/>
        <n v="16.847999999999999"/>
        <n v="2.6496"/>
        <n v="0.38640000000000002"/>
        <n v="2.355"/>
        <n v="80.483900000000006"/>
        <n v="-15.9102"/>
        <n v="9.3564000000000007"/>
        <n v="-25.913599999999999"/>
        <n v="9.3905999999999992"/>
        <n v="124.485"/>
        <n v="1.26"/>
        <n v="8.0269999999999992"/>
        <n v="20.196000000000002"/>
        <n v="8.0190000000000001"/>
        <n v="145.78200000000001"/>
        <n v="12.646800000000001"/>
        <n v="20.039200000000001"/>
        <n v="73.544799999999995"/>
        <n v="2.3759999999999999"/>
        <n v="302.37299999999999"/>
        <n v="-2.6997"/>
        <n v="4.3310000000000004"/>
        <n v="10.74"/>
        <n v="10.0282"/>
        <n v="150.98400000000001"/>
        <n v="6.9131999999999998"/>
        <n v="21.012799999999999"/>
        <n v="28.857600000000001"/>
        <n v="13.0375"/>
        <n v="32.936"/>
        <n v="18.5274"/>
        <n v="17.026800000000001"/>
        <n v="51.823799999999999"/>
        <n v="55.764000000000003"/>
        <n v="12.285"/>
        <n v="8.5024999999999995"/>
        <n v="2.1335999999999999"/>
        <n v="74.809799999999996"/>
        <n v="0.504"/>
        <n v="20.849399999999999"/>
        <n v="60.49"/>
        <n v="9.5031999999999996"/>
        <n v="3.6192000000000002"/>
        <n v="4.1943999999999999"/>
        <n v="100.24"/>
        <n v="-98.8018"/>
        <n v="252.58799999999999"/>
        <n v="14.8344"/>
        <n v="35.996400000000001"/>
        <n v="12.432"/>
        <n v="381.29700000000003"/>
        <n v="13.3476"/>
        <n v="15.2712"/>
        <n v="1.4456"/>
        <n v="3.5177999999999998"/>
        <n v="2.2412000000000001"/>
        <n v="4.1760000000000002"/>
        <n v="157.01759999999999"/>
        <n v="14.2758"/>
        <n v="15.246"/>
        <n v="90.971999999999994"/>
        <n v="8.7138000000000009"/>
        <n v="2.4"/>
        <n v="66.954599999999999"/>
        <n v="6.3503999999999996"/>
        <n v="47.937600000000003"/>
        <n v="95.757199999999997"/>
        <n v="377.99459999999999"/>
        <n v="3.5857999999999999"/>
        <n v="13.7646"/>
        <n v="-6.0979999999999999"/>
        <n v="-23.0352"/>
        <n v="4.7560000000000002"/>
        <n v="80.368200000000002"/>
        <n v="35.098999999999997"/>
        <n v="7.7004000000000001"/>
        <n v="6.6029999999999998"/>
        <n v="1.984"/>
        <n v="-48.508200000000002"/>
        <n v="63.8232"/>
        <n v="5.2026000000000003"/>
        <n v="2.9371999999999998"/>
        <n v="20.85"/>
        <n v="3.1583999999999999"/>
        <n v="22.5732"/>
        <n v="5.3213999999999997"/>
        <n v="22.2516"/>
        <n v="5.04"/>
        <n v="200.9546"/>
        <n v="46.3185"/>
        <n v="15.699299999999999"/>
        <n v="80.991900000000001"/>
        <n v="-18.1068"/>
        <n v="15.065"/>
        <n v="45.770400000000002"/>
        <n v="4.4855999999999998"/>
        <n v="62.747999999999998"/>
        <n v="15.8376"/>
        <n v="59.997999999999998"/>
        <n v="3.6156000000000001"/>
        <n v="8.8623999999999992"/>
        <n v="2.8224"/>
        <n v="4.3368000000000002"/>
        <n v="200.8638"/>
        <n v="-28.967400000000001"/>
        <n v="26.972999999999999"/>
        <n v="7.9859999999999998"/>
        <n v="130.4913"/>
        <n v="76.2624"/>
        <n v="2.6320000000000001"/>
        <n v="5.8604000000000003"/>
        <n v="31.453199999999999"/>
        <n v="95.2"/>
        <n v="29.952000000000002"/>
        <n v="179.73"/>
        <n v="3.1779999999999999"/>
        <n v="43.995600000000003"/>
        <n v="27.485600000000002"/>
        <n v="3.0339999999999998"/>
        <n v="114.6285"/>
        <n v="-99.266400000000004"/>
        <n v="12.5328"/>
        <n v="8.2156000000000002"/>
        <n v="9.8279999999999994"/>
        <n v="13.486499999999999"/>
        <n v="34.423200000000001"/>
        <n v="-29.9178"/>
        <n v="29.032499999999999"/>
        <n v="41.223700000000001"/>
        <n v="429.5772"/>
        <n v="-99.176400000000001"/>
        <n v="11.429600000000001"/>
        <n v="250.30500000000001"/>
        <n v="32.396000000000001"/>
        <n v="41.510399999999997"/>
        <n v="18.609300000000001"/>
        <n v="58.496200000000002"/>
        <n v="3.3544"/>
        <n v="15.041600000000001"/>
        <n v="327.50599999999997"/>
        <n v="34.284799999999997"/>
        <n v="14.7582"/>
        <n v="52.793399999999998"/>
        <n v="18.064800000000002"/>
        <n v="-219.1644"/>
        <n v="78.767099999999999"/>
        <n v="22.377600000000001"/>
        <n v="2.0592000000000001"/>
        <n v="-6.0490000000000004"/>
        <n v="0.25919999999999999"/>
        <n v="211.49549999999999"/>
        <n v="105.6456"/>
        <n v="1.764"/>
        <n v="140.68600000000001"/>
        <n v="7.56"/>
        <n v="61.389000000000003"/>
        <n v="7.85"/>
        <n v="239.9058"/>
        <n v="1.0165999999999999"/>
        <n v="21.5397"/>
        <n v="4.9271000000000003"/>
        <n v="2.5979999999999999"/>
        <n v="23.027999999999999"/>
        <n v="5.7149999999999999"/>
        <n v="2.7166000000000001"/>
        <n v="38.024999999999999"/>
        <n v="1.0842000000000001"/>
        <n v="6.7039999999999997"/>
        <n v="10.4496"/>
        <n v="8.6715"/>
        <n v="17.1828"/>
        <n v="4.2624000000000004"/>
        <n v="24.858000000000001"/>
        <n v="19.998000000000001"/>
        <n v="3.5022000000000002"/>
        <n v="4.2717000000000001"/>
        <n v="80.791200000000003"/>
        <n v="77.576400000000007"/>
        <n v="8.9543999999999997"/>
        <n v="65.435000000000002"/>
        <n v="7.056"/>
        <n v="99.432000000000002"/>
        <n v="4.5881999999999996"/>
        <n v="29.668800000000001"/>
        <n v="79.891199999999998"/>
        <n v="-8.1311999999999998"/>
        <n v="-16.776"/>
        <n v="101.57940000000001"/>
        <n v="7.0650000000000004"/>
        <n v="5.6115000000000004"/>
        <n v="8.1432000000000002"/>
        <n v="37.366"/>
        <n v="92.236800000000002"/>
        <n v="81.849599999999995"/>
        <n v="215.9973"/>
        <n v="5.56"/>
        <n v="33.577199999999998"/>
        <n v="6.7915000000000001"/>
        <n v="31.085599999999999"/>
        <n v="343.9828"/>
        <n v="21.506"/>
        <n v="23.086400000000001"/>
        <n v="13.4292"/>
        <n v="100.4796"/>
        <n v="47.241"/>
        <n v="73.194000000000003"/>
        <n v="110.0528"/>
        <n v="22.529599999999999"/>
        <n v="2.2240000000000002"/>
        <n v="129.34800000000001"/>
        <n v="68.596500000000006"/>
        <n v="419.81849999999997"/>
        <n v="23.231999999999999"/>
        <n v="0.43559999999999999"/>
        <n v="36.917000000000002"/>
        <n v="1.5444"/>
        <n v="4.5738000000000003"/>
        <n v="-13.797599999999999"/>
        <n v="2.528"/>
        <n v="94.0702"/>
        <n v="38.357199999999999"/>
        <n v="6.5568999999999997"/>
        <n v="-18.146999999999998"/>
        <n v="1.7729999999999999"/>
        <n v="17.375399999999999"/>
        <n v="5.7779999999999996"/>
        <n v="11.555999999999999"/>
        <n v="0.47099999999999997"/>
        <n v="56.392000000000003"/>
        <n v="28.078399999999998"/>
        <n v="2.3519999999999999"/>
        <n v="7.4694000000000003"/>
        <n v="-94.332999999999998"/>
        <n v="54.5916"/>
        <n v="2.8313999999999999"/>
        <n v="39.520000000000003"/>
        <n v="100.196"/>
        <n v="22.6233"/>
        <n v="15.475199999999999"/>
        <n v="9.2568000000000001"/>
        <n v="23.234999999999999"/>
        <n v="-35.364600000000003"/>
        <n v="1.7465999999999999"/>
        <n v="24.3384"/>
        <n v="-5.7587999999999999"/>
        <n v="76.011600000000001"/>
        <n v="2.2271999999999998"/>
        <n v="-34.640999999999998"/>
        <n v="10.7325"/>
        <n v="80.631200000000007"/>
        <n v="0.22439999999999999"/>
        <n v="6.4649999999999999"/>
        <n v="2.2302"/>
        <n v="2.73"/>
        <n v="10.8588"/>
        <n v="13.7193"/>
        <n v="26.9985"/>
        <n v="16.150500000000001"/>
        <n v="15.342599999999999"/>
        <n v="116.5976"/>
        <n v="89.159000000000006"/>
        <n v="76.252499999999998"/>
        <n v="7.1059999999999999"/>
        <n v="16.464700000000001"/>
        <n v="11.025"/>
        <n v="22.736000000000001"/>
        <n v="20.539000000000001"/>
        <n v="13"/>
        <n v="8.3810000000000002"/>
        <n v="9.9651999999999994"/>
        <n v="-5.6783999999999999"/>
        <n v="0.69299999999999995"/>
        <n v="50.398800000000001"/>
        <n v="21.5824"/>
        <n v="19.247199999999999"/>
        <n v="9.1763999999999992"/>
        <n v="6.0739999999999998"/>
        <n v="8.2080000000000002"/>
        <n v="7.5839999999999996"/>
        <n v="13.8528"/>
        <n v="3.8016000000000001"/>
        <n v="4.6745999999999999"/>
        <n v="-170.8038"/>
        <n v="0.77939999999999998"/>
        <n v="6.4960000000000004"/>
        <n v="8.9830000000000005"/>
        <n v="10.9368"/>
        <n v="18.684000000000001"/>
        <n v="6.2910000000000004"/>
        <n v="11.138400000000001"/>
        <n v="-9.2230000000000008"/>
        <n v="-3399.98"/>
        <n v="-15.835599999999999"/>
        <n v="-6.5735999999999999"/>
        <n v="0.2016"/>
        <n v="22.0077"/>
        <n v="28.65"/>
        <n v="2.6936"/>
        <n v="25.198"/>
        <n v="-12.196"/>
        <n v="-6.4233000000000002"/>
        <n v="10.8682"/>
        <n v="256.78399999999999"/>
        <n v="13.4925"/>
        <n v="66.073599999999999"/>
        <n v="18.211200000000002"/>
        <n v="4.3007999999999997"/>
        <n v="15.12"/>
        <n v="10.3904"/>
        <n v="-3.3506"/>
        <n v="25.423999999999999"/>
        <n v="49.257599999999996"/>
        <n v="88.129499999999993"/>
        <n v="138.3552"/>
        <n v="28.614999999999998"/>
        <n v="18.454799999999999"/>
        <n v="15.111599999999999"/>
        <n v="62.82"/>
        <n v="63.872999999999998"/>
        <n v="-39.952800000000003"/>
        <n v="11.206"/>
        <n v="0.1588"/>
        <n v="14.671799999999999"/>
        <n v="39.5"/>
        <n v="70.556399999999996"/>
        <n v="108.3528"/>
        <n v="7.7679"/>
        <n v="10.368"/>
        <n v="14.904"/>
        <n v="33.721200000000003"/>
        <n v="7.3132000000000001"/>
        <n v="36.8245"/>
        <n v="17.334"/>
        <n v="23.9984"/>
        <n v="9.4815000000000005"/>
        <n v="-240.78399999999999"/>
        <n v="0.5998"/>
        <n v="1.8"/>
        <n v="7.5864000000000003"/>
        <n v="-2.2440000000000002"/>
        <n v="60.153599999999997"/>
        <n v="4.2861000000000002"/>
        <n v="11.166399999999999"/>
        <n v="28.007999999999999"/>
        <n v="14.896000000000001"/>
        <n v="18.3264"/>
        <n v="118.983"/>
        <n v="141.72300000000001"/>
        <n v="35.334600000000002"/>
        <n v="52.4895"/>
        <n v="3.4104000000000001"/>
        <n v="1.46"/>
        <n v="107.46"/>
        <n v="4.6284000000000001"/>
        <n v="-3.2639999999999998"/>
        <n v="-8.9499999999999996E-2"/>
        <n v="1.3944000000000001"/>
        <n v="4.9080000000000004"/>
        <n v="38.988"/>
        <n v="5.2896000000000001"/>
        <n v="7.9188000000000001"/>
        <n v="9.4486000000000008"/>
        <n v="7.9984000000000002"/>
        <n v="352.29599999999999"/>
        <n v="72.432000000000002"/>
        <n v="3.4847999999999999"/>
        <n v="22.940999999999999"/>
        <n v="1049.9849999999999"/>
        <n v="49.437600000000003"/>
        <n v="9.8550000000000004"/>
        <n v="27.3735"/>
        <n v="15.220800000000001"/>
        <n v="0.1191"/>
        <n v="1.1135999999999999"/>
        <n v="-12.795999999999999"/>
        <n v="13.701599999999999"/>
        <n v="45.293999999999997"/>
        <n v="40.170200000000001"/>
        <n v="48.964500000000001"/>
        <n v="4.9648000000000003"/>
        <n v="37.797199999999997"/>
        <n v="10.393599999999999"/>
        <n v="28.436399999999999"/>
        <n v="42.464700000000001"/>
        <n v="54.950400000000002"/>
        <n v="24.84"/>
        <n v="13.208"/>
        <n v="5.6955999999999998"/>
        <n v="20.517600000000002"/>
        <n v="3.4196"/>
        <n v="41.168399999999998"/>
        <n v="23.116800000000001"/>
        <n v="9.0383999999999993"/>
        <n v="48.287999999999997"/>
        <n v="68.197999999999993"/>
        <n v="-43.833599999999997"/>
        <n v="30.263400000000001"/>
        <n v="88.394800000000004"/>
        <n v="3.1751999999999998"/>
        <n v="37.9848"/>
        <n v="15.808"/>
        <n v="3.2669999999999999"/>
        <n v="0.73"/>
        <n v="78.671999999999997"/>
        <n v="84.051199999999994"/>
        <n v="7.8959999999999999"/>
        <n v="41.88"/>
        <n v="8.6390999999999991"/>
        <n v="15.468"/>
        <n v="8.3754000000000008"/>
        <n v="5.4287999999999998"/>
        <n v="1.5602"/>
        <n v="8.8607999999999993"/>
        <n v="24.359500000000001"/>
        <n v="4.1916000000000002"/>
        <n v="4.3524000000000003"/>
        <n v="18.504000000000001"/>
        <n v="-195.47880000000001"/>
        <n v="12.8256"/>
        <n v="136.61760000000001"/>
        <n v="5.3339999999999996"/>
        <n v="4.3308"/>
        <n v="29"/>
        <n v="-9.56"/>
        <n v="97.1892"/>
        <n v="3.8048000000000002"/>
        <n v="3.5474999999999999"/>
        <n v="3.6021999999999998"/>
        <n v="37.796999999999997"/>
        <n v="3.6714000000000002"/>
        <n v="7.6272000000000002"/>
        <n v="145.13399999999999"/>
        <n v="7.9200000000000007E-2"/>
        <n v="26.391200000000001"/>
        <n v="209.58"/>
        <n v="742.63199999999995"/>
        <n v="2.6972999999999998"/>
        <n v="2.3176999999999999"/>
        <n v="1.6688000000000001"/>
        <n v="64.789199999999994"/>
        <n v="1.7375"/>
        <n v="65.355000000000004"/>
        <n v="42.588000000000001"/>
        <n v="1.0207999999999999"/>
        <n v="1.395"/>
        <n v="10.896000000000001"/>
        <n v="643.98249999999996"/>
        <n v="19.465599999999998"/>
        <n v="45.806399999999996"/>
        <n v="12.298"/>
        <n v="1.1564000000000001"/>
        <n v="50.414000000000001"/>
        <n v="4.5007999999999999"/>
        <n v="4.2249999999999996"/>
        <n v="9.0635999999999992"/>
        <n v="-4.5191999999999997"/>
        <n v="19.754999999999999"/>
        <n v="-2.6025"/>
        <n v="-18.186"/>
        <n v="3.7440000000000002"/>
        <n v="2.9304000000000001"/>
        <n v="3.2471999999999999"/>
        <n v="7.92"/>
        <n v="15.920999999999999"/>
        <n v="-45.995399999999997"/>
        <n v="164.99700000000001"/>
        <n v="30.786000000000001"/>
        <n v="3.6783999999999999"/>
        <n v="22.7136"/>
        <n v="5.9550000000000001"/>
        <n v="6.3780000000000001"/>
        <n v="100.4255"/>
        <n v="3.4620000000000002"/>
        <n v="34.146000000000001"/>
        <n v="-459.98750000000001"/>
        <n v="3.51"/>
        <n v="96.575999999999993"/>
        <n v="329.99400000000003"/>
        <n v="8.2360000000000007"/>
        <n v="56.977200000000003"/>
        <n v="294.54880000000003"/>
        <n v="5.4896000000000003"/>
        <n v="5.07"/>
        <n v="10.247999999999999"/>
        <n v="-325.572"/>
        <n v="106.5408"/>
        <n v="282.20920000000001"/>
        <n v="67.86"/>
        <n v="14.307499999999999"/>
        <n v="-16.649999999999999"/>
        <n v="12.0252"/>
        <n v="0.82879999999999998"/>
        <n v="6.8903999999999996"/>
        <n v="113.998"/>
        <n v="-109.5822"/>
        <n v="36.182699999999997"/>
        <n v="70.097700000000003"/>
        <n v="6.2799999999999995E-2"/>
        <n v="14.4222"/>
        <n v="-36.293999999999997"/>
        <n v="38.177999999999997"/>
        <n v="2.1779999999999999"/>
        <n v="89.588800000000006"/>
        <n v="2.7664"/>
        <n v="38.08"/>
        <n v="63.7776"/>
        <n v="27.088200000000001"/>
        <n v="16.7972"/>
        <n v="5.6643999999999997"/>
        <n v="5.6639999999999997"/>
        <n v="42.117600000000003"/>
        <n v="2.99"/>
        <n v="-19.5624"/>
        <n v="-36.470399999999998"/>
        <n v="11.070399999999999"/>
        <n v="217.767"/>
        <n v="210.59399999999999"/>
        <n v="190.37280000000001"/>
        <n v="75.6952"/>
        <n v="-448.89600000000002"/>
        <n v="10.098000000000001"/>
        <n v="5.2312000000000003"/>
        <n v="-6.1247999999999996"/>
        <n v="-42.896700000000003"/>
        <n v="1.2112000000000001"/>
        <n v="16.220400000000001"/>
        <n v="2.726"/>
        <n v="37"/>
        <n v="12.599"/>
        <n v="13.9986"/>
        <n v="3.4668000000000001"/>
        <n v="12.0609"/>
        <n v="-32.508000000000003"/>
        <n v="24.219000000000001"/>
        <n v="4.1124000000000001"/>
        <n v="9.7911000000000001"/>
        <n v="-3.5996000000000001"/>
        <n v="944.98649999999998"/>
        <n v="24.47"/>
        <n v="24.235199999999999"/>
        <n v="19.041"/>
        <n v="58.65"/>
        <n v="0.59919999999999995"/>
        <n v="199.26060000000001"/>
        <n v="6.5490000000000004"/>
        <n v="34.741999999999997"/>
        <n v="66.326400000000007"/>
        <n v="14.651"/>
        <n v="21"/>
        <n v="8.2170000000000005"/>
        <n v="9.5039999999999996"/>
        <n v="287.98200000000003"/>
        <n v="4.6643999999999997"/>
        <n v="19.197600000000001"/>
        <n v="126.3942"/>
        <n v="23.990400000000001"/>
        <n v="57.357999999999997"/>
        <n v="-15.4581"/>
        <n v="35.76"/>
        <n v="7.8224999999999998"/>
        <n v="22.518000000000001"/>
        <n v="-3.5154000000000001"/>
        <n v="-6.0236999999999998"/>
        <n v="30.238399999999999"/>
        <n v="7.0712999999999999"/>
        <n v="3.9771000000000001"/>
        <n v="17.9955"/>
        <n v="4.6440000000000001"/>
        <n v="381.23750000000001"/>
        <n v="0.99"/>
        <n v="54.583199999999998"/>
        <n v="29.702400000000001"/>
        <n v="17.667300000000001"/>
        <n v="9.4366000000000003"/>
        <n v="21.251200000000001"/>
        <n v="42.045000000000002"/>
        <n v="204.76820000000001"/>
        <n v="5.7329999999999997"/>
        <n v="-13.588200000000001"/>
        <n v="-14.793100000000001"/>
        <n v="14.7546"/>
        <n v="8.2992000000000008"/>
        <n v="-65.035200000000003"/>
        <n v="17.815200000000001"/>
        <n v="0.97719999999999996"/>
        <n v="15.763999999999999"/>
        <n v="21.784500000000001"/>
        <n v="160.17660000000001"/>
        <n v="22.8582"/>
        <n v="15.074199999999999"/>
        <n v="10.374000000000001"/>
        <n v="4.4352"/>
        <n v="85.176000000000002"/>
        <n v="359.99880000000002"/>
        <n v="6.6294000000000004"/>
        <n v="130.20750000000001"/>
        <n v="1.0296000000000001"/>
        <n v="41.860799999999998"/>
        <n v="-6.9282000000000004"/>
        <n v="5.9489999999999998"/>
        <n v="11.8584"/>
        <n v="6.5754000000000001"/>
        <n v="8.6189999999999998"/>
        <n v="-6.8334000000000001"/>
        <n v="-22.138200000000001"/>
        <n v="148.13800000000001"/>
        <n v="6.2937000000000003"/>
        <n v="7.5370999999999997"/>
        <n v="1.1225000000000001"/>
        <n v="2.79"/>
        <n v="22.408200000000001"/>
        <n v="68.040000000000006"/>
        <n v="-120.51300000000001"/>
        <n v="54.343800000000002"/>
        <n v="0.54320000000000002"/>
        <n v="3.1960000000000002"/>
        <n v="38.396000000000001"/>
        <n v="2.8100999999999998"/>
        <n v="11.748799999999999"/>
        <n v="66.634399999999999"/>
        <n v="-64.544399999999996"/>
        <n v="8.2260000000000009"/>
        <n v="139.99"/>
        <n v="5.24"/>
        <n v="9.1268999999999991"/>
        <n v="78.894199999999998"/>
        <n v="-5.6943000000000001"/>
        <n v="7.9896000000000003"/>
        <n v="6.7965999999999998"/>
        <n v="8.0220000000000002"/>
        <n v="2.7719999999999998"/>
        <n v="3.9512"/>
        <n v="22.6737"/>
        <n v="53.495399999999997"/>
        <n v="6.6905999999999999"/>
        <n v="-131.5008"/>
        <n v="10.949400000000001"/>
        <n v="85.982799999999997"/>
        <n v="-15.1976"/>
        <n v="-41.587200000000003"/>
        <n v="63.682499999999997"/>
        <n v="78.508799999999994"/>
        <n v="148.70400000000001"/>
        <n v="16.3215"/>
        <n v="-31.646999999999998"/>
        <n v="27.103200000000001"/>
        <n v="2.5488"/>
        <n v="30.223199999999999"/>
        <n v="71.989999999999995"/>
        <n v="15.2"/>
        <n v="12.231"/>
        <n v="4.0191999999999997"/>
        <n v="87.744299999999996"/>
        <n v="8.6359999999999992"/>
        <n v="20.661200000000001"/>
        <n v="225.73500000000001"/>
        <n v="0.55840000000000001"/>
        <n v="-12.956799999999999"/>
        <n v="2.1492"/>
        <n v="-299.8116"/>
        <n v="3.2776000000000001"/>
        <n v="-29.436800000000002"/>
        <n v="1.3595999999999999"/>
        <n v="-58.861600000000003"/>
        <n v="26.224"/>
        <n v="1.1151"/>
        <n v="5.0358000000000001"/>
        <n v="14.2956"/>
        <n v="15.799200000000001"/>
        <n v="3.0211999999999999"/>
        <n v="5.2286999999999999"/>
        <n v="75.593699999999998"/>
        <n v="19.051200000000001"/>
        <n v="8.1199999999999992"/>
        <n v="17.365600000000001"/>
        <n v="101.3488"/>
        <n v="13.198499999999999"/>
        <n v="51.148499999999999"/>
        <n v="0.2034"/>
        <n v="5.5176999999999996"/>
        <n v="-40.180799999999998"/>
        <n v="10.058"/>
        <n v="15.815799999999999"/>
        <n v="6.9551999999999996"/>
        <n v="3.0653999999999999"/>
        <n v="30.2316"/>
        <n v="6.2016"/>
        <n v="4.3296000000000001"/>
        <n v="4.3902000000000001"/>
        <n v="-6.5618999999999996"/>
        <n v="122.148"/>
        <n v="8.2764000000000006"/>
        <n v="13.832000000000001"/>
        <n v="-1.2587999999999999"/>
        <n v="26.649000000000001"/>
        <n v="89.997"/>
        <n v="3.7995999999999999"/>
        <n v="38.29"/>
        <n v="4.2240000000000002"/>
        <n v="206.6232"/>
        <n v="0.16739999999999999"/>
        <n v="10.5084"/>
        <n v="22.627500000000001"/>
        <n v="4.9728000000000003"/>
        <n v="-5.4882"/>
        <n v="2.0539999999999998"/>
        <n v="33.851700000000001"/>
        <n v="20.732800000000001"/>
        <n v="1007.9832"/>
        <n v="33.93"/>
        <n v="11.1564"/>
        <n v="34.494"/>
        <n v="3.2391999999999999"/>
        <n v="33.458399999999997"/>
        <n v="5.6993999999999998"/>
        <n v="-2.5344000000000002"/>
        <n v="-28.956800000000001"/>
        <n v="206.88929999999999"/>
        <n v="1.9319999999999999"/>
        <n v="97.88"/>
        <n v="1.3535999999999999"/>
        <n v="34.365600000000001"/>
        <n v="13.296200000000001"/>
        <n v="11.167199999999999"/>
        <n v="6.6239999999999997"/>
        <n v="5.7671999999999999"/>
        <n v="20.165600000000001"/>
        <n v="21.5928"/>
        <n v="-42.4116"/>
        <n v="77.671999999999997"/>
        <n v="2.64"/>
        <n v="39.213000000000001"/>
        <n v="3.0367999999999999"/>
        <n v="22.4316"/>
        <n v="38.779200000000003"/>
        <n v="88.733199999999997"/>
        <n v="9.4717000000000002"/>
        <n v="27.882000000000001"/>
        <n v="2.9561999999999999"/>
        <n v="46.179000000000002"/>
        <n v="99.940799999999996"/>
        <n v="4.5401999999999996"/>
        <n v="20.767499999999998"/>
        <n v="9.5616000000000003"/>
        <n v="28.087599999999998"/>
        <n v="-0.88859999999999995"/>
        <n v="2.3025000000000002"/>
        <n v="8.0997000000000003"/>
        <n v="7.6050000000000004"/>
        <n v="11.995200000000001"/>
        <n v="85.981800000000007"/>
        <n v="9.9936000000000007"/>
        <n v="4.1832000000000003"/>
        <n v="1.8720000000000001"/>
        <n v="83.512799999999999"/>
        <n v="6.0735999999999999"/>
        <n v="1.1479999999999999"/>
        <n v="-143.79040000000001"/>
        <n v="0.47520000000000001"/>
        <n v="-6.5339999999999998"/>
        <n v="15.069599999999999"/>
        <n v="10.984"/>
        <n v="-248.166"/>
        <n v="28.706399999999999"/>
        <n v="9.6936"/>
        <n v="18.114599999999999"/>
        <n v="19.260000000000002"/>
        <n v="10.089"/>
        <n v="8.0730000000000004"/>
        <n v="-35.884799999999998"/>
        <n v="4.9055999999999997"/>
        <n v="13.473000000000001"/>
        <n v="19.797000000000001"/>
        <n v="17.908000000000001"/>
        <n v="0.81620000000000004"/>
        <n v="2.6459999999999999"/>
        <n v="121.99"/>
        <n v="91.152000000000001"/>
        <n v="19.435199999999998"/>
        <n v="4.5144000000000002"/>
        <n v="0.62580000000000002"/>
        <n v="38.024000000000001"/>
        <n v="92.97"/>
        <n v="150.29400000000001"/>
        <n v="190.0206"/>
        <n v="10.347300000000001"/>
        <n v="64.2"/>
        <n v="0.87360000000000004"/>
        <n v="2.5577999999999999"/>
        <n v="1.1759999999999999"/>
        <n v="2.2728000000000002"/>
        <n v="22.992000000000001"/>
        <n v="30.360399999999998"/>
        <n v="55.896000000000001"/>
        <n v="-18.446400000000001"/>
        <n v="125.14319999999999"/>
        <n v="3.6347999999999998"/>
        <n v="10.4284"/>
        <n v="5.4200999999999997"/>
        <n v="6.93"/>
        <n v="4.2309000000000001"/>
        <n v="0.84599999999999997"/>
        <n v="1.6776"/>
        <n v="238.65299999999999"/>
        <n v="3.9293999999999998"/>
        <n v="46.118400000000001"/>
        <n v="3.9420000000000002"/>
        <n v="1.7876000000000001"/>
        <n v="13.742800000000001"/>
        <n v="41.120800000000003"/>
        <n v="6.0288000000000004"/>
        <n v="20.844000000000001"/>
        <n v="4.6955999999999998"/>
        <n v="36.404400000000003"/>
        <n v="14.212"/>
        <n v="6.1192000000000002"/>
        <n v="18.316800000000001"/>
        <n v="5.4801000000000002"/>
        <n v="4.8587999999999996"/>
        <n v="6.3209999999999997"/>
        <n v="2.4011999999999998"/>
        <n v="22.9068"/>
        <n v="149.148"/>
        <n v="-2.1756000000000002"/>
        <n v="2.1684000000000001"/>
        <n v="77.558400000000006"/>
        <n v="8.2194000000000003"/>
        <n v="27.783000000000001"/>
        <n v="28.796399999999998"/>
        <n v="5.0688000000000004"/>
        <n v="-356.96429999999998"/>
        <n v="3.2351999999999999"/>
        <n v="146.76929999999999"/>
        <n v="5.3196000000000003"/>
        <n v="21.792000000000002"/>
        <n v="11.1776"/>
        <n v="2.2282000000000002"/>
        <n v="111.1035"/>
        <n v="2.0339999999999998"/>
        <n v="32.500799999999998"/>
        <n v="38.975999999999999"/>
        <n v="191.65860000000001"/>
        <n v="28.858000000000001"/>
        <n v="187.39760000000001"/>
        <n v="3.9689999999999999"/>
        <n v="11.88"/>
        <n v="0.83760000000000001"/>
        <n v="6.2060000000000004"/>
        <n v="15.7"/>
        <n v="-29.605799999999999"/>
        <n v="2.8296000000000001"/>
        <n v="2.8883999999999999"/>
        <n v="3.1842000000000001"/>
        <n v="-0.6048"/>
        <n v="6.4638"/>
        <n v="3.3675000000000002"/>
        <n v="37.414400000000001"/>
        <n v="8.1839999999999993"/>
        <n v="2.7324000000000002"/>
        <n v="43.164000000000001"/>
        <n v="29.328399999999998"/>
        <n v="38.931199999999997"/>
        <n v="16.38"/>
        <n v="1.9224000000000001"/>
        <n v="105.297"/>
        <n v="16.945"/>
        <n v="-14.603"/>
        <n v="259.88959999999997"/>
        <n v="-17.0352"/>
        <n v="0.89459999999999995"/>
        <n v="19.968"/>
        <n v="15.8256"/>
        <n v="19.3932"/>
        <n v="29.5776"/>
        <n v="11.58"/>
        <n v="77.483699999999999"/>
        <n v="4.3600000000000003"/>
        <n v="28.142099999999999"/>
        <n v="18.970199999999998"/>
        <n v="3.6017999999999999"/>
        <n v="13.452"/>
        <n v="13.455"/>
        <n v="5.1184000000000003"/>
        <n v="8.7144999999999992"/>
        <n v="12.6813"/>
        <n v="9.2798999999999996"/>
        <n v="2.6251000000000002"/>
        <n v="6.6588000000000003"/>
        <n v="12.958399999999999"/>
        <n v="3.6936"/>
        <n v="15.3522"/>
        <n v="33.357599999999998"/>
        <n v="4.7039999999999997"/>
        <n v="10.875"/>
        <n v="33.64"/>
        <n v="16.544"/>
        <n v="5.7624000000000004"/>
        <n v="82.290599999999998"/>
        <n v="1.0114000000000001"/>
        <n v="11.6496"/>
        <n v="113.848"/>
        <n v="8.0968"/>
        <n v="-14.9877"/>
        <n v="22.2"/>
        <n v="7.4340000000000002"/>
        <n v="-7.3231999999999999"/>
        <n v="-152.9847"/>
        <n v="80.340400000000002"/>
        <n v="1.9176"/>
        <n v="8.6940000000000008"/>
        <n v="21.436800000000002"/>
        <n v="14.974399999999999"/>
        <n v="6.2530000000000001"/>
        <n v="9.0288000000000004"/>
        <n v="111.5688"/>
        <n v="3.9498000000000002"/>
        <n v="2.8835999999999999"/>
        <n v="20.959199999999999"/>
        <n v="3.84"/>
        <n v="9.5340000000000007"/>
        <n v="1.6359999999999999"/>
        <n v="0.63119999999999998"/>
        <n v="12.8744"/>
        <n v="6.4863999999999997"/>
        <n v="3.895"/>
        <n v="9.8160000000000007"/>
        <n v="7.86"/>
        <n v="7.6146000000000003"/>
        <n v="35.623800000000003"/>
        <n v="10.4985"/>
        <n v="47.097900000000003"/>
        <n v="4.8117999999999999"/>
        <n v="9.5526"/>
        <n v="9.891"/>
        <n v="23.384"/>
        <n v="11.31"/>
        <n v="15.1158"/>
        <n v="26.3934"/>
        <n v="5.0054999999999996"/>
        <n v="40.443199999999997"/>
        <n v="8.4090000000000007"/>
        <n v="11.117599999999999"/>
        <n v="3.528"/>
        <n v="8.1072000000000006"/>
        <n v="3.9312"/>
        <n v="659.98"/>
        <n v="51.473999999999997"/>
        <n v="35.244999999999997"/>
        <n v="12.097799999999999"/>
        <n v="0.66720000000000002"/>
        <n v="459.39600000000002"/>
        <n v="97.2"/>
        <n v="2.3879999999999999"/>
        <n v="24.998000000000001"/>
        <n v="9.6039999999999992"/>
        <n v="20.538"/>
        <n v="92.391999999999996"/>
        <n v="-23.716000000000001"/>
        <n v="19.622399999999999"/>
        <n v="36.692999999999998"/>
        <n v="-320.59699999999998"/>
        <n v="4.008"/>
        <n v="-17.607600000000001"/>
        <n v="-183.63239999999999"/>
        <n v="11.6091"/>
        <n v="6.48"/>
        <n v="115.1808"/>
        <n v="0.40679999999999999"/>
        <n v="19.872"/>
        <n v="11.102399999999999"/>
        <n v="7.6868999999999996"/>
        <n v="7.0044000000000004"/>
        <n v="15.7248"/>
        <n v="36.928800000000003"/>
        <n v="4.0098000000000003"/>
        <n v="0.65159999999999996"/>
        <n v="-218.8656"/>
        <n v="-7.6559999999999997"/>
        <n v="-4.1711999999999998"/>
        <n v="10.5672"/>
        <n v="47.46"/>
        <n v="11.7936"/>
        <n v="34.982500000000002"/>
        <n v="6.8723999999999998"/>
        <n v="122.76479999999999"/>
        <n v="1.9024000000000001"/>
        <n v="-15.244999999999999"/>
        <n v="22.8096"/>
        <n v="1.9712000000000001"/>
        <n v="3.597"/>
        <n v="81.047399999999996"/>
        <n v="2.0228000000000002"/>
        <n v="371.31599999999997"/>
        <n v="224.42400000000001"/>
        <n v="8.8783999999999992"/>
        <n v="21.598800000000001"/>
        <n v="399.29939999999999"/>
        <n v="28.896000000000001"/>
        <n v="85.491"/>
        <n v="11.297000000000001"/>
        <n v="28.95"/>
        <n v="210.73500000000001"/>
        <n v="0.79379999999999995"/>
        <n v="-30.16"/>
        <n v="2.3359999999999999"/>
        <n v="3.7856000000000001"/>
        <n v="-8.4581999999999997"/>
        <n v="-264.21499999999997"/>
        <n v="5.1791999999999998"/>
        <n v="-7.17"/>
        <n v="7.5039999999999996"/>
        <n v="-95.822999999999993"/>
        <n v="17.544799999999999"/>
        <n v="132.5898"/>
        <n v="92.393600000000006"/>
        <n v="8.7735000000000003"/>
        <n v="5.7408000000000001"/>
        <n v="2.2080000000000002"/>
        <n v="35.6526"/>
        <n v="-1.7771999999999999"/>
        <n v="17.581199999999999"/>
        <n v="2.2890000000000001"/>
        <n v="4.5587999999999997"/>
        <n v="29.994"/>
        <n v="9.2927999999999997"/>
        <n v="5.79"/>
        <n v="13.4316"/>
        <n v="10.0624"/>
        <n v="53.271999999999998"/>
        <n v="7.9547999999999996"/>
        <n v="6.8992000000000004"/>
        <n v="9.4990000000000006"/>
        <n v="2.1545999999999998"/>
        <n v="152.0232"/>
        <n v="19.7712"/>
        <n v="17.693999999999999"/>
        <n v="25.0182"/>
        <n v="4.6220999999999997"/>
        <n v="335.85480000000001"/>
        <n v="-31.914400000000001"/>
        <n v="4.6227999999999998"/>
        <n v="50.328000000000003"/>
        <n v="7.9248000000000003"/>
        <n v="11.264799999999999"/>
        <n v="24.291899999999998"/>
        <n v="0.59670000000000001"/>
        <n v="7.4496000000000002"/>
        <n v="16.398"/>
        <n v="-384.71640000000002"/>
        <n v="4.3956"/>
        <n v="-16.601199999999999"/>
        <n v="10.7037"/>
        <n v="16.8"/>
        <n v="25.438400000000001"/>
        <n v="15.525"/>
        <n v="1.1988000000000001"/>
        <n v="15.6332"/>
        <n v="185.99700000000001"/>
        <n v="4.7724000000000002"/>
        <n v="2.0979000000000001"/>
        <n v="-10.705500000000001"/>
        <n v="6.4691999999999998"/>
        <n v="176.78639999999999"/>
        <n v="5.7568000000000001"/>
        <n v="3.3479999999999999"/>
        <n v="51.996000000000002"/>
        <n v="6.0979999999999999"/>
        <n v="29.145600000000002"/>
        <n v="54.404699999999998"/>
        <n v="2.8195999999999999"/>
        <n v="15.372"/>
        <n v="14.098000000000001"/>
        <n v="80.843000000000004"/>
        <n v="-99.621899999999997"/>
        <n v="7.3528000000000002"/>
        <n v="196.50360000000001"/>
        <n v="5.0232000000000001"/>
        <n v="23.968800000000002"/>
        <n v="9.6300000000000008"/>
        <n v="4.8899999999999997"/>
        <n v="22.226400000000002"/>
        <n v="12.672000000000001"/>
        <n v="1.0169999999999999"/>
        <n v="9.2639999999999993"/>
        <n v="26.864999999999998"/>
        <n v="33.8598"/>
        <n v="13.0284"/>
        <n v="362.83499999999998"/>
        <n v="8.9969999999999999"/>
        <n v="130.75200000000001"/>
        <n v="1.5875999999999999"/>
        <n v="18.4772"/>
        <n v="2.6375999999999999"/>
        <n v="30.431999999999999"/>
        <n v="13.1868"/>
        <n v="6.7655000000000003"/>
        <n v="40.274000000000001"/>
        <n v="77.035200000000003"/>
        <n v="6.5472000000000001"/>
        <n v="57.592799999999997"/>
        <n v="5.1660000000000004"/>
        <n v="63.436799999999998"/>
        <n v="10.788"/>
        <n v="3.1551999999999998"/>
        <n v="15.4872"/>
        <n v="34.5"/>
        <n v="884.05799999999999"/>
        <n v="32.335099999999997"/>
        <n v="-20.784600000000001"/>
        <n v="4.2294"/>
        <n v="42.025599999999997"/>
        <n v="7.6965000000000003"/>
        <n v="31.519200000000001"/>
        <n v="14.2386"/>
        <n v="286.71300000000002"/>
        <n v="35.984999999999999"/>
        <n v="7.1520000000000001"/>
        <n v="363.90480000000002"/>
        <n v="12.9129"/>
        <n v="26.630400000000002"/>
        <n v="0.33600000000000002"/>
        <n v="25.186"/>
        <n v="2.8536000000000001"/>
        <n v="5.1816000000000004"/>
        <n v="75.180000000000007"/>
        <n v="177.19800000000001"/>
        <n v="89.307000000000002"/>
        <n v="224.99250000000001"/>
        <n v="6.1740000000000004"/>
        <n v="-97.176000000000002"/>
        <n v="3.3504"/>
        <n v="38.61"/>
        <n v="2.7061999999999999"/>
        <n v="12.8568"/>
        <n v="-0.99"/>
        <n v="14.1426"/>
        <n v="6.5537999999999998"/>
        <n v="61.382399999999997"/>
        <n v="-128.2388"/>
        <n v="1.2714000000000001"/>
        <n v="18.527999999999999"/>
        <n v="12.096"/>
        <n v="55.911999999999999"/>
        <n v="-12.098000000000001"/>
        <n v="30.014399999999998"/>
        <n v="14.7668"/>
        <n v="-34.070399999999999"/>
        <n v="70.489999999999995"/>
        <n v="0.87919999999999998"/>
        <n v="108.1752"/>
        <n v="11.250400000000001"/>
        <n v="25.245000000000001"/>
        <n v="7.0490000000000004"/>
        <n v="942.81569999999999"/>
        <n v="22.419599999999999"/>
        <n v="9.1199999999999992"/>
        <n v="3.7435999999999998"/>
        <n v="26.082000000000001"/>
        <n v="-103.86060000000001"/>
        <n v="-14.558400000000001"/>
        <n v="34.214399999999998"/>
        <n v="459.98750000000001"/>
        <n v="-17.991"/>
        <n v="21.645"/>
        <n v="93.698800000000006"/>
        <n v="3.8168000000000002"/>
        <n v="30.950399999999998"/>
        <n v="6.0114000000000001"/>
        <n v="4.9248000000000003"/>
        <n v="-7.9984000000000002"/>
        <n v="43.464599999999997"/>
        <n v="44.975000000000001"/>
        <n v="4.4711999999999996"/>
        <n v="89.963999999999999"/>
        <n v="10.89"/>
        <n v="17.38"/>
        <n v="-4.6764000000000001"/>
        <n v="4.1651999999999996"/>
        <n v="143.303"/>
        <n v="56.323999999999998"/>
        <n v="-87.935400000000001"/>
        <n v="68.846400000000003"/>
        <n v="102.9528"/>
        <n v="16.676400000000001"/>
        <n v="12.2715"/>
        <n v="9.5571000000000002"/>
        <n v="-4.1761999999999997"/>
        <n v="-14.4078"/>
        <n v="16.783200000000001"/>
        <n v="-97.552800000000005"/>
        <n v="228.07919999999999"/>
        <n v="5.3116000000000003"/>
        <n v="21.7515"/>
        <n v="3.4965000000000002"/>
        <n v="15.336"/>
        <n v="103.3116"/>
        <n v="15.993600000000001"/>
        <n v="42.494999999999997"/>
        <n v="4.4138000000000002"/>
        <n v="10.518000000000001"/>
        <n v="6.8879999999999999"/>
        <n v="8.6351999999999993"/>
        <n v="8.2901000000000007"/>
        <n v="56.55"/>
        <n v="103.9992"/>
        <n v="24.883199999999999"/>
        <n v="49.92"/>
        <n v="-11.8256"/>
        <n v="7.1196000000000002"/>
        <n v="43.421700000000001"/>
        <n v="29.358000000000001"/>
        <n v="34.698300000000003"/>
        <n v="-73.819199999999995"/>
        <n v="14.7"/>
        <n v="28.629000000000001"/>
        <n v="11.457599999999999"/>
        <n v="25.330200000000001"/>
        <n v="8.1191999999999993"/>
        <n v="5.6448"/>
        <n v="140.59569999999999"/>
        <n v="23.2182"/>
        <n v="105.98"/>
        <n v="41.706000000000003"/>
        <n v="30.508800000000001"/>
        <n v="0.84"/>
        <n v="34.629600000000003"/>
        <n v="23.7864"/>
        <n v="197.35300000000001"/>
        <n v="440.76479999999998"/>
        <n v="75.595799999999997"/>
        <n v="3.2063999999999999"/>
        <n v="2.2517999999999998"/>
        <n v="30.582000000000001"/>
        <n v="9.702"/>
        <n v="1.7324999999999999"/>
        <n v="-32.929200000000002"/>
        <n v="23.756399999999999"/>
        <n v="-84.8232"/>
        <n v="116.24250000000001"/>
        <n v="10.8"/>
        <n v="107.7216"/>
        <n v="12.145200000000001"/>
        <n v="52.376399999999997"/>
        <n v="629.01"/>
        <n v="85.995699999999999"/>
        <n v="-31.487400000000001"/>
        <n v="15.015599999999999"/>
        <n v="-304.6653"/>
        <n v="8.7167999999999992"/>
        <n v="4.7988"/>
        <n v="-6.3959999999999999"/>
        <n v="3.8570000000000002"/>
        <n v="16.3172"/>
        <n v="-185.71680000000001"/>
        <n v="17.348800000000001"/>
        <n v="79.757999999999996"/>
        <n v="3.5154000000000001"/>
        <n v="8.8176000000000005"/>
        <n v="21.272400000000001"/>
        <n v="7.6798000000000002"/>
        <n v="17.623200000000001"/>
        <n v="19.038599999999999"/>
        <n v="1.7919"/>
        <n v="8.9984999999999999"/>
        <n v="99.296000000000006"/>
        <n v="31.4895"/>
        <n v="6.0632000000000001"/>
        <n v="4.8545999999999996"/>
        <n v="4.8162000000000003"/>
        <n v="5.2028999999999996"/>
        <n v="7.7640000000000002"/>
        <n v="62.137599999999999"/>
        <n v="3.2431999999999999"/>
        <n v="44.366399999999999"/>
        <n v="81.131399999999999"/>
        <n v="6.0263999999999998"/>
        <n v="15.6104"/>
        <n v="-13.7403"/>
        <n v="146.79"/>
        <n v="-9.9704999999999995"/>
        <n v="1.3049999999999999"/>
        <n v="2.8079999999999998"/>
        <n v="2.7944"/>
        <n v="-24.102599999999999"/>
        <n v="-386.95699999999999"/>
        <n v="-7.8959999999999999"/>
        <n v="21.42"/>
        <n v="4.1971999999999996"/>
        <n v="34.993000000000002"/>
        <n v="1.3977999999999999"/>
        <n v="2.6208"/>
        <n v="8.9499999999999993"/>
        <n v="1061.5722000000001"/>
        <n v="43.706000000000003"/>
        <n v="-12.778499999999999"/>
        <n v="3.9032"/>
        <n v="70.218999999999994"/>
        <n v="9.3152000000000008"/>
        <n v="41.76"/>
        <n v="14.417999999999999"/>
        <n v="3.4994999999999998"/>
        <n v="27.563199999999998"/>
        <n v="13.507199999999999"/>
        <n v="46.731299999999997"/>
        <n v="11.2896"/>
        <n v="-19.105799999999999"/>
        <n v="-20.690999999999999"/>
        <n v="91.789199999999994"/>
        <n v="-7.9960000000000004"/>
        <n v="180.441"/>
        <n v="21.384"/>
        <n v="2.3405999999999998"/>
        <n v="125.245"/>
        <n v="401.81400000000002"/>
        <n v="2.9346000000000001"/>
        <n v="8.7629999999999999"/>
        <n v="27.504000000000001"/>
        <n v="839.98599999999999"/>
        <n v="125.19799999999999"/>
        <n v="25.511199999999999"/>
        <n v="50.3658"/>
        <n v="59.037199999999999"/>
        <n v="70.195999999999998"/>
        <n v="0.86399999999999999"/>
        <n v="99.901200000000003"/>
        <n v="25.293600000000001"/>
        <n v="10.3071"/>
        <n v="97.0137"/>
        <n v="52.769199999999998"/>
        <n v="38.997500000000002"/>
        <n v="1.1656"/>
        <n v="4.1327999999999996"/>
        <n v="19.418399999999998"/>
        <n v="50.396000000000001"/>
        <n v="9.8163999999999998"/>
        <n v="4.3428000000000004"/>
        <n v="2.1059999999999999"/>
        <n v="7.7035"/>
        <n v="-2.5247999999999999"/>
        <n v="4.4791999999999996"/>
        <n v="29.495000000000001"/>
        <n v="-13.938000000000001"/>
        <n v="1.9925999999999999"/>
        <n v="46.631999999999998"/>
        <n v="8.3916000000000004"/>
        <n v="26.031600000000001"/>
        <n v="15.697800000000001"/>
        <n v="0.51"/>
        <n v="1.2672000000000001"/>
        <n v="10.773"/>
        <n v="52.339199999999998"/>
        <n v="2.4897999999999998"/>
        <n v="139.98599999999999"/>
        <n v="2.3685999999999998"/>
        <n v="68.12"/>
        <n v="13.941000000000001"/>
        <n v="25.191600000000001"/>
        <n v="-31.843"/>
        <n v="11.19"/>
        <n v="39.873600000000003"/>
        <n v="111.517"/>
        <n v="2.0087999999999999"/>
        <n v="24.191800000000001"/>
        <n v="2.1286"/>
        <n v="4.0986000000000002"/>
        <n v="10.422000000000001"/>
        <n v="0.69840000000000002"/>
        <n v="327.94580000000002"/>
        <n v="26.901"/>
        <n v="1.6896"/>
        <n v="121.9644"/>
        <n v="23.808"/>
        <n v="7.4974999999999996"/>
        <n v="8.8019999999999996"/>
        <n v="105.27500000000001"/>
        <n v="320.31720000000001"/>
        <n v="2.0047999999999999"/>
        <n v="0.47039999999999998"/>
        <n v="18.837"/>
        <n v="-135.08699999999999"/>
        <n v="2.9302000000000001"/>
        <n v="71.772000000000006"/>
        <n v="68.584999999999994"/>
        <n v="19.1646"/>
        <n v="7.5529999999999999"/>
        <n v="25.497"/>
        <n v="-8.4293999999999993"/>
        <n v="7.2298"/>
        <n v="5.7960000000000003"/>
        <n v="5.9363999999999999"/>
        <n v="32.301499999999997"/>
        <n v="0.91"/>
        <n v="13.8828"/>
        <n v="18.7224"/>
        <n v="7.2176999999999998"/>
        <n v="21.8736"/>
        <n v="122.3856"/>
        <n v="12.417299999999999"/>
        <n v="50.034599999999998"/>
        <n v="10.164"/>
        <n v="30.277799999999999"/>
        <n v="10.7301"/>
        <n v="2.4192"/>
        <n v="18.463200000000001"/>
        <n v="18.687200000000001"/>
        <n v="26.544"/>
        <n v="30.186"/>
        <n v="7.9661999999999997"/>
        <n v="18.832799999999999"/>
        <n v="35.994"/>
        <n v="395.988"/>
        <n v="4.1159999999999997"/>
        <n v="-12.878399999999999"/>
        <n v="4.5448000000000004"/>
        <n v="21.7532"/>
        <n v="4.4980000000000002"/>
        <n v="48.701099999999997"/>
        <n v="-479.988"/>
        <n v="15.2988"/>
        <n v="17.7744"/>
        <n v="12.2247"/>
        <n v="21.596399999999999"/>
        <n v="7.8936000000000002"/>
        <n v="12.96"/>
        <n v="6.6177000000000001"/>
        <n v="-3.4649999999999999"/>
        <n v="112.224"/>
        <n v="10.077199999999999"/>
        <n v="14.43"/>
        <n v="415.9896"/>
        <n v="334.11419999999998"/>
        <n v="3.8774999999999999"/>
        <n v="43.598100000000002"/>
        <n v="0.15840000000000001"/>
        <n v="-36.441000000000003"/>
        <n v="44.596200000000003"/>
        <n v="0.61019999999999996"/>
        <n v="31.931899999999999"/>
        <n v="3.5505"/>
        <n v="11.707800000000001"/>
        <n v="15.824"/>
        <n v="14.664199999999999"/>
        <n v="14.200200000000001"/>
        <n v="41.996499999999997"/>
        <n v="34.4148"/>
        <n v="81.264600000000002"/>
        <n v="17.639099999999999"/>
        <n v="-3.0939999999999999"/>
        <n v="-0.33979999999999999"/>
        <n v="-0.9486"/>
        <n v="-6.5415000000000001"/>
        <n v="3.0861000000000001"/>
        <n v="8.3867999999999991"/>
        <n v="7.2089999999999996"/>
        <n v="13.132"/>
        <n v="-2.9565999999999999"/>
        <n v="215.98920000000001"/>
        <n v="24.269600000000001"/>
        <n v="80.837999999999994"/>
        <n v="3.72"/>
        <n v="15.407999999999999"/>
        <n v="23.716799999999999"/>
        <n v="11.8728"/>
        <n v="449.98500000000001"/>
        <n v="5.7510000000000003"/>
        <n v="33.070799999999998"/>
        <n v="49.804200000000002"/>
        <n v="20.8568"/>
        <n v="7.9127999999999998"/>
        <n v="19.735800000000001"/>
        <n v="2.0672000000000001"/>
        <n v="18.539100000000001"/>
        <n v="5.2182000000000004"/>
        <n v="105.24679999999999"/>
        <n v="7.6048"/>
        <n v="33.064799999999998"/>
        <n v="16.146000000000001"/>
        <n v="5.5380000000000003"/>
        <n v="314.27190000000002"/>
        <n v="-13.317600000000001"/>
        <n v="54.352800000000002"/>
        <n v="33.313600000000001"/>
        <n v="12.8574"/>
        <n v="-24.416"/>
        <n v="-363.52800000000002"/>
        <n v="4.9615999999999998"/>
        <n v="-14.34"/>
        <n v="68.001000000000005"/>
        <n v="13.5626"/>
        <n v="-59.835599999999999"/>
        <n v="7.7728000000000002"/>
        <n v="11.907"/>
        <n v="7.2"/>
        <n v="4.4391999999999996"/>
        <n v="40.119999999999997"/>
        <n v="15.0984"/>
        <n v="4.6193"/>
        <n v="5.1929999999999996"/>
        <n v="22.557600000000001"/>
        <n v="0.4592"/>
        <n v="4.782"/>
        <n v="13.077999999999999"/>
        <n v="-21.945"/>
        <n v="46.47"/>
        <n v="16.776"/>
        <n v="6.6584000000000003"/>
        <n v="9.4787999999999997"/>
        <n v="7.1959999999999997"/>
        <n v="47.243000000000002"/>
        <n v="54.400799999999997"/>
        <n v="2.6040000000000001"/>
        <n v="28.492799999999999"/>
        <n v="-1.4590000000000001"/>
        <n v="5.3689999999999998"/>
        <n v="-938.28"/>
        <n v="-14.92"/>
        <n v="-9.1815999999999995"/>
        <n v="0.84950000000000003"/>
        <n v="1.6472"/>
        <n v="84.501999999999995"/>
        <n v="76.9816"/>
        <n v="41.293799999999997"/>
        <n v="44.4"/>
        <n v="14.690200000000001"/>
        <n v="4.2047999999999996"/>
        <n v="32.924999999999997"/>
        <n v="72.575400000000002"/>
        <n v="9.25"/>
        <n v="-1.3566"/>
        <n v="51.187199999999997"/>
        <n v="12.222"/>
        <n v="-25.474399999999999"/>
        <n v="3.0268000000000002"/>
        <n v="28.497"/>
        <n v="13.17"/>
        <n v="0.55600000000000005"/>
        <n v="0.71519999999999995"/>
        <n v="90.976200000000006"/>
        <n v="13.788"/>
        <n v="2.8763999999999998"/>
        <n v="2.9645999999999999"/>
        <n v="13.896000000000001"/>
        <n v="15.875999999999999"/>
        <n v="48.94"/>
        <n v="14.572800000000001"/>
        <n v="140.95679999999999"/>
        <n v="-3.504"/>
        <n v="29.437200000000001"/>
        <n v="1644.2913000000001"/>
        <n v="5.6832000000000003"/>
        <n v="17.466000000000001"/>
        <n v="6.3936000000000002"/>
        <n v="38.997"/>
        <n v="-15.098000000000001"/>
        <n v="41.993000000000002"/>
        <n v="-11.5176"/>
        <n v="4.8803999999999998"/>
        <n v="-64.774799999999999"/>
        <n v="6.7047999999999996"/>
        <n v="49.716000000000001"/>
        <n v="-191.64599999999999"/>
        <n v="6.1547999999999998"/>
        <n v="45.9754"/>
        <n v="11.2752"/>
        <n v="0.83819999999999995"/>
        <n v="1.0007999999999999"/>
        <n v="10.5534"/>
        <n v="14.071199999999999"/>
        <n v="3.7410000000000001"/>
        <n v="5.915"/>
        <n v="7.0128000000000004"/>
        <n v="3.3439999999999999"/>
        <n v="4.6551999999999998"/>
        <n v="178.91"/>
        <n v="6.7176"/>
        <n v="5.9184000000000001"/>
        <n v="7.3079999999999998"/>
        <n v="7.4256000000000002"/>
        <n v="34.293999999999997"/>
        <n v="11.68"/>
        <n v="4.8719999999999999"/>
        <n v="654.75540000000001"/>
        <n v="77.369600000000005"/>
        <n v="35.048000000000002"/>
        <n v="6.8540000000000001"/>
        <n v="4.1079999999999997"/>
        <n v="5.1588000000000003"/>
        <n v="16.68"/>
        <n v="-190.85220000000001"/>
        <n v="-2.9984999999999999"/>
        <n v="13.588200000000001"/>
        <n v="1.6588000000000001"/>
        <n v="-3.4272"/>
        <n v="-247.7988"/>
        <n v="-7.3692000000000002"/>
        <n v="87.89"/>
        <n v="20.9148"/>
        <n v="3.8976000000000002"/>
        <n v="19.034400000000002"/>
        <n v="128.9742"/>
        <n v="0.51519999999999999"/>
        <n v="0.93359999999999999"/>
        <n v="15.743"/>
        <n v="5.1294000000000004"/>
        <n v="38.870399999999997"/>
        <n v="34.354799999999997"/>
        <n v="11.613"/>
        <n v="106.95780000000001"/>
        <n v="267.70499999999998"/>
        <n v="28.956800000000001"/>
        <n v="29.152799999999999"/>
        <n v="13.959"/>
        <n v="1.7472000000000001"/>
        <n v="86.389200000000002"/>
        <n v="6.0876000000000001"/>
        <n v="47.626800000000003"/>
        <n v="47.815199999999997"/>
        <n v="20.388000000000002"/>
        <n v="-10.487399999999999"/>
        <n v="-161.69399999999999"/>
        <n v="1.1808000000000001"/>
        <n v="12.974"/>
        <n v="70.033600000000007"/>
        <n v="12.052"/>
        <n v="32.893000000000001"/>
        <n v="34.292499999999997"/>
        <n v="5.1014999999999997"/>
        <n v="377.73"/>
        <n v="334.49849999999998"/>
        <n v="29.341200000000001"/>
        <n v="58.179600000000001"/>
        <n v="41.445599999999999"/>
        <n v="10.909599999999999"/>
        <n v="11.026400000000001"/>
        <n v="-28.2744"/>
        <n v="160.62299999999999"/>
        <n v="17.314800000000002"/>
        <n v="6.9715999999999996"/>
        <n v="-31.993600000000001"/>
        <n v="9.8783999999999992"/>
        <n v="6719.9808000000003"/>
        <n v="33.936"/>
        <n v="-30.146999999999998"/>
        <n v="-32.3673"/>
        <n v="366.63479999999998"/>
        <n v="-73.0548"/>
        <n v="32.688000000000002"/>
        <n v="1.4112"/>
        <n v="4.0663999999999998"/>
        <n v="142.48500000000001"/>
        <n v="449.99099999999999"/>
        <n v="-188.7"/>
        <n v="4.3903999999999996"/>
        <n v="83.646000000000001"/>
        <n v="42.362499999999997"/>
        <n v="31.6128"/>
        <n v="27.295200000000001"/>
        <n v="11.685"/>
        <n v="12.246499999999999"/>
        <n v="37.764000000000003"/>
        <n v="4.8391999999999999"/>
        <n v="5.9695999999999998"/>
        <n v="2.0748000000000002"/>
        <n v="36.477600000000002"/>
        <n v="11.151"/>
        <n v="-38.211599999999997"/>
        <n v="16.588799999999999"/>
        <n v="24.382400000000001"/>
        <n v="91.324799999999996"/>
        <n v="60.476799999999997"/>
        <n v="7.3872"/>
        <n v="9.6631999999999998"/>
        <n v="31.47"/>
        <n v="21.294"/>
        <n v="33.726599999999998"/>
        <n v="4.4610000000000003"/>
        <n v="23.587199999999999"/>
        <n v="17.55"/>
        <n v="38.684800000000003"/>
        <n v="46.225000000000001"/>
        <n v="63.106999999999999"/>
        <n v="2.6783999999999999"/>
        <n v="87.991200000000006"/>
        <n v="0.95760000000000001"/>
        <n v="-10.9116"/>
        <n v="16.5242"/>
        <n v="51.36"/>
        <n v="27.435199999999998"/>
        <n v="125.997"/>
        <n v="22.238399999999999"/>
        <n v="-2.9180000000000001"/>
        <n v="3.1248"/>
        <n v="16.234200000000001"/>
        <n v="1.6704000000000001"/>
        <n v="8.9909999999999997"/>
        <n v="71.927999999999997"/>
        <n v="5.97"/>
        <n v="0.1188"/>
        <n v="-6.21"/>
        <n v="27.93"/>
        <n v="-36.2136"/>
        <n v="3.3839999999999999"/>
        <n v="9.6374999999999993"/>
        <n v="6.048"/>
        <n v="4.0039999999999996"/>
        <n v="0.1134"/>
        <n v="6.0368000000000004"/>
        <n v="244.6155"/>
        <n v="7.008"/>
        <n v="3.3534000000000002"/>
        <n v="25.175999999999998"/>
        <n v="7.0217999999999998"/>
        <n v="11.3512"/>
        <n v="59.493000000000002"/>
        <n v="10.316800000000001"/>
        <n v="177.5889"/>
        <n v="4.4550000000000001"/>
        <n v="13.868399999999999"/>
        <n v="3.9807999999999999"/>
        <n v="5.1012000000000004"/>
        <n v="39.0824"/>
        <n v="-45.24"/>
        <n v="2.6789999999999998"/>
        <n v="5.5340999999999996"/>
        <n v="75.992400000000004"/>
        <n v="60.883200000000002"/>
        <n v="20.059999999999999"/>
        <n v="9.7438000000000002"/>
        <n v="39.564"/>
        <n v="13.365"/>
        <n v="19.376000000000001"/>
        <n v="3.7570000000000001"/>
        <n v="7.7039999999999997"/>
        <n v="4.4541000000000004"/>
        <n v="11.586"/>
        <n v="5.6159999999999997"/>
        <n v="162"/>
        <n v="-17.992799999999999"/>
        <n v="25.197900000000001"/>
        <n v="-23.488199999999999"/>
        <n v="5.3963999999999999"/>
        <n v="21.251999999999999"/>
        <n v="40.415999999999997"/>
        <n v="3.0337999999999998"/>
        <n v="-4.641"/>
        <n v="12.6348"/>
        <n v="10.061999999999999"/>
        <n v="38.997399999999999"/>
        <n v="7.2695999999999996"/>
        <n v="9.1844999999999999"/>
        <n v="5.1959999999999997"/>
        <n v="2.5640999999999998"/>
        <n v="6.6352000000000002"/>
        <n v="259.52969999999999"/>
        <n v="19.596"/>
        <n v="54.393599999999999"/>
        <n v="8.7944999999999993"/>
        <n v="72.974999999999994"/>
        <n v="37.235999999999997"/>
        <n v="18.009599999999999"/>
        <n v="13.317600000000001"/>
        <n v="11.704000000000001"/>
        <n v="18.446999999999999"/>
        <n v="23.7684"/>
        <n v="131.98679999999999"/>
        <n v="39.586799999999997"/>
        <n v="7.992"/>
        <n v="39.888599999999997"/>
        <n v="1906.4849999999999"/>
        <n v="77.22"/>
        <n v="5.3730000000000002"/>
        <n v="31.0992"/>
        <n v="5.4123999999999999"/>
        <n v="92.505600000000001"/>
        <n v="107.03879999999999"/>
        <n v="267.66719999999998"/>
        <n v="43.684199999999997"/>
        <n v="3.0497999999999998"/>
        <n v="10.35"/>
        <n v="6.6976000000000004"/>
        <n v="53.261000000000003"/>
        <n v="16.998000000000001"/>
        <n v="7.0519999999999996"/>
        <n v="31.373999999999999"/>
        <n v="-251.98740000000001"/>
        <n v="3.2850000000000001"/>
        <n v="3.6322000000000001"/>
        <n v="28.4102"/>
        <n v="21.997499999999999"/>
        <n v="-6.0324"/>
        <n v="6.4367999999999999"/>
        <n v="3.7530000000000001"/>
        <n v="9.3119999999999994"/>
        <n v="4.3836000000000004"/>
        <n v="3.8529"/>
        <n v="8.6435999999999993"/>
        <n v="9.8328000000000007"/>
        <n v="103.818"/>
        <n v="45.369599999999998"/>
        <n v="-45.827300000000001"/>
        <n v="163.18979999999999"/>
        <n v="2.2440000000000002"/>
        <n v="45.588000000000001"/>
        <n v="8.6854999999999993"/>
        <n v="2.8784000000000001"/>
        <n v="6.1487999999999996"/>
        <n v="8.5722000000000005"/>
        <n v="23.923200000000001"/>
        <n v="27.3582"/>
        <n v="334.55099999999999"/>
        <n v="33.636000000000003"/>
        <n v="23.5564"/>
        <n v="30.991800000000001"/>
        <n v="17.994"/>
        <n v="89.954800000000006"/>
        <n v="10.584"/>
        <n v="46.953000000000003"/>
        <n v="26.349399999999999"/>
        <n v="3.5009999999999999"/>
        <n v="3.4775999999999998"/>
        <n v="-58.716000000000001"/>
        <n v="41.697000000000003"/>
        <n v="47.994"/>
        <n v="3.0044"/>
        <n v="70.195499999999996"/>
        <n v="18.821000000000002"/>
        <n v="1.45"/>
        <n v="1.8522000000000001"/>
        <n v="19.238399999999999"/>
        <n v="503.64"/>
        <n v="1.5980000000000001"/>
        <n v="222.58799999999999"/>
        <n v="44.2425"/>
        <n v="11.673"/>
        <n v="7.8064"/>
        <n v="11.543200000000001"/>
        <n v="25.898"/>
        <n v="412.46800000000002"/>
        <n v="3.5994000000000002"/>
        <n v="-16.614000000000001"/>
        <n v="19.180800000000001"/>
        <n v="125.3"/>
        <n v="11.0808"/>
        <n v="32.097999999999999"/>
        <n v="6.9119999999999999"/>
        <n v="4.1756000000000002"/>
        <n v="28.598400000000002"/>
        <n v="106.7808"/>
        <n v="5.5071000000000003"/>
        <n v="-694.29359999999997"/>
        <n v="31.244399999999999"/>
        <n v="0.94679999999999997"/>
        <n v="5.2332000000000001"/>
        <n v="4.6487999999999996"/>
        <n v="5.5327999999999999"/>
        <n v="112.574"/>
        <n v="40.97"/>
        <n v="3.9474"/>
        <n v="22.9877"/>
        <n v="2.1840000000000002"/>
        <n v="15.917999999999999"/>
        <n v="9.9215999999999998"/>
        <n v="97.078400000000002"/>
        <n v="59.4816"/>
        <n v="23.712"/>
        <n v="34.812800000000003"/>
        <n v="34.178400000000003"/>
        <n v="7.2744"/>
        <n v="15.395200000000001"/>
        <n v="8.7710000000000008"/>
        <n v="1.1220000000000001"/>
        <n v="7.0224000000000002"/>
        <n v="9"/>
        <n v="11.7576"/>
        <n v="19.193999999999999"/>
        <n v="202.25280000000001"/>
        <n v="10.3194"/>
        <n v="0.3906"/>
        <n v="52.493000000000002"/>
        <n v="15.9588"/>
        <n v="33.1584"/>
        <n v="-29.116800000000001"/>
        <n v="0.96120000000000005"/>
        <n v="6.5434999999999999"/>
        <n v="15.599"/>
        <n v="60.475200000000001"/>
        <n v="11.803000000000001"/>
        <n v="4.95"/>
        <n v="-5.2640000000000002"/>
        <n v="12.700799999999999"/>
        <n v="1.1556"/>
        <n v="-31.6"/>
        <n v="5.9135999999999997"/>
        <n v="3.0127999999999999"/>
        <n v="5.4504000000000001"/>
        <n v="55.844999999999999"/>
        <n v="26.5824"/>
        <n v="13.6851"/>
        <n v="-8.2764000000000006"/>
        <n v="41.933999999999997"/>
        <n v="20.097000000000001"/>
        <n v="6.4943999999999997"/>
        <n v="50.12"/>
        <n v="682.51679999999999"/>
        <n v="3.1008"/>
        <n v="46.8"/>
        <n v="2.3409"/>
        <n v="8.01"/>
        <n v="22.702400000000001"/>
        <n v="3.7208000000000001"/>
        <n v="29.372"/>
        <n v="39.979999999999997"/>
        <n v="-7.0145999999999997"/>
        <n v="60.463200000000001"/>
        <n v="84.293999999999997"/>
        <n v="8.5540000000000003"/>
        <n v="22.155999999999999"/>
        <n v="6.7236000000000002"/>
        <n v="19.468800000000002"/>
        <n v="2.6406000000000001"/>
        <n v="19.7988"/>
        <n v="13.3056"/>
        <n v="6.8940000000000001"/>
        <n v="15.3195"/>
        <n v="762.59400000000005"/>
        <n v="55.015999999999998"/>
        <n v="94.926000000000002"/>
        <n v="21.8352"/>
        <n v="54.176400000000001"/>
        <n v="12.3123"/>
        <n v="-8.3523999999999994"/>
        <n v="160.31360000000001"/>
        <n v="10.4076"/>
        <n v="19.488"/>
        <n v="297.69"/>
        <n v="11.997999999999999"/>
        <n v="-3.6212"/>
        <n v="226.7946"/>
        <n v="3.7744"/>
        <n v="161.19"/>
        <n v="9.6974999999999998"/>
        <n v="23.988"/>
        <n v="1.375"/>
        <n v="14.144"/>
        <n v="75.168000000000006"/>
        <n v="54.280799999999999"/>
        <n v="5.8064999999999998"/>
        <n v="10.179"/>
        <n v="15.229200000000001"/>
        <n v="16.295999999999999"/>
        <n v="1.1946000000000001"/>
        <n v="12.1068"/>
        <n v="5.5888"/>
        <n v="20.154399999999999"/>
        <n v="3.14"/>
        <n v="153.4725"/>
        <n v="9.9296000000000006"/>
        <n v="22.9008"/>
        <n v="54.8613"/>
        <n v="29.445499999999999"/>
        <n v="9.1020000000000003"/>
        <n v="0.90480000000000005"/>
        <n v="12.2325"/>
        <n v="25.02"/>
        <n v="28.216999999999999"/>
        <n v="9.0576000000000008"/>
        <n v="42.814799999999998"/>
        <n v="6.2496"/>
        <n v="15.093"/>
        <n v="5.1230000000000002"/>
        <n v="2.2907999999999999"/>
        <n v="161.99189999999999"/>
        <n v="4.4736000000000002"/>
        <n v="60.392000000000003"/>
        <n v="132.99"/>
        <n v="16.268799999999999"/>
        <n v="21.134399999999999"/>
        <n v="610.86239999999998"/>
        <n v="5.58"/>
        <n v="20.745899999999999"/>
        <n v="7.11"/>
        <n v="2.085"/>
        <n v="55.389600000000002"/>
        <n v="24.882000000000001"/>
        <n v="-54.320399999999999"/>
        <n v="8.7371999999999996"/>
        <n v="3.4552"/>
        <n v="-40.195999999999998"/>
        <n v="13.481999999999999"/>
        <n v="87.196200000000005"/>
        <n v="29.964600000000001"/>
        <n v="13.298999999999999"/>
        <n v="0.40739999999999998"/>
        <n v="11.5587"/>
        <n v="10.258800000000001"/>
        <n v="1.8688"/>
        <n v="27.196000000000002"/>
        <n v="31.198"/>
        <n v="4.6816000000000004"/>
        <n v="153.11519999999999"/>
        <n v="13.32"/>
        <n v="72.947999999999993"/>
      </sharedItems>
    </cacheField>
  </cacheFields>
  <extLst>
    <ext xmlns:x14="http://schemas.microsoft.com/office/spreadsheetml/2009/9/main" uri="{725AE2AE-9491-48be-B2B4-4EB974FC3084}">
      <x14:pivotCacheDefinition pivotCacheId="31996909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com" refreshedDate="45679.904219444441" createdVersion="8" refreshedVersion="8" minRefreshableVersion="3" recordCount="3203" xr:uid="{E0F68218-1345-4489-9E04-0AA0D6531FCF}">
  <cacheSource type="worksheet">
    <worksheetSource ref="A1:M3204" sheet="DATA"/>
  </cacheSource>
  <cacheFields count="13">
    <cacheField name="Order ID" numFmtId="0">
      <sharedItems/>
    </cacheField>
    <cacheField name="Order Date" numFmtId="14">
      <sharedItems containsSemiMixedTypes="0" containsNonDate="0" containsDate="1" containsString="0" minDate="2011-01-07T00:00:00" maxDate="2015-01-01T00:00:00"/>
    </cacheField>
    <cacheField name="Ship Date" numFmtId="14">
      <sharedItems containsSemiMixedTypes="0" containsNonDate="0" containsDate="1" containsString="0" minDate="2011-01-09T00:00:00" maxDate="2015-01-07T00:00:00"/>
    </cacheField>
    <cacheField name="Status" numFmtId="14">
      <sharedItems/>
    </cacheField>
    <cacheField name="Customer Name" numFmtId="0">
      <sharedItems/>
    </cacheField>
    <cacheField name="Country" numFmtId="0">
      <sharedItems/>
    </cacheField>
    <cacheField name="City" numFmtId="0">
      <sharedItems/>
    </cacheField>
    <cacheField name="State" numFmtId="0">
      <sharedItems count="11">
        <s v="California"/>
        <s v="Washington"/>
        <s v="Utah"/>
        <s v="Arizona"/>
        <s v="Oregon"/>
        <s v="Colorado"/>
        <s v="New Mexico"/>
        <s v="Nevada"/>
        <s v="Montana"/>
        <s v="Idaho"/>
        <s v="Wyoming"/>
      </sharedItems>
    </cacheField>
    <cacheField name="Category" numFmtId="0">
      <sharedItems/>
    </cacheField>
    <cacheField name="Product Name" numFmtId="0">
      <sharedItems/>
    </cacheField>
    <cacheField name="Sales" numFmtId="2">
      <sharedItems containsSemiMixedTypes="0" containsString="0" containsNumber="1" minValue="0.99" maxValue="13999.96"/>
    </cacheField>
    <cacheField name="Quantity" numFmtId="2">
      <sharedItems containsSemiMixedTypes="0" containsString="0" containsNumber="1" containsInteger="1" minValue="1" maxValue="14"/>
    </cacheField>
    <cacheField name="Profit" numFmtId="2">
      <sharedItems containsSemiMixedTypes="0" containsString="0" containsNumber="1" minValue="-3399.98" maxValue="6719.9808000000003" count="2614">
        <n v="6.8714000000000004"/>
        <n v="14.1694"/>
        <n v="1.9656"/>
        <n v="90.715199999999996"/>
        <n v="5.7824999999999998"/>
        <n v="34.47"/>
        <n v="85.309200000000004"/>
        <n v="68.356800000000007"/>
        <n v="132.59219999999999"/>
        <n v="9.99"/>
        <n v="2.4824000000000002"/>
        <n v="16.010999999999999"/>
        <n v="7.3840000000000003"/>
        <n v="240.26490000000001"/>
        <n v="4.2224000000000004"/>
        <n v="11.774100000000001"/>
        <n v="3.8940000000000001"/>
        <n v="6.1512000000000002"/>
        <n v="9.3612000000000002"/>
        <n v="68.963099999999997"/>
        <n v="22.332799999999999"/>
        <n v="111.30240000000001"/>
        <n v="62.988"/>
        <n v="4.1719999999999997"/>
        <n v="6.2031000000000001"/>
        <n v="6.633"/>
        <n v="8.2782"/>
        <n v="3.1103999999999998"/>
        <n v="-3.7879999999999998"/>
        <n v="17.959199999999999"/>
        <n v="-26.875800000000002"/>
        <n v="-3.8384999999999998"/>
        <n v="-25.817399999999999"/>
        <n v="165.38130000000001"/>
        <n v="-1.8308"/>
        <n v="30.498999999999999"/>
        <n v="-9.1601999999999997"/>
        <n v="26.241599999999998"/>
        <n v="9.6191999999999993"/>
        <n v="16.6568"/>
        <n v="3.456"/>
        <n v="1.9698"/>
        <n v="26.6616"/>
        <n v="18.446400000000001"/>
        <n v="20.697600000000001"/>
        <n v="2.3814000000000002"/>
        <n v="5.1041999999999996"/>
        <n v="68.975999999999999"/>
        <n v="20.157900000000001"/>
        <n v="17.765999999999998"/>
        <n v="15.238799999999999"/>
        <n v="26.271000000000001"/>
        <n v="48.539200000000001"/>
        <n v="21.0288"/>
        <n v="1.7901"/>
        <n v="51.476399999999998"/>
        <n v="2.6909999999999998"/>
        <n v="13.348000000000001"/>
        <n v="9.6880000000000006"/>
        <n v="9.8417999999999992"/>
        <n v="53.260800000000003"/>
        <n v="21.259"/>
        <n v="22.984000000000002"/>
        <n v="6.7115999999999998"/>
        <n v="-161.875"/>
        <n v="0.29249999999999998"/>
        <n v="44.476799999999997"/>
        <n v="26.056799999999999"/>
        <n v="22.6782"/>
        <n v="4.7519999999999998"/>
        <n v="28.1372"/>
        <n v="3.5767000000000002"/>
        <n v="636.00030000000004"/>
        <n v="35.155999999999999"/>
        <n v="210.49359999999999"/>
        <n v="92.369200000000006"/>
        <n v="2.3231999999999999"/>
        <n v="4.0949999999999998"/>
        <n v="4.0571999999999999"/>
        <n v="1.5548"/>
        <n v="51.942"/>
        <n v="47.844000000000001"/>
        <n v="47.96"/>
        <n v="10.8864"/>
        <n v="78.859200000000001"/>
        <n v="20.155799999999999"/>
        <n v="-24.564599999999999"/>
        <n v="-62.88"/>
        <n v="9.2988"/>
        <n v="3.5948000000000002"/>
        <n v="52.511400000000002"/>
        <n v="1.7136"/>
        <n v="2.0358000000000001"/>
        <n v="3.58"/>
        <n v="81.744"/>
        <n v="34.996499999999997"/>
        <n v="1.6037999999999999"/>
        <n v="335.99439999999998"/>
        <n v="4.49"/>
        <n v="2.7955999999999999"/>
        <n v="-17.4588"/>
        <n v="2.3311999999999999"/>
        <n v="4.7976000000000001"/>
        <n v="8.4784000000000006"/>
        <n v="-5.7119999999999997"/>
        <n v="179.18879999999999"/>
        <n v="0.92400000000000004"/>
        <n v="-29.94"/>
        <n v="25.48"/>
        <n v="17.337599999999998"/>
        <n v="27.7182"/>
        <n v="701.98829999999998"/>
        <n v="25.579799999999999"/>
        <n v="37.789499999999997"/>
        <n v="434.99130000000002"/>
        <n v="13.3035"/>
        <n v="-112.95269999999999"/>
        <n v="4.6463999999999999"/>
        <n v="13.608000000000001"/>
        <n v="27.430199999999999"/>
        <n v="31.454799999999999"/>
        <n v="-18.454799999999999"/>
        <n v="65.734200000000001"/>
        <n v="26.874400000000001"/>
        <n v="25.898399999999999"/>
        <n v="38.380000000000003"/>
        <n v="2.7027999999999999"/>
        <n v="7.0149999999999997"/>
        <n v="56.566200000000002"/>
        <n v="-24.294"/>
        <n v="36.372"/>
        <n v="377.9622"/>
        <n v="18.6006"/>
        <n v="7.0679999999999996"/>
        <n v="-814.48320000000001"/>
        <n v="-20.888999999999999"/>
        <n v="-34.758000000000003"/>
        <n v="5.8704000000000001"/>
        <n v="3.4091999999999998"/>
        <n v="10.478400000000001"/>
        <n v="87.995999999999995"/>
        <n v="24.980399999999999"/>
        <n v="28.818999999999999"/>
        <n v="45.527999999999999"/>
        <n v="7.1820000000000004"/>
        <n v="1.9089"/>
        <n v="14.8"/>
        <n v="-30.245000000000001"/>
        <n v="17.497499999999999"/>
        <n v="13.1572"/>
        <n v="40.370399999999997"/>
        <n v="81.843199999999996"/>
        <n v="18.117599999999999"/>
        <n v="22.869"/>
        <n v="-15.08"/>
        <n v="-11.961600000000001"/>
        <n v="50.097999999999999"/>
        <n v="-1.9008"/>
        <n v="11.8871"/>
        <n v="1.7052"/>
        <n v="1379.9770000000001"/>
        <n v="13.891500000000001"/>
        <n v="5.3819999999999997"/>
        <n v="56.301000000000002"/>
        <n v="-12.4146"/>
        <n v="27.166599999999999"/>
        <n v="11.92"/>
        <n v="2.3969999999999998"/>
        <n v="1.4672000000000001"/>
        <n v="38.086399999999998"/>
        <n v="0"/>
        <n v="310.98719999999997"/>
        <n v="9.9359999999999999"/>
        <n v="-217.048"/>
        <n v="15.552"/>
        <n v="16.614000000000001"/>
        <n v="27.318200000000001"/>
        <n v="1.2005999999999999"/>
        <n v="46.796999999999997"/>
        <n v="45.001600000000003"/>
        <n v="27.3672"/>
        <n v="9.3312000000000008"/>
        <n v="78.752799999999993"/>
        <n v="9.7607999999999997"/>
        <n v="2.19"/>
        <n v="1.5456000000000001"/>
        <n v="52.917299999999997"/>
        <n v="9.2385999999999999"/>
        <n v="3.5045999999999999"/>
        <n v="-4.7481"/>
        <n v="30.477599999999999"/>
        <n v="-20.136199999999999"/>
        <n v="7.2576000000000001"/>
        <n v="-12.896100000000001"/>
        <n v="3.6288"/>
        <n v="22.0748"/>
        <n v="55.744999999999997"/>
        <n v="91.772800000000004"/>
        <n v="28.176400000000001"/>
        <n v="5.1435000000000004"/>
        <n v="6.0857999999999999"/>
        <n v="-51.719099999999997"/>
        <n v="29.95"/>
        <n v="30.076799999999999"/>
        <n v="-13.8468"/>
        <n v="12.232799999999999"/>
        <n v="272.79199999999997"/>
        <n v="5.0128000000000004"/>
        <n v="85.903999999999996"/>
        <n v="12.6"/>
        <n v="9.8625000000000007"/>
        <n v="3.0144000000000002"/>
        <n v="6.0679999999999996"/>
        <n v="31.6"/>
        <n v="24.936"/>
        <n v="16.032"/>
        <n v="35.679600000000001"/>
        <n v="-13.871700000000001"/>
        <n v="6.9720000000000004"/>
        <n v="19.4376"/>
        <n v="21.995999999999999"/>
        <n v="73.41"/>
        <n v="9.7175999999999991"/>
        <n v="86.385599999999997"/>
        <n v="33.647399999999998"/>
        <n v="9.4283999999999999"/>
        <n v="18.695599999999999"/>
        <n v="6.5519999999999996"/>
        <n v="8.4966000000000008"/>
        <n v="-28.356000000000002"/>
        <n v="7.1863999999999999"/>
        <n v="374.99250000000001"/>
        <n v="28.7712"/>
        <n v="27.993600000000001"/>
        <n v="40.800600000000003"/>
        <n v="28.171800000000001"/>
        <n v="11.720800000000001"/>
        <n v="1.9259999999999999"/>
        <n v="5.8914"/>
        <n v="34.892800000000001"/>
        <n v="4.5815999999999999"/>
        <n v="10.642799999999999"/>
        <n v="17.745000000000001"/>
        <n v="7.3358999999999996"/>
        <n v="18.897200000000002"/>
        <n v="6.2152000000000003"/>
        <n v="4.3175999999999997"/>
        <n v="247.99600000000001"/>
        <n v="3.2256"/>
        <n v="311.65199999999999"/>
        <n v="62.036799999999999"/>
        <n v="2.5779999999999998"/>
        <n v="601.96990000000005"/>
        <n v="4.0679999999999996"/>
        <n v="40.312800000000003"/>
        <n v="11.7"/>
        <n v="8.7672000000000008"/>
        <n v="3.2944"/>
        <n v="1.3415999999999999"/>
        <n v="18.662400000000002"/>
        <n v="0.1472"/>
        <n v="10.625999999999999"/>
        <n v="5.9311999999999996"/>
        <n v="4.5317999999999996"/>
        <n v="1.6752"/>
        <n v="16.993200000000002"/>
        <n v="42.071399999999997"/>
        <n v="24.502800000000001"/>
        <n v="2.5983999999999998"/>
        <n v="6.2207999999999997"/>
        <n v="54.396599999999999"/>
        <n v="34.964799999999997"/>
        <n v="8.0464000000000002"/>
        <n v="2.2098"/>
        <n v="41.785200000000003"/>
        <n v="140.54820000000001"/>
        <n v="62.91"/>
        <n v="-204.44579999999999"/>
        <n v="2.5893000000000002"/>
        <n v="-3.1680000000000001"/>
        <n v="5.6375999999999999"/>
        <n v="53.195999999999998"/>
        <n v="10.94"/>
        <n v="-0.79200000000000004"/>
        <n v="0.80559999999999998"/>
        <n v="55.998399999999997"/>
        <n v="75.489999999999995"/>
        <n v="4.9104000000000001"/>
        <n v="69.704999999999998"/>
        <n v="11.4452"/>
        <n v="92.083500000000001"/>
        <n v="2.4780000000000002"/>
        <n v="-3.5207999999999999"/>
        <n v="27.3096"/>
        <n v="46.575000000000003"/>
        <n v="4.0686999999999998"/>
        <n v="356.04140000000001"/>
        <n v="36.851999999999997"/>
        <n v="4.2804000000000002"/>
        <n v="13.734"/>
        <n v="125.2692"/>
        <n v="37.996200000000002"/>
        <n v="7.2267999999999999"/>
        <n v="22.948799999999999"/>
        <n v="12.178000000000001"/>
        <n v="5.0595999999999997"/>
        <n v="9.9467999999999996"/>
        <n v="-4.5979999999999999"/>
        <n v="-3.3488000000000002"/>
        <n v="1.9990000000000001"/>
        <n v="33.588799999999999"/>
        <n v="8.4887999999999995"/>
        <n v="2.3220000000000001"/>
        <n v="7.1976000000000004"/>
        <n v="1.512"/>
        <n v="33.642000000000003"/>
        <n v="19.178599999999999"/>
        <n v="11.196"/>
        <n v="2.0415999999999999"/>
        <n v="4.1031000000000004"/>
        <n v="9.6656999999999993"/>
        <n v="2.5055999999999998"/>
        <n v="11.2308"/>
        <n v="16.3352"/>
        <n v="-12.6882"/>
        <n v="57.590400000000002"/>
        <n v="3.024"/>
        <n v="2.8776000000000002"/>
        <n v="223.054"/>
        <n v="16.788599999999999"/>
        <n v="1.6379999999999999"/>
        <n v="53.921700000000001"/>
        <n v="19.5184"/>
        <n v="15.6426"/>
        <n v="49.272300000000001"/>
        <n v="5.5754999999999999"/>
        <n v="5.4332000000000003"/>
        <n v="4.2336"/>
        <n v="12.441599999999999"/>
        <n v="53.346600000000002"/>
        <n v="22.118400000000001"/>
        <n v="66.715199999999996"/>
        <n v="89.222399999999993"/>
        <n v="109.7208"/>
        <n v="11.328799999999999"/>
        <n v="-1.4352"/>
        <n v="10.679399999999999"/>
        <n v="-33.804000000000002"/>
        <n v="44.954999999999998"/>
        <n v="28.7928"/>
        <n v="7.4871999999999996"/>
        <n v="2.9681999999999999"/>
        <n v="1.7607999999999999"/>
        <n v="5.4340000000000002"/>
        <n v="10.652200000000001"/>
        <n v="10.7912"/>
        <n v="95.585999999999999"/>
        <n v="135.4068"/>
        <n v="11.998799999999999"/>
        <n v="1.7739"/>
        <n v="41.429400000000001"/>
        <n v="18.266999999999999"/>
        <n v="3.6659999999999999"/>
        <n v="4.4603999999999999"/>
        <n v="9.2232000000000003"/>
        <n v="52.531999999999996"/>
        <n v="1.4783999999999999"/>
        <n v="84.572800000000001"/>
        <n v="4.5187999999999997"/>
        <n v="6.4749999999999996"/>
        <n v="7.0095999999999998"/>
        <n v="22.444800000000001"/>
        <n v="6.4206000000000003"/>
        <n v="5.6627999999999998"/>
        <n v="9.7164000000000001"/>
        <n v="-8.0784000000000002"/>
        <n v="62.505600000000001"/>
        <n v="28.965"/>
        <n v="26.376000000000001"/>
        <n v="16.302"/>
        <n v="52.776000000000003"/>
        <n v="6.5286"/>
        <n v="20.695499999999999"/>
        <n v="8.4527999999999999"/>
        <n v="11.283899999999999"/>
        <n v="-25.591999999999999"/>
        <n v="-63.996000000000002"/>
        <n v="-35.992800000000003"/>
        <n v="15.1188"/>
        <n v="-146.1096"/>
        <n v="62.737000000000002"/>
        <n v="-786.74400000000003"/>
        <n v="1.5794999999999999"/>
        <n v="5.5536000000000003"/>
        <n v="118.6575"/>
        <n v="305.13"/>
        <n v="219.44159999999999"/>
        <n v="4.2640000000000002"/>
        <n v="7.9450000000000003"/>
        <n v="4.7792000000000003"/>
        <n v="26.396699999999999"/>
        <n v="12.8316"/>
        <n v="31.273599999999998"/>
        <n v="-48.392000000000003"/>
        <n v="14.409599999999999"/>
        <n v="-59.057099999999998"/>
        <n v="-1.4987999999999999"/>
        <n v="23.096499999999999"/>
        <n v="-86.366399999999999"/>
        <n v="3.2831999999999999"/>
        <n v="7.08"/>
        <n v="9.3125"/>
        <n v="196.61320000000001"/>
        <n v="15.593999999999999"/>
        <n v="11.46"/>
        <n v="17.428000000000001"/>
        <n v="11.093999999999999"/>
        <n v="-1.35"/>
        <n v="19.398399999999999"/>
        <n v="-3.0344000000000002"/>
        <n v="-10.7973"/>
        <n v="4.0749000000000004"/>
        <n v="2.3976000000000002"/>
        <n v="19.825399999999998"/>
        <n v="8.8062000000000005"/>
        <n v="30.09"/>
        <n v="106.1242"/>
        <n v="37.787399999999998"/>
        <n v="3.6631999999999998"/>
        <n v="6.5830000000000002"/>
        <n v="3.3519999999999999"/>
        <n v="3.0813999999999999"/>
        <n v="3.36"/>
        <n v="-175.8708"/>
        <n v="3.0095999999999998"/>
        <n v="111.824"/>
        <n v="11.820600000000001"/>
        <n v="116.872"/>
        <n v="27.248000000000001"/>
        <n v="4.3133999999999997"/>
        <n v="7.7343000000000002"/>
        <n v="48.951599999999999"/>
        <n v="6.7229999999999999"/>
        <n v="61.96"/>
        <n v="-58.687199999999997"/>
        <n v="9.7091999999999992"/>
        <n v="0.80579999999999996"/>
        <n v="2.7222"/>
        <n v="16.7986"/>
        <n v="29.0136"/>
        <n v="16.0928"/>
        <n v="54.860399999999998"/>
        <n v="1.5311999999999999"/>
        <n v="44.709600000000002"/>
        <n v="12.815099999999999"/>
        <n v="9.0719999999999992"/>
        <n v="0.7228"/>
        <n v="39.687899999999999"/>
        <n v="60.255299999999998"/>
        <n v="-67.941000000000003"/>
        <n v="10.4832"/>
        <n v="6.2979000000000003"/>
        <n v="23.84"/>
        <n v="22.676400000000001"/>
        <n v="6.5856000000000003"/>
        <n v="12.987"/>
        <n v="1.5287999999999999"/>
        <n v="21.228000000000002"/>
        <n v="1.9710000000000001"/>
        <n v="10.224"/>
        <n v="3.2675999999999998"/>
        <n v="27.3568"/>
        <n v="20.1584"/>
        <n v="31.494"/>
        <n v="290.00580000000002"/>
        <n v="99.23"/>
        <n v="385.37520000000001"/>
        <n v="7.8192000000000004"/>
        <n v="10.5"/>
        <n v="84.495000000000005"/>
        <n v="556.97400000000005"/>
        <n v="5.4432"/>
        <n v="-167.27"/>
        <n v="-87.667199999999994"/>
        <n v="349.33920000000001"/>
        <n v="1480.4671000000001"/>
        <n v="100.65600000000001"/>
        <n v="53.860799999999998"/>
        <n v="6.4127999999999998"/>
        <n v="45.813600000000001"/>
        <n v="54.333199999999998"/>
        <n v="1.4208000000000001"/>
        <n v="2.9567999999999999"/>
        <n v="9.5939999999999994"/>
        <n v="10.048500000000001"/>
        <n v="27.734999999999999"/>
        <n v="5.2140000000000004"/>
        <n v="19.331399999999999"/>
        <n v="26.07"/>
        <n v="8.7905999999999995"/>
        <n v="9.1056000000000008"/>
        <n v="6.2244000000000002"/>
        <n v="31.0184"/>
        <n v="10.348800000000001"/>
        <n v="113.4936"/>
        <n v="5.8045"/>
        <n v="-7.1147999999999998"/>
        <n v="20.6142"/>
        <n v="16.704000000000001"/>
        <n v="3.71"/>
        <n v="-0.89990000000000003"/>
        <n v="6.5670000000000002"/>
        <n v="510.63600000000002"/>
        <n v="-14.478400000000001"/>
        <n v="3.4009999999999998"/>
        <n v="46.601999999999997"/>
        <n v="9.6047999999999991"/>
        <n v="3.6894"/>
        <n v="151.09739999999999"/>
        <n v="3.8519999999999999"/>
        <n v="-4.8391999999999999"/>
        <n v="9.7037999999999993"/>
        <n v="-20.696400000000001"/>
        <n v="180.76589999999999"/>
        <n v="6.6150000000000002"/>
        <n v="73.320999999999998"/>
        <n v="1.5047999999999999"/>
        <n v="257.59440000000001"/>
        <n v="21.7728"/>
        <n v="76.272000000000006"/>
        <n v="-8.5068000000000001"/>
        <n v="3.4685999999999999"/>
        <n v="3.0558000000000001"/>
        <n v="-25.056000000000001"/>
        <n v="3.1080000000000001"/>
        <n v="4.8415999999999997"/>
        <n v="27.176400000000001"/>
        <n v="2.2450000000000001"/>
        <n v="4.7915999999999999"/>
        <n v="-465.56799999999998"/>
        <n v="4.3680000000000003"/>
        <n v="70.721999999999994"/>
        <n v="25.792000000000002"/>
        <n v="27.284800000000001"/>
        <n v="20.584199999999999"/>
        <n v="-44.276400000000002"/>
        <n v="10.4148"/>
        <n v="1.2505999999999999"/>
        <n v="7.7450000000000001"/>
        <n v="152.495"/>
        <n v="1.8144"/>
        <n v="47.847999999999999"/>
        <n v="6.7450000000000001"/>
        <n v="41.076000000000001"/>
        <n v="40.749899999999997"/>
        <n v="41.823"/>
        <n v="69.992999999999995"/>
        <n v="19.9665"/>
        <n v="31.0688"/>
        <n v="1.8604000000000001"/>
        <n v="49.498199999999997"/>
        <n v="23.799299999999999"/>
        <n v="114.9385"/>
        <n v="59.817599999999999"/>
        <n v="4.8609"/>
        <n v="-13.311999999999999"/>
        <n v="-1.2558"/>
        <n v="-6.1151999999999997"/>
        <n v="74.573999999999998"/>
        <n v="0.59040000000000004"/>
        <n v="105.0228"/>
        <n v="4.2976000000000001"/>
        <n v="93.055199999999999"/>
        <n v="10.507199999999999"/>
        <n v="12.3096"/>
        <n v="26.64"/>
        <n v="0.73480000000000001"/>
        <n v="-2.1194999999999999"/>
        <n v="21.994499999999999"/>
        <n v="14.2324"/>
        <n v="6.3684000000000003"/>
        <n v="8.6736000000000004"/>
        <n v="19.668600000000001"/>
        <n v="77.713999999999999"/>
        <n v="39.748800000000003"/>
        <n v="11.558400000000001"/>
        <n v="23.497599999999998"/>
        <n v="13.9392"/>
        <n v="4.3326000000000002"/>
        <n v="-3.3264"/>
        <n v="-6.1040000000000001"/>
        <n v="20.724"/>
        <n v="20.1264"/>
        <n v="5.2164000000000001"/>
        <n v="20.878"/>
        <n v="5.3891999999999998"/>
        <n v="30.427800000000001"/>
        <n v="6.03"/>
        <n v="12.1692"/>
        <n v="-9.1470000000000002"/>
        <n v="47.862900000000003"/>
        <n v="3.7170000000000001"/>
        <n v="69.986000000000004"/>
        <n v="-97.739400000000003"/>
        <n v="-46.137"/>
        <n v="2.5592000000000001"/>
        <n v="13.793100000000001"/>
        <n v="66.635099999999994"/>
        <n v="28.518000000000001"/>
        <n v="37.181199999999997"/>
        <n v="11.198399999999999"/>
        <n v="1.7352000000000001"/>
        <n v="16.847999999999999"/>
        <n v="2.6496"/>
        <n v="0.38640000000000002"/>
        <n v="2.355"/>
        <n v="80.483900000000006"/>
        <n v="-15.9102"/>
        <n v="9.3564000000000007"/>
        <n v="-25.913599999999999"/>
        <n v="9.3905999999999992"/>
        <n v="124.485"/>
        <n v="1.26"/>
        <n v="8.0269999999999992"/>
        <n v="20.196000000000002"/>
        <n v="8.0190000000000001"/>
        <n v="145.78200000000001"/>
        <n v="12.646800000000001"/>
        <n v="20.039200000000001"/>
        <n v="73.544799999999995"/>
        <n v="2.3759999999999999"/>
        <n v="302.37299999999999"/>
        <n v="-2.6997"/>
        <n v="4.3310000000000004"/>
        <n v="10.74"/>
        <n v="10.0282"/>
        <n v="150.98400000000001"/>
        <n v="6.9131999999999998"/>
        <n v="21.012799999999999"/>
        <n v="28.857600000000001"/>
        <n v="13.0375"/>
        <n v="32.936"/>
        <n v="18.5274"/>
        <n v="17.026800000000001"/>
        <n v="51.823799999999999"/>
        <n v="55.764000000000003"/>
        <n v="12.285"/>
        <n v="8.5024999999999995"/>
        <n v="2.1335999999999999"/>
        <n v="74.809799999999996"/>
        <n v="0.504"/>
        <n v="20.849399999999999"/>
        <n v="60.49"/>
        <n v="9.5031999999999996"/>
        <n v="3.6192000000000002"/>
        <n v="4.1943999999999999"/>
        <n v="100.24"/>
        <n v="-98.8018"/>
        <n v="252.58799999999999"/>
        <n v="14.8344"/>
        <n v="35.996400000000001"/>
        <n v="12.432"/>
        <n v="381.29700000000003"/>
        <n v="13.3476"/>
        <n v="15.2712"/>
        <n v="1.4456"/>
        <n v="3.5177999999999998"/>
        <n v="2.2412000000000001"/>
        <n v="4.1760000000000002"/>
        <n v="157.01759999999999"/>
        <n v="14.2758"/>
        <n v="15.246"/>
        <n v="90.971999999999994"/>
        <n v="8.7138000000000009"/>
        <n v="2.4"/>
        <n v="66.954599999999999"/>
        <n v="6.3503999999999996"/>
        <n v="47.937600000000003"/>
        <n v="95.757199999999997"/>
        <n v="377.99459999999999"/>
        <n v="3.5857999999999999"/>
        <n v="13.7646"/>
        <n v="-6.0979999999999999"/>
        <n v="-23.0352"/>
        <n v="4.7560000000000002"/>
        <n v="80.368200000000002"/>
        <n v="35.098999999999997"/>
        <n v="7.7004000000000001"/>
        <n v="6.6029999999999998"/>
        <n v="1.984"/>
        <n v="-48.508200000000002"/>
        <n v="63.8232"/>
        <n v="5.2026000000000003"/>
        <n v="2.9371999999999998"/>
        <n v="20.85"/>
        <n v="3.1583999999999999"/>
        <n v="22.5732"/>
        <n v="5.3213999999999997"/>
        <n v="22.2516"/>
        <n v="5.04"/>
        <n v="200.9546"/>
        <n v="46.3185"/>
        <n v="15.699299999999999"/>
        <n v="80.991900000000001"/>
        <n v="-18.1068"/>
        <n v="15.065"/>
        <n v="45.770400000000002"/>
        <n v="4.4855999999999998"/>
        <n v="62.747999999999998"/>
        <n v="15.8376"/>
        <n v="59.997999999999998"/>
        <n v="3.6156000000000001"/>
        <n v="8.8623999999999992"/>
        <n v="2.8224"/>
        <n v="4.3368000000000002"/>
        <n v="200.8638"/>
        <n v="-28.967400000000001"/>
        <n v="26.972999999999999"/>
        <n v="7.9859999999999998"/>
        <n v="130.4913"/>
        <n v="76.2624"/>
        <n v="2.6320000000000001"/>
        <n v="5.8604000000000003"/>
        <n v="31.453199999999999"/>
        <n v="95.2"/>
        <n v="29.952000000000002"/>
        <n v="179.73"/>
        <n v="3.1779999999999999"/>
        <n v="43.995600000000003"/>
        <n v="27.485600000000002"/>
        <n v="3.0339999999999998"/>
        <n v="114.6285"/>
        <n v="-99.266400000000004"/>
        <n v="12.5328"/>
        <n v="8.2156000000000002"/>
        <n v="9.8279999999999994"/>
        <n v="13.486499999999999"/>
        <n v="34.423200000000001"/>
        <n v="-29.9178"/>
        <n v="29.032499999999999"/>
        <n v="41.223700000000001"/>
        <n v="429.5772"/>
        <n v="-99.176400000000001"/>
        <n v="11.429600000000001"/>
        <n v="250.30500000000001"/>
        <n v="32.396000000000001"/>
        <n v="41.510399999999997"/>
        <n v="18.609300000000001"/>
        <n v="58.496200000000002"/>
        <n v="3.3544"/>
        <n v="15.041600000000001"/>
        <n v="327.50599999999997"/>
        <n v="34.284799999999997"/>
        <n v="14.7582"/>
        <n v="52.793399999999998"/>
        <n v="18.064800000000002"/>
        <n v="-219.1644"/>
        <n v="78.767099999999999"/>
        <n v="22.377600000000001"/>
        <n v="2.0592000000000001"/>
        <n v="-6.0490000000000004"/>
        <n v="0.25919999999999999"/>
        <n v="211.49549999999999"/>
        <n v="105.6456"/>
        <n v="1.764"/>
        <n v="140.68600000000001"/>
        <n v="7.56"/>
        <n v="61.389000000000003"/>
        <n v="7.85"/>
        <n v="239.9058"/>
        <n v="1.0165999999999999"/>
        <n v="21.5397"/>
        <n v="4.9271000000000003"/>
        <n v="2.5979999999999999"/>
        <n v="23.027999999999999"/>
        <n v="5.7149999999999999"/>
        <n v="2.7166000000000001"/>
        <n v="38.024999999999999"/>
        <n v="1.0842000000000001"/>
        <n v="6.7039999999999997"/>
        <n v="10.4496"/>
        <n v="8.6715"/>
        <n v="17.1828"/>
        <n v="4.2624000000000004"/>
        <n v="24.858000000000001"/>
        <n v="19.998000000000001"/>
        <n v="3.5022000000000002"/>
        <n v="4.2717000000000001"/>
        <n v="80.791200000000003"/>
        <n v="77.576400000000007"/>
        <n v="8.9543999999999997"/>
        <n v="65.435000000000002"/>
        <n v="7.056"/>
        <n v="99.432000000000002"/>
        <n v="4.5881999999999996"/>
        <n v="29.668800000000001"/>
        <n v="79.891199999999998"/>
        <n v="-8.1311999999999998"/>
        <n v="-16.776"/>
        <n v="101.57940000000001"/>
        <n v="7.0650000000000004"/>
        <n v="5.6115000000000004"/>
        <n v="8.1432000000000002"/>
        <n v="37.366"/>
        <n v="92.236800000000002"/>
        <n v="81.849599999999995"/>
        <n v="215.9973"/>
        <n v="5.56"/>
        <n v="33.577199999999998"/>
        <n v="6.7915000000000001"/>
        <n v="31.085599999999999"/>
        <n v="343.9828"/>
        <n v="21.506"/>
        <n v="23.086400000000001"/>
        <n v="13.4292"/>
        <n v="100.4796"/>
        <n v="47.241"/>
        <n v="73.194000000000003"/>
        <n v="110.0528"/>
        <n v="22.529599999999999"/>
        <n v="2.2240000000000002"/>
        <n v="129.34800000000001"/>
        <n v="68.596500000000006"/>
        <n v="419.81849999999997"/>
        <n v="23.231999999999999"/>
        <n v="0.43559999999999999"/>
        <n v="36.917000000000002"/>
        <n v="1.5444"/>
        <n v="4.5738000000000003"/>
        <n v="-13.797599999999999"/>
        <n v="2.528"/>
        <n v="94.0702"/>
        <n v="38.357199999999999"/>
        <n v="6.5568999999999997"/>
        <n v="-18.146999999999998"/>
        <n v="1.7729999999999999"/>
        <n v="17.375399999999999"/>
        <n v="5.7779999999999996"/>
        <n v="11.555999999999999"/>
        <n v="0.47099999999999997"/>
        <n v="56.392000000000003"/>
        <n v="28.078399999999998"/>
        <n v="2.3519999999999999"/>
        <n v="7.4694000000000003"/>
        <n v="-94.332999999999998"/>
        <n v="54.5916"/>
        <n v="2.8313999999999999"/>
        <n v="39.520000000000003"/>
        <n v="100.196"/>
        <n v="22.6233"/>
        <n v="15.475199999999999"/>
        <n v="9.2568000000000001"/>
        <n v="23.234999999999999"/>
        <n v="-35.364600000000003"/>
        <n v="1.7465999999999999"/>
        <n v="24.3384"/>
        <n v="-5.7587999999999999"/>
        <n v="76.011600000000001"/>
        <n v="2.2271999999999998"/>
        <n v="-34.640999999999998"/>
        <n v="10.7325"/>
        <n v="80.631200000000007"/>
        <n v="0.22439999999999999"/>
        <n v="6.4649999999999999"/>
        <n v="2.2302"/>
        <n v="2.73"/>
        <n v="10.8588"/>
        <n v="13.7193"/>
        <n v="26.9985"/>
        <n v="16.150500000000001"/>
        <n v="15.342599999999999"/>
        <n v="116.5976"/>
        <n v="89.159000000000006"/>
        <n v="76.252499999999998"/>
        <n v="7.1059999999999999"/>
        <n v="16.464700000000001"/>
        <n v="11.025"/>
        <n v="22.736000000000001"/>
        <n v="20.539000000000001"/>
        <n v="13"/>
        <n v="8.3810000000000002"/>
        <n v="9.9651999999999994"/>
        <n v="-5.6783999999999999"/>
        <n v="0.69299999999999995"/>
        <n v="50.398800000000001"/>
        <n v="21.5824"/>
        <n v="19.247199999999999"/>
        <n v="9.1763999999999992"/>
        <n v="6.0739999999999998"/>
        <n v="8.2080000000000002"/>
        <n v="7.5839999999999996"/>
        <n v="13.8528"/>
        <n v="3.8016000000000001"/>
        <n v="4.6745999999999999"/>
        <n v="-170.8038"/>
        <n v="0.77939999999999998"/>
        <n v="6.4960000000000004"/>
        <n v="8.9830000000000005"/>
        <n v="10.9368"/>
        <n v="18.684000000000001"/>
        <n v="6.2910000000000004"/>
        <n v="11.138400000000001"/>
        <n v="-9.2230000000000008"/>
        <n v="-3399.98"/>
        <n v="-15.835599999999999"/>
        <n v="-6.5735999999999999"/>
        <n v="0.2016"/>
        <n v="22.0077"/>
        <n v="28.65"/>
        <n v="2.6936"/>
        <n v="25.198"/>
        <n v="-12.196"/>
        <n v="-6.4233000000000002"/>
        <n v="10.8682"/>
        <n v="256.78399999999999"/>
        <n v="13.4925"/>
        <n v="66.073599999999999"/>
        <n v="18.211200000000002"/>
        <n v="4.3007999999999997"/>
        <n v="15.12"/>
        <n v="10.3904"/>
        <n v="-3.3506"/>
        <n v="25.423999999999999"/>
        <n v="49.257599999999996"/>
        <n v="88.129499999999993"/>
        <n v="138.3552"/>
        <n v="28.614999999999998"/>
        <n v="18.454799999999999"/>
        <n v="15.111599999999999"/>
        <n v="62.82"/>
        <n v="63.872999999999998"/>
        <n v="-39.952800000000003"/>
        <n v="11.206"/>
        <n v="0.1588"/>
        <n v="14.671799999999999"/>
        <n v="39.5"/>
        <n v="70.556399999999996"/>
        <n v="108.3528"/>
        <n v="7.7679"/>
        <n v="10.368"/>
        <n v="14.904"/>
        <n v="33.721200000000003"/>
        <n v="7.3132000000000001"/>
        <n v="36.8245"/>
        <n v="17.334"/>
        <n v="23.9984"/>
        <n v="9.4815000000000005"/>
        <n v="-240.78399999999999"/>
        <n v="0.5998"/>
        <n v="1.8"/>
        <n v="7.5864000000000003"/>
        <n v="-2.2440000000000002"/>
        <n v="60.153599999999997"/>
        <n v="4.2861000000000002"/>
        <n v="11.166399999999999"/>
        <n v="28.007999999999999"/>
        <n v="14.896000000000001"/>
        <n v="18.3264"/>
        <n v="118.983"/>
        <n v="141.72300000000001"/>
        <n v="35.334600000000002"/>
        <n v="52.4895"/>
        <n v="3.4104000000000001"/>
        <n v="1.46"/>
        <n v="107.46"/>
        <n v="4.6284000000000001"/>
        <n v="-3.2639999999999998"/>
        <n v="-8.9499999999999996E-2"/>
        <n v="1.3944000000000001"/>
        <n v="4.9080000000000004"/>
        <n v="38.988"/>
        <n v="5.2896000000000001"/>
        <n v="7.9188000000000001"/>
        <n v="9.4486000000000008"/>
        <n v="7.9984000000000002"/>
        <n v="352.29599999999999"/>
        <n v="72.432000000000002"/>
        <n v="3.4847999999999999"/>
        <n v="22.940999999999999"/>
        <n v="1049.9849999999999"/>
        <n v="49.437600000000003"/>
        <n v="9.8550000000000004"/>
        <n v="27.3735"/>
        <n v="15.220800000000001"/>
        <n v="0.1191"/>
        <n v="1.1135999999999999"/>
        <n v="-12.795999999999999"/>
        <n v="13.701599999999999"/>
        <n v="45.293999999999997"/>
        <n v="40.170200000000001"/>
        <n v="48.964500000000001"/>
        <n v="4.9648000000000003"/>
        <n v="37.797199999999997"/>
        <n v="10.393599999999999"/>
        <n v="28.436399999999999"/>
        <n v="42.464700000000001"/>
        <n v="54.950400000000002"/>
        <n v="24.84"/>
        <n v="13.208"/>
        <n v="5.6955999999999998"/>
        <n v="20.517600000000002"/>
        <n v="3.4196"/>
        <n v="41.168399999999998"/>
        <n v="23.116800000000001"/>
        <n v="9.0383999999999993"/>
        <n v="48.287999999999997"/>
        <n v="68.197999999999993"/>
        <n v="-43.833599999999997"/>
        <n v="30.263400000000001"/>
        <n v="88.394800000000004"/>
        <n v="3.1751999999999998"/>
        <n v="37.9848"/>
        <n v="15.808"/>
        <n v="3.2669999999999999"/>
        <n v="0.73"/>
        <n v="78.671999999999997"/>
        <n v="84.051199999999994"/>
        <n v="7.8959999999999999"/>
        <n v="41.88"/>
        <n v="8.6390999999999991"/>
        <n v="15.468"/>
        <n v="8.3754000000000008"/>
        <n v="5.4287999999999998"/>
        <n v="1.5602"/>
        <n v="8.8607999999999993"/>
        <n v="24.359500000000001"/>
        <n v="4.1916000000000002"/>
        <n v="4.3524000000000003"/>
        <n v="18.504000000000001"/>
        <n v="-195.47880000000001"/>
        <n v="12.8256"/>
        <n v="136.61760000000001"/>
        <n v="5.3339999999999996"/>
        <n v="4.3308"/>
        <n v="29"/>
        <n v="-9.56"/>
        <n v="97.1892"/>
        <n v="3.8048000000000002"/>
        <n v="3.5474999999999999"/>
        <n v="3.6021999999999998"/>
        <n v="37.796999999999997"/>
        <n v="3.6714000000000002"/>
        <n v="7.6272000000000002"/>
        <n v="145.13399999999999"/>
        <n v="7.9200000000000007E-2"/>
        <n v="26.391200000000001"/>
        <n v="209.58"/>
        <n v="742.63199999999995"/>
        <n v="2.6972999999999998"/>
        <n v="2.3176999999999999"/>
        <n v="1.6688000000000001"/>
        <n v="64.789199999999994"/>
        <n v="1.7375"/>
        <n v="65.355000000000004"/>
        <n v="42.588000000000001"/>
        <n v="1.0207999999999999"/>
        <n v="1.395"/>
        <n v="10.896000000000001"/>
        <n v="643.98249999999996"/>
        <n v="19.465599999999998"/>
        <n v="45.806399999999996"/>
        <n v="12.298"/>
        <n v="1.1564000000000001"/>
        <n v="50.414000000000001"/>
        <n v="4.5007999999999999"/>
        <n v="4.2249999999999996"/>
        <n v="9.0635999999999992"/>
        <n v="-4.5191999999999997"/>
        <n v="19.754999999999999"/>
        <n v="-2.6025"/>
        <n v="-18.186"/>
        <n v="3.7440000000000002"/>
        <n v="2.9304000000000001"/>
        <n v="3.2471999999999999"/>
        <n v="7.92"/>
        <n v="15.920999999999999"/>
        <n v="-45.995399999999997"/>
        <n v="164.99700000000001"/>
        <n v="30.786000000000001"/>
        <n v="3.6783999999999999"/>
        <n v="22.7136"/>
        <n v="5.9550000000000001"/>
        <n v="6.3780000000000001"/>
        <n v="100.4255"/>
        <n v="3.4620000000000002"/>
        <n v="34.146000000000001"/>
        <n v="-459.98750000000001"/>
        <n v="3.51"/>
        <n v="96.575999999999993"/>
        <n v="329.99400000000003"/>
        <n v="8.2360000000000007"/>
        <n v="56.977200000000003"/>
        <n v="294.54880000000003"/>
        <n v="5.4896000000000003"/>
        <n v="5.07"/>
        <n v="10.247999999999999"/>
        <n v="-325.572"/>
        <n v="106.5408"/>
        <n v="282.20920000000001"/>
        <n v="67.86"/>
        <n v="14.307499999999999"/>
        <n v="-16.649999999999999"/>
        <n v="12.0252"/>
        <n v="0.82879999999999998"/>
        <n v="6.8903999999999996"/>
        <n v="113.998"/>
        <n v="-109.5822"/>
        <n v="36.182699999999997"/>
        <n v="70.097700000000003"/>
        <n v="6.2799999999999995E-2"/>
        <n v="14.4222"/>
        <n v="-36.293999999999997"/>
        <n v="38.177999999999997"/>
        <n v="2.1779999999999999"/>
        <n v="89.588800000000006"/>
        <n v="2.7664"/>
        <n v="38.08"/>
        <n v="63.7776"/>
        <n v="27.088200000000001"/>
        <n v="16.7972"/>
        <n v="5.6643999999999997"/>
        <n v="5.6639999999999997"/>
        <n v="42.117600000000003"/>
        <n v="2.99"/>
        <n v="-19.5624"/>
        <n v="-36.470399999999998"/>
        <n v="11.070399999999999"/>
        <n v="217.767"/>
        <n v="210.59399999999999"/>
        <n v="190.37280000000001"/>
        <n v="75.6952"/>
        <n v="-448.89600000000002"/>
        <n v="10.098000000000001"/>
        <n v="5.2312000000000003"/>
        <n v="-6.1247999999999996"/>
        <n v="-42.896700000000003"/>
        <n v="1.2112000000000001"/>
        <n v="16.220400000000001"/>
        <n v="2.726"/>
        <n v="37"/>
        <n v="12.599"/>
        <n v="13.9986"/>
        <n v="3.4668000000000001"/>
        <n v="12.0609"/>
        <n v="-32.508000000000003"/>
        <n v="24.219000000000001"/>
        <n v="4.1124000000000001"/>
        <n v="9.7911000000000001"/>
        <n v="-3.5996000000000001"/>
        <n v="944.98649999999998"/>
        <n v="24.47"/>
        <n v="24.235199999999999"/>
        <n v="19.041"/>
        <n v="58.65"/>
        <n v="0.59919999999999995"/>
        <n v="199.26060000000001"/>
        <n v="6.5490000000000004"/>
        <n v="34.741999999999997"/>
        <n v="66.326400000000007"/>
        <n v="14.651"/>
        <n v="21"/>
        <n v="8.2170000000000005"/>
        <n v="9.5039999999999996"/>
        <n v="287.98200000000003"/>
        <n v="4.6643999999999997"/>
        <n v="19.197600000000001"/>
        <n v="126.3942"/>
        <n v="23.990400000000001"/>
        <n v="57.357999999999997"/>
        <n v="-15.4581"/>
        <n v="35.76"/>
        <n v="7.8224999999999998"/>
        <n v="22.518000000000001"/>
        <n v="-3.5154000000000001"/>
        <n v="-6.0236999999999998"/>
        <n v="30.238399999999999"/>
        <n v="7.0712999999999999"/>
        <n v="3.9771000000000001"/>
        <n v="17.9955"/>
        <n v="4.6440000000000001"/>
        <n v="381.23750000000001"/>
        <n v="0.99"/>
        <n v="54.583199999999998"/>
        <n v="29.702400000000001"/>
        <n v="17.667300000000001"/>
        <n v="9.4366000000000003"/>
        <n v="21.251200000000001"/>
        <n v="42.045000000000002"/>
        <n v="204.76820000000001"/>
        <n v="5.7329999999999997"/>
        <n v="-13.588200000000001"/>
        <n v="-14.793100000000001"/>
        <n v="14.7546"/>
        <n v="8.2992000000000008"/>
        <n v="-65.035200000000003"/>
        <n v="17.815200000000001"/>
        <n v="0.97719999999999996"/>
        <n v="15.763999999999999"/>
        <n v="21.784500000000001"/>
        <n v="160.17660000000001"/>
        <n v="22.8582"/>
        <n v="15.074199999999999"/>
        <n v="10.374000000000001"/>
        <n v="4.4352"/>
        <n v="85.176000000000002"/>
        <n v="359.99880000000002"/>
        <n v="6.6294000000000004"/>
        <n v="130.20750000000001"/>
        <n v="1.0296000000000001"/>
        <n v="41.860799999999998"/>
        <n v="-6.9282000000000004"/>
        <n v="5.9489999999999998"/>
        <n v="11.8584"/>
        <n v="6.5754000000000001"/>
        <n v="8.6189999999999998"/>
        <n v="-6.8334000000000001"/>
        <n v="-22.138200000000001"/>
        <n v="148.13800000000001"/>
        <n v="6.2937000000000003"/>
        <n v="7.5370999999999997"/>
        <n v="1.1225000000000001"/>
        <n v="2.79"/>
        <n v="22.408200000000001"/>
        <n v="68.040000000000006"/>
        <n v="-120.51300000000001"/>
        <n v="54.343800000000002"/>
        <n v="0.54320000000000002"/>
        <n v="3.1960000000000002"/>
        <n v="38.396000000000001"/>
        <n v="2.8100999999999998"/>
        <n v="11.748799999999999"/>
        <n v="66.634399999999999"/>
        <n v="-64.544399999999996"/>
        <n v="8.2260000000000009"/>
        <n v="139.99"/>
        <n v="5.24"/>
        <n v="9.1268999999999991"/>
        <n v="78.894199999999998"/>
        <n v="-5.6943000000000001"/>
        <n v="7.9896000000000003"/>
        <n v="6.7965999999999998"/>
        <n v="8.0220000000000002"/>
        <n v="2.7719999999999998"/>
        <n v="3.9512"/>
        <n v="22.6737"/>
        <n v="53.495399999999997"/>
        <n v="6.6905999999999999"/>
        <n v="-131.5008"/>
        <n v="10.949400000000001"/>
        <n v="85.982799999999997"/>
        <n v="-15.1976"/>
        <n v="-41.587200000000003"/>
        <n v="63.682499999999997"/>
        <n v="78.508799999999994"/>
        <n v="148.70400000000001"/>
        <n v="16.3215"/>
        <n v="-31.646999999999998"/>
        <n v="27.103200000000001"/>
        <n v="2.5488"/>
        <n v="30.223199999999999"/>
        <n v="71.989999999999995"/>
        <n v="15.2"/>
        <n v="12.231"/>
        <n v="4.0191999999999997"/>
        <n v="87.744299999999996"/>
        <n v="8.6359999999999992"/>
        <n v="20.661200000000001"/>
        <n v="225.73500000000001"/>
        <n v="0.55840000000000001"/>
        <n v="-12.956799999999999"/>
        <n v="2.1492"/>
        <n v="-299.8116"/>
        <n v="3.2776000000000001"/>
        <n v="-29.436800000000002"/>
        <n v="1.3595999999999999"/>
        <n v="-58.861600000000003"/>
        <n v="26.224"/>
        <n v="1.1151"/>
        <n v="5.0358000000000001"/>
        <n v="14.2956"/>
        <n v="15.799200000000001"/>
        <n v="3.0211999999999999"/>
        <n v="5.2286999999999999"/>
        <n v="75.593699999999998"/>
        <n v="19.051200000000001"/>
        <n v="8.1199999999999992"/>
        <n v="17.365600000000001"/>
        <n v="101.3488"/>
        <n v="13.198499999999999"/>
        <n v="51.148499999999999"/>
        <n v="0.2034"/>
        <n v="5.5176999999999996"/>
        <n v="-40.180799999999998"/>
        <n v="10.058"/>
        <n v="15.815799999999999"/>
        <n v="6.9551999999999996"/>
        <n v="3.0653999999999999"/>
        <n v="30.2316"/>
        <n v="6.2016"/>
        <n v="4.3296000000000001"/>
        <n v="4.3902000000000001"/>
        <n v="-6.5618999999999996"/>
        <n v="122.148"/>
        <n v="8.2764000000000006"/>
        <n v="13.832000000000001"/>
        <n v="-1.2587999999999999"/>
        <n v="26.649000000000001"/>
        <n v="89.997"/>
        <n v="3.7995999999999999"/>
        <n v="38.29"/>
        <n v="4.2240000000000002"/>
        <n v="206.6232"/>
        <n v="0.16739999999999999"/>
        <n v="10.5084"/>
        <n v="22.627500000000001"/>
        <n v="4.9728000000000003"/>
        <n v="-5.4882"/>
        <n v="2.0539999999999998"/>
        <n v="33.851700000000001"/>
        <n v="20.732800000000001"/>
        <n v="1007.9832"/>
        <n v="33.93"/>
        <n v="11.1564"/>
        <n v="34.494"/>
        <n v="3.2391999999999999"/>
        <n v="33.458399999999997"/>
        <n v="5.6993999999999998"/>
        <n v="-2.5344000000000002"/>
        <n v="-28.956800000000001"/>
        <n v="206.88929999999999"/>
        <n v="1.9319999999999999"/>
        <n v="97.88"/>
        <n v="1.3535999999999999"/>
        <n v="34.365600000000001"/>
        <n v="13.296200000000001"/>
        <n v="11.167199999999999"/>
        <n v="6.6239999999999997"/>
        <n v="5.7671999999999999"/>
        <n v="20.165600000000001"/>
        <n v="21.5928"/>
        <n v="-42.4116"/>
        <n v="77.671999999999997"/>
        <n v="2.64"/>
        <n v="39.213000000000001"/>
        <n v="3.0367999999999999"/>
        <n v="22.4316"/>
        <n v="38.779200000000003"/>
        <n v="88.733199999999997"/>
        <n v="9.4717000000000002"/>
        <n v="27.882000000000001"/>
        <n v="2.9561999999999999"/>
        <n v="46.179000000000002"/>
        <n v="99.940799999999996"/>
        <n v="4.5401999999999996"/>
        <n v="20.767499999999998"/>
        <n v="9.5616000000000003"/>
        <n v="28.087599999999998"/>
        <n v="-0.88859999999999995"/>
        <n v="2.3025000000000002"/>
        <n v="8.0997000000000003"/>
        <n v="7.6050000000000004"/>
        <n v="11.995200000000001"/>
        <n v="85.981800000000007"/>
        <n v="9.9936000000000007"/>
        <n v="4.1832000000000003"/>
        <n v="1.8720000000000001"/>
        <n v="83.512799999999999"/>
        <n v="6.0735999999999999"/>
        <n v="1.1479999999999999"/>
        <n v="-143.79040000000001"/>
        <n v="0.47520000000000001"/>
        <n v="-6.5339999999999998"/>
        <n v="15.069599999999999"/>
        <n v="10.984"/>
        <n v="-248.166"/>
        <n v="28.706399999999999"/>
        <n v="9.6936"/>
        <n v="18.114599999999999"/>
        <n v="19.260000000000002"/>
        <n v="10.089"/>
        <n v="8.0730000000000004"/>
        <n v="-35.884799999999998"/>
        <n v="4.9055999999999997"/>
        <n v="13.473000000000001"/>
        <n v="19.797000000000001"/>
        <n v="17.908000000000001"/>
        <n v="0.81620000000000004"/>
        <n v="2.6459999999999999"/>
        <n v="121.99"/>
        <n v="91.152000000000001"/>
        <n v="19.435199999999998"/>
        <n v="4.5144000000000002"/>
        <n v="0.62580000000000002"/>
        <n v="38.024000000000001"/>
        <n v="92.97"/>
        <n v="150.29400000000001"/>
        <n v="190.0206"/>
        <n v="10.347300000000001"/>
        <n v="64.2"/>
        <n v="0.87360000000000004"/>
        <n v="2.5577999999999999"/>
        <n v="1.1759999999999999"/>
        <n v="2.2728000000000002"/>
        <n v="22.992000000000001"/>
        <n v="30.360399999999998"/>
        <n v="55.896000000000001"/>
        <n v="-18.446400000000001"/>
        <n v="125.14319999999999"/>
        <n v="3.6347999999999998"/>
        <n v="10.4284"/>
        <n v="5.4200999999999997"/>
        <n v="6.93"/>
        <n v="4.2309000000000001"/>
        <n v="0.84599999999999997"/>
        <n v="1.6776"/>
        <n v="238.65299999999999"/>
        <n v="3.9293999999999998"/>
        <n v="46.118400000000001"/>
        <n v="3.9420000000000002"/>
        <n v="1.7876000000000001"/>
        <n v="13.742800000000001"/>
        <n v="41.120800000000003"/>
        <n v="6.0288000000000004"/>
        <n v="20.844000000000001"/>
        <n v="4.6955999999999998"/>
        <n v="36.404400000000003"/>
        <n v="14.212"/>
        <n v="6.1192000000000002"/>
        <n v="18.316800000000001"/>
        <n v="5.4801000000000002"/>
        <n v="4.8587999999999996"/>
        <n v="6.3209999999999997"/>
        <n v="2.4011999999999998"/>
        <n v="22.9068"/>
        <n v="149.148"/>
        <n v="-2.1756000000000002"/>
        <n v="2.1684000000000001"/>
        <n v="77.558400000000006"/>
        <n v="8.2194000000000003"/>
        <n v="27.783000000000001"/>
        <n v="28.796399999999998"/>
        <n v="5.0688000000000004"/>
        <n v="-356.96429999999998"/>
        <n v="3.2351999999999999"/>
        <n v="146.76929999999999"/>
        <n v="5.3196000000000003"/>
        <n v="21.792000000000002"/>
        <n v="11.1776"/>
        <n v="2.2282000000000002"/>
        <n v="111.1035"/>
        <n v="2.0339999999999998"/>
        <n v="32.500799999999998"/>
        <n v="38.975999999999999"/>
        <n v="191.65860000000001"/>
        <n v="28.858000000000001"/>
        <n v="187.39760000000001"/>
        <n v="3.9689999999999999"/>
        <n v="11.88"/>
        <n v="0.83760000000000001"/>
        <n v="6.2060000000000004"/>
        <n v="15.7"/>
        <n v="-29.605799999999999"/>
        <n v="2.8296000000000001"/>
        <n v="2.8883999999999999"/>
        <n v="3.1842000000000001"/>
        <n v="-0.6048"/>
        <n v="6.4638"/>
        <n v="3.3675000000000002"/>
        <n v="37.414400000000001"/>
        <n v="8.1839999999999993"/>
        <n v="2.7324000000000002"/>
        <n v="43.164000000000001"/>
        <n v="29.328399999999998"/>
        <n v="38.931199999999997"/>
        <n v="16.38"/>
        <n v="1.9224000000000001"/>
        <n v="105.297"/>
        <n v="16.945"/>
        <n v="-14.603"/>
        <n v="259.88959999999997"/>
        <n v="-17.0352"/>
        <n v="0.89459999999999995"/>
        <n v="19.968"/>
        <n v="15.8256"/>
        <n v="19.3932"/>
        <n v="29.5776"/>
        <n v="11.58"/>
        <n v="77.483699999999999"/>
        <n v="4.3600000000000003"/>
        <n v="28.142099999999999"/>
        <n v="18.970199999999998"/>
        <n v="3.6017999999999999"/>
        <n v="13.452"/>
        <n v="13.455"/>
        <n v="5.1184000000000003"/>
        <n v="8.7144999999999992"/>
        <n v="12.6813"/>
        <n v="9.2798999999999996"/>
        <n v="2.6251000000000002"/>
        <n v="6.6588000000000003"/>
        <n v="12.958399999999999"/>
        <n v="3.6936"/>
        <n v="15.3522"/>
        <n v="33.357599999999998"/>
        <n v="4.7039999999999997"/>
        <n v="10.875"/>
        <n v="33.64"/>
        <n v="16.544"/>
        <n v="5.7624000000000004"/>
        <n v="82.290599999999998"/>
        <n v="1.0114000000000001"/>
        <n v="11.6496"/>
        <n v="113.848"/>
        <n v="8.0968"/>
        <n v="-14.9877"/>
        <n v="22.2"/>
        <n v="7.4340000000000002"/>
        <n v="-7.3231999999999999"/>
        <n v="-152.9847"/>
        <n v="80.340400000000002"/>
        <n v="1.9176"/>
        <n v="8.6940000000000008"/>
        <n v="21.436800000000002"/>
        <n v="14.974399999999999"/>
        <n v="6.2530000000000001"/>
        <n v="9.0288000000000004"/>
        <n v="111.5688"/>
        <n v="3.9498000000000002"/>
        <n v="2.8835999999999999"/>
        <n v="20.959199999999999"/>
        <n v="3.84"/>
        <n v="9.5340000000000007"/>
        <n v="1.6359999999999999"/>
        <n v="0.63119999999999998"/>
        <n v="12.8744"/>
        <n v="6.4863999999999997"/>
        <n v="3.895"/>
        <n v="9.8160000000000007"/>
        <n v="7.86"/>
        <n v="7.6146000000000003"/>
        <n v="35.623800000000003"/>
        <n v="10.4985"/>
        <n v="47.097900000000003"/>
        <n v="4.8117999999999999"/>
        <n v="9.5526"/>
        <n v="9.891"/>
        <n v="23.384"/>
        <n v="11.31"/>
        <n v="15.1158"/>
        <n v="26.3934"/>
        <n v="5.0054999999999996"/>
        <n v="40.443199999999997"/>
        <n v="8.4090000000000007"/>
        <n v="11.117599999999999"/>
        <n v="3.528"/>
        <n v="8.1072000000000006"/>
        <n v="3.9312"/>
        <n v="659.98"/>
        <n v="51.473999999999997"/>
        <n v="35.244999999999997"/>
        <n v="12.097799999999999"/>
        <n v="0.66720000000000002"/>
        <n v="459.39600000000002"/>
        <n v="97.2"/>
        <n v="2.3879999999999999"/>
        <n v="24.998000000000001"/>
        <n v="9.6039999999999992"/>
        <n v="20.538"/>
        <n v="92.391999999999996"/>
        <n v="-23.716000000000001"/>
        <n v="19.622399999999999"/>
        <n v="36.692999999999998"/>
        <n v="-320.59699999999998"/>
        <n v="4.008"/>
        <n v="-17.607600000000001"/>
        <n v="-183.63239999999999"/>
        <n v="11.6091"/>
        <n v="6.48"/>
        <n v="115.1808"/>
        <n v="0.40679999999999999"/>
        <n v="19.872"/>
        <n v="11.102399999999999"/>
        <n v="7.6868999999999996"/>
        <n v="7.0044000000000004"/>
        <n v="15.7248"/>
        <n v="36.928800000000003"/>
        <n v="4.0098000000000003"/>
        <n v="0.65159999999999996"/>
        <n v="-218.8656"/>
        <n v="-7.6559999999999997"/>
        <n v="-4.1711999999999998"/>
        <n v="10.5672"/>
        <n v="47.46"/>
        <n v="11.7936"/>
        <n v="34.982500000000002"/>
        <n v="6.8723999999999998"/>
        <n v="122.76479999999999"/>
        <n v="1.9024000000000001"/>
        <n v="-15.244999999999999"/>
        <n v="22.8096"/>
        <n v="1.9712000000000001"/>
        <n v="3.597"/>
        <n v="81.047399999999996"/>
        <n v="2.0228000000000002"/>
        <n v="371.31599999999997"/>
        <n v="224.42400000000001"/>
        <n v="8.8783999999999992"/>
        <n v="21.598800000000001"/>
        <n v="399.29939999999999"/>
        <n v="28.896000000000001"/>
        <n v="85.491"/>
        <n v="11.297000000000001"/>
        <n v="28.95"/>
        <n v="210.73500000000001"/>
        <n v="0.79379999999999995"/>
        <n v="-30.16"/>
        <n v="2.3359999999999999"/>
        <n v="3.7856000000000001"/>
        <n v="-8.4581999999999997"/>
        <n v="-264.21499999999997"/>
        <n v="5.1791999999999998"/>
        <n v="-7.17"/>
        <n v="7.5039999999999996"/>
        <n v="-95.822999999999993"/>
        <n v="17.544799999999999"/>
        <n v="132.5898"/>
        <n v="92.393600000000006"/>
        <n v="8.7735000000000003"/>
        <n v="5.7408000000000001"/>
        <n v="2.2080000000000002"/>
        <n v="35.6526"/>
        <n v="-1.7771999999999999"/>
        <n v="17.581199999999999"/>
        <n v="2.2890000000000001"/>
        <n v="4.5587999999999997"/>
        <n v="29.994"/>
        <n v="9.2927999999999997"/>
        <n v="5.79"/>
        <n v="13.4316"/>
        <n v="10.0624"/>
        <n v="53.271999999999998"/>
        <n v="7.9547999999999996"/>
        <n v="6.8992000000000004"/>
        <n v="9.4990000000000006"/>
        <n v="2.1545999999999998"/>
        <n v="152.0232"/>
        <n v="19.7712"/>
        <n v="17.693999999999999"/>
        <n v="25.0182"/>
        <n v="4.6220999999999997"/>
        <n v="335.85480000000001"/>
        <n v="-31.914400000000001"/>
        <n v="4.6227999999999998"/>
        <n v="50.328000000000003"/>
        <n v="7.9248000000000003"/>
        <n v="11.264799999999999"/>
        <n v="24.291899999999998"/>
        <n v="0.59670000000000001"/>
        <n v="7.4496000000000002"/>
        <n v="16.398"/>
        <n v="-384.71640000000002"/>
        <n v="4.3956"/>
        <n v="-16.601199999999999"/>
        <n v="10.7037"/>
        <n v="16.8"/>
        <n v="25.438400000000001"/>
        <n v="15.525"/>
        <n v="1.1988000000000001"/>
        <n v="15.6332"/>
        <n v="185.99700000000001"/>
        <n v="4.7724000000000002"/>
        <n v="2.0979000000000001"/>
        <n v="-10.705500000000001"/>
        <n v="6.4691999999999998"/>
        <n v="176.78639999999999"/>
        <n v="5.7568000000000001"/>
        <n v="3.3479999999999999"/>
        <n v="51.996000000000002"/>
        <n v="6.0979999999999999"/>
        <n v="29.145600000000002"/>
        <n v="54.404699999999998"/>
        <n v="2.8195999999999999"/>
        <n v="15.372"/>
        <n v="14.098000000000001"/>
        <n v="80.843000000000004"/>
        <n v="-99.621899999999997"/>
        <n v="7.3528000000000002"/>
        <n v="196.50360000000001"/>
        <n v="5.0232000000000001"/>
        <n v="23.968800000000002"/>
        <n v="9.6300000000000008"/>
        <n v="4.8899999999999997"/>
        <n v="22.226400000000002"/>
        <n v="12.672000000000001"/>
        <n v="1.0169999999999999"/>
        <n v="9.2639999999999993"/>
        <n v="26.864999999999998"/>
        <n v="33.8598"/>
        <n v="13.0284"/>
        <n v="362.83499999999998"/>
        <n v="8.9969999999999999"/>
        <n v="130.75200000000001"/>
        <n v="1.5875999999999999"/>
        <n v="18.4772"/>
        <n v="2.6375999999999999"/>
        <n v="30.431999999999999"/>
        <n v="13.1868"/>
        <n v="6.7655000000000003"/>
        <n v="40.274000000000001"/>
        <n v="77.035200000000003"/>
        <n v="6.5472000000000001"/>
        <n v="57.592799999999997"/>
        <n v="5.1660000000000004"/>
        <n v="63.436799999999998"/>
        <n v="10.788"/>
        <n v="3.1551999999999998"/>
        <n v="15.4872"/>
        <n v="34.5"/>
        <n v="884.05799999999999"/>
        <n v="32.335099999999997"/>
        <n v="-20.784600000000001"/>
        <n v="4.2294"/>
        <n v="42.025599999999997"/>
        <n v="7.6965000000000003"/>
        <n v="31.519200000000001"/>
        <n v="14.2386"/>
        <n v="286.71300000000002"/>
        <n v="35.984999999999999"/>
        <n v="7.1520000000000001"/>
        <n v="363.90480000000002"/>
        <n v="12.9129"/>
        <n v="26.630400000000002"/>
        <n v="0.33600000000000002"/>
        <n v="25.186"/>
        <n v="2.8536000000000001"/>
        <n v="5.1816000000000004"/>
        <n v="75.180000000000007"/>
        <n v="177.19800000000001"/>
        <n v="89.307000000000002"/>
        <n v="224.99250000000001"/>
        <n v="6.1740000000000004"/>
        <n v="-97.176000000000002"/>
        <n v="3.3504"/>
        <n v="38.61"/>
        <n v="2.7061999999999999"/>
        <n v="12.8568"/>
        <n v="-0.99"/>
        <n v="14.1426"/>
        <n v="6.5537999999999998"/>
        <n v="61.382399999999997"/>
        <n v="-128.2388"/>
        <n v="1.2714000000000001"/>
        <n v="18.527999999999999"/>
        <n v="12.096"/>
        <n v="55.911999999999999"/>
        <n v="-12.098000000000001"/>
        <n v="30.014399999999998"/>
        <n v="14.7668"/>
        <n v="-34.070399999999999"/>
        <n v="70.489999999999995"/>
        <n v="0.87919999999999998"/>
        <n v="108.1752"/>
        <n v="11.250400000000001"/>
        <n v="25.245000000000001"/>
        <n v="7.0490000000000004"/>
        <n v="942.81569999999999"/>
        <n v="22.419599999999999"/>
        <n v="9.1199999999999992"/>
        <n v="3.7435999999999998"/>
        <n v="26.082000000000001"/>
        <n v="-103.86060000000001"/>
        <n v="-14.558400000000001"/>
        <n v="34.214399999999998"/>
        <n v="459.98750000000001"/>
        <n v="-17.991"/>
        <n v="21.645"/>
        <n v="93.698800000000006"/>
        <n v="3.8168000000000002"/>
        <n v="30.950399999999998"/>
        <n v="6.0114000000000001"/>
        <n v="4.9248000000000003"/>
        <n v="-7.9984000000000002"/>
        <n v="43.464599999999997"/>
        <n v="44.975000000000001"/>
        <n v="4.4711999999999996"/>
        <n v="89.963999999999999"/>
        <n v="10.89"/>
        <n v="17.38"/>
        <n v="-4.6764000000000001"/>
        <n v="4.1651999999999996"/>
        <n v="143.303"/>
        <n v="56.323999999999998"/>
        <n v="-87.935400000000001"/>
        <n v="68.846400000000003"/>
        <n v="102.9528"/>
        <n v="16.676400000000001"/>
        <n v="12.2715"/>
        <n v="9.5571000000000002"/>
        <n v="-4.1761999999999997"/>
        <n v="-14.4078"/>
        <n v="16.783200000000001"/>
        <n v="-97.552800000000005"/>
        <n v="228.07919999999999"/>
        <n v="5.3116000000000003"/>
        <n v="21.7515"/>
        <n v="3.4965000000000002"/>
        <n v="15.336"/>
        <n v="103.3116"/>
        <n v="15.993600000000001"/>
        <n v="42.494999999999997"/>
        <n v="4.4138000000000002"/>
        <n v="10.518000000000001"/>
        <n v="6.8879999999999999"/>
        <n v="8.6351999999999993"/>
        <n v="8.2901000000000007"/>
        <n v="56.55"/>
        <n v="103.9992"/>
        <n v="24.883199999999999"/>
        <n v="49.92"/>
        <n v="-11.8256"/>
        <n v="7.1196000000000002"/>
        <n v="43.421700000000001"/>
        <n v="29.358000000000001"/>
        <n v="34.698300000000003"/>
        <n v="-73.819199999999995"/>
        <n v="14.7"/>
        <n v="28.629000000000001"/>
        <n v="11.457599999999999"/>
        <n v="25.330200000000001"/>
        <n v="8.1191999999999993"/>
        <n v="5.6448"/>
        <n v="140.59569999999999"/>
        <n v="23.2182"/>
        <n v="105.98"/>
        <n v="41.706000000000003"/>
        <n v="30.508800000000001"/>
        <n v="0.84"/>
        <n v="34.629600000000003"/>
        <n v="23.7864"/>
        <n v="197.35300000000001"/>
        <n v="440.76479999999998"/>
        <n v="75.595799999999997"/>
        <n v="3.2063999999999999"/>
        <n v="2.2517999999999998"/>
        <n v="30.582000000000001"/>
        <n v="9.702"/>
        <n v="1.7324999999999999"/>
        <n v="-32.929200000000002"/>
        <n v="23.756399999999999"/>
        <n v="-84.8232"/>
        <n v="116.24250000000001"/>
        <n v="10.8"/>
        <n v="107.7216"/>
        <n v="12.145200000000001"/>
        <n v="52.376399999999997"/>
        <n v="629.01"/>
        <n v="85.995699999999999"/>
        <n v="-31.487400000000001"/>
        <n v="15.015599999999999"/>
        <n v="-304.6653"/>
        <n v="8.7167999999999992"/>
        <n v="4.7988"/>
        <n v="-6.3959999999999999"/>
        <n v="3.8570000000000002"/>
        <n v="16.3172"/>
        <n v="-185.71680000000001"/>
        <n v="17.348800000000001"/>
        <n v="79.757999999999996"/>
        <n v="3.5154000000000001"/>
        <n v="8.8176000000000005"/>
        <n v="21.272400000000001"/>
        <n v="7.6798000000000002"/>
        <n v="17.623200000000001"/>
        <n v="19.038599999999999"/>
        <n v="1.7919"/>
        <n v="8.9984999999999999"/>
        <n v="99.296000000000006"/>
        <n v="31.4895"/>
        <n v="6.0632000000000001"/>
        <n v="4.8545999999999996"/>
        <n v="4.8162000000000003"/>
        <n v="5.2028999999999996"/>
        <n v="7.7640000000000002"/>
        <n v="62.137599999999999"/>
        <n v="3.2431999999999999"/>
        <n v="44.366399999999999"/>
        <n v="81.131399999999999"/>
        <n v="6.0263999999999998"/>
        <n v="15.6104"/>
        <n v="-13.7403"/>
        <n v="146.79"/>
        <n v="-9.9704999999999995"/>
        <n v="1.3049999999999999"/>
        <n v="2.8079999999999998"/>
        <n v="2.7944"/>
        <n v="-24.102599999999999"/>
        <n v="-386.95699999999999"/>
        <n v="-7.8959999999999999"/>
        <n v="21.42"/>
        <n v="4.1971999999999996"/>
        <n v="34.993000000000002"/>
        <n v="1.3977999999999999"/>
        <n v="2.6208"/>
        <n v="8.9499999999999993"/>
        <n v="1061.5722000000001"/>
        <n v="43.706000000000003"/>
        <n v="-12.778499999999999"/>
        <n v="3.9032"/>
        <n v="70.218999999999994"/>
        <n v="9.3152000000000008"/>
        <n v="41.76"/>
        <n v="14.417999999999999"/>
        <n v="3.4994999999999998"/>
        <n v="27.563199999999998"/>
        <n v="13.507199999999999"/>
        <n v="46.731299999999997"/>
        <n v="11.2896"/>
        <n v="-19.105799999999999"/>
        <n v="-20.690999999999999"/>
        <n v="91.789199999999994"/>
        <n v="-7.9960000000000004"/>
        <n v="180.441"/>
        <n v="21.384"/>
        <n v="2.3405999999999998"/>
        <n v="125.245"/>
        <n v="401.81400000000002"/>
        <n v="2.9346000000000001"/>
        <n v="8.7629999999999999"/>
        <n v="27.504000000000001"/>
        <n v="839.98599999999999"/>
        <n v="125.19799999999999"/>
        <n v="25.511199999999999"/>
        <n v="50.3658"/>
        <n v="59.037199999999999"/>
        <n v="70.195999999999998"/>
        <n v="0.86399999999999999"/>
        <n v="99.901200000000003"/>
        <n v="25.293600000000001"/>
        <n v="10.3071"/>
        <n v="97.0137"/>
        <n v="52.769199999999998"/>
        <n v="38.997500000000002"/>
        <n v="1.1656"/>
        <n v="4.1327999999999996"/>
        <n v="19.418399999999998"/>
        <n v="50.396000000000001"/>
        <n v="9.8163999999999998"/>
        <n v="4.3428000000000004"/>
        <n v="2.1059999999999999"/>
        <n v="7.7035"/>
        <n v="-2.5247999999999999"/>
        <n v="4.4791999999999996"/>
        <n v="29.495000000000001"/>
        <n v="-13.938000000000001"/>
        <n v="1.9925999999999999"/>
        <n v="46.631999999999998"/>
        <n v="8.3916000000000004"/>
        <n v="26.031600000000001"/>
        <n v="15.697800000000001"/>
        <n v="0.51"/>
        <n v="1.2672000000000001"/>
        <n v="10.773"/>
        <n v="52.339199999999998"/>
        <n v="2.4897999999999998"/>
        <n v="139.98599999999999"/>
        <n v="2.3685999999999998"/>
        <n v="68.12"/>
        <n v="13.941000000000001"/>
        <n v="25.191600000000001"/>
        <n v="-31.843"/>
        <n v="11.19"/>
        <n v="39.873600000000003"/>
        <n v="111.517"/>
        <n v="2.0087999999999999"/>
        <n v="24.191800000000001"/>
        <n v="2.1286"/>
        <n v="4.0986000000000002"/>
        <n v="10.422000000000001"/>
        <n v="0.69840000000000002"/>
        <n v="327.94580000000002"/>
        <n v="26.901"/>
        <n v="1.6896"/>
        <n v="121.9644"/>
        <n v="23.808"/>
        <n v="7.4974999999999996"/>
        <n v="8.8019999999999996"/>
        <n v="105.27500000000001"/>
        <n v="320.31720000000001"/>
        <n v="2.0047999999999999"/>
        <n v="0.47039999999999998"/>
        <n v="18.837"/>
        <n v="-135.08699999999999"/>
        <n v="2.9302000000000001"/>
        <n v="71.772000000000006"/>
        <n v="68.584999999999994"/>
        <n v="19.1646"/>
        <n v="7.5529999999999999"/>
        <n v="25.497"/>
        <n v="-8.4293999999999993"/>
        <n v="7.2298"/>
        <n v="5.7960000000000003"/>
        <n v="5.9363999999999999"/>
        <n v="32.301499999999997"/>
        <n v="0.91"/>
        <n v="13.8828"/>
        <n v="18.7224"/>
        <n v="7.2176999999999998"/>
        <n v="21.8736"/>
        <n v="122.3856"/>
        <n v="12.417299999999999"/>
        <n v="50.034599999999998"/>
        <n v="10.164"/>
        <n v="30.277799999999999"/>
        <n v="10.7301"/>
        <n v="2.4192"/>
        <n v="18.463200000000001"/>
        <n v="18.687200000000001"/>
        <n v="26.544"/>
        <n v="30.186"/>
        <n v="7.9661999999999997"/>
        <n v="18.832799999999999"/>
        <n v="35.994"/>
        <n v="395.988"/>
        <n v="4.1159999999999997"/>
        <n v="-12.878399999999999"/>
        <n v="4.5448000000000004"/>
        <n v="21.7532"/>
        <n v="4.4980000000000002"/>
        <n v="48.701099999999997"/>
        <n v="-479.988"/>
        <n v="15.2988"/>
        <n v="17.7744"/>
        <n v="12.2247"/>
        <n v="21.596399999999999"/>
        <n v="7.8936000000000002"/>
        <n v="12.96"/>
        <n v="6.6177000000000001"/>
        <n v="-3.4649999999999999"/>
        <n v="112.224"/>
        <n v="10.077199999999999"/>
        <n v="14.43"/>
        <n v="415.9896"/>
        <n v="334.11419999999998"/>
        <n v="3.8774999999999999"/>
        <n v="43.598100000000002"/>
        <n v="0.15840000000000001"/>
        <n v="-36.441000000000003"/>
        <n v="44.596200000000003"/>
        <n v="0.61019999999999996"/>
        <n v="31.931899999999999"/>
        <n v="3.5505"/>
        <n v="11.707800000000001"/>
        <n v="15.824"/>
        <n v="14.664199999999999"/>
        <n v="14.200200000000001"/>
        <n v="41.996499999999997"/>
        <n v="34.4148"/>
        <n v="81.264600000000002"/>
        <n v="17.639099999999999"/>
        <n v="-3.0939999999999999"/>
        <n v="-0.33979999999999999"/>
        <n v="-0.9486"/>
        <n v="-6.5415000000000001"/>
        <n v="3.0861000000000001"/>
        <n v="8.3867999999999991"/>
        <n v="7.2089999999999996"/>
        <n v="13.132"/>
        <n v="-2.9565999999999999"/>
        <n v="215.98920000000001"/>
        <n v="24.269600000000001"/>
        <n v="80.837999999999994"/>
        <n v="3.72"/>
        <n v="15.407999999999999"/>
        <n v="23.716799999999999"/>
        <n v="11.8728"/>
        <n v="449.98500000000001"/>
        <n v="5.7510000000000003"/>
        <n v="33.070799999999998"/>
        <n v="49.804200000000002"/>
        <n v="20.8568"/>
        <n v="7.9127999999999998"/>
        <n v="19.735800000000001"/>
        <n v="2.0672000000000001"/>
        <n v="18.539100000000001"/>
        <n v="5.2182000000000004"/>
        <n v="105.24679999999999"/>
        <n v="7.6048"/>
        <n v="33.064799999999998"/>
        <n v="16.146000000000001"/>
        <n v="5.5380000000000003"/>
        <n v="314.27190000000002"/>
        <n v="-13.317600000000001"/>
        <n v="54.352800000000002"/>
        <n v="33.313600000000001"/>
        <n v="12.8574"/>
        <n v="-24.416"/>
        <n v="-363.52800000000002"/>
        <n v="4.9615999999999998"/>
        <n v="-14.34"/>
        <n v="68.001000000000005"/>
        <n v="13.5626"/>
        <n v="-59.835599999999999"/>
        <n v="7.7728000000000002"/>
        <n v="11.907"/>
        <n v="7.2"/>
        <n v="4.4391999999999996"/>
        <n v="40.119999999999997"/>
        <n v="15.0984"/>
        <n v="4.6193"/>
        <n v="5.1929999999999996"/>
        <n v="22.557600000000001"/>
        <n v="0.4592"/>
        <n v="4.782"/>
        <n v="13.077999999999999"/>
        <n v="-21.945"/>
        <n v="46.47"/>
        <n v="16.776"/>
        <n v="6.6584000000000003"/>
        <n v="9.4787999999999997"/>
        <n v="7.1959999999999997"/>
        <n v="47.243000000000002"/>
        <n v="54.400799999999997"/>
        <n v="2.6040000000000001"/>
        <n v="28.492799999999999"/>
        <n v="-1.4590000000000001"/>
        <n v="5.3689999999999998"/>
        <n v="-938.28"/>
        <n v="-14.92"/>
        <n v="-9.1815999999999995"/>
        <n v="0.84950000000000003"/>
        <n v="1.6472"/>
        <n v="84.501999999999995"/>
        <n v="76.9816"/>
        <n v="41.293799999999997"/>
        <n v="44.4"/>
        <n v="14.690200000000001"/>
        <n v="4.2047999999999996"/>
        <n v="32.924999999999997"/>
        <n v="72.575400000000002"/>
        <n v="9.25"/>
        <n v="-1.3566"/>
        <n v="51.187199999999997"/>
        <n v="12.222"/>
        <n v="-25.474399999999999"/>
        <n v="3.0268000000000002"/>
        <n v="28.497"/>
        <n v="13.17"/>
        <n v="0.55600000000000005"/>
        <n v="0.71519999999999995"/>
        <n v="90.976200000000006"/>
        <n v="13.788"/>
        <n v="2.8763999999999998"/>
        <n v="2.9645999999999999"/>
        <n v="13.896000000000001"/>
        <n v="15.875999999999999"/>
        <n v="48.94"/>
        <n v="14.572800000000001"/>
        <n v="140.95679999999999"/>
        <n v="-3.504"/>
        <n v="29.437200000000001"/>
        <n v="1644.2913000000001"/>
        <n v="5.6832000000000003"/>
        <n v="17.466000000000001"/>
        <n v="6.3936000000000002"/>
        <n v="38.997"/>
        <n v="-15.098000000000001"/>
        <n v="41.993000000000002"/>
        <n v="-11.5176"/>
        <n v="4.8803999999999998"/>
        <n v="-64.774799999999999"/>
        <n v="6.7047999999999996"/>
        <n v="49.716000000000001"/>
        <n v="-191.64599999999999"/>
        <n v="6.1547999999999998"/>
        <n v="45.9754"/>
        <n v="11.2752"/>
        <n v="0.83819999999999995"/>
        <n v="1.0007999999999999"/>
        <n v="10.5534"/>
        <n v="14.071199999999999"/>
        <n v="3.7410000000000001"/>
        <n v="5.915"/>
        <n v="7.0128000000000004"/>
        <n v="3.3439999999999999"/>
        <n v="4.6551999999999998"/>
        <n v="178.91"/>
        <n v="6.7176"/>
        <n v="5.9184000000000001"/>
        <n v="7.3079999999999998"/>
        <n v="7.4256000000000002"/>
        <n v="34.293999999999997"/>
        <n v="11.68"/>
        <n v="4.8719999999999999"/>
        <n v="654.75540000000001"/>
        <n v="77.369600000000005"/>
        <n v="35.048000000000002"/>
        <n v="6.8540000000000001"/>
        <n v="4.1079999999999997"/>
        <n v="5.1588000000000003"/>
        <n v="16.68"/>
        <n v="-190.85220000000001"/>
        <n v="-2.9984999999999999"/>
        <n v="13.588200000000001"/>
        <n v="1.6588000000000001"/>
        <n v="-3.4272"/>
        <n v="-247.7988"/>
        <n v="-7.3692000000000002"/>
        <n v="87.89"/>
        <n v="20.9148"/>
        <n v="3.8976000000000002"/>
        <n v="19.034400000000002"/>
        <n v="128.9742"/>
        <n v="0.51519999999999999"/>
        <n v="0.93359999999999999"/>
        <n v="15.743"/>
        <n v="5.1294000000000004"/>
        <n v="38.870399999999997"/>
        <n v="34.354799999999997"/>
        <n v="11.613"/>
        <n v="106.95780000000001"/>
        <n v="267.70499999999998"/>
        <n v="28.956800000000001"/>
        <n v="29.152799999999999"/>
        <n v="13.959"/>
        <n v="1.7472000000000001"/>
        <n v="86.389200000000002"/>
        <n v="6.0876000000000001"/>
        <n v="47.626800000000003"/>
        <n v="47.815199999999997"/>
        <n v="20.388000000000002"/>
        <n v="-10.487399999999999"/>
        <n v="-161.69399999999999"/>
        <n v="1.1808000000000001"/>
        <n v="12.974"/>
        <n v="70.033600000000007"/>
        <n v="12.052"/>
        <n v="32.893000000000001"/>
        <n v="34.292499999999997"/>
        <n v="5.1014999999999997"/>
        <n v="377.73"/>
        <n v="334.49849999999998"/>
        <n v="29.341200000000001"/>
        <n v="58.179600000000001"/>
        <n v="41.445599999999999"/>
        <n v="10.909599999999999"/>
        <n v="11.026400000000001"/>
        <n v="-28.2744"/>
        <n v="160.62299999999999"/>
        <n v="17.314800000000002"/>
        <n v="6.9715999999999996"/>
        <n v="-31.993600000000001"/>
        <n v="9.8783999999999992"/>
        <n v="6719.9808000000003"/>
        <n v="33.936"/>
        <n v="-30.146999999999998"/>
        <n v="-32.3673"/>
        <n v="366.63479999999998"/>
        <n v="-73.0548"/>
        <n v="32.688000000000002"/>
        <n v="1.4112"/>
        <n v="4.0663999999999998"/>
        <n v="142.48500000000001"/>
        <n v="449.99099999999999"/>
        <n v="-188.7"/>
        <n v="4.3903999999999996"/>
        <n v="83.646000000000001"/>
        <n v="42.362499999999997"/>
        <n v="31.6128"/>
        <n v="27.295200000000001"/>
        <n v="11.685"/>
        <n v="12.246499999999999"/>
        <n v="37.764000000000003"/>
        <n v="4.8391999999999999"/>
        <n v="5.9695999999999998"/>
        <n v="2.0748000000000002"/>
        <n v="36.477600000000002"/>
        <n v="11.151"/>
        <n v="-38.211599999999997"/>
        <n v="16.588799999999999"/>
        <n v="24.382400000000001"/>
        <n v="91.324799999999996"/>
        <n v="60.476799999999997"/>
        <n v="7.3872"/>
        <n v="9.6631999999999998"/>
        <n v="31.47"/>
        <n v="21.294"/>
        <n v="33.726599999999998"/>
        <n v="4.4610000000000003"/>
        <n v="23.587199999999999"/>
        <n v="17.55"/>
        <n v="38.684800000000003"/>
        <n v="46.225000000000001"/>
        <n v="63.106999999999999"/>
        <n v="2.6783999999999999"/>
        <n v="87.991200000000006"/>
        <n v="0.95760000000000001"/>
        <n v="-10.9116"/>
        <n v="16.5242"/>
        <n v="51.36"/>
        <n v="27.435199999999998"/>
        <n v="125.997"/>
        <n v="22.238399999999999"/>
        <n v="-2.9180000000000001"/>
        <n v="3.1248"/>
        <n v="16.234200000000001"/>
        <n v="1.6704000000000001"/>
        <n v="8.9909999999999997"/>
        <n v="71.927999999999997"/>
        <n v="5.97"/>
        <n v="0.1188"/>
        <n v="-6.21"/>
        <n v="27.93"/>
        <n v="-36.2136"/>
        <n v="3.3839999999999999"/>
        <n v="9.6374999999999993"/>
        <n v="6.048"/>
        <n v="4.0039999999999996"/>
        <n v="0.1134"/>
        <n v="6.0368000000000004"/>
        <n v="244.6155"/>
        <n v="7.008"/>
        <n v="3.3534000000000002"/>
        <n v="25.175999999999998"/>
        <n v="7.0217999999999998"/>
        <n v="11.3512"/>
        <n v="59.493000000000002"/>
        <n v="10.316800000000001"/>
        <n v="177.5889"/>
        <n v="4.4550000000000001"/>
        <n v="13.868399999999999"/>
        <n v="3.9807999999999999"/>
        <n v="5.1012000000000004"/>
        <n v="39.0824"/>
        <n v="-45.24"/>
        <n v="2.6789999999999998"/>
        <n v="5.5340999999999996"/>
        <n v="75.992400000000004"/>
        <n v="60.883200000000002"/>
        <n v="20.059999999999999"/>
        <n v="9.7438000000000002"/>
        <n v="39.564"/>
        <n v="13.365"/>
        <n v="19.376000000000001"/>
        <n v="3.7570000000000001"/>
        <n v="7.7039999999999997"/>
        <n v="4.4541000000000004"/>
        <n v="11.586"/>
        <n v="5.6159999999999997"/>
        <n v="162"/>
        <n v="-17.992799999999999"/>
        <n v="25.197900000000001"/>
        <n v="-23.488199999999999"/>
        <n v="5.3963999999999999"/>
        <n v="21.251999999999999"/>
        <n v="40.415999999999997"/>
        <n v="3.0337999999999998"/>
        <n v="-4.641"/>
        <n v="12.6348"/>
        <n v="10.061999999999999"/>
        <n v="38.997399999999999"/>
        <n v="7.2695999999999996"/>
        <n v="9.1844999999999999"/>
        <n v="5.1959999999999997"/>
        <n v="2.5640999999999998"/>
        <n v="6.6352000000000002"/>
        <n v="259.52969999999999"/>
        <n v="19.596"/>
        <n v="54.393599999999999"/>
        <n v="8.7944999999999993"/>
        <n v="72.974999999999994"/>
        <n v="37.235999999999997"/>
        <n v="18.009599999999999"/>
        <n v="13.317600000000001"/>
        <n v="11.704000000000001"/>
        <n v="18.446999999999999"/>
        <n v="23.7684"/>
        <n v="131.98679999999999"/>
        <n v="39.586799999999997"/>
        <n v="7.992"/>
        <n v="39.888599999999997"/>
        <n v="1906.4849999999999"/>
        <n v="77.22"/>
        <n v="5.3730000000000002"/>
        <n v="31.0992"/>
        <n v="5.4123999999999999"/>
        <n v="92.505600000000001"/>
        <n v="107.03879999999999"/>
        <n v="267.66719999999998"/>
        <n v="43.684199999999997"/>
        <n v="3.0497999999999998"/>
        <n v="10.35"/>
        <n v="6.6976000000000004"/>
        <n v="53.261000000000003"/>
        <n v="16.998000000000001"/>
        <n v="7.0519999999999996"/>
        <n v="31.373999999999999"/>
        <n v="-251.98740000000001"/>
        <n v="3.2850000000000001"/>
        <n v="3.6322000000000001"/>
        <n v="28.4102"/>
        <n v="21.997499999999999"/>
        <n v="-6.0324"/>
        <n v="6.4367999999999999"/>
        <n v="3.7530000000000001"/>
        <n v="9.3119999999999994"/>
        <n v="4.3836000000000004"/>
        <n v="3.8529"/>
        <n v="8.6435999999999993"/>
        <n v="9.8328000000000007"/>
        <n v="103.818"/>
        <n v="45.369599999999998"/>
        <n v="-45.827300000000001"/>
        <n v="163.18979999999999"/>
        <n v="2.2440000000000002"/>
        <n v="45.588000000000001"/>
        <n v="8.6854999999999993"/>
        <n v="2.8784000000000001"/>
        <n v="6.1487999999999996"/>
        <n v="8.5722000000000005"/>
        <n v="23.923200000000001"/>
        <n v="27.3582"/>
        <n v="334.55099999999999"/>
        <n v="33.636000000000003"/>
        <n v="23.5564"/>
        <n v="30.991800000000001"/>
        <n v="17.994"/>
        <n v="89.954800000000006"/>
        <n v="10.584"/>
        <n v="46.953000000000003"/>
        <n v="26.349399999999999"/>
        <n v="3.5009999999999999"/>
        <n v="3.4775999999999998"/>
        <n v="-58.716000000000001"/>
        <n v="41.697000000000003"/>
        <n v="47.994"/>
        <n v="3.0044"/>
        <n v="70.195499999999996"/>
        <n v="18.821000000000002"/>
        <n v="1.45"/>
        <n v="1.8522000000000001"/>
        <n v="19.238399999999999"/>
        <n v="503.64"/>
        <n v="1.5980000000000001"/>
        <n v="222.58799999999999"/>
        <n v="44.2425"/>
        <n v="11.673"/>
        <n v="7.8064"/>
        <n v="11.543200000000001"/>
        <n v="25.898"/>
        <n v="412.46800000000002"/>
        <n v="3.5994000000000002"/>
        <n v="-16.614000000000001"/>
        <n v="19.180800000000001"/>
        <n v="125.3"/>
        <n v="11.0808"/>
        <n v="32.097999999999999"/>
        <n v="6.9119999999999999"/>
        <n v="4.1756000000000002"/>
        <n v="28.598400000000002"/>
        <n v="106.7808"/>
        <n v="5.5071000000000003"/>
        <n v="-694.29359999999997"/>
        <n v="31.244399999999999"/>
        <n v="0.94679999999999997"/>
        <n v="5.2332000000000001"/>
        <n v="4.6487999999999996"/>
        <n v="5.5327999999999999"/>
        <n v="112.574"/>
        <n v="40.97"/>
        <n v="3.9474"/>
        <n v="22.9877"/>
        <n v="2.1840000000000002"/>
        <n v="15.917999999999999"/>
        <n v="9.9215999999999998"/>
        <n v="97.078400000000002"/>
        <n v="59.4816"/>
        <n v="23.712"/>
        <n v="34.812800000000003"/>
        <n v="34.178400000000003"/>
        <n v="7.2744"/>
        <n v="15.395200000000001"/>
        <n v="8.7710000000000008"/>
        <n v="1.1220000000000001"/>
        <n v="7.0224000000000002"/>
        <n v="9"/>
        <n v="11.7576"/>
        <n v="19.193999999999999"/>
        <n v="202.25280000000001"/>
        <n v="10.3194"/>
        <n v="0.3906"/>
        <n v="52.493000000000002"/>
        <n v="15.9588"/>
        <n v="33.1584"/>
        <n v="-29.116800000000001"/>
        <n v="0.96120000000000005"/>
        <n v="6.5434999999999999"/>
        <n v="15.599"/>
        <n v="60.475200000000001"/>
        <n v="11.803000000000001"/>
        <n v="4.95"/>
        <n v="-5.2640000000000002"/>
        <n v="12.700799999999999"/>
        <n v="1.1556"/>
        <n v="-31.6"/>
        <n v="5.9135999999999997"/>
        <n v="3.0127999999999999"/>
        <n v="5.4504000000000001"/>
        <n v="55.844999999999999"/>
        <n v="26.5824"/>
        <n v="13.6851"/>
        <n v="-8.2764000000000006"/>
        <n v="41.933999999999997"/>
        <n v="20.097000000000001"/>
        <n v="6.4943999999999997"/>
        <n v="50.12"/>
        <n v="682.51679999999999"/>
        <n v="3.1008"/>
        <n v="46.8"/>
        <n v="2.3409"/>
        <n v="8.01"/>
        <n v="22.702400000000001"/>
        <n v="3.7208000000000001"/>
        <n v="29.372"/>
        <n v="39.979999999999997"/>
        <n v="-7.0145999999999997"/>
        <n v="60.463200000000001"/>
        <n v="84.293999999999997"/>
        <n v="8.5540000000000003"/>
        <n v="22.155999999999999"/>
        <n v="6.7236000000000002"/>
        <n v="19.468800000000002"/>
        <n v="2.6406000000000001"/>
        <n v="19.7988"/>
        <n v="13.3056"/>
        <n v="6.8940000000000001"/>
        <n v="15.3195"/>
        <n v="762.59400000000005"/>
        <n v="55.015999999999998"/>
        <n v="94.926000000000002"/>
        <n v="21.8352"/>
        <n v="54.176400000000001"/>
        <n v="12.3123"/>
        <n v="-8.3523999999999994"/>
        <n v="160.31360000000001"/>
        <n v="10.4076"/>
        <n v="19.488"/>
        <n v="297.69"/>
        <n v="11.997999999999999"/>
        <n v="-3.6212"/>
        <n v="226.7946"/>
        <n v="3.7744"/>
        <n v="161.19"/>
        <n v="9.6974999999999998"/>
        <n v="23.988"/>
        <n v="1.375"/>
        <n v="14.144"/>
        <n v="75.168000000000006"/>
        <n v="54.280799999999999"/>
        <n v="5.8064999999999998"/>
        <n v="10.179"/>
        <n v="15.229200000000001"/>
        <n v="16.295999999999999"/>
        <n v="1.1946000000000001"/>
        <n v="12.1068"/>
        <n v="5.5888"/>
        <n v="20.154399999999999"/>
        <n v="3.14"/>
        <n v="153.4725"/>
        <n v="9.9296000000000006"/>
        <n v="22.9008"/>
        <n v="54.8613"/>
        <n v="29.445499999999999"/>
        <n v="9.1020000000000003"/>
        <n v="0.90480000000000005"/>
        <n v="12.2325"/>
        <n v="25.02"/>
        <n v="28.216999999999999"/>
        <n v="9.0576000000000008"/>
        <n v="42.814799999999998"/>
        <n v="6.2496"/>
        <n v="15.093"/>
        <n v="5.1230000000000002"/>
        <n v="2.2907999999999999"/>
        <n v="161.99189999999999"/>
        <n v="4.4736000000000002"/>
        <n v="60.392000000000003"/>
        <n v="132.99"/>
        <n v="16.268799999999999"/>
        <n v="21.134399999999999"/>
        <n v="610.86239999999998"/>
        <n v="5.58"/>
        <n v="20.745899999999999"/>
        <n v="7.11"/>
        <n v="2.085"/>
        <n v="55.389600000000002"/>
        <n v="24.882000000000001"/>
        <n v="-54.320399999999999"/>
        <n v="8.7371999999999996"/>
        <n v="3.4552"/>
        <n v="-40.195999999999998"/>
        <n v="13.481999999999999"/>
        <n v="87.196200000000005"/>
        <n v="29.964600000000001"/>
        <n v="13.298999999999999"/>
        <n v="0.40739999999999998"/>
        <n v="11.5587"/>
        <n v="10.258800000000001"/>
        <n v="1.8688"/>
        <n v="27.196000000000002"/>
        <n v="31.198"/>
        <n v="4.6816000000000004"/>
        <n v="153.11519999999999"/>
        <n v="13.32"/>
        <n v="72.947999999999993"/>
      </sharedItems>
    </cacheField>
  </cacheFields>
  <extLst>
    <ext xmlns:x14="http://schemas.microsoft.com/office/spreadsheetml/2009/9/main" uri="{725AE2AE-9491-48be-B2B4-4EB974FC3084}">
      <x14:pivotCacheDefinition pivotCacheId="143856565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com" refreshedDate="45680.302204629632" createdVersion="8" refreshedVersion="8" minRefreshableVersion="3" recordCount="3203" xr:uid="{A4665CD8-5E94-4886-A79F-C2B3C870C4EF}">
  <cacheSource type="worksheet">
    <worksheetSource ref="A1:N3204" sheet="DATA"/>
  </cacheSource>
  <cacheFields count="14">
    <cacheField name="Order ID" numFmtId="0">
      <sharedItems/>
    </cacheField>
    <cacheField name="Order Date" numFmtId="14">
      <sharedItems containsSemiMixedTypes="0" containsNonDate="0" containsDate="1" containsString="0" minDate="2011-01-07T00:00:00" maxDate="2015-01-01T00:00:00"/>
    </cacheField>
    <cacheField name="Ship Date" numFmtId="14">
      <sharedItems containsSemiMixedTypes="0" containsNonDate="0" containsDate="1" containsString="0" minDate="2011-01-09T00:00:00" maxDate="2015-01-07T00:00:00"/>
    </cacheField>
    <cacheField name="Status" numFmtId="14">
      <sharedItems/>
    </cacheField>
    <cacheField name="Customer Name" numFmtId="0">
      <sharedItems/>
    </cacheField>
    <cacheField name="Country" numFmtId="0">
      <sharedItems/>
    </cacheField>
    <cacheField name="City" numFmtId="0">
      <sharedItems/>
    </cacheField>
    <cacheField name="State" numFmtId="0">
      <sharedItems/>
    </cacheField>
    <cacheField name="Category" numFmtId="0">
      <sharedItems/>
    </cacheField>
    <cacheField name="Product Name" numFmtId="0">
      <sharedItems/>
    </cacheField>
    <cacheField name="Sales" numFmtId="2">
      <sharedItems containsSemiMixedTypes="0" containsString="0" containsNumber="1" minValue="0.99" maxValue="13999.96"/>
    </cacheField>
    <cacheField name="Quantity" numFmtId="2">
      <sharedItems containsSemiMixedTypes="0" containsString="0" containsNumber="1" containsInteger="1" minValue="1" maxValue="14"/>
    </cacheField>
    <cacheField name="Profit" numFmtId="2">
      <sharedItems containsSemiMixedTypes="0" containsString="0" containsNumber="1" minValue="-3399.98" maxValue="6719.9808000000003"/>
    </cacheField>
    <cacheField name="Month- Year" numFmtId="0">
      <sharedItems count="48">
        <s v="Jun-2013"/>
        <s v="Jun-2011"/>
        <s v="Dec-2013"/>
        <s v="May-2011"/>
        <s v="Aug-2011"/>
        <s v="Sep-2012"/>
        <s v="Jan-2013"/>
        <s v="Jul-2013"/>
        <s v="Nov-2012"/>
        <s v="Dec-2011"/>
        <s v="Oct-2011"/>
        <s v="Sep-2013"/>
        <s v="Nov-2014"/>
        <s v="Jun-2014"/>
        <s v="Mar-2012"/>
        <s v="Nov-2013"/>
        <s v="Oct-2013"/>
        <s v="Sep-2014"/>
        <s v="Mar-2013"/>
        <s v="May-2012"/>
        <s v="Mar-2011"/>
        <s v="May-2013"/>
        <s v="Oct-2012"/>
        <s v="Dec-2014"/>
        <s v="Jul-2012"/>
        <s v="Sep-2011"/>
        <s v="Apr-2013"/>
        <s v="Jul-2011"/>
        <s v="Jun-2012"/>
        <s v="Jul-2014"/>
        <s v="Mar-2014"/>
        <s v="Feb-2011"/>
        <s v="Dec-2012"/>
        <s v="Nov-2011"/>
        <s v="Jan-2014"/>
        <s v="Oct-2014"/>
        <s v="May-2014"/>
        <s v="Aug-2013"/>
        <s v="Apr-2012"/>
        <s v="Feb-2013"/>
        <s v="Aug-2012"/>
        <s v="Feb-2014"/>
        <s v="Apr-2014"/>
        <s v="Apr-2011"/>
        <s v="Feb-2012"/>
        <s v="Aug-2014"/>
        <s v="Jan-2012"/>
        <s v="Jan-2011"/>
      </sharedItems>
    </cacheField>
  </cacheFields>
  <extLst>
    <ext xmlns:x14="http://schemas.microsoft.com/office/spreadsheetml/2009/9/main" uri="{725AE2AE-9491-48be-B2B4-4EB974FC3084}">
      <x14:pivotCacheDefinition pivotCacheId="170290747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com" refreshedDate="45680.309449074077" createdVersion="8" refreshedVersion="8" minRefreshableVersion="3" recordCount="3203" xr:uid="{22BC070A-9E69-4969-8552-CF749F9AA408}">
  <cacheSource type="worksheet">
    <worksheetSource ref="A1:O3204" sheet="DATA"/>
  </cacheSource>
  <cacheFields count="15">
    <cacheField name="Order ID" numFmtId="0">
      <sharedItems count="1611">
        <s v="CA-2013-138688"/>
        <s v="CA-2011-115812"/>
        <s v="CA-2013-161389"/>
        <s v="CA-2011-167164"/>
        <s v="CA-2011-143336"/>
        <s v="CA-2012-106320"/>
        <s v="CA-2013-121755"/>
        <s v="CA-2013-101343"/>
        <s v="CA-2012-135545"/>
        <s v="CA-2011-106376"/>
        <s v="CA-2011-139451"/>
        <s v="CA-2013-109806"/>
        <s v="US-2014-109484"/>
        <s v="CA-2014-157833"/>
        <s v="US-2012-156867"/>
        <s v="CA-2012-110457"/>
        <s v="US-2014-107272"/>
        <s v="US-2013-125969"/>
        <s v="CA-2013-145583"/>
        <s v="CA-2014-106180"/>
        <s v="CA-2012-110744"/>
        <s v="CA-2013-158834"/>
        <s v="CA-2012-124919"/>
        <s v="CA-2012-118948"/>
        <s v="CA-2011-104269"/>
        <s v="CA-2013-162733"/>
        <s v="CA-2013-154508"/>
        <s v="CA-2013-113817"/>
        <s v="CA-2011-118962"/>
        <s v="CA-2011-123260"/>
        <s v="CA-2012-131457"/>
        <s v="CA-2011-133690"/>
        <s v="CA-2014-108329"/>
        <s v="CA-2013-130162"/>
        <s v="CA-2014-160514"/>
        <s v="CA-2013-154739"/>
        <s v="CA-2013-145625"/>
        <s v="CA-2012-155040"/>
        <s v="CA-2014-163979"/>
        <s v="CA-2012-155334"/>
        <s v="CA-2014-118136"/>
        <s v="CA-2012-130890"/>
        <s v="CA-2012-130883"/>
        <s v="CA-2011-111451"/>
        <s v="CA-2013-142902"/>
        <s v="CA-2011-156601"/>
        <s v="CA-2013-162138"/>
        <s v="CA-2012-137946"/>
        <s v="CA-2011-129924"/>
        <s v="CA-2012-128167"/>
        <s v="CA-2014-169901"/>
        <s v="CA-2011-123344"/>
        <s v="US-2011-119137"/>
        <s v="CA-2013-134775"/>
        <s v="US-2011-135972"/>
        <s v="CA-2014-102946"/>
        <s v="CA-2014-117457"/>
        <s v="CA-2014-142636"/>
        <s v="CA-2014-122105"/>
        <s v="CA-2013-148796"/>
        <s v="CA-2014-110478"/>
        <s v="CA-2011-142048"/>
        <s v="US-2011-110674"/>
        <s v="CA-2012-109638"/>
        <s v="CA-2013-109869"/>
        <s v="CA-2011-144666"/>
        <s v="CA-2013-103891"/>
        <s v="CA-2011-134677"/>
        <s v="CA-2014-140963"/>
        <s v="CA-2013-169166"/>
        <s v="CA-2013-126158"/>
        <s v="US-2013-105578"/>
        <s v="CA-2014-163405"/>
        <s v="CA-2014-127432"/>
        <s v="US-2013-139486"/>
        <s v="CA-2012-102848"/>
        <s v="US-2014-129441"/>
        <s v="CA-2013-126613"/>
        <s v="CA-2013-136924"/>
        <s v="CA-2013-136406"/>
        <s v="CA-2014-100650"/>
        <s v="CA-2013-113243"/>
        <s v="CA-2014-118731"/>
        <s v="CA-2012-130736"/>
        <s v="CA-2014-137099"/>
        <s v="CA-2014-156951"/>
        <s v="CA-2013-127250"/>
        <s v="CA-2012-149713"/>
        <s v="CA-2012-132906"/>
        <s v="CA-2014-145233"/>
        <s v="US-2013-156986"/>
        <s v="CA-2011-131450"/>
        <s v="CA-2014-153787"/>
        <s v="CA-2014-133431"/>
        <s v="US-2013-135720"/>
        <s v="US-2013-123470"/>
        <s v="CA-2013-115917"/>
        <s v="CA-2014-167913"/>
        <s v="CA-2013-103947"/>
        <s v="CA-2013-160745"/>
        <s v="CA-2012-131534"/>
        <s v="CA-2013-163755"/>
        <s v="CA-2012-142027"/>
        <s v="CA-2011-153150"/>
        <s v="CA-2011-104472"/>
        <s v="CA-2013-112942"/>
        <s v="CA-2014-131954"/>
        <s v="CA-2011-132500"/>
        <s v="CA-2011-124429"/>
        <s v="CA-2013-110499"/>
        <s v="CA-2012-135272"/>
        <s v="CA-2012-112319"/>
        <s v="CA-2012-144267"/>
        <s v="CA-2014-129567"/>
        <s v="CA-2012-154620"/>
        <s v="CA-2011-156433"/>
        <s v="CA-2012-101910"/>
        <s v="CA-2014-105809"/>
        <s v="CA-2014-135783"/>
        <s v="CA-2011-134313"/>
        <s v="CA-2011-151995"/>
        <s v="CA-2014-143686"/>
        <s v="US-2011-102071"/>
        <s v="CA-2013-161669"/>
        <s v="CA-2013-152534"/>
        <s v="CA-2011-133851"/>
        <s v="US-2014-123463"/>
        <s v="CA-2012-143602"/>
        <s v="CA-2014-115364"/>
        <s v="CA-2011-104976"/>
        <s v="CA-2013-105494"/>
        <s v="CA-2013-130477"/>
        <s v="US-2014-111745"/>
        <s v="CA-2012-148250"/>
        <s v="CA-2013-105760"/>
        <s v="CA-2013-142958"/>
        <s v="CA-2012-120880"/>
        <s v="US-2012-140200"/>
        <s v="CA-2014-102414"/>
        <s v="CA-2012-112571"/>
        <s v="CA-2014-152142"/>
        <s v="CA-2013-120859"/>
        <s v="US-2014-100209"/>
        <s v="CA-2011-163419"/>
        <s v="CA-2013-105585"/>
        <s v="CA-2013-155488"/>
        <s v="CA-2012-126445"/>
        <s v="CA-2012-105312"/>
        <s v="CA-2011-158540"/>
        <s v="CA-2014-118437"/>
        <s v="US-2012-126214"/>
        <s v="CA-2012-133025"/>
        <s v="CA-2014-106964"/>
        <s v="CA-2012-127418"/>
        <s v="CA-2011-139192"/>
        <s v="CA-2014-167150"/>
        <s v="CA-2013-157686"/>
        <s v="CA-2012-144652"/>
        <s v="CA-2013-152814"/>
        <s v="CA-2013-134348"/>
        <s v="CA-2014-132521"/>
        <s v="CA-2013-166163"/>
        <s v="CA-2012-143490"/>
        <s v="CA-2011-159338"/>
        <s v="CA-2013-107216"/>
        <s v="CA-2013-112340"/>
        <s v="CA-2014-140585"/>
        <s v="CA-2013-144855"/>
        <s v="US-2013-114776"/>
        <s v="CA-2011-146969"/>
        <s v="CA-2014-160395"/>
        <s v="CA-2013-149314"/>
        <s v="CA-2011-126522"/>
        <s v="CA-2012-125416"/>
        <s v="CA-2011-158064"/>
        <s v="CA-2011-120243"/>
        <s v="CA-2011-127131"/>
        <s v="CA-2014-117212"/>
        <s v="CA-2013-114727"/>
        <s v="CA-2011-110184"/>
        <s v="CA-2014-100013"/>
        <s v="CA-2011-127012"/>
        <s v="CA-2011-168494"/>
        <s v="CA-2014-110380"/>
        <s v="US-2011-167738"/>
        <s v="CA-2014-121412"/>
        <s v="CA-2013-163384"/>
        <s v="CA-2012-101707"/>
        <s v="CA-2012-138898"/>
        <s v="CA-2014-115427"/>
        <s v="CA-2012-121391"/>
        <s v="CA-2013-141397"/>
        <s v="CA-2013-145919"/>
        <s v="CA-2014-106033"/>
        <s v="CA-2013-142762"/>
        <s v="CA-2011-121664"/>
        <s v="US-2014-123281"/>
        <s v="CA-2014-162978"/>
        <s v="US-2011-151925"/>
        <s v="US-2014-155425"/>
        <s v="CA-2014-133249"/>
        <s v="US-2012-103471"/>
        <s v="US-2011-157021"/>
        <s v="CA-2012-120362"/>
        <s v="CA-2011-126361"/>
        <s v="US-2013-122245"/>
        <s v="CA-2014-115994"/>
        <s v="CA-2012-124800"/>
        <s v="US-2012-164448"/>
        <s v="US-2013-153129"/>
        <s v="CA-2014-128160"/>
        <s v="CA-2012-166135"/>
        <s v="CA-2012-145821"/>
        <s v="US-2012-160150"/>
        <s v="CA-2012-119907"/>
        <s v="CA-2011-151708"/>
        <s v="CA-2014-164959"/>
        <s v="CA-2014-121468"/>
        <s v="US-2013-108455"/>
        <s v="US-2013-108098"/>
        <s v="CA-2012-140410"/>
        <s v="CA-2014-139661"/>
        <s v="CA-2013-141586"/>
        <s v="CA-2013-100468"/>
        <s v="CA-2012-153388"/>
        <s v="CA-2014-103611"/>
        <s v="CA-2014-100384"/>
        <s v="CA-2014-148446"/>
        <s v="CA-2011-111059"/>
        <s v="CA-2014-116204"/>
        <s v="CA-2012-144806"/>
        <s v="CA-2014-159884"/>
        <s v="CA-2014-124086"/>
        <s v="CA-2011-107181"/>
        <s v="CA-2013-159345"/>
        <s v="CA-2012-111507"/>
        <s v="CA-2012-112116"/>
        <s v="CA-2013-126809"/>
        <s v="CA-2011-105172"/>
        <s v="CA-2014-107293"/>
        <s v="CA-2012-132101"/>
        <s v="US-2014-152002"/>
        <s v="US-2011-157385"/>
        <s v="CA-2012-122826"/>
        <s v="CA-2011-117317"/>
        <s v="US-2013-115819"/>
        <s v="CA-2011-156349"/>
        <s v="CA-2014-138380"/>
        <s v="CA-2014-108560"/>
        <s v="CA-2012-157084"/>
        <s v="CA-2011-168984"/>
        <s v="CA-2012-111829"/>
        <s v="CA-2011-135699"/>
        <s v="US-2014-132444"/>
        <s v="CA-2014-161809"/>
        <s v="CA-2014-127285"/>
        <s v="CA-2013-107615"/>
        <s v="CA-2013-122728"/>
        <s v="US-2013-101497"/>
        <s v="CA-2013-147585"/>
        <s v="CA-2012-148376"/>
        <s v="CA-2011-135657"/>
        <s v="CA-2011-139857"/>
        <s v="CA-2013-106306"/>
        <s v="CA-2014-123491"/>
        <s v="CA-2014-104003"/>
        <s v="CA-2012-130204"/>
        <s v="CA-2011-110527"/>
        <s v="CA-2014-168837"/>
        <s v="CA-2014-116715"/>
        <s v="CA-2012-130785"/>
        <s v="CA-2012-105347"/>
        <s v="CA-2013-100965"/>
        <s v="CA-2013-149461"/>
        <s v="US-2013-116729"/>
        <s v="CA-2012-131597"/>
        <s v="CA-2012-164833"/>
        <s v="CA-2012-125423"/>
        <s v="CA-2013-167507"/>
        <s v="US-2014-113852"/>
        <s v="CA-2014-128370"/>
        <s v="CA-2011-114643"/>
        <s v="US-2013-100839"/>
        <s v="CA-2014-118857"/>
        <s v="CA-2013-148201"/>
        <s v="CA-2011-116932"/>
        <s v="CA-2014-142888"/>
        <s v="CA-2014-118885"/>
        <s v="CA-2013-147578"/>
        <s v="CA-2011-157623"/>
        <s v="CA-2013-100083"/>
        <s v="CA-2012-109197"/>
        <s v="CA-2014-167094"/>
        <s v="CA-2012-157959"/>
        <s v="CA-2013-105963"/>
        <s v="CA-2014-126865"/>
        <s v="CA-2014-102834"/>
        <s v="US-2013-139710"/>
        <s v="CA-2014-121538"/>
        <s v="US-2014-101539"/>
        <s v="CA-2013-152121"/>
        <s v="CA-2014-101245"/>
        <s v="CA-2012-141768"/>
        <s v="CA-2013-112109"/>
        <s v="CA-2012-109939"/>
        <s v="CA-2013-112669"/>
        <s v="CA-2011-164721"/>
        <s v="CA-2014-133648"/>
        <s v="CA-2014-166128"/>
        <s v="CA-2012-113110"/>
        <s v="US-2014-111241"/>
        <s v="CA-2012-114237"/>
        <s v="CA-2013-113516"/>
        <s v="CA-2012-119214"/>
        <s v="CA-2012-122287"/>
        <s v="CA-2012-104493"/>
        <s v="CA-2011-106439"/>
        <s v="CA-2012-133452"/>
        <s v="US-2014-110996"/>
        <s v="CA-2013-129693"/>
        <s v="CA-2014-122504"/>
        <s v="CA-2011-131051"/>
        <s v="CA-2012-120103"/>
        <s v="CA-2014-104647"/>
        <s v="CA-2012-139290"/>
        <s v="CA-2012-149678"/>
        <s v="CA-2014-124401"/>
        <s v="US-2011-140116"/>
        <s v="CA-2011-123295"/>
        <s v="CA-2012-164882"/>
        <s v="CA-2013-130267"/>
        <s v="CA-2014-155460"/>
        <s v="CA-2014-158246"/>
        <s v="CA-2011-141607"/>
        <s v="CA-2013-111115"/>
        <s v="CA-2013-101938"/>
        <s v="CA-2014-166296"/>
        <s v="CA-2011-152296"/>
        <s v="CA-2013-125738"/>
        <s v="CA-2014-124576"/>
        <s v="CA-2013-118913"/>
        <s v="CA-2013-128412"/>
        <s v="CA-2012-138002"/>
        <s v="CA-2014-129378"/>
        <s v="CA-2014-130841"/>
        <s v="CA-2013-106383"/>
        <s v="CA-2011-128055"/>
        <s v="CA-2012-123232"/>
        <s v="CA-2013-122322"/>
        <s v="CA-2013-146633"/>
        <s v="CA-2014-103380"/>
        <s v="CA-2012-116092"/>
        <s v="CA-2013-117849"/>
        <s v="CA-2012-169201"/>
        <s v="CA-2014-105214"/>
        <s v="CA-2012-117611"/>
        <s v="CA-2014-137470"/>
        <s v="CA-2012-102036"/>
        <s v="CA-2012-142944"/>
        <s v="CA-2011-157882"/>
        <s v="CA-2014-142622"/>
        <s v="CA-2014-143343"/>
        <s v="CA-2014-115154"/>
        <s v="US-2014-120418"/>
        <s v="CA-2014-165491"/>
        <s v="CA-2014-138422"/>
        <s v="CA-2013-155187"/>
        <s v="CA-2014-109701"/>
        <s v="CA-2012-111514"/>
        <s v="CA-2011-102295"/>
        <s v="CA-2012-148628"/>
        <s v="US-2014-117534"/>
        <s v="CA-2012-145065"/>
        <s v="CA-2014-169264"/>
        <s v="CA-2014-108574"/>
        <s v="CA-2014-144589"/>
        <s v="CA-2014-155985"/>
        <s v="CA-2012-142041"/>
        <s v="CA-2011-151295"/>
        <s v="CA-2014-168655"/>
        <s v="CA-2013-107202"/>
        <s v="CA-2014-159597"/>
        <s v="CA-2014-100748"/>
        <s v="CA-2014-129805"/>
        <s v="CA-2014-140053"/>
        <s v="CA-2011-164210"/>
        <s v="CA-2012-100573"/>
        <s v="CA-2013-140207"/>
        <s v="CA-2012-142419"/>
        <s v="CA-2013-114972"/>
        <s v="CA-2014-102750"/>
        <s v="CA-2014-147956"/>
        <s v="CA-2014-126067"/>
        <s v="CA-2011-113579"/>
        <s v="CA-2012-122371"/>
        <s v="CA-2013-126935"/>
        <s v="CA-2013-149482"/>
        <s v="CA-2011-143917"/>
        <s v="CA-2014-163902"/>
        <s v="CA-2012-143238"/>
        <s v="CA-2012-113404"/>
        <s v="CA-2013-144792"/>
        <s v="CA-2014-108070"/>
        <s v="US-2012-128090"/>
        <s v="CA-2012-147788"/>
        <s v="CA-2014-123967"/>
        <s v="CA-2013-137729"/>
        <s v="CA-2013-154053"/>
        <s v="CA-2013-137204"/>
        <s v="CA-2011-147298"/>
        <s v="CA-2014-147942"/>
        <s v="CA-2014-115931"/>
        <s v="US-2014-110604"/>
        <s v="CA-2012-162369"/>
        <s v="US-2013-146794"/>
        <s v="CA-2014-112515"/>
        <s v="CA-2013-150343"/>
        <s v="CA-2012-135538"/>
        <s v="US-2012-139759"/>
        <s v="CA-2014-136875"/>
        <s v="US-2011-160780"/>
        <s v="CA-2014-137085"/>
        <s v="CA-2012-153220"/>
        <s v="US-2013-144211"/>
        <s v="CA-2013-138079"/>
        <s v="CA-2014-155873"/>
        <s v="CA-2012-121797"/>
        <s v="CA-2012-103723"/>
        <s v="CA-2014-144827"/>
        <s v="CA-2011-153479"/>
        <s v="CA-2014-104801"/>
        <s v="CA-2012-129770"/>
        <s v="CA-2011-149244"/>
        <s v="CA-2012-140144"/>
        <s v="US-2011-141257"/>
        <s v="CA-2011-154669"/>
        <s v="CA-2011-158029"/>
        <s v="CA-2012-155306"/>
        <s v="CA-2011-129574"/>
        <s v="CA-2014-126536"/>
        <s v="CA-2013-144729"/>
        <s v="CA-2012-127019"/>
        <s v="CA-2012-138534"/>
        <s v="CA-2012-149972"/>
        <s v="CA-2011-154599"/>
        <s v="US-2012-110163"/>
        <s v="CA-2014-143329"/>
        <s v="CA-2012-159380"/>
        <s v="CA-2012-148635"/>
        <s v="CA-2013-160500"/>
        <s v="CA-2014-100202"/>
        <s v="CA-2011-148915"/>
        <s v="CA-2014-110842"/>
        <s v="CA-2013-128594"/>
        <s v="US-2014-103828"/>
        <s v="CA-2011-148040"/>
        <s v="CA-2014-135167"/>
        <s v="CA-2014-137022"/>
        <s v="US-2013-167339"/>
        <s v="CA-2013-130799"/>
        <s v="CA-2013-164483"/>
        <s v="US-2013-159856"/>
        <s v="CA-2014-102099"/>
        <s v="CA-2014-164049"/>
        <s v="CA-2011-127586"/>
        <s v="CA-2014-166415"/>
        <s v="CA-2014-164329"/>
        <s v="CA-2012-168564"/>
        <s v="US-2013-169040"/>
        <s v="CA-2014-126242"/>
        <s v="CA-2013-166443"/>
        <s v="CA-2014-169859"/>
        <s v="CA-2014-134915"/>
        <s v="CA-2012-158456"/>
        <s v="CA-2014-143665"/>
        <s v="CA-2014-137428"/>
        <s v="CA-2011-131310"/>
        <s v="US-2011-112872"/>
        <s v="CA-2013-139010"/>
        <s v="CA-2013-112893"/>
        <s v="US-2011-150532"/>
        <s v="CA-2011-130729"/>
        <s v="CA-2014-134845"/>
        <s v="CA-2012-123568"/>
        <s v="CA-2011-106719"/>
        <s v="US-2013-164189"/>
        <s v="US-2013-114293"/>
        <s v="CA-2014-101749"/>
        <s v="CA-2014-149559"/>
        <s v="CA-2011-137351"/>
        <s v="US-2014-148054"/>
        <s v="CA-2014-131492"/>
        <s v="CA-2014-106859"/>
        <s v="CA-2013-125206"/>
        <s v="CA-2012-126137"/>
        <s v="CA-2011-104780"/>
        <s v="CA-2014-101182"/>
        <s v="CA-2013-150350"/>
        <s v="CA-2011-136399"/>
        <s v="CA-2014-131828"/>
        <s v="CA-2011-109218"/>
        <s v="US-2011-109036"/>
        <s v="CA-2011-128986"/>
        <s v="CA-2011-153969"/>
        <s v="US-2014-132059"/>
        <s v="US-2014-146416"/>
        <s v="CA-2012-149384"/>
        <s v="CA-2011-158372"/>
        <s v="CA-2013-108882"/>
        <s v="CA-2014-150189"/>
        <s v="CA-2011-114433"/>
        <s v="CA-2011-108189"/>
        <s v="CA-2013-138933"/>
        <s v="US-2014-140907"/>
        <s v="CA-2013-159730"/>
        <s v="CA-2013-155474"/>
        <s v="CA-2011-140662"/>
        <s v="CA-2012-155145"/>
        <s v="CA-2012-146038"/>
        <s v="CA-2014-133865"/>
        <s v="CA-2012-157770"/>
        <s v="CA-2011-106264"/>
        <s v="US-2012-110569"/>
        <s v="CA-2014-136308"/>
        <s v="US-2011-133130"/>
        <s v="CA-2012-165057"/>
        <s v="US-2014-109253"/>
        <s v="CA-2012-112011"/>
        <s v="US-2013-157308"/>
        <s v="US-2011-134733"/>
        <s v="CA-2011-115161"/>
        <s v="CA-2012-115511"/>
        <s v="CA-2014-123778"/>
        <s v="CA-2011-166471"/>
        <s v="CA-2012-152527"/>
        <s v="CA-2013-100244"/>
        <s v="CA-2012-151841"/>
        <s v="CA-2013-134803"/>
        <s v="CA-2014-148264"/>
        <s v="CA-2014-131212"/>
        <s v="CA-2012-144099"/>
        <s v="CA-2013-162614"/>
        <s v="CA-2011-168592"/>
        <s v="US-2013-150035"/>
        <s v="CA-2011-143385"/>
        <s v="CA-2013-131289"/>
        <s v="CA-2013-107328"/>
        <s v="CA-2012-168767"/>
        <s v="CA-2013-137673"/>
        <s v="CA-2013-130680"/>
        <s v="CA-2011-110849"/>
        <s v="CA-2011-120838"/>
        <s v="CA-2014-118542"/>
        <s v="CA-2014-152737"/>
        <s v="CA-2013-130029"/>
        <s v="CA-2014-168109"/>
        <s v="CA-2013-103163"/>
        <s v="CA-2014-161823"/>
        <s v="CA-2014-138310"/>
        <s v="CA-2014-141929"/>
        <s v="CA-2014-113530"/>
        <s v="CA-2011-169726"/>
        <s v="CA-2014-132178"/>
        <s v="CA-2011-156594"/>
        <s v="CA-2011-146528"/>
        <s v="CA-2013-161676"/>
        <s v="CA-2011-129364"/>
        <s v="CA-2012-156440"/>
        <s v="CA-2013-102792"/>
        <s v="CA-2014-140760"/>
        <s v="US-2012-131359"/>
        <s v="CA-2012-151680"/>
        <s v="CA-2011-140039"/>
        <s v="CA-2014-113670"/>
        <s v="CA-2014-166198"/>
        <s v="CA-2011-135608"/>
        <s v="US-2011-169789"/>
        <s v="CA-2013-151512"/>
        <s v="CA-2014-161956"/>
        <s v="CA-2012-167745"/>
        <s v="CA-2013-155530"/>
        <s v="CA-2012-107937"/>
        <s v="CA-2013-144218"/>
        <s v="CA-2011-107139"/>
        <s v="US-2011-117163"/>
        <s v="CA-2011-100363"/>
        <s v="CA-2011-126760"/>
        <s v="CA-2011-101931"/>
        <s v="US-2014-131849"/>
        <s v="CA-2011-140816"/>
        <s v="CA-2014-123246"/>
        <s v="CA-2011-124709"/>
        <s v="CA-2012-132486"/>
        <s v="CA-2012-129896"/>
        <s v="US-2013-163881"/>
        <s v="US-2012-119312"/>
        <s v="US-2014-142573"/>
        <s v="CA-2011-103940"/>
        <s v="CA-2014-123001"/>
        <s v="CA-2013-133144"/>
        <s v="US-2013-151862"/>
        <s v="CA-2013-114951"/>
        <s v="CA-2014-134838"/>
        <s v="CA-2013-146010"/>
        <s v="CA-2011-135090"/>
        <s v="CA-2014-101308"/>
        <s v="CA-2014-119564"/>
        <s v="CA-2013-135265"/>
        <s v="CA-2013-108735"/>
        <s v="CA-2011-116834"/>
        <s v="CA-2012-107468"/>
        <s v="CA-2014-144463"/>
        <s v="CA-2014-130764"/>
        <s v="CA-2013-169957"/>
        <s v="CA-2011-110786"/>
        <s v="CA-2012-137750"/>
        <s v="CA-2012-124058"/>
        <s v="US-2012-138716"/>
        <s v="CA-2013-140417"/>
        <s v="CA-2014-163692"/>
        <s v="CA-2013-111913"/>
        <s v="US-2014-155999"/>
        <s v="CA-2013-163573"/>
        <s v="CA-2012-153416"/>
        <s v="CA-2014-133823"/>
        <s v="CA-2012-121272"/>
        <s v="CA-2014-105914"/>
        <s v="CA-2014-112725"/>
        <s v="US-2014-106131"/>
        <s v="CA-2011-157924"/>
        <s v="CA-2012-100216"/>
        <s v="CA-2014-100601"/>
        <s v="CA-2012-154340"/>
        <s v="CA-2013-148593"/>
        <s v="US-2014-119039"/>
        <s v="CA-2012-150875"/>
        <s v="CA-2012-154200"/>
        <s v="CA-2013-124233"/>
        <s v="CA-2012-111234"/>
        <s v="CA-2014-149881"/>
        <s v="CA-2014-134565"/>
        <s v="CA-2012-154970"/>
        <s v="CA-2014-147144"/>
        <s v="CA-2011-133704"/>
        <s v="CA-2011-138436"/>
        <s v="CA-2012-101924"/>
        <s v="CA-2013-124793"/>
        <s v="US-2014-124821"/>
        <s v="US-2014-158505"/>
        <s v="CA-2012-142692"/>
        <s v="CA-2014-151358"/>
        <s v="CA-2014-102407"/>
        <s v="CA-2014-101581"/>
        <s v="CA-2014-169124"/>
        <s v="CA-2014-117261"/>
        <s v="CA-2011-162278"/>
        <s v="CA-2013-161095"/>
        <s v="CA-2011-125829"/>
        <s v="CA-2012-115945"/>
        <s v="CA-2012-136735"/>
        <s v="CA-2011-152345"/>
        <s v="CA-2014-107909"/>
        <s v="CA-2012-154795"/>
        <s v="CA-2012-125234"/>
        <s v="CA-2014-105410"/>
        <s v="CA-2014-169894"/>
        <s v="CA-2014-107748"/>
        <s v="CA-2011-166954"/>
        <s v="CA-2012-152891"/>
        <s v="CA-2013-156811"/>
        <s v="CA-2013-148740"/>
        <s v="CA-2013-114538"/>
        <s v="US-2011-154879"/>
        <s v="CA-2011-153983"/>
        <s v="US-2014-103226"/>
        <s v="CA-2012-121965"/>
        <s v="CA-2013-147137"/>
        <s v="US-2012-146745"/>
        <s v="CA-2014-115175"/>
        <s v="CA-2014-105851"/>
        <s v="US-2014-125717"/>
        <s v="CA-2012-163895"/>
        <s v="CA-2013-109365"/>
        <s v="CA-2014-105921"/>
        <s v="CA-2014-112753"/>
        <s v="CA-2011-103401"/>
        <s v="CA-2013-124814"/>
        <s v="US-2011-138247"/>
        <s v="CA-2014-167003"/>
        <s v="CA-2013-118969"/>
        <s v="US-2013-128678"/>
        <s v="CA-2013-101385"/>
        <s v="CA-2014-105445"/>
        <s v="CA-2011-140403"/>
        <s v="CA-2012-163104"/>
        <s v="CA-2014-138464"/>
        <s v="US-2011-165862"/>
        <s v="US-2011-106334"/>
        <s v="US-2014-117331"/>
        <s v="CA-2012-118871"/>
        <s v="CA-2011-101175"/>
        <s v="CA-2011-169460"/>
        <s v="CA-2014-126662"/>
        <s v="US-2011-121734"/>
        <s v="US-2013-100405"/>
        <s v="US-2014-163790"/>
        <s v="CA-2013-129868"/>
        <s v="US-2014-141852"/>
        <s v="CA-2014-145219"/>
        <s v="CA-2014-168396"/>
        <s v="CA-2012-130456"/>
        <s v="CA-2014-116288"/>
        <s v="CA-2014-168228"/>
        <s v="CA-2014-130141"/>
        <s v="CA-2012-147501"/>
        <s v="CA-2014-129357"/>
        <s v="CA-2014-150987"/>
        <s v="CA-2014-159107"/>
        <s v="CA-2013-116547"/>
        <s v="CA-2011-114510"/>
        <s v="CA-2011-138681"/>
        <s v="CA-2014-138149"/>
        <s v="CA-2014-121643"/>
        <s v="US-2012-122910"/>
        <s v="CA-2014-143126"/>
        <s v="CA-2012-109736"/>
        <s v="CA-2012-142601"/>
        <s v="US-2014-135230"/>
        <s v="CA-2011-123323"/>
        <s v="US-2012-103996"/>
        <s v="CA-2012-105725"/>
        <s v="CA-2014-164364"/>
        <s v="CA-2013-120005"/>
        <s v="CA-2013-123526"/>
        <s v="CA-2013-127649"/>
        <s v="CA-2011-112851"/>
        <s v="CA-2014-123701"/>
        <s v="US-2013-114888"/>
        <s v="US-2011-167262"/>
        <s v="CA-2014-108091"/>
        <s v="CA-2012-104346"/>
        <s v="CA-2012-144722"/>
        <s v="CA-2012-137708"/>
        <s v="CA-2013-111696"/>
        <s v="CA-2013-134222"/>
        <s v="US-2014-136707"/>
        <s v="CA-2014-167661"/>
        <s v="US-2011-128685"/>
        <s v="CA-2011-164469"/>
        <s v="CA-2011-107818"/>
        <s v="CA-2011-113320"/>
        <s v="CA-2012-137526"/>
        <s v="CA-2014-122490"/>
        <s v="CA-2014-104080"/>
        <s v="CA-2013-135776"/>
        <s v="CA-2013-130484"/>
        <s v="CA-2014-120936"/>
        <s v="CA-2012-161830"/>
        <s v="CA-2014-143651"/>
        <s v="CA-2012-106978"/>
        <s v="CA-2012-155124"/>
        <s v="CA-2011-157147"/>
        <s v="CA-2013-151372"/>
        <s v="CA-2011-102085"/>
        <s v="CA-2014-107125"/>
        <s v="CA-2014-117926"/>
        <s v="CA-2011-160262"/>
        <s v="CA-2013-166226"/>
        <s v="CA-2011-156587"/>
        <s v="CA-2013-164896"/>
        <s v="CA-2011-160066"/>
        <s v="CA-2013-109925"/>
        <s v="CA-2013-149279"/>
        <s v="CA-2014-107321"/>
        <s v="CA-2013-129238"/>
        <s v="CA-2014-159688"/>
        <s v="CA-2013-155033"/>
        <s v="US-2014-139647"/>
        <s v="CA-2011-127558"/>
        <s v="CA-2013-133795"/>
        <s v="CA-2014-139304"/>
        <s v="CA-2011-169803"/>
        <s v="CA-2013-158694"/>
        <s v="CA-2012-150511"/>
        <s v="CA-2012-162166"/>
        <s v="CA-2014-160934"/>
        <s v="CA-2012-145485"/>
        <s v="CA-2014-151071"/>
        <s v="US-2014-133312"/>
        <s v="CA-2014-132738"/>
        <s v="CA-2014-156720"/>
        <s v="CA-2012-141936"/>
        <s v="CA-2013-150658"/>
        <s v="CA-2014-146626"/>
        <s v="CA-2013-151323"/>
        <s v="CA-2012-146696"/>
        <s v="CA-2012-154886"/>
        <s v="CA-2014-161333"/>
        <s v="CA-2014-128734"/>
        <s v="CA-2014-125101"/>
        <s v="CA-2014-169929"/>
        <s v="CA-2012-156146"/>
        <s v="CA-2011-111192"/>
        <s v="CA-2012-161627"/>
        <s v="CA-2012-107741"/>
        <s v="CA-2013-148908"/>
        <s v="US-2012-120502"/>
        <s v="US-2014-141943"/>
        <s v="CA-2011-159709"/>
        <s v="CA-2012-142454"/>
        <s v="CA-2013-145898"/>
        <s v="CA-2014-134635"/>
        <s v="US-2014-109582"/>
        <s v="US-2011-147648"/>
        <s v="CA-2014-124436"/>
        <s v="CA-2014-131037"/>
        <s v="CA-2013-116561"/>
        <s v="CA-2013-110730"/>
        <s v="CA-2013-156265"/>
        <s v="US-2014-110989"/>
        <s v="US-2011-131982"/>
        <s v="US-2014-114034"/>
        <s v="US-2014-115595"/>
        <s v="CA-2014-147452"/>
        <s v="CA-2014-144484"/>
        <s v="CA-2014-125913"/>
        <s v="CA-2011-133424"/>
        <s v="CA-2014-105991"/>
        <s v="US-2014-136784"/>
        <s v="CA-2013-106656"/>
        <s v="CA-2014-137876"/>
        <s v="CA-2012-119508"/>
        <s v="CA-2011-130813"/>
        <s v="CA-2012-169278"/>
        <s v="CA-2014-111577"/>
        <s v="CA-2014-108539"/>
        <s v="CA-2011-113768"/>
        <s v="CA-2013-138037"/>
        <s v="CA-2011-150490"/>
        <s v="CA-2011-123477"/>
        <s v="CA-2014-158071"/>
        <s v="CA-2014-134152"/>
        <s v="CA-2013-136021"/>
        <s v="CA-2014-164707"/>
        <s v="CA-2014-163874"/>
        <s v="CA-2011-104829"/>
        <s v="US-2013-147340"/>
        <s v="CA-2013-145492"/>
        <s v="CA-2013-117681"/>
        <s v="CA-2014-132262"/>
        <s v="US-2013-143280"/>
        <s v="CA-2014-108854"/>
        <s v="CA-2014-166856"/>
        <s v="US-2013-163258"/>
        <s v="CA-2013-153598"/>
        <s v="US-2013-108497"/>
        <s v="CA-2013-113096"/>
        <s v="CA-2014-129707"/>
        <s v="CA-2012-160171"/>
        <s v="CA-2014-155929"/>
        <s v="CA-2013-140613"/>
        <s v="CA-2014-130631"/>
        <s v="CA-2014-116680"/>
        <s v="CA-2014-101574"/>
        <s v="CA-2011-146591"/>
        <s v="CA-2013-122448"/>
        <s v="CA-2011-132451"/>
        <s v="CA-2014-116946"/>
        <s v="CA-2014-105487"/>
        <s v="CA-2011-105249"/>
        <s v="US-2013-162026"/>
        <s v="CA-2012-168529"/>
        <s v="US-2011-137680"/>
        <s v="CA-2013-110982"/>
        <s v="CA-2013-147123"/>
        <s v="CA-2014-154501"/>
        <s v="CA-2014-166933"/>
        <s v="CA-2013-134936"/>
        <s v="CA-2014-151008"/>
        <s v="CA-2011-159800"/>
        <s v="US-2012-114741"/>
        <s v="CA-2013-136686"/>
        <s v="CA-2014-137498"/>
        <s v="CA-2011-116673"/>
        <s v="CA-2012-149993"/>
        <s v="CA-2011-168158"/>
        <s v="CA-2013-115224"/>
        <s v="CA-2012-168634"/>
        <s v="CA-2014-121027"/>
        <s v="CA-2012-101154"/>
        <s v="CA-2013-121748"/>
        <s v="CA-2011-126683"/>
        <s v="CA-2014-123022"/>
        <s v="CA-2011-154893"/>
        <s v="CA-2014-120719"/>
        <s v="CA-2014-168179"/>
        <s v="CA-2014-142342"/>
        <s v="US-2011-134187"/>
        <s v="CA-2013-145261"/>
        <s v="CA-2013-108875"/>
        <s v="CA-2013-142405"/>
        <s v="CA-2012-141012"/>
        <s v="CA-2013-146318"/>
        <s v="CA-2011-135993"/>
        <s v="CA-2012-131072"/>
        <s v="CA-2013-126165"/>
        <s v="CA-2014-148320"/>
        <s v="CA-2012-138674"/>
        <s v="CA-2013-165820"/>
        <s v="CA-2011-148614"/>
        <s v="CA-2014-156139"/>
        <s v="US-2014-147886"/>
        <s v="CA-2013-125850"/>
        <s v="US-2013-111528"/>
        <s v="CA-2014-158169"/>
        <s v="CA-2012-117772"/>
        <s v="US-2011-126340"/>
        <s v="CA-2012-103835"/>
        <s v="CA-2013-142398"/>
        <s v="CA-2013-112060"/>
        <s v="CA-2011-105270"/>
        <s v="US-2012-159513"/>
        <s v="CA-2012-155586"/>
        <s v="CA-2014-141117"/>
        <s v="CA-2014-140186"/>
        <s v="CA-2012-163440"/>
        <s v="US-2012-163279"/>
        <s v="CA-2014-117632"/>
        <s v="CA-2012-111206"/>
        <s v="CA-2014-133207"/>
        <s v="CA-2012-132948"/>
        <s v="CA-2012-126725"/>
        <s v="US-2014-153255"/>
        <s v="CA-2013-152247"/>
        <s v="CA-2013-128223"/>
        <s v="CA-2013-133935"/>
        <s v="CA-2013-136301"/>
        <s v="US-2011-109456"/>
        <s v="CA-2014-100825"/>
        <s v="CA-2011-168305"/>
        <s v="CA-2014-108000"/>
        <s v="CA-2012-146465"/>
        <s v="US-2014-153948"/>
        <s v="US-2013-113985"/>
        <s v="CA-2013-155383"/>
        <s v="CA-2014-150420"/>
        <s v="CA-2013-103107"/>
        <s v="CA-2014-112431"/>
        <s v="CA-2013-151092"/>
        <s v="CA-2011-104178"/>
        <s v="CA-2013-127138"/>
        <s v="CA-2014-150602"/>
        <s v="CA-2011-140732"/>
        <s v="CA-2014-119011"/>
        <s v="CA-2011-141726"/>
        <s v="CA-2014-116953"/>
        <s v="US-2014-163300"/>
        <s v="US-2011-112991"/>
        <s v="CA-2011-124079"/>
        <s v="CA-2014-107244"/>
        <s v="CA-2012-135580"/>
        <s v="CA-2013-159016"/>
        <s v="CA-2011-102652"/>
        <s v="CA-2014-136007"/>
        <s v="US-2013-112970"/>
        <s v="CA-2012-130253"/>
        <s v="CA-2014-122364"/>
        <s v="CA-2013-117912"/>
        <s v="CA-2012-113215"/>
        <s v="CA-2012-111780"/>
        <s v="CA-2014-166695"/>
        <s v="CA-2014-121398"/>
        <s v="CA-2012-114048"/>
        <s v="US-2014-162068"/>
        <s v="CA-2013-133802"/>
        <s v="CA-2014-143378"/>
        <s v="CA-2014-145772"/>
        <s v="US-2011-158400"/>
        <s v="CA-2013-148096"/>
        <s v="CA-2013-146766"/>
        <s v="CA-2011-131247"/>
        <s v="US-2012-113593"/>
        <s v="CA-2011-133543"/>
        <s v="CA-2014-105130"/>
        <s v="CA-2013-161928"/>
        <s v="CA-2014-101322"/>
        <s v="CA-2011-111871"/>
        <s v="CA-2014-139437"/>
        <s v="CA-2013-161025"/>
        <s v="CA-2012-132815"/>
        <s v="CA-2013-143609"/>
        <s v="CA-2014-107986"/>
        <s v="CA-2013-118332"/>
        <s v="CA-2014-119809"/>
        <s v="CA-2014-149944"/>
        <s v="CA-2011-128538"/>
        <s v="US-2014-157224"/>
        <s v="CA-2012-133445"/>
        <s v="US-2014-142188"/>
        <s v="CA-2012-134075"/>
        <s v="US-2013-131912"/>
        <s v="CA-2013-165561"/>
        <s v="CA-2012-112305"/>
        <s v="CA-2012-162607"/>
        <s v="CA-2014-102379"/>
        <s v="US-2013-139087"/>
        <s v="CA-2013-100944"/>
        <s v="CA-2011-100090"/>
        <s v="US-2012-139675"/>
        <s v="CA-2012-151253"/>
        <s v="CA-2011-169852"/>
        <s v="CA-2014-107314"/>
        <s v="CA-2013-163328"/>
        <s v="CA-2011-112837"/>
        <s v="CA-2014-161459"/>
        <s v="CA-2012-110289"/>
        <s v="CA-2013-165995"/>
        <s v="CA-2012-104486"/>
        <s v="CA-2014-139080"/>
        <s v="CA-2012-115693"/>
        <s v="US-2011-107993"/>
        <s v="CA-2014-110443"/>
        <s v="US-2014-147998"/>
        <s v="US-2013-116442"/>
        <s v="US-2011-163797"/>
        <s v="CA-2014-154074"/>
        <s v="CA-2014-144750"/>
        <s v="CA-2011-159121"/>
        <s v="CA-2012-149650"/>
        <s v="US-2014-116897"/>
        <s v="CA-2014-161102"/>
        <s v="CA-2014-153080"/>
        <s v="CA-2014-167640"/>
        <s v="US-2014-116652"/>
        <s v="US-2014-107888"/>
        <s v="CA-2014-161578"/>
        <s v="CA-2013-160941"/>
        <s v="CA-2013-161543"/>
        <s v="CA-2014-123085"/>
        <s v="CA-2011-103660"/>
        <s v="CA-2013-169887"/>
        <s v="CA-2013-148516"/>
        <s v="CA-2012-103716"/>
        <s v="CA-2014-146346"/>
        <s v="CA-2013-148852"/>
        <s v="CA-2013-168921"/>
        <s v="CA-2013-123512"/>
        <s v="CA-2011-130449"/>
        <s v="CA-2011-138513"/>
        <s v="CA-2013-105081"/>
        <s v="CA-2013-166275"/>
        <s v="US-2012-156496"/>
        <s v="US-2013-127334"/>
        <s v="CA-2014-135937"/>
        <s v="CA-2011-154837"/>
        <s v="CA-2012-153794"/>
        <s v="CA-2011-150329"/>
        <s v="CA-2011-109134"/>
        <s v="CA-2012-165162"/>
        <s v="CA-2014-140494"/>
        <s v="CA-2014-145429"/>
        <s v="CA-2012-139164"/>
        <s v="CA-2012-123141"/>
        <s v="CA-2013-149503"/>
        <s v="CA-2014-102974"/>
        <s v="CA-2013-128811"/>
        <s v="CA-2011-120096"/>
        <s v="CA-2013-123358"/>
        <s v="US-2014-101784"/>
        <s v="CA-2014-139402"/>
        <s v="CA-2013-119018"/>
        <s v="CA-2013-124527"/>
        <s v="CA-2013-162348"/>
        <s v="CA-2013-109827"/>
        <s v="CA-2011-152233"/>
        <s v="CA-2014-162880"/>
        <s v="CA-2011-144414"/>
        <s v="US-2014-115609"/>
        <s v="CA-2013-153101"/>
        <s v="CA-2013-142615"/>
        <s v="CA-2014-142643"/>
        <s v="CA-2014-107517"/>
        <s v="CA-2011-147543"/>
        <s v="US-2013-159093"/>
        <s v="CA-2013-162110"/>
        <s v="CA-2011-101462"/>
        <s v="CA-2014-128965"/>
        <s v="US-2013-126452"/>
        <s v="CA-2012-162544"/>
        <s v="CA-2012-137113"/>
        <s v="CA-2014-120222"/>
        <s v="US-2014-135013"/>
        <s v="US-2014-149006"/>
        <s v="CA-2013-140249"/>
        <s v="US-2014-115301"/>
        <s v="CA-2014-168942"/>
        <s v="US-2014-128398"/>
        <s v="CA-2011-124247"/>
        <s v="CA-2013-105473"/>
        <s v="CA-2014-121706"/>
        <s v="CA-2013-140046"/>
        <s v="CA-2013-140382"/>
        <s v="CA-2013-125094"/>
        <s v="CA-2012-139248"/>
        <s v="CA-2012-126466"/>
        <s v="CA-2012-129917"/>
        <s v="CA-2012-115420"/>
        <s v="CA-2012-167255"/>
        <s v="CA-2014-162096"/>
        <s v="CA-2013-163937"/>
        <s v="CA-2014-153822"/>
        <s v="CA-2012-112144"/>
        <s v="CA-2014-149076"/>
        <s v="CA-2012-166800"/>
        <s v="US-2013-134369"/>
        <s v="CA-2011-133158"/>
        <s v="CA-2014-141201"/>
        <s v="CA-2011-124737"/>
        <s v="CA-2014-119494"/>
        <s v="CA-2011-150581"/>
        <s v="CA-2011-141355"/>
        <s v="CA-2013-165330"/>
        <s v="CA-2012-132633"/>
        <s v="CA-2013-157742"/>
        <s v="CA-2014-127712"/>
        <s v="CA-2011-106726"/>
        <s v="CA-2013-147473"/>
        <s v="CA-2011-141901"/>
        <s v="CA-2013-167416"/>
        <s v="CA-2014-118724"/>
        <s v="US-2014-143175"/>
        <s v="CA-2012-105844"/>
        <s v="CA-2014-118864"/>
        <s v="CA-2011-159625"/>
        <s v="CA-2014-147410"/>
        <s v="US-2013-102239"/>
        <s v="CA-2011-143168"/>
        <s v="CA-2014-118122"/>
        <s v="CA-2014-166926"/>
        <s v="CA-2014-142909"/>
        <s v="CA-2013-131380"/>
        <s v="CA-2011-117464"/>
        <s v="CA-2014-125381"/>
        <s v="CA-2014-150609"/>
        <s v="CA-2013-164399"/>
        <s v="CA-2013-147683"/>
        <s v="CA-2011-116785"/>
        <s v="CA-2014-137414"/>
        <s v="CA-2013-143476"/>
        <s v="US-2013-119046"/>
        <s v="CA-2014-154949"/>
        <s v="CA-2012-150770"/>
        <s v="CA-2013-109953"/>
        <s v="CA-2011-157546"/>
        <s v="CA-2011-138737"/>
        <s v="CA-2013-101651"/>
        <s v="CA-2014-136651"/>
        <s v="US-2014-151127"/>
        <s v="CA-2014-145807"/>
        <s v="CA-2012-158491"/>
        <s v="CA-2014-137001"/>
        <s v="CA-2013-123337"/>
        <s v="CA-2012-144519"/>
        <s v="CA-2013-157217"/>
        <s v="CA-2013-108224"/>
        <s v="CA-2014-159282"/>
        <s v="CA-2014-151183"/>
        <s v="CA-2013-153661"/>
        <s v="CA-2013-113656"/>
        <s v="CA-2012-148964"/>
        <s v="CA-2013-144092"/>
        <s v="CA-2014-158120"/>
        <s v="US-2014-128447"/>
        <s v="US-2011-131275"/>
        <s v="CA-2014-165155"/>
        <s v="CA-2014-141138"/>
        <s v="CA-2014-154102"/>
        <s v="CA-2013-114748"/>
        <s v="CA-2013-163594"/>
        <s v="US-2014-123862"/>
        <s v="CA-2014-100580"/>
        <s v="CA-2011-132787"/>
        <s v="CA-2014-147844"/>
        <s v="CA-2013-110009"/>
        <s v="CA-2012-100146"/>
        <s v="CA-2013-129728"/>
        <s v="CA-2014-121125"/>
        <s v="CA-2011-161249"/>
        <s v="CA-2012-148180"/>
        <s v="CA-2011-165568"/>
        <s v="CA-2012-145457"/>
        <s v="US-2014-163657"/>
        <s v="CA-2012-120446"/>
        <s v="US-2012-136987"/>
        <s v="CA-2012-138485"/>
        <s v="CA-2013-103709"/>
        <s v="CA-2013-138282"/>
        <s v="CA-2014-148985"/>
        <s v="CA-2013-139997"/>
        <s v="CA-2013-124583"/>
        <s v="CA-2014-157196"/>
        <s v="CA-2012-108672"/>
        <s v="CA-2014-121048"/>
        <s v="US-2014-120117"/>
        <s v="CA-2011-115889"/>
        <s v="CA-2011-125731"/>
        <s v="US-2014-106145"/>
        <s v="CA-2013-107146"/>
        <s v="US-2014-160143"/>
        <s v="CA-2013-106460"/>
        <s v="US-2014-112347"/>
        <s v="CA-2014-157672"/>
        <s v="US-2013-166660"/>
        <s v="CA-2011-133830"/>
        <s v="CA-2012-129532"/>
        <s v="CA-2011-134726"/>
        <s v="CA-2014-122945"/>
        <s v="CA-2012-164567"/>
        <s v="CA-2011-131947"/>
        <s v="CA-2014-163209"/>
        <s v="CA-2011-133354"/>
        <s v="CA-2014-151225"/>
        <s v="US-2011-144078"/>
        <s v="US-2012-159499"/>
        <s v="US-2013-157490"/>
        <s v="CA-2012-161452"/>
        <s v="CA-2013-138968"/>
        <s v="CA-2012-107685"/>
        <s v="US-2011-120740"/>
        <s v="US-2014-141509"/>
        <s v="CA-2014-133487"/>
        <s v="CA-2011-102330"/>
        <s v="CA-2013-118899"/>
        <s v="CA-2014-100237"/>
        <s v="US-2012-142811"/>
        <s v="CA-2011-150203"/>
        <s v="CA-2012-149636"/>
        <s v="US-2014-146213"/>
        <s v="US-2014-138086"/>
        <s v="CA-2014-104850"/>
        <s v="CA-2014-134418"/>
        <s v="US-2013-106313"/>
        <s v="CA-2011-154781"/>
        <s v="CA-2012-147816"/>
        <s v="CA-2014-105326"/>
        <s v="CA-2014-156391"/>
        <s v="CA-2012-169299"/>
        <s v="CA-2013-155978"/>
        <s v="CA-2013-152800"/>
        <s v="CA-2011-166961"/>
        <s v="CA-2012-127481"/>
        <s v="CA-2011-143637"/>
        <s v="US-2014-109316"/>
        <s v="CA-2013-138478"/>
        <s v="CA-2014-150469"/>
        <s v="CA-2011-125150"/>
        <s v="CA-2012-137302"/>
        <s v="CA-2012-106257"/>
        <s v="CA-2012-149083"/>
        <s v="CA-2012-144890"/>
        <s v="CA-2012-142993"/>
        <s v="CA-2012-143364"/>
        <s v="CA-2011-100972"/>
        <s v="CA-2013-136994"/>
        <s v="CA-2013-101672"/>
        <s v="CA-2014-168403"/>
        <s v="CA-2014-118017"/>
        <s v="CA-2013-113117"/>
        <s v="CA-2013-112585"/>
        <s v="CA-2013-149762"/>
        <s v="CA-2012-152513"/>
        <s v="US-2013-168095"/>
        <s v="CA-2014-166093"/>
        <s v="CA-2013-146325"/>
        <s v="CA-2014-131807"/>
        <s v="CA-2012-138219"/>
        <s v="CA-2013-157707"/>
        <s v="CA-2012-113040"/>
        <s v="CA-2013-151498"/>
        <s v="US-2012-165743"/>
        <s v="US-2014-105998"/>
        <s v="US-2011-148194"/>
        <s v="CA-2012-110870"/>
        <s v="CA-2013-139808"/>
        <s v="US-2012-136427"/>
        <s v="CA-2014-114804"/>
        <s v="CA-2014-109393"/>
        <s v="CA-2014-121489"/>
        <s v="CA-2014-165008"/>
        <s v="CA-2012-121188"/>
        <s v="US-2012-160563"/>
        <s v="CA-2012-150714"/>
        <s v="CA-2013-106621"/>
        <s v="CA-2012-107020"/>
        <s v="CA-2011-101392"/>
        <s v="CA-2012-127502"/>
        <s v="CA-2014-133046"/>
        <s v="CA-2014-122798"/>
        <s v="CA-2013-169663"/>
        <s v="CA-2012-149846"/>
        <s v="CA-2014-101014"/>
        <s v="US-2014-113201"/>
        <s v="CA-2013-116722"/>
        <s v="US-2014-150070"/>
        <s v="CA-2011-127866"/>
        <s v="CA-2012-121776"/>
        <s v="CA-2013-100993"/>
        <s v="US-2013-131058"/>
        <s v="CA-2014-140151"/>
        <s v="CA-2013-103464"/>
        <s v="CA-2012-168207"/>
        <s v="CA-2013-144148"/>
        <s v="CA-2014-107174"/>
        <s v="CA-2011-114125"/>
        <s v="CA-2014-149699"/>
        <s v="CA-2013-166429"/>
        <s v="CA-2012-112767"/>
        <s v="CA-2012-136700"/>
        <s v="CA-2013-104633"/>
        <s v="CA-2011-158225"/>
        <s v="CA-2011-109897"/>
        <s v="CA-2014-152310"/>
        <s v="CA-2013-139549"/>
        <s v="US-2014-168802"/>
        <s v="US-2011-103338"/>
        <s v="US-2014-167318"/>
        <s v="US-2011-120313"/>
        <s v="CA-2014-135419"/>
        <s v="CA-2013-149335"/>
        <s v="CA-2014-135076"/>
        <s v="CA-2014-141481"/>
        <s v="CA-2011-110555"/>
        <s v="CA-2014-157273"/>
        <s v="CA-2011-109918"/>
        <s v="CA-2013-118745"/>
        <s v="CA-2013-163972"/>
        <s v="CA-2013-113726"/>
        <s v="CA-2013-152940"/>
        <s v="CA-2012-158701"/>
        <s v="CA-2013-134544"/>
        <s v="CA-2014-137582"/>
        <s v="CA-2014-153227"/>
        <s v="CA-2012-133837"/>
        <s v="CA-2013-154067"/>
        <s v="CA-2012-134082"/>
        <s v="CA-2014-118199"/>
        <s v="CA-2012-128356"/>
        <s v="US-2014-132220"/>
        <s v="CA-2012-151470"/>
        <s v="CA-2011-108861"/>
        <s v="CA-2014-145779"/>
        <s v="CA-2011-131387"/>
        <s v="CA-2013-154081"/>
        <s v="CA-2011-100881"/>
        <s v="CA-2012-144043"/>
        <s v="CA-2013-168557"/>
        <s v="CA-2014-134880"/>
        <s v="CA-2014-158736"/>
        <s v="US-2013-119270"/>
        <s v="CA-2014-142391"/>
        <s v="CA-2014-124716"/>
        <s v="CA-2014-106824"/>
        <s v="CA-2013-143154"/>
        <s v="CA-2012-102316"/>
        <s v="CA-2011-164903"/>
        <s v="CA-2014-133074"/>
        <s v="CA-2014-137624"/>
        <s v="US-2011-163146"/>
        <s v="CA-2014-147354"/>
        <s v="CA-2012-149566"/>
        <s v="CA-2012-126186"/>
        <s v="CA-2011-159849"/>
        <s v="CA-2011-104808"/>
        <s v="CA-2014-162012"/>
        <s v="CA-2014-101700"/>
        <s v="US-2013-117387"/>
        <s v="CA-2011-141110"/>
        <s v="US-2011-133949"/>
        <s v="CA-2014-123624"/>
        <s v="CA-2013-146437"/>
        <s v="CA-2013-138233"/>
        <s v="CA-2013-165918"/>
        <s v="CA-2014-117513"/>
        <s v="US-2013-114230"/>
        <s v="CA-2012-156118"/>
        <s v="CA-2014-151281"/>
        <s v="CA-2014-147767"/>
        <s v="CA-2013-113341"/>
        <s v="CA-2011-142769"/>
        <s v="CA-2014-126634"/>
        <s v="CA-2013-118500"/>
        <s v="CA-2013-149916"/>
        <s v="CA-2012-158918"/>
        <s v="CA-2014-101665"/>
        <s v="CA-2013-155446"/>
        <s v="CA-2013-144015"/>
        <s v="CA-2013-118311"/>
        <s v="CA-2014-127096"/>
        <s v="US-2011-132745"/>
        <s v="CA-2011-119144"/>
        <s v="CA-2011-105648"/>
        <s v="US-2012-145422"/>
        <s v="CA-2014-136623"/>
        <s v="CA-2014-148145"/>
        <s v="CA-2014-116988"/>
        <s v="US-2012-144771"/>
        <s v="CA-2014-128076"/>
        <s v="CA-2013-112578"/>
        <s v="CA-2013-151148"/>
        <s v="CA-2012-165813"/>
        <s v="CA-2013-116911"/>
        <s v="CA-2014-145765"/>
        <s v="CA-2011-162992"/>
        <s v="CA-2013-106397"/>
        <s v="US-2014-100398"/>
        <s v="CA-2014-120614"/>
        <s v="CA-2012-127754"/>
        <s v="CA-2013-167983"/>
        <s v="CA-2011-153808"/>
        <s v="US-2013-112396"/>
        <s v="CA-2014-163671"/>
        <s v="CA-2014-135909"/>
        <s v="CA-2013-158260"/>
        <s v="CA-2014-101805"/>
        <s v="US-2012-107944"/>
        <s v="CA-2011-169642"/>
        <s v="CA-2014-103968"/>
        <s v="CA-2012-111038"/>
        <s v="CA-2013-167241"/>
        <s v="CA-2013-139934"/>
        <s v="CA-2012-109603"/>
        <s v="CA-2012-143616"/>
        <s v="CA-2012-134117"/>
        <s v="CA-2013-159023"/>
        <s v="CA-2011-154592"/>
        <s v="CA-2011-128622"/>
        <s v="CA-2011-132913"/>
        <s v="CA-2011-126480"/>
        <s v="CA-2014-159226"/>
        <s v="US-2014-139577"/>
        <s v="CA-2011-133389"/>
        <s v="CA-2012-102855"/>
        <s v="CA-2014-143084"/>
        <s v="CA-2013-131639"/>
        <s v="CA-2013-161361"/>
        <s v="US-2013-141880"/>
        <s v="CA-2014-128041"/>
        <s v="CA-2011-138177"/>
        <s v="CA-2012-168760"/>
        <s v="CA-2013-168830"/>
        <s v="CA-2014-137463"/>
        <s v="CA-2012-165554"/>
        <s v="CA-2011-141838"/>
        <s v="CA-2014-117009"/>
        <s v="CA-2012-128993"/>
        <s v="CA-2012-149097"/>
        <s v="CA-2013-132304"/>
        <s v="CA-2012-136420"/>
        <s v="CA-2013-106278"/>
        <s v="CA-2014-166898"/>
        <s v="CA-2013-126102"/>
        <s v="CA-2013-135461"/>
        <s v="US-2013-155971"/>
        <s v="CA-2014-122007"/>
        <s v="CA-2014-162250"/>
        <s v="CA-2012-157028"/>
        <s v="US-2014-147655"/>
        <s v="CA-2012-157805"/>
        <s v="CA-2014-123029"/>
        <s v="US-2014-166688"/>
        <s v="US-2012-106873"/>
        <s v="CA-2011-102645"/>
        <s v="CA-2013-100300"/>
        <s v="US-2013-155768"/>
        <s v="CA-2014-119424"/>
        <s v="CA-2014-156776"/>
        <s v="CA-2011-146843"/>
        <s v="CA-2011-103310"/>
        <s v="CA-2013-104689"/>
        <s v="CA-2014-141747"/>
        <s v="CA-2012-167479"/>
        <s v="CA-2011-144071"/>
        <s v="CA-2013-152646"/>
        <s v="CA-2014-140515"/>
        <s v="CA-2011-153619"/>
        <s v="CA-2014-133718"/>
        <s v="CA-2011-148383"/>
        <s v="CA-2013-126732"/>
        <s v="CA-2011-113271"/>
        <s v="CA-2014-130106"/>
        <s v="CA-2014-155712"/>
        <s v="CA-2014-111388"/>
        <s v="CA-2011-125759"/>
        <s v="US-2011-134054"/>
        <s v="CA-2013-166772"/>
        <s v="CA-2014-102218"/>
        <s v="CA-2011-111857"/>
        <s v="CA-2012-137603"/>
        <s v="CA-2011-128237"/>
        <s v="CA-2014-121853"/>
        <s v="US-2014-130687"/>
        <s v="CA-2012-164497"/>
        <s v="CA-2013-108056"/>
        <s v="CA-2014-130715"/>
        <s v="CA-2011-155264"/>
        <s v="CA-2013-119123"/>
        <s v="CA-2013-114860"/>
        <s v="CA-2013-159009"/>
        <s v="CA-2014-111591"/>
        <s v="CA-2014-102820"/>
        <s v="CA-2013-149671"/>
        <s v="CA-2012-126347"/>
        <s v="CA-2014-163097"/>
        <s v="CA-2012-130848"/>
        <s v="CA-2011-159814"/>
        <s v="CA-2013-108959"/>
        <s v="CA-2012-164777"/>
        <s v="CA-2012-127824"/>
        <s v="CA-2011-145254"/>
        <s v="CA-2013-160479"/>
        <s v="CA-2012-119627"/>
        <s v="CA-2014-107853"/>
        <s v="US-2013-148957"/>
        <s v="CA-2011-140032"/>
        <s v="CA-2014-145506"/>
        <s v="CA-2012-129546"/>
        <s v="CA-2011-138240"/>
        <s v="CA-2011-100867"/>
        <s v="CA-2013-126858"/>
        <s v="CA-2011-122679"/>
        <s v="CA-2012-156566"/>
        <s v="CA-2014-111738"/>
        <s v="US-2013-123610"/>
        <s v="US-2012-158589"/>
        <s v="US-2014-104451"/>
        <s v="CA-2013-101189"/>
        <s v="CA-2014-156958"/>
        <s v="CA-2014-111759"/>
        <s v="CA-2013-148747"/>
        <s v="CA-2012-135727"/>
        <s v="CA-2012-160864"/>
        <s v="CA-2013-125724"/>
        <s v="CA-2012-161242"/>
        <s v="CA-2012-148495"/>
        <s v="CA-2013-108630"/>
        <s v="CA-2014-104619"/>
        <s v="CA-2012-149517"/>
        <s v="CA-2012-116841"/>
        <s v="CA-2013-130638"/>
        <s v="CA-2013-110086"/>
        <s v="CA-2011-128524"/>
        <s v="CA-2013-140256"/>
        <s v="CA-2011-124702"/>
        <s v="US-2014-125808"/>
        <s v="CA-2011-104563"/>
        <s v="US-2014-107979"/>
        <s v="CA-2013-107104"/>
        <s v="CA-2014-161893"/>
        <s v="CA-2011-100860"/>
        <s v="CA-2013-160717"/>
        <s v="CA-2014-132619"/>
        <s v="US-2012-120957"/>
        <s v="CA-2014-157448"/>
        <s v="CA-2013-126270"/>
        <s v="US-2014-140312"/>
        <s v="CA-2013-137393"/>
        <s v="CA-2012-130113"/>
        <s v="CA-2014-122770"/>
        <s v="CA-2014-118668"/>
        <s v="CA-2014-116498"/>
        <s v="CA-2014-130148"/>
        <s v="CA-2014-154116"/>
        <s v="CA-2013-105291"/>
        <s v="CA-2014-125990"/>
        <s v="CA-2013-161746"/>
        <s v="CA-2013-116379"/>
        <s v="CA-2014-142293"/>
        <s v="CA-2011-111962"/>
        <s v="CA-2014-124261"/>
        <s v="CA-2014-129294"/>
        <s v="CA-2014-131303"/>
        <s v="CA-2014-137505"/>
        <s v="US-2013-158680"/>
        <s v="CA-2013-146913"/>
        <s v="CA-2011-121762"/>
        <s v="CA-2011-123855"/>
        <s v="CA-2014-142328"/>
        <s v="CA-2014-137918"/>
        <s v="US-2011-139640"/>
        <s v="US-2011-164406"/>
        <s v="US-2013-125402"/>
        <s v="CA-2014-169327"/>
        <s v="CA-2011-142979"/>
        <s v="CA-2014-138870"/>
        <s v="CA-2012-164301"/>
        <s v="CA-2011-112291"/>
        <s v="CA-2014-117646"/>
        <s v="US-2012-129007"/>
        <s v="CA-2012-132388"/>
        <s v="CA-2013-129630"/>
        <s v="CA-2012-104948"/>
        <s v="CA-2013-164889"/>
        <s v="CA-2014-164028"/>
        <s v="CA-2011-143371"/>
        <s v="CA-2012-145415"/>
        <s v="CA-2012-141593"/>
        <s v="CA-2014-137421"/>
        <s v="US-2013-103674"/>
        <s v="CA-2013-125794"/>
        <s v="CA-2014-121258"/>
        <s v="CA-2014-119914"/>
      </sharedItems>
    </cacheField>
    <cacheField name="Order Date" numFmtId="14">
      <sharedItems containsSemiMixedTypes="0" containsNonDate="0" containsDate="1" containsString="0" minDate="2011-01-07T00:00:00" maxDate="2015-01-01T00:00:00" count="845">
        <d v="2013-06-13T00:00:00"/>
        <d v="2011-06-09T00:00:00"/>
        <d v="2013-12-06T00:00:00"/>
        <d v="2011-05-13T00:00:00"/>
        <d v="2011-08-27T00:00:00"/>
        <d v="2012-09-25T00:00:00"/>
        <d v="2013-01-16T00:00:00"/>
        <d v="2013-07-18T00:00:00"/>
        <d v="2012-11-24T00:00:00"/>
        <d v="2011-12-05T00:00:00"/>
        <d v="2011-10-12T00:00:00"/>
        <d v="2013-09-18T00:00:00"/>
        <d v="2014-11-07T00:00:00"/>
        <d v="2014-06-18T00:00:00"/>
        <d v="2012-11-13T00:00:00"/>
        <d v="2012-03-02T00:00:00"/>
        <d v="2014-11-06T00:00:00"/>
        <d v="2013-11-07T00:00:00"/>
        <d v="2013-10-14T00:00:00"/>
        <d v="2014-09-19T00:00:00"/>
        <d v="2012-09-07T00:00:00"/>
        <d v="2013-03-14T00:00:00"/>
        <d v="2012-05-31T00:00:00"/>
        <d v="2012-05-28T00:00:00"/>
        <d v="2011-03-01T00:00:00"/>
        <d v="2013-05-12T00:00:00"/>
        <d v="2013-11-17T00:00:00"/>
        <d v="2013-11-08T00:00:00"/>
        <d v="2011-08-05T00:00:00"/>
        <d v="2011-08-26T00:00:00"/>
        <d v="2012-10-31T00:00:00"/>
        <d v="2011-08-03T00:00:00"/>
        <d v="2014-12-10T00:00:00"/>
        <d v="2013-10-29T00:00:00"/>
        <d v="2014-11-13T00:00:00"/>
        <d v="2013-12-11T00:00:00"/>
        <d v="2013-09-12T00:00:00"/>
        <d v="2012-11-10T00:00:00"/>
        <d v="2014-12-29T00:00:00"/>
        <d v="2012-07-30T00:00:00"/>
        <d v="2014-09-17T00:00:00"/>
        <d v="2012-11-02T00:00:00"/>
        <d v="2012-09-26T00:00:00"/>
        <d v="2011-12-26T00:00:00"/>
        <d v="2013-09-13T00:00:00"/>
        <d v="2011-09-19T00:00:00"/>
        <d v="2013-04-24T00:00:00"/>
        <d v="2012-09-01T00:00:00"/>
        <d v="2011-07-12T00:00:00"/>
        <d v="2012-06-22T00:00:00"/>
        <d v="2014-06-16T00:00:00"/>
        <d v="2011-09-24T00:00:00"/>
        <d v="2011-07-23T00:00:00"/>
        <d v="2011-09-21T00:00:00"/>
        <d v="2014-07-01T00:00:00"/>
        <d v="2014-12-09T00:00:00"/>
        <d v="2014-11-04T00:00:00"/>
        <d v="2014-06-25T00:00:00"/>
        <d v="2013-04-15T00:00:00"/>
        <d v="2014-03-05T00:00:00"/>
        <d v="2011-06-22T00:00:00"/>
        <d v="2011-02-13T00:00:00"/>
        <d v="2012-12-15T00:00:00"/>
        <d v="2013-04-23T00:00:00"/>
        <d v="2011-11-09T00:00:00"/>
        <d v="2013-07-13T00:00:00"/>
        <d v="2011-10-06T00:00:00"/>
        <d v="2014-06-11T00:00:00"/>
        <d v="2013-05-10T00:00:00"/>
        <d v="2013-07-26T00:00:00"/>
        <d v="2013-05-31T00:00:00"/>
        <d v="2014-12-22T00:00:00"/>
        <d v="2014-01-23T00:00:00"/>
        <d v="2013-05-22T00:00:00"/>
        <d v="2012-11-07T00:00:00"/>
        <d v="2014-09-08T00:00:00"/>
        <d v="2013-07-11T00:00:00"/>
        <d v="2013-07-15T00:00:00"/>
        <d v="2013-04-16T00:00:00"/>
        <d v="2014-06-30T00:00:00"/>
        <d v="2013-06-11T00:00:00"/>
        <d v="2014-11-21T00:00:00"/>
        <d v="2012-12-07T00:00:00"/>
        <d v="2014-12-08T00:00:00"/>
        <d v="2014-10-02T00:00:00"/>
        <d v="2013-11-04T00:00:00"/>
        <d v="2012-09-18T00:00:00"/>
        <d v="2012-09-10T00:00:00"/>
        <d v="2014-12-02T00:00:00"/>
        <d v="2013-03-21T00:00:00"/>
        <d v="2011-08-08T00:00:00"/>
        <d v="2014-05-20T00:00:00"/>
        <d v="2014-12-18T00:00:00"/>
        <d v="2013-12-12T00:00:00"/>
        <d v="2013-08-16T00:00:00"/>
        <d v="2013-05-21T00:00:00"/>
        <d v="2014-07-31T00:00:00"/>
        <d v="2013-04-02T00:00:00"/>
        <d v="2012-03-28T00:00:00"/>
        <d v="2013-11-05T00:00:00"/>
        <d v="2012-04-09T00:00:00"/>
        <d v="2011-07-01T00:00:00"/>
        <d v="2011-06-02T00:00:00"/>
        <d v="2013-02-13T00:00:00"/>
        <d v="2014-01-22T00:00:00"/>
        <d v="2011-09-08T00:00:00"/>
        <d v="2011-05-27T00:00:00"/>
        <d v="2013-04-08T00:00:00"/>
        <d v="2012-08-31T00:00:00"/>
        <d v="2012-08-21T00:00:00"/>
        <d v="2014-03-18T00:00:00"/>
        <d v="2012-12-12T00:00:00"/>
        <d v="2011-09-20T00:00:00"/>
        <d v="2012-11-27T00:00:00"/>
        <d v="2014-02-21T00:00:00"/>
        <d v="2014-04-23T00:00:00"/>
        <d v="2011-11-01T00:00:00"/>
        <d v="2011-10-13T00:00:00"/>
        <d v="2014-05-15T00:00:00"/>
        <d v="2011-05-09T00:00:00"/>
        <d v="2013-06-21T00:00:00"/>
        <d v="2014-12-24T00:00:00"/>
        <d v="2012-04-25T00:00:00"/>
        <d v="2014-06-27T00:00:00"/>
        <d v="2011-12-09T00:00:00"/>
        <d v="2013-11-11T00:00:00"/>
        <d v="2013-04-09T00:00:00"/>
        <d v="2012-12-13T00:00:00"/>
        <d v="2013-06-20T00:00:00"/>
        <d v="2013-12-14T00:00:00"/>
        <d v="2012-05-29T00:00:00"/>
        <d v="2012-07-26T00:00:00"/>
        <d v="2014-05-16T00:00:00"/>
        <d v="2012-09-22T00:00:00"/>
        <d v="2014-11-15T00:00:00"/>
        <d v="2013-09-02T00:00:00"/>
        <d v="2014-07-10T00:00:00"/>
        <d v="2011-11-11T00:00:00"/>
        <d v="2013-08-27T00:00:00"/>
        <d v="2013-11-14T00:00:00"/>
        <d v="2012-08-27T00:00:00"/>
        <d v="2012-11-06T00:00:00"/>
        <d v="2011-11-24T00:00:00"/>
        <d v="2012-12-21T00:00:00"/>
        <d v="2012-09-17T00:00:00"/>
        <d v="2012-06-13T00:00:00"/>
        <d v="2014-12-11T00:00:00"/>
        <d v="2013-10-02T00:00:00"/>
        <d v="2012-11-20T00:00:00"/>
        <d v="2013-04-29T00:00:00"/>
        <d v="2013-11-13T00:00:00"/>
        <d v="2014-09-24T00:00:00"/>
        <d v="2012-12-06T00:00:00"/>
        <d v="2011-06-25T00:00:00"/>
        <d v="2013-06-15T00:00:00"/>
        <d v="2013-10-22T00:00:00"/>
        <d v="2014-12-19T00:00:00"/>
        <d v="2013-07-23T00:00:00"/>
        <d v="2013-12-07T00:00:00"/>
        <d v="2011-09-29T00:00:00"/>
        <d v="2014-01-01T00:00:00"/>
        <d v="2013-07-03T00:00:00"/>
        <d v="2011-09-01T00:00:00"/>
        <d v="2011-04-21T00:00:00"/>
        <d v="2011-12-27T00:00:00"/>
        <d v="2014-02-27T00:00:00"/>
        <d v="2013-07-19T00:00:00"/>
        <d v="2011-08-11T00:00:00"/>
        <d v="2011-12-12T00:00:00"/>
        <d v="2014-09-03T00:00:00"/>
        <d v="2011-12-24T00:00:00"/>
        <d v="2012-05-25T00:00:00"/>
        <d v="2014-12-31T00:00:00"/>
        <d v="2012-10-04T00:00:00"/>
        <d v="2013-12-19T00:00:00"/>
        <d v="2014-10-16T00:00:00"/>
        <d v="2013-05-24T00:00:00"/>
        <d v="2011-05-06T00:00:00"/>
        <d v="2014-04-03T00:00:00"/>
        <d v="2014-05-05T00:00:00"/>
        <d v="2011-09-26T00:00:00"/>
        <d v="2014-11-11T00:00:00"/>
        <d v="2014-07-09T00:00:00"/>
        <d v="2012-12-24T00:00:00"/>
        <d v="2011-04-01T00:00:00"/>
        <d v="2012-09-14T00:00:00"/>
        <d v="2011-08-04T00:00:00"/>
        <d v="2013-09-26T00:00:00"/>
        <d v="2014-01-29T00:00:00"/>
        <d v="2013-12-27T00:00:00"/>
        <d v="2014-12-20T00:00:00"/>
        <d v="2012-10-01T00:00:00"/>
        <d v="2012-05-01T00:00:00"/>
        <d v="2012-07-19T00:00:00"/>
        <d v="2012-12-01T00:00:00"/>
        <d v="2014-07-12T00:00:00"/>
        <d v="2014-11-20T00:00:00"/>
        <d v="2013-12-03T00:00:00"/>
        <d v="2013-10-15T00:00:00"/>
        <d v="2012-11-03T00:00:00"/>
        <d v="2014-10-31T00:00:00"/>
        <d v="2013-10-18T00:00:00"/>
        <d v="2013-11-25T00:00:00"/>
        <d v="2012-08-01T00:00:00"/>
        <d v="2014-09-13T00:00:00"/>
        <d v="2011-02-04T00:00:00"/>
        <d v="2014-02-12T00:00:00"/>
        <d v="2014-09-01T00:00:00"/>
        <d v="2014-02-11T00:00:00"/>
        <d v="2011-02-05T00:00:00"/>
        <d v="2013-06-18T00:00:00"/>
        <d v="2012-02-06T00:00:00"/>
        <d v="2012-03-16T00:00:00"/>
        <d v="2013-04-10T00:00:00"/>
        <d v="2011-04-04T00:00:00"/>
        <d v="2014-09-06T00:00:00"/>
        <d v="2012-03-19T00:00:00"/>
        <d v="2014-06-12T00:00:00"/>
        <d v="2011-11-23T00:00:00"/>
        <d v="2012-06-23T00:00:00"/>
        <d v="2011-10-19T00:00:00"/>
        <d v="2013-04-20T00:00:00"/>
        <d v="2011-05-26T00:00:00"/>
        <d v="2012-12-19T00:00:00"/>
        <d v="2011-11-26T00:00:00"/>
        <d v="2011-08-29T00:00:00"/>
        <d v="2014-11-19T00:00:00"/>
        <d v="2014-01-21T00:00:00"/>
        <d v="2013-03-23T00:00:00"/>
        <d v="2013-05-19T00:00:00"/>
        <d v="2013-09-30T00:00:00"/>
        <d v="2012-12-27T00:00:00"/>
        <d v="2011-06-03T00:00:00"/>
        <d v="2011-02-03T00:00:00"/>
        <d v="2013-03-09T00:00:00"/>
        <d v="2014-10-08T00:00:00"/>
        <d v="2012-09-03T00:00:00"/>
        <d v="2011-08-09T00:00:00"/>
        <d v="2014-10-15T00:00:00"/>
        <d v="2014-12-03T00:00:00"/>
        <d v="2012-09-05T00:00:00"/>
        <d v="2013-07-08T00:00:00"/>
        <d v="2013-12-26T00:00:00"/>
        <d v="2012-06-04T00:00:00"/>
        <d v="2013-12-23T00:00:00"/>
        <d v="2014-07-30T00:00:00"/>
        <d v="2014-09-11T00:00:00"/>
        <d v="2011-06-13T00:00:00"/>
        <d v="2014-04-16T00:00:00"/>
        <d v="2011-07-21T00:00:00"/>
        <d v="2014-11-22T00:00:00"/>
        <d v="2014-12-30T00:00:00"/>
        <d v="2011-03-14T00:00:00"/>
        <d v="2012-12-31T00:00:00"/>
        <d v="2014-10-22T00:00:00"/>
        <d v="2012-02-03T00:00:00"/>
        <d v="2013-11-16T00:00:00"/>
        <d v="2014-12-06T00:00:00"/>
        <d v="2014-03-10T00:00:00"/>
        <d v="2013-06-10T00:00:00"/>
        <d v="2014-11-29T00:00:00"/>
        <d v="2014-03-17T00:00:00"/>
        <d v="2013-11-28T00:00:00"/>
        <d v="2014-11-28T00:00:00"/>
        <d v="2013-07-09T00:00:00"/>
        <d v="2012-05-08T00:00:00"/>
        <d v="2011-11-25T00:00:00"/>
        <d v="2014-06-26T00:00:00"/>
        <d v="2014-04-12T00:00:00"/>
        <d v="2014-08-21T00:00:00"/>
        <d v="2012-03-13T00:00:00"/>
        <d v="2013-09-09T00:00:00"/>
        <d v="2012-01-23T00:00:00"/>
        <d v="2012-06-18T00:00:00"/>
        <d v="2012-10-02T00:00:00"/>
        <d v="2011-10-31T00:00:00"/>
        <d v="2012-04-13T00:00:00"/>
        <d v="2013-11-27T00:00:00"/>
        <d v="2014-11-08T00:00:00"/>
        <d v="2011-12-01T00:00:00"/>
        <d v="2014-02-24T00:00:00"/>
        <d v="2012-10-26T00:00:00"/>
        <d v="2011-03-10T00:00:00"/>
        <d v="2011-07-18T00:00:00"/>
        <d v="2013-09-20T00:00:00"/>
        <d v="2014-04-14T00:00:00"/>
        <d v="2014-11-10T00:00:00"/>
        <d v="2013-01-07T00:00:00"/>
        <d v="2014-03-14T00:00:00"/>
        <d v="2011-08-01T00:00:00"/>
        <d v="2013-10-16T00:00:00"/>
        <d v="2014-08-02T00:00:00"/>
        <d v="2013-06-26T00:00:00"/>
        <d v="2012-09-06T00:00:00"/>
        <d v="2014-07-29T00:00:00"/>
        <d v="2013-03-20T00:00:00"/>
        <d v="2011-03-31T00:00:00"/>
        <d v="2012-12-14T00:00:00"/>
        <d v="2013-07-16T00:00:00"/>
        <d v="2012-02-15T00:00:00"/>
        <d v="2012-09-28T00:00:00"/>
        <d v="2014-06-17T00:00:00"/>
        <d v="2012-11-08T00:00:00"/>
        <d v="2014-09-18T00:00:00"/>
        <d v="2012-09-21T00:00:00"/>
        <d v="2012-03-06T00:00:00"/>
        <d v="2011-10-03T00:00:00"/>
        <d v="2014-01-09T00:00:00"/>
        <d v="2014-03-21T00:00:00"/>
        <d v="2013-09-25T00:00:00"/>
        <d v="2014-03-26T00:00:00"/>
        <d v="2014-08-15T00:00:00"/>
        <d v="2014-03-24T00:00:00"/>
        <d v="2012-06-07T00:00:00"/>
        <d v="2011-11-12T00:00:00"/>
        <d v="2014-10-13T00:00:00"/>
        <d v="2014-05-14T00:00:00"/>
        <d v="2014-07-04T00:00:00"/>
        <d v="2011-11-18T00:00:00"/>
        <d v="2013-11-06T00:00:00"/>
        <d v="2012-07-11T00:00:00"/>
        <d v="2014-09-05T00:00:00"/>
        <d v="2014-12-25T00:00:00"/>
        <d v="2014-08-29T00:00:00"/>
        <d v="2011-12-13T00:00:00"/>
        <d v="2013-05-20T00:00:00"/>
        <d v="2013-11-15T00:00:00"/>
        <d v="2011-07-25T00:00:00"/>
        <d v="2014-03-03T00:00:00"/>
        <d v="2012-07-16T00:00:00"/>
        <d v="2013-05-01T00:00:00"/>
        <d v="2014-04-17T00:00:00"/>
        <d v="2012-08-16T00:00:00"/>
        <d v="2014-11-02T00:00:00"/>
        <d v="2013-05-06T00:00:00"/>
        <d v="2013-03-05T00:00:00"/>
        <d v="2011-04-26T00:00:00"/>
        <d v="2014-04-02T00:00:00"/>
        <d v="2014-12-23T00:00:00"/>
        <d v="2012-08-15T00:00:00"/>
        <d v="2013-09-27T00:00:00"/>
        <d v="2013-08-17T00:00:00"/>
        <d v="2012-08-25T00:00:00"/>
        <d v="2014-12-04T00:00:00"/>
        <d v="2011-06-21T00:00:00"/>
        <d v="2012-11-12T00:00:00"/>
        <d v="2013-08-29T00:00:00"/>
        <d v="2013-01-22T00:00:00"/>
        <d v="2012-01-30T00:00:00"/>
        <d v="2011-10-04T00:00:00"/>
        <d v="2014-02-14T00:00:00"/>
        <d v="2012-02-21T00:00:00"/>
        <d v="2011-11-04T00:00:00"/>
        <d v="2012-06-20T00:00:00"/>
        <d v="2011-06-08T00:00:00"/>
        <d v="2012-04-17T00:00:00"/>
        <d v="2012-07-17T00:00:00"/>
        <d v="2011-04-12T00:00:00"/>
        <d v="2012-11-01T00:00:00"/>
        <d v="2012-05-12T00:00:00"/>
        <d v="2012-07-25T00:00:00"/>
        <d v="2014-11-12T00:00:00"/>
        <d v="2014-08-14T00:00:00"/>
        <d v="2011-03-22T00:00:00"/>
        <d v="2014-11-17T00:00:00"/>
        <d v="2013-01-21T00:00:00"/>
        <d v="2013-11-12T00:00:00"/>
        <d v="2013-01-30T00:00:00"/>
        <d v="2013-10-19T00:00:00"/>
        <d v="2014-11-03T00:00:00"/>
        <d v="2014-02-20T00:00:00"/>
        <d v="2014-01-31T00:00:00"/>
        <d v="2012-08-08T00:00:00"/>
        <d v="2014-12-15T00:00:00"/>
        <d v="2014-04-27T00:00:00"/>
        <d v="2014-12-17T00:00:00"/>
        <d v="2011-12-06T00:00:00"/>
        <d v="2013-02-21T00:00:00"/>
        <d v="2013-09-10T00:00:00"/>
        <d v="2011-07-14T00:00:00"/>
        <d v="2011-10-24T00:00:00"/>
        <d v="2014-04-18T00:00:00"/>
        <d v="2011-08-24T00:00:00"/>
        <d v="2013-03-25T00:00:00"/>
        <d v="2013-11-22T00:00:00"/>
        <d v="2014-10-04T00:00:00"/>
        <d v="2014-09-12T00:00:00"/>
        <d v="2011-09-30T00:00:00"/>
        <d v="2014-10-07T00:00:00"/>
        <d v="2014-10-20T00:00:00"/>
        <d v="2013-01-03T00:00:00"/>
        <d v="2012-10-03T00:00:00"/>
        <d v="2011-05-21T00:00:00"/>
        <d v="2013-08-24T00:00:00"/>
        <d v="2011-12-16T00:00:00"/>
        <d v="2011-06-30T00:00:00"/>
        <d v="2011-12-20T00:00:00"/>
        <d v="2014-10-21T00:00:00"/>
        <d v="2012-07-10T00:00:00"/>
        <d v="2011-11-10T00:00:00"/>
        <d v="2013-01-09T00:00:00"/>
        <d v="2011-10-02T00:00:00"/>
        <d v="2013-04-25T00:00:00"/>
        <d v="2011-11-17T00:00:00"/>
        <d v="2012-02-09T00:00:00"/>
        <d v="2014-05-09T00:00:00"/>
        <d v="2012-05-23T00:00:00"/>
        <d v="2011-09-27T00:00:00"/>
        <d v="2012-09-11T00:00:00"/>
        <d v="2014-08-22T00:00:00"/>
        <d v="2012-08-13T00:00:00"/>
        <d v="2013-08-18T00:00:00"/>
        <d v="2011-09-23T00:00:00"/>
        <d v="2011-02-01T00:00:00"/>
        <d v="2012-11-21T00:00:00"/>
        <d v="2012-10-17T00:00:00"/>
        <d v="2013-09-21T00:00:00"/>
        <d v="2012-04-27T00:00:00"/>
        <d v="2013-05-29T00:00:00"/>
        <d v="2012-11-29T00:00:00"/>
        <d v="2013-10-08T00:00:00"/>
        <d v="2013-12-02T00:00:00"/>
        <d v="2011-08-31T00:00:00"/>
        <d v="2013-12-09T00:00:00"/>
        <d v="2013-08-09T00:00:00"/>
        <d v="2012-04-10T00:00:00"/>
        <d v="2013-09-06T00:00:00"/>
        <d v="2013-06-25T00:00:00"/>
        <d v="2011-04-18T00:00:00"/>
        <d v="2011-03-23T00:00:00"/>
        <d v="2013-07-04T00:00:00"/>
        <d v="2013-06-08T00:00:00"/>
        <d v="2014-09-04T00:00:00"/>
        <d v="2014-05-04T00:00:00"/>
        <d v="2011-12-08T00:00:00"/>
        <d v="2012-12-05T00:00:00"/>
        <d v="2014-06-03T00:00:00"/>
        <d v="2012-10-30T00:00:00"/>
        <d v="2012-11-19T00:00:00"/>
        <d v="2011-09-13T00:00:00"/>
        <d v="2014-04-22T00:00:00"/>
        <d v="2011-12-30T00:00:00"/>
        <d v="2014-08-28T00:00:00"/>
        <d v="2013-12-18T00:00:00"/>
        <d v="2012-05-03T00:00:00"/>
        <d v="2013-11-01T00:00:00"/>
        <d v="2011-07-05T00:00:00"/>
        <d v="2011-01-28T00:00:00"/>
        <d v="2011-04-08T00:00:00"/>
        <d v="2011-07-26T00:00:00"/>
        <d v="2011-10-28T00:00:00"/>
        <d v="2014-06-07T00:00:00"/>
        <d v="2014-10-18T00:00:00"/>
        <d v="2011-07-27T00:00:00"/>
        <d v="2012-10-23T00:00:00"/>
        <d v="2012-06-15T00:00:00"/>
        <d v="2014-07-19T00:00:00"/>
        <d v="2011-09-17T00:00:00"/>
        <d v="2013-05-17T00:00:00"/>
        <d v="2013-03-02T00:00:00"/>
        <d v="2013-06-27T00:00:00"/>
        <d v="2011-11-22T00:00:00"/>
        <d v="2014-10-03T00:00:00"/>
        <d v="2014-12-16T00:00:00"/>
        <d v="2013-04-18T00:00:00"/>
        <d v="2011-10-11T00:00:00"/>
        <d v="2012-12-18T00:00:00"/>
        <d v="2014-01-02T00:00:00"/>
        <d v="2014-10-28T00:00:00"/>
        <d v="2011-12-29T00:00:00"/>
        <d v="2012-06-25T00:00:00"/>
        <d v="2013-08-05T00:00:00"/>
        <d v="2014-08-08T00:00:00"/>
        <d v="2014-05-12T00:00:00"/>
        <d v="2012-03-29T00:00:00"/>
        <d v="2014-01-15T00:00:00"/>
        <d v="2013-06-17T00:00:00"/>
        <d v="2014-03-07T00:00:00"/>
        <d v="2012-11-16T00:00:00"/>
        <d v="2012-02-18T00:00:00"/>
        <d v="2012-01-05T00:00:00"/>
        <d v="2014-03-27T00:00:00"/>
        <d v="2011-03-26T00:00:00"/>
        <d v="2012-09-04T00:00:00"/>
        <d v="2013-03-15T00:00:00"/>
        <d v="2014-07-22T00:00:00"/>
        <d v="2014-08-19T00:00:00"/>
        <d v="2014-10-23T00:00:00"/>
        <d v="2011-10-26T00:00:00"/>
        <d v="2013-06-29T00:00:00"/>
        <d v="2014-09-02T00:00:00"/>
        <d v="2012-12-20T00:00:00"/>
        <d v="2014-03-20T00:00:00"/>
        <d v="2014-11-25T00:00:00"/>
        <d v="2011-04-25T00:00:00"/>
        <d v="2012-10-25T00:00:00"/>
        <d v="2013-10-28T00:00:00"/>
        <d v="2011-11-29T00:00:00"/>
        <d v="2014-09-23T00:00:00"/>
        <d v="2012-06-19T00:00:00"/>
        <d v="2013-07-05T00:00:00"/>
        <d v="2014-09-29T00:00:00"/>
        <d v="2012-08-07T00:00:00"/>
        <d v="2014-06-19T00:00:00"/>
        <d v="2011-11-21T00:00:00"/>
        <d v="2013-04-11T00:00:00"/>
        <d v="2014-05-24T00:00:00"/>
        <d v="2013-10-03T00:00:00"/>
        <d v="2013-09-16T00:00:00"/>
        <d v="2011-10-10T00:00:00"/>
        <d v="2011-07-13T00:00:00"/>
        <d v="2012-12-04T00:00:00"/>
        <d v="2011-04-19T00:00:00"/>
        <d v="2014-07-18T00:00:00"/>
        <d v="2011-04-11T00:00:00"/>
        <d v="2014-08-04T00:00:00"/>
        <d v="2014-03-13T00:00:00"/>
        <d v="2014-04-28T00:00:00"/>
        <d v="2012-08-02T00:00:00"/>
        <d v="2014-04-09T00:00:00"/>
        <d v="2013-01-10T00:00:00"/>
        <d v="2014-05-19T00:00:00"/>
        <d v="2012-10-10T00:00:00"/>
        <d v="2012-04-18T00:00:00"/>
        <d v="2011-11-07T00:00:00"/>
        <d v="2013-03-04T00:00:00"/>
        <d v="2013-12-25T00:00:00"/>
        <d v="2012-12-11T00:00:00"/>
        <d v="2012-11-22T00:00:00"/>
        <d v="2013-05-09T00:00:00"/>
        <d v="2014-10-06T00:00:00"/>
        <d v="2012-01-13T00:00:00"/>
        <d v="2014-11-14T00:00:00"/>
        <d v="2014-03-09T00:00:00"/>
        <d v="2013-12-24T00:00:00"/>
        <d v="2013-08-23T00:00:00"/>
        <d v="2012-09-24T00:00:00"/>
        <d v="2012-03-15T00:00:00"/>
        <d v="2011-01-14T00:00:00"/>
        <d v="2013-11-19T00:00:00"/>
        <d v="2011-03-07T00:00:00"/>
        <d v="2011-11-16T00:00:00"/>
        <d v="2013-01-31T00:00:00"/>
        <d v="2014-05-08T00:00:00"/>
        <d v="2011-11-15T00:00:00"/>
        <d v="2014-01-30T00:00:00"/>
        <d v="2011-04-06T00:00:00"/>
        <d v="2012-09-08T00:00:00"/>
        <d v="2014-01-16T00:00:00"/>
        <d v="2012-11-05T00:00:00"/>
        <d v="2014-04-26T00:00:00"/>
        <d v="2014-11-26T00:00:00"/>
        <d v="2014-08-05T00:00:00"/>
        <d v="2013-11-18T00:00:00"/>
        <d v="2013-10-24T00:00:00"/>
        <d v="2014-02-03T00:00:00"/>
        <d v="2014-09-26T00:00:00"/>
        <d v="2011-07-30T00:00:00"/>
        <d v="2012-07-06T00:00:00"/>
        <d v="2012-03-08T00:00:00"/>
        <d v="2014-05-06T00:00:00"/>
        <d v="2011-05-10T00:00:00"/>
        <d v="2014-08-23T00:00:00"/>
        <d v="2013-09-24T00:00:00"/>
        <d v="2013-08-03T00:00:00"/>
        <d v="2014-01-04T00:00:00"/>
        <d v="2014-10-10T00:00:00"/>
        <d v="2014-10-01T00:00:00"/>
        <d v="2014-01-17T00:00:00"/>
        <d v="2011-03-30T00:00:00"/>
        <d v="2014-05-01T00:00:00"/>
        <d v="2011-01-07T00:00:00"/>
        <d v="2012-05-21T00:00:00"/>
        <d v="2014-10-17T00:00:00"/>
        <d v="2014-03-22T00:00:00"/>
        <d v="2011-01-19T00:00:00"/>
        <d v="2014-05-28T00:00:00"/>
        <d v="2013-08-15T00:00:00"/>
        <d v="2014-02-19T00:00:00"/>
        <d v="2013-11-21T00:00:00"/>
        <d v="2014-09-22T00:00:00"/>
        <d v="2013-02-22T00:00:00"/>
        <d v="2013-12-30T00:00:00"/>
        <d v="2013-12-04T00:00:00"/>
        <d v="2013-09-03T00:00:00"/>
        <d v="2012-10-19T00:00:00"/>
        <d v="2014-09-10T00:00:00"/>
        <d v="2011-01-20T00:00:00"/>
        <d v="2014-10-09T00:00:00"/>
        <d v="2011-11-28T00:00:00"/>
        <d v="2013-10-09T00:00:00"/>
        <d v="2012-10-08T00:00:00"/>
        <d v="2011-02-25T00:00:00"/>
        <d v="2013-06-06T00:00:00"/>
        <d v="2014-04-25T00:00:00"/>
        <d v="2013-12-20T00:00:00"/>
        <d v="2013-12-13T00:00:00"/>
        <d v="2011-12-15T00:00:00"/>
        <d v="2011-07-19T00:00:00"/>
        <d v="2013-10-25T00:00:00"/>
        <d v="2011-12-21T00:00:00"/>
        <d v="2013-06-12T00:00:00"/>
        <d v="2012-06-09T00:00:00"/>
        <d v="2011-05-28T00:00:00"/>
        <d v="2012-11-14T00:00:00"/>
        <d v="2011-01-21T00:00:00"/>
        <d v="2014-03-29T00:00:00"/>
        <d v="2013-12-31T00:00:00"/>
        <d v="2014-08-13T00:00:00"/>
        <d v="2011-11-08T00:00:00"/>
        <d v="2013-04-13T00:00:00"/>
        <d v="2013-12-05T00:00:00"/>
        <d v="2012-04-02T00:00:00"/>
        <d v="2014-09-30T00:00:00"/>
        <d v="2012-03-22T00:00:00"/>
        <d v="2014-05-13T00:00:00"/>
        <d v="2012-07-18T00:00:00"/>
        <d v="2012-03-27T00:00:00"/>
        <d v="2012-11-17T00:00:00"/>
        <d v="2013-09-19T00:00:00"/>
        <d v="2011-10-16T00:00:00"/>
        <d v="2014-01-13T00:00:00"/>
        <d v="2014-06-04T00:00:00"/>
        <d v="2013-08-07T00:00:00"/>
        <d v="2011-08-25T00:00:00"/>
        <d v="2013-03-13T00:00:00"/>
        <d v="2014-02-10T00:00:00"/>
        <d v="2011-07-20T00:00:00"/>
        <d v="2014-09-16T00:00:00"/>
        <d v="2011-12-10T00:00:00"/>
        <d v="2012-12-30T00:00:00"/>
        <d v="2013-03-11T00:00:00"/>
        <d v="2014-09-25T00:00:00"/>
        <d v="2013-02-04T00:00:00"/>
        <d v="2012-12-25T00:00:00"/>
        <d v="2014-05-21T00:00:00"/>
        <d v="2014-12-26T00:00:00"/>
        <d v="2014-09-20T00:00:00"/>
        <d v="2011-10-25T00:00:00"/>
        <d v="2011-12-22T00:00:00"/>
        <d v="2013-06-28T00:00:00"/>
        <d v="2011-03-18T00:00:00"/>
        <d v="2012-09-19T00:00:00"/>
        <d v="2014-12-14T00:00:00"/>
        <d v="2013-12-17T00:00:00"/>
        <d v="2014-09-15T00:00:00"/>
        <d v="2012-10-05T00:00:00"/>
        <d v="2013-10-30T00:00:00"/>
        <d v="2011-07-08T00:00:00"/>
        <d v="2012-04-22T00:00:00"/>
        <d v="2011-10-21T00:00:00"/>
        <d v="2014-12-01T00:00:00"/>
        <d v="2011-09-11T00:00:00"/>
        <d v="2012-10-29T00:00:00"/>
        <d v="2013-08-31T00:00:00"/>
        <d v="2014-01-24T00:00:00"/>
        <d v="2012-12-10T00:00:00"/>
        <d v="2013-12-16T00:00:00"/>
        <d v="2012-10-24T00:00:00"/>
        <d v="2014-08-01T00:00:00"/>
        <d v="2014-05-23T00:00:00"/>
        <d v="2013-07-22T00:00:00"/>
        <d v="2013-05-11T00:00:00"/>
        <d v="2014-03-04T00:00:00"/>
        <d v="2013-10-23T00:00:00"/>
        <d v="2013-08-08T00:00:00"/>
        <d v="2012-04-30T00:00:00"/>
        <d v="2013-05-27T00:00:00"/>
        <d v="2013-10-21T00:00:00"/>
        <d v="2011-09-06T00:00:00"/>
        <d v="2011-05-23T00:00:00"/>
        <d v="2012-08-10T00:00:00"/>
        <d v="2011-08-23T00:00:00"/>
        <d v="2011-11-05T00:00:00"/>
        <d v="2012-05-14T00:00:00"/>
        <d v="2014-03-11T00:00:00"/>
        <d v="2013-12-10T00:00:00"/>
        <d v="2011-07-04T00:00:00"/>
        <d v="2014-07-07T00:00:00"/>
        <d v="2011-10-05T00:00:00"/>
        <d v="2011-06-17T00:00:00"/>
        <d v="2014-02-06T00:00:00"/>
        <d v="2011-07-06T00:00:00"/>
        <d v="2011-04-20T00:00:00"/>
        <d v="2013-08-22T00:00:00"/>
        <d v="2012-12-16T00:00:00"/>
        <d v="2014-07-25T00:00:00"/>
        <d v="2014-12-07T00:00:00"/>
        <d v="2013-09-28T00:00:00"/>
        <d v="2014-05-03T00:00:00"/>
        <d v="2013-04-17T00:00:00"/>
        <d v="2013-07-29T00:00:00"/>
        <d v="2013-06-24T00:00:00"/>
        <d v="2012-11-09T00:00:00"/>
        <d v="2012-09-27T00:00:00"/>
        <d v="2012-06-28T00:00:00"/>
        <d v="2013-09-17T00:00:00"/>
        <d v="2011-08-19T00:00:00"/>
        <d v="2011-09-25T00:00:00"/>
        <d v="2013-05-13T00:00:00"/>
        <d v="2011-10-18T00:00:00"/>
        <d v="2014-11-18T00:00:00"/>
        <d v="2013-03-29T00:00:00"/>
        <d v="2011-07-22T00:00:00"/>
        <d v="2013-06-03T00:00:00"/>
        <d v="2011-12-07T00:00:00"/>
        <d v="2014-04-24T00:00:00"/>
        <d v="2013-07-20T00:00:00"/>
        <d v="2013-05-15T00:00:00"/>
        <d v="2013-01-23T00:00:00"/>
        <d v="2012-05-26T00:00:00"/>
        <d v="2014-02-07T00:00:00"/>
        <d v="2013-10-10T00:00:00"/>
        <d v="2014-01-08T00:00:00"/>
        <d v="2014-05-31T00:00:00"/>
        <d v="2011-02-16T00:00:00"/>
        <d v="2012-03-24T00:00:00"/>
        <d v="2012-04-11T00:00:00"/>
        <d v="2012-02-27T00:00:00"/>
        <d v="2013-07-02T00:00:00"/>
        <d v="2014-07-15T00:00:00"/>
        <d v="2014-03-31T00:00:00"/>
        <d v="2011-11-02T00:00:00"/>
        <d v="2011-09-10T00:00:00"/>
        <d v="2014-09-27T00:00:00"/>
        <d v="2014-04-01T00:00:00"/>
        <d v="2013-02-19T00:00:00"/>
        <d v="2012-12-08T00:00:00"/>
        <d v="2011-02-23T00:00:00"/>
        <d v="2013-10-07T00:00:00"/>
        <d v="2012-04-05T00:00:00"/>
        <d v="2013-03-16T00:00:00"/>
        <d v="2012-11-30T00:00:00"/>
        <d v="2011-04-15T00:00:00"/>
        <d v="2014-05-07T00:00:00"/>
        <d v="2012-01-06T00:00:00"/>
        <d v="2014-06-14T00:00:00"/>
        <d v="2012-08-24T00:00:00"/>
        <d v="2013-08-02T00:00:00"/>
        <d v="2013-04-14T00:00:00"/>
        <d v="2011-03-24T00:00:00"/>
        <d v="2014-06-09T00:00:00"/>
        <d v="2014-01-27T00:00:00"/>
        <d v="2011-05-16T00:00:00"/>
        <d v="2012-04-26T00:00:00"/>
        <d v="2012-10-12T00:00:00"/>
        <d v="2012-07-14T00:00:00"/>
        <d v="2011-11-19T00:00:00"/>
        <d v="2013-05-28T00:00:00"/>
        <d v="2013-10-04T00:00:00"/>
        <d v="2013-07-31T00:00:00"/>
        <d v="2012-07-04T00:00:00"/>
        <d v="2014-08-18T00:00:00"/>
        <d v="2013-12-15T00:00:00"/>
        <d v="2012-03-23T00:00:00"/>
        <d v="2013-10-11T00:00:00"/>
        <d v="2013-04-22T00:00:00"/>
        <d v="2011-05-04T00:00:00"/>
        <d v="2012-08-28T00:00:00"/>
        <d v="2012-10-20T00:00:00"/>
        <d v="2014-07-28T00:00:00"/>
        <d v="2012-05-22T00:00:00"/>
        <d v="2014-08-30T00:00:00"/>
        <d v="2012-02-16T00:00:00"/>
        <d v="2013-02-05T00:00:00"/>
        <d v="2013-12-28T00:00:00"/>
        <d v="2013-08-01T00:00:00"/>
        <d v="2011-07-09T00:00:00"/>
        <d v="2011-09-22T00:00:00"/>
        <d v="2011-08-12T00:00:00"/>
        <d v="2011-03-11T00:00:00"/>
        <d v="2014-07-27T00:00:00"/>
        <d v="2011-09-07T00:00:00"/>
        <d v="2013-03-18T00:00:00"/>
        <d v="2014-12-05T00:00:00"/>
        <d v="2013-02-01T00:00:00"/>
        <d v="2014-05-10T00:00:00"/>
        <d v="2012-09-20T00:00:00"/>
        <d v="2011-04-28T00:00:00"/>
        <d v="2013-05-23T00:00:00"/>
        <d v="2011-03-28T00:00:00"/>
        <d v="2012-05-10T00:00:00"/>
        <d v="2014-03-28T00:00:00"/>
        <d v="2014-07-08T00:00:00"/>
        <d v="2012-02-29T00:00:00"/>
        <d v="2011-02-21T00:00:00"/>
        <d v="2011-12-31T00:00:00"/>
        <d v="2013-01-28T00:00:00"/>
        <d v="2013-11-10T00:00:00"/>
        <d v="2013-09-11T00:00:00"/>
        <d v="2013-11-26T00:00:00"/>
        <d v="2011-10-01T00:00:00"/>
        <d v="2011-03-03T00:00:00"/>
        <d v="2012-12-03T00:00:00"/>
        <d v="2014-03-19T00:00:00"/>
        <d v="2014-06-28T00:00:00"/>
        <d v="2012-03-20T00:00:00"/>
        <d v="2014-05-29T00:00:00"/>
        <d v="2011-12-19T00:00:00"/>
        <d v="2014-08-20T00:00:00"/>
        <d v="2013-02-09T00:00:00"/>
        <d v="2014-10-14T00:00:00"/>
        <d v="2012-01-26T00:00:00"/>
        <d v="2012-12-17T00:00:00"/>
        <d v="2013-03-27T00:00:00"/>
        <d v="2012-05-18T00:00:00"/>
        <d v="2012-09-12T00:00:00"/>
        <d v="2013-02-07T00:00:00"/>
        <d v="2013-06-07T00:00:00"/>
        <d v="2012-11-28T00:00:00"/>
        <d v="2011-01-24T00:00:00"/>
        <d v="2014-06-13T00:00:00"/>
        <d v="2011-11-30T00:00:00"/>
        <d v="2012-03-14T00:00:00"/>
        <d v="2011-11-03T00:00:00"/>
        <d v="2014-07-24T00:00:00"/>
        <d v="2011-02-09T00:00:00"/>
        <d v="2011-04-23T00:00:00"/>
        <d v="2011-03-25T00:00:00"/>
        <d v="2011-06-24T00:00:00"/>
        <d v="2012-01-27T00:00:00"/>
        <d v="2012-10-18T00:00:00"/>
        <d v="2012-08-17T00:00:00"/>
        <d v="2014-05-27T00:00:00"/>
        <d v="2011-10-09T00:00:00"/>
        <d v="2013-11-20T00:00:00"/>
        <d v="2012-05-11T00:00:00"/>
        <d v="2013-09-23T00:00:00"/>
        <d v="2012-06-01T00:00:00"/>
        <d v="2014-01-25T00:00:00"/>
        <d v="2012-04-14T00:00:00"/>
        <d v="2013-05-07T00:00:00"/>
        <d v="2014-01-03T00:00:00"/>
        <d v="2013-10-31T00:00:00"/>
        <d v="2011-02-15T00:00:00"/>
        <d v="2011-06-18T00:00:00"/>
        <d v="2011-08-15T00:00:00"/>
        <d v="2014-06-20T00:00:00"/>
        <d v="2012-03-26T00:00:00"/>
        <d v="2011-04-03T00:00:00"/>
        <d v="2012-09-13T00:00:00"/>
        <d v="2013-09-05T00:00:00"/>
        <d v="2013-06-04T00:00:00"/>
        <d v="2011-12-28T00:00:00"/>
        <d v="2012-04-12T00:00:00"/>
      </sharedItems>
    </cacheField>
    <cacheField name="Ship Date" numFmtId="14">
      <sharedItems containsSemiMixedTypes="0" containsNonDate="0" containsDate="1" containsString="0" minDate="2011-01-09T00:00:00" maxDate="2015-01-07T00:00:00" count="911">
        <d v="2013-06-17T00:00:00"/>
        <d v="2011-06-14T00:00:00"/>
        <d v="2013-12-11T00:00:00"/>
        <d v="2011-05-15T00:00:00"/>
        <d v="2011-09-01T00:00:00"/>
        <d v="2012-09-30T00:00:00"/>
        <d v="2013-01-20T00:00:00"/>
        <d v="2013-07-23T00:00:00"/>
        <d v="2012-11-30T00:00:00"/>
        <d v="2011-12-10T00:00:00"/>
        <d v="2011-10-16T00:00:00"/>
        <d v="2013-09-23T00:00:00"/>
        <d v="2014-11-13T00:00:00"/>
        <d v="2014-06-21T00:00:00"/>
        <d v="2012-11-17T00:00:00"/>
        <d v="2012-03-06T00:00:00"/>
        <d v="2013-11-11T00:00:00"/>
        <d v="2013-10-20T00:00:00"/>
        <d v="2014-09-24T00:00:00"/>
        <d v="2012-09-12T00:00:00"/>
        <d v="2013-03-17T00:00:00"/>
        <d v="2012-06-02T00:00:00"/>
        <d v="2012-06-03T00:00:00"/>
        <d v="2011-03-06T00:00:00"/>
        <d v="2013-05-13T00:00:00"/>
        <d v="2013-11-21T00:00:00"/>
        <d v="2013-11-12T00:00:00"/>
        <d v="2011-08-09T00:00:00"/>
        <d v="2011-08-30T00:00:00"/>
        <d v="2012-11-06T00:00:00"/>
        <d v="2011-08-05T00:00:00"/>
        <d v="2014-12-15T00:00:00"/>
        <d v="2013-11-02T00:00:00"/>
        <d v="2014-11-17T00:00:00"/>
        <d v="2013-12-16T00:00:00"/>
        <d v="2013-09-18T00:00:00"/>
        <d v="2012-11-15T00:00:00"/>
        <d v="2015-01-03T00:00:00"/>
        <d v="2012-07-31T00:00:00"/>
        <d v="2014-09-18T00:00:00"/>
        <d v="2012-10-02T00:00:00"/>
        <d v="2011-12-28T00:00:00"/>
        <d v="2013-09-15T00:00:00"/>
        <d v="2011-09-24T00:00:00"/>
        <d v="2013-04-28T00:00:00"/>
        <d v="2012-09-04T00:00:00"/>
        <d v="2011-07-17T00:00:00"/>
        <d v="2012-06-26T00:00:00"/>
        <d v="2014-06-20T00:00:00"/>
        <d v="2011-09-29T00:00:00"/>
        <d v="2011-07-27T00:00:00"/>
        <d v="2013-10-30T00:00:00"/>
        <d v="2011-09-23T00:00:00"/>
        <d v="2014-07-06T00:00:00"/>
        <d v="2014-12-13T00:00:00"/>
        <d v="2014-11-08T00:00:00"/>
        <d v="2014-06-29T00:00:00"/>
        <d v="2013-04-19T00:00:00"/>
        <d v="2014-03-10T00:00:00"/>
        <d v="2011-06-25T00:00:00"/>
        <d v="2011-02-19T00:00:00"/>
        <d v="2012-12-22T00:00:00"/>
        <d v="2013-04-30T00:00:00"/>
        <d v="2011-11-11T00:00:00"/>
        <d v="2013-07-20T00:00:00"/>
        <d v="2011-10-10T00:00:00"/>
        <d v="2014-06-14T00:00:00"/>
        <d v="2013-05-15T00:00:00"/>
        <d v="2013-08-01T00:00:00"/>
        <d v="2013-06-05T00:00:00"/>
        <d v="2014-12-26T00:00:00"/>
        <d v="2014-01-28T00:00:00"/>
        <d v="2013-05-24T00:00:00"/>
        <d v="2012-11-09T00:00:00"/>
        <d v="2014-09-12T00:00:00"/>
        <d v="2013-07-17T00:00:00"/>
        <d v="2013-07-18T00:00:00"/>
        <d v="2013-04-18T00:00:00"/>
        <d v="2014-07-04T00:00:00"/>
        <d v="2013-06-16T00:00:00"/>
        <d v="2014-11-23T00:00:00"/>
        <d v="2012-12-09T00:00:00"/>
        <d v="2014-12-11T00:00:00"/>
        <d v="2014-10-09T00:00:00"/>
        <d v="2013-11-08T00:00:00"/>
        <d v="2012-09-22T00:00:00"/>
        <d v="2012-09-14T00:00:00"/>
        <d v="2014-12-06T00:00:00"/>
        <d v="2013-03-25T00:00:00"/>
        <d v="2011-08-15T00:00:00"/>
        <d v="2014-05-24T00:00:00"/>
        <d v="2014-12-22T00:00:00"/>
        <d v="2013-12-14T00:00:00"/>
        <d v="2013-08-22T00:00:00"/>
        <d v="2013-05-26T00:00:00"/>
        <d v="2014-08-04T00:00:00"/>
        <d v="2013-04-09T00:00:00"/>
        <d v="2013-12-17T00:00:00"/>
        <d v="2012-04-02T00:00:00"/>
        <d v="2013-11-09T00:00:00"/>
        <d v="2012-04-14T00:00:00"/>
        <d v="2011-07-06T00:00:00"/>
        <d v="2011-06-07T00:00:00"/>
        <d v="2013-02-18T00:00:00"/>
        <d v="2014-01-26T00:00:00"/>
        <d v="2011-09-12T00:00:00"/>
        <d v="2011-05-27T00:00:00"/>
        <d v="2013-04-10T00:00:00"/>
        <d v="2012-12-12T00:00:00"/>
        <d v="2012-09-05T00:00:00"/>
        <d v="2012-08-23T00:00:00"/>
        <d v="2014-03-22T00:00:00"/>
        <d v="2012-12-16T00:00:00"/>
        <d v="2011-09-26T00:00:00"/>
        <d v="2012-12-03T00:00:00"/>
        <d v="2014-02-24T00:00:00"/>
        <d v="2014-04-25T00:00:00"/>
        <d v="2011-11-07T00:00:00"/>
        <d v="2011-10-15T00:00:00"/>
        <d v="2014-05-15T00:00:00"/>
        <d v="2013-11-10T00:00:00"/>
        <d v="2013-06-26T00:00:00"/>
        <d v="2011-06-16T00:00:00"/>
        <d v="2014-12-24T00:00:00"/>
        <d v="2012-04-28T00:00:00"/>
        <d v="2014-07-03T00:00:00"/>
        <d v="2011-12-16T00:00:00"/>
        <d v="2013-11-13T00:00:00"/>
        <d v="2013-04-13T00:00:00"/>
        <d v="2014-11-07T00:00:00"/>
        <d v="2012-12-17T00:00:00"/>
        <d v="2013-06-21T00:00:00"/>
        <d v="2013-12-21T00:00:00"/>
        <d v="2012-07-28T00:00:00"/>
        <d v="2014-05-19T00:00:00"/>
        <d v="2014-11-20T00:00:00"/>
        <d v="2013-09-05T00:00:00"/>
        <d v="2014-07-16T00:00:00"/>
        <d v="2011-11-14T00:00:00"/>
        <d v="2013-08-28T00:00:00"/>
        <d v="2013-11-18T00:00:00"/>
        <d v="2012-08-31T00:00:00"/>
        <d v="2011-11-26T00:00:00"/>
        <d v="2014-06-22T00:00:00"/>
        <d v="2012-12-24T00:00:00"/>
        <d v="2012-09-19T00:00:00"/>
        <d v="2014-12-21T00:00:00"/>
        <d v="2012-06-14T00:00:00"/>
        <d v="2011-06-01T00:00:00"/>
        <d v="2014-12-18T00:00:00"/>
        <d v="2013-10-03T00:00:00"/>
        <d v="2012-11-26T00:00:00"/>
        <d v="2013-05-03T00:00:00"/>
        <d v="2013-11-20T00:00:00"/>
        <d v="2014-09-26T00:00:00"/>
        <d v="2013-08-21T00:00:00"/>
        <d v="2012-12-13T00:00:00"/>
        <d v="2011-06-28T00:00:00"/>
        <d v="2013-06-18T00:00:00"/>
        <d v="2013-10-28T00:00:00"/>
        <d v="2013-07-25T00:00:00"/>
        <d v="2013-12-08T00:00:00"/>
        <d v="2011-10-03T00:00:00"/>
        <d v="2014-01-07T00:00:00"/>
        <d v="2013-07-08T00:00:00"/>
        <d v="2011-09-05T00:00:00"/>
        <d v="2012-11-02T00:00:00"/>
        <d v="2011-04-25T00:00:00"/>
        <d v="2011-12-30T00:00:00"/>
        <d v="2011-11-30T00:00:00"/>
        <d v="2014-03-01T00:00:00"/>
        <d v="2011-07-16T00:00:00"/>
        <d v="2014-11-12T00:00:00"/>
        <d v="2011-12-14T00:00:00"/>
        <d v="2014-09-08T00:00:00"/>
        <d v="2011-12-29T00:00:00"/>
        <d v="2014-09-28T00:00:00"/>
        <d v="2012-09-01T00:00:00"/>
        <d v="2012-05-29T00:00:00"/>
        <d v="2015-01-04T00:00:00"/>
        <d v="2012-10-07T00:00:00"/>
        <d v="2013-06-22T00:00:00"/>
        <d v="2013-12-24T00:00:00"/>
        <d v="2014-10-19T00:00:00"/>
        <d v="2013-05-28T00:00:00"/>
        <d v="2011-05-10T00:00:00"/>
        <d v="2014-04-08T00:00:00"/>
        <d v="2014-05-10T00:00:00"/>
        <d v="2011-10-01T00:00:00"/>
        <d v="2014-07-12T00:00:00"/>
        <d v="2012-12-28T00:00:00"/>
        <d v="2011-04-06T00:00:00"/>
        <d v="2013-10-01T00:00:00"/>
        <d v="2014-02-01T00:00:00"/>
        <d v="2012-11-04T00:00:00"/>
        <d v="2013-12-31T00:00:00"/>
        <d v="2014-12-25T00:00:00"/>
        <d v="2012-10-06T00:00:00"/>
        <d v="2012-05-07T00:00:00"/>
        <d v="2012-07-20T00:00:00"/>
        <d v="2012-12-08T00:00:00"/>
        <d v="2011-08-14T00:00:00"/>
        <d v="2014-11-21T00:00:00"/>
        <d v="2013-12-09T00:00:00"/>
        <d v="2013-10-19T00:00:00"/>
        <d v="2012-11-07T00:00:00"/>
        <d v="2014-11-04T00:00:00"/>
        <d v="2013-10-21T00:00:00"/>
        <d v="2013-12-02T00:00:00"/>
        <d v="2012-08-07T00:00:00"/>
        <d v="2014-09-16T00:00:00"/>
        <d v="2014-07-02T00:00:00"/>
        <d v="2011-02-07T00:00:00"/>
        <d v="2014-02-15T00:00:00"/>
        <d v="2012-12-11T00:00:00"/>
        <d v="2014-09-06T00:00:00"/>
        <d v="2011-02-09T00:00:00"/>
        <d v="2013-06-23T00:00:00"/>
        <d v="2012-02-13T00:00:00"/>
        <d v="2012-03-18T00:00:00"/>
        <d v="2013-04-14T00:00:00"/>
        <d v="2011-04-09T00:00:00"/>
        <d v="2014-09-07T00:00:00"/>
        <d v="2012-03-25T00:00:00"/>
        <d v="2014-06-12T00:00:00"/>
        <d v="2011-11-25T00:00:00"/>
        <d v="2012-06-25T00:00:00"/>
        <d v="2011-10-19T00:00:00"/>
        <d v="2013-04-25T00:00:00"/>
        <d v="2011-05-30T00:00:00"/>
        <d v="2011-12-02T00:00:00"/>
        <d v="2012-03-20T00:00:00"/>
        <d v="2011-08-29T00:00:00"/>
        <d v="2014-11-22T00:00:00"/>
        <d v="2014-01-27T00:00:00"/>
        <d v="2013-03-26T00:00:00"/>
        <d v="2013-05-25T00:00:00"/>
        <d v="2013-10-02T00:00:00"/>
        <d v="2012-12-31T00:00:00"/>
        <d v="2013-03-09T00:00:00"/>
        <d v="2014-11-06T00:00:00"/>
        <d v="2014-10-14T00:00:00"/>
        <d v="2012-09-09T00:00:00"/>
        <d v="2011-08-16T00:00:00"/>
        <d v="2014-10-18T00:00:00"/>
        <d v="2012-11-28T00:00:00"/>
        <d v="2013-07-12T00:00:00"/>
        <d v="2013-12-29T00:00:00"/>
        <d v="2012-09-18T00:00:00"/>
        <d v="2012-06-04T00:00:00"/>
        <d v="2012-12-15T00:00:00"/>
        <d v="2014-08-03T00:00:00"/>
        <d v="2014-09-11T00:00:00"/>
        <d v="2011-06-17T00:00:00"/>
        <d v="2013-10-18T00:00:00"/>
        <d v="2014-04-19T00:00:00"/>
        <d v="2013-08-30T00:00:00"/>
        <d v="2011-07-25T00:00:00"/>
        <d v="2014-11-26T00:00:00"/>
        <d v="2013-04-27T00:00:00"/>
        <d v="2011-03-18T00:00:00"/>
        <d v="2013-11-30T00:00:00"/>
        <d v="2013-01-04T00:00:00"/>
        <d v="2014-10-23T00:00:00"/>
        <d v="2012-02-04T00:00:00"/>
        <d v="2013-11-23T00:00:00"/>
        <d v="2014-12-08T00:00:00"/>
        <d v="2014-03-14T00:00:00"/>
        <d v="2014-12-02T00:00:00"/>
        <d v="2014-03-19T00:00:00"/>
        <d v="2014-12-04T00:00:00"/>
        <d v="2012-05-27T00:00:00"/>
        <d v="2013-07-13T00:00:00"/>
        <d v="2012-05-12T00:00:00"/>
        <d v="2013-04-15T00:00:00"/>
        <d v="2011-11-27T00:00:00"/>
        <d v="2012-03-23T00:00:00"/>
        <d v="2014-08-23T00:00:00"/>
        <d v="2012-03-15T00:00:00"/>
        <d v="2013-09-11T00:00:00"/>
        <d v="2012-01-27T00:00:00"/>
        <d v="2012-06-23T00:00:00"/>
        <d v="2012-10-08T00:00:00"/>
        <d v="2011-11-04T00:00:00"/>
        <d v="2012-04-19T00:00:00"/>
        <d v="2013-12-03T00:00:00"/>
        <d v="2011-12-05T00:00:00"/>
        <d v="2012-12-29T00:00:00"/>
        <d v="2014-03-02T00:00:00"/>
        <d v="2012-10-30T00:00:00"/>
        <d v="2012-04-15T00:00:00"/>
        <d v="2014-09-13T00:00:00"/>
        <d v="2011-03-17T00:00:00"/>
        <d v="2011-07-18T00:00:00"/>
        <d v="2012-10-31T00:00:00"/>
        <d v="2013-09-24T00:00:00"/>
        <d v="2014-04-16T00:00:00"/>
        <d v="2011-12-17T00:00:00"/>
        <d v="2013-07-28T00:00:00"/>
        <d v="2013-01-12T00:00:00"/>
        <d v="2014-03-20T00:00:00"/>
        <d v="2011-08-03T00:00:00"/>
        <d v="2013-10-22T00:00:00"/>
        <d v="2014-08-05T00:00:00"/>
        <d v="2013-06-30T00:00:00"/>
        <d v="2013-12-18T00:00:00"/>
        <d v="2014-10-03T00:00:00"/>
        <d v="2014-08-02T00:00:00"/>
        <d v="2013-03-22T00:00:00"/>
        <d v="2011-04-05T00:00:00"/>
        <d v="2013-07-22T00:00:00"/>
        <d v="2012-02-18T00:00:00"/>
        <d v="2012-10-01T00:00:00"/>
        <d v="2012-11-10T00:00:00"/>
        <d v="2012-09-27T00:00:00"/>
        <d v="2012-03-11T00:00:00"/>
        <d v="2011-10-08T00:00:00"/>
        <d v="2014-11-03T00:00:00"/>
        <d v="2014-01-12T00:00:00"/>
        <d v="2014-06-13T00:00:00"/>
        <d v="2014-03-25T00:00:00"/>
        <d v="2014-09-27T00:00:00"/>
        <d v="2013-09-27T00:00:00"/>
        <d v="2012-09-02T00:00:00"/>
        <d v="2014-03-27T00:00:00"/>
        <d v="2014-08-17T00:00:00"/>
        <d v="2014-10-12T00:00:00"/>
        <d v="2014-03-26T00:00:00"/>
        <d v="2012-06-09T00:00:00"/>
        <d v="2011-11-16T00:00:00"/>
        <d v="2013-05-29T00:00:00"/>
        <d v="2014-11-15T00:00:00"/>
        <d v="2014-05-21T00:00:00"/>
        <d v="2014-07-11T00:00:00"/>
        <d v="2011-11-20T00:00:00"/>
        <d v="2012-07-13T00:00:00"/>
        <d v="2013-11-07T00:00:00"/>
        <d v="2014-09-09T00:00:00"/>
        <d v="2015-01-01T00:00:00"/>
        <d v="2014-09-04T00:00:00"/>
        <d v="2011-12-15T00:00:00"/>
        <d v="2014-03-09T00:00:00"/>
        <d v="2012-09-08T00:00:00"/>
        <d v="2012-07-16T00:00:00"/>
        <d v="2013-05-05T00:00:00"/>
        <d v="2014-04-21T00:00:00"/>
        <d v="2012-08-22T00:00:00"/>
        <d v="2013-05-10T00:00:00"/>
        <d v="2013-03-11T00:00:00"/>
        <d v="2013-05-06T00:00:00"/>
        <d v="2011-05-03T00:00:00"/>
        <d v="2014-04-06T00:00:00"/>
        <d v="2014-12-27T00:00:00"/>
        <d v="2012-08-19T00:00:00"/>
        <d v="2014-09-22T00:00:00"/>
        <d v="2012-08-30T00:00:00"/>
        <d v="2011-06-21T00:00:00"/>
        <d v="2014-07-07T00:00:00"/>
        <d v="2012-11-14T00:00:00"/>
        <d v="2013-09-03T00:00:00"/>
        <d v="2013-01-28T00:00:00"/>
        <d v="2012-02-06T00:00:00"/>
        <d v="2012-12-06T00:00:00"/>
        <d v="2014-12-28T00:00:00"/>
        <d v="2014-02-20T00:00:00"/>
        <d v="2012-02-23T00:00:00"/>
        <d v="2011-11-08T00:00:00"/>
        <d v="2011-08-11T00:00:00"/>
        <d v="2012-04-21T00:00:00"/>
        <d v="2011-05-29T00:00:00"/>
        <d v="2014-10-15T00:00:00"/>
        <d v="2013-10-26T00:00:00"/>
        <d v="2012-12-25T00:00:00"/>
        <d v="2012-07-19T00:00:00"/>
        <d v="2012-09-23T00:00:00"/>
        <d v="2011-04-17T00:00:00"/>
        <d v="2014-11-09T00:00:00"/>
        <d v="2012-05-16T00:00:00"/>
        <d v="2012-07-27T00:00:00"/>
        <d v="2013-05-09T00:00:00"/>
        <d v="2014-01-06T00:00:00"/>
        <d v="2011-11-05T00:00:00"/>
        <d v="2014-08-14T00:00:00"/>
        <d v="2011-03-26T00:00:00"/>
        <d v="2013-01-23T00:00:00"/>
        <d v="2013-11-17T00:00:00"/>
        <d v="2013-02-03T00:00:00"/>
        <d v="2013-10-23T00:00:00"/>
        <d v="2014-12-20T00:00:00"/>
        <d v="2011-09-30T00:00:00"/>
        <d v="2014-01-31T00:00:00"/>
        <d v="2012-08-08T00:00:00"/>
        <d v="2013-12-13T00:00:00"/>
        <d v="2014-11-25T00:00:00"/>
        <d v="2013-11-06T00:00:00"/>
        <d v="2014-12-19T00:00:00"/>
        <d v="2014-05-02T00:00:00"/>
        <d v="2011-12-11T00:00:00"/>
        <d v="2013-02-26T00:00:00"/>
        <d v="2013-09-14T00:00:00"/>
        <d v="2011-07-21T00:00:00"/>
        <d v="2011-10-29T00:00:00"/>
        <d v="2014-04-24T00:00:00"/>
        <d v="2011-08-24T00:00:00"/>
        <d v="2013-03-29T00:00:00"/>
        <d v="2013-11-27T00:00:00"/>
        <d v="2011-10-04T00:00:00"/>
        <d v="2014-10-25T00:00:00"/>
        <d v="2013-01-05T00:00:00"/>
        <d v="2011-05-25T00:00:00"/>
        <d v="2013-08-31T00:00:00"/>
        <d v="2014-02-14T00:00:00"/>
        <d v="2011-07-03T00:00:00"/>
        <d v="2011-12-25T00:00:00"/>
        <d v="2011-09-25T00:00:00"/>
        <d v="2014-09-30T00:00:00"/>
        <d v="2012-07-10T00:00:00"/>
        <d v="2013-01-15T00:00:00"/>
        <d v="2011-05-17T00:00:00"/>
        <d v="2011-10-05T00:00:00"/>
        <d v="2013-09-22T00:00:00"/>
        <d v="2013-07-15T00:00:00"/>
        <d v="2011-11-19T00:00:00"/>
        <d v="2012-02-16T00:00:00"/>
        <d v="2014-05-13T00:00:00"/>
        <d v="2012-05-30T00:00:00"/>
        <d v="2012-09-15T00:00:00"/>
        <d v="2012-08-20T00:00:00"/>
        <d v="2011-09-28T00:00:00"/>
        <d v="2011-02-03T00:00:00"/>
        <d v="2012-11-25T00:00:00"/>
        <d v="2014-10-01T00:00:00"/>
        <d v="2011-08-13T00:00:00"/>
        <d v="2012-10-17T00:00:00"/>
        <d v="2013-09-25T00:00:00"/>
        <d v="2012-05-02T00:00:00"/>
        <d v="2013-06-04T00:00:00"/>
        <d v="2014-12-10T00:00:00"/>
        <d v="2013-10-14T00:00:00"/>
        <d v="2011-09-14T00:00:00"/>
        <d v="2013-12-06T00:00:00"/>
        <d v="2013-12-15T00:00:00"/>
        <d v="2013-08-16T00:00:00"/>
        <d v="2011-04-23T00:00:00"/>
        <d v="2013-07-07T00:00:00"/>
        <d v="2013-06-12T00:00:00"/>
        <d v="2014-07-01T00:00:00"/>
        <d v="2014-05-22T00:00:00"/>
        <d v="2014-05-09T00:00:00"/>
        <d v="2011-12-23T00:00:00"/>
        <d v="2013-07-24T00:00:00"/>
        <d v="2011-12-13T00:00:00"/>
        <d v="2013-12-20T00:00:00"/>
        <d v="2014-06-06T00:00:00"/>
        <d v="2012-11-21T00:00:00"/>
        <d v="2011-09-17T00:00:00"/>
        <d v="2012-01-04T00:00:00"/>
        <d v="2014-01-03T00:00:00"/>
        <d v="2014-08-30T00:00:00"/>
        <d v="2013-12-22T00:00:00"/>
        <d v="2012-05-08T00:00:00"/>
        <d v="2013-11-05T00:00:00"/>
        <d v="2011-07-11T00:00:00"/>
        <d v="2011-04-15T00:00:00"/>
        <d v="2011-08-02T00:00:00"/>
        <d v="2011-10-31T00:00:00"/>
        <d v="2014-06-11T00:00:00"/>
        <d v="2011-12-20T00:00:00"/>
        <d v="2014-10-20T00:00:00"/>
        <d v="2011-07-29T00:00:00"/>
        <d v="2012-10-27T00:00:00"/>
        <d v="2012-06-20T00:00:00"/>
        <d v="2013-12-01T00:00:00"/>
        <d v="2014-07-24T00:00:00"/>
        <d v="2011-09-21T00:00:00"/>
        <d v="2013-05-22T00:00:00"/>
        <d v="2013-07-04T00:00:00"/>
        <d v="2014-02-21T00:00:00"/>
        <d v="2014-10-08T00:00:00"/>
        <d v="2013-07-10T00:00:00"/>
        <d v="2013-04-22T00:00:00"/>
        <d v="2014-10-29T00:00:00"/>
        <d v="2012-01-02T00:00:00"/>
        <d v="2012-06-30T00:00:00"/>
        <d v="2012-11-24T00:00:00"/>
        <d v="2012-09-20T00:00:00"/>
        <d v="2013-09-30T00:00:00"/>
        <d v="2014-09-10T00:00:00"/>
        <d v="2013-08-07T00:00:00"/>
        <d v="2013-11-28T00:00:00"/>
        <d v="2012-11-29T00:00:00"/>
        <d v="2012-04-04T00:00:00"/>
        <d v="2014-02-07T00:00:00"/>
        <d v="2014-01-17T00:00:00"/>
        <d v="2011-10-13T00:00:00"/>
        <d v="2013-06-19T00:00:00"/>
        <d v="2014-03-11T00:00:00"/>
        <d v="2012-11-20T00:00:00"/>
        <d v="2012-06-22T00:00:00"/>
        <d v="2012-02-22T00:00:00"/>
        <d v="2014-04-04T00:00:00"/>
        <d v="2012-01-10T00:00:00"/>
        <d v="2014-03-29T00:00:00"/>
        <d v="2011-03-30T00:00:00"/>
        <d v="2014-06-30T00:00:00"/>
        <d v="2014-07-22T00:00:00"/>
        <d v="2012-10-28T00:00:00"/>
        <d v="2014-12-14T00:00:00"/>
        <d v="2014-10-28T00:00:00"/>
        <d v="2011-10-30T00:00:00"/>
        <d v="2013-06-29T00:00:00"/>
        <d v="2012-07-01T00:00:00"/>
        <d v="2012-08-02T00:00:00"/>
        <d v="2012-01-03T00:00:00"/>
        <d v="2012-12-01T00:00:00"/>
        <d v="2014-03-23T00:00:00"/>
        <d v="2014-11-30T00:00:00"/>
        <d v="2011-04-30T00:00:00"/>
        <d v="2013-11-03T00:00:00"/>
        <d v="2013-12-28T00:00:00"/>
        <d v="2011-05-11T00:00:00"/>
        <d v="2011-12-06T00:00:00"/>
        <d v="2014-09-29T00:00:00"/>
        <d v="2014-08-13T00:00:00"/>
        <d v="2014-03-21T00:00:00"/>
        <d v="2014-10-02T00:00:00"/>
        <d v="2012-08-11T00:00:00"/>
        <d v="2014-08-22T00:00:00"/>
        <d v="2014-06-24T00:00:00"/>
        <d v="2013-04-17T00:00:00"/>
        <d v="2014-05-30T00:00:00"/>
        <d v="2013-10-04T00:00:00"/>
        <d v="2013-09-21T00:00:00"/>
        <d v="2014-02-26T00:00:00"/>
        <d v="2012-03-26T00:00:00"/>
        <d v="2014-07-13T00:00:00"/>
        <d v="2011-04-21T00:00:00"/>
        <d v="2011-04-16T00:00:00"/>
        <d v="2013-08-29T00:00:00"/>
        <d v="2014-11-05T00:00:00"/>
        <d v="2014-01-01T00:00:00"/>
        <d v="2014-08-09T00:00:00"/>
        <d v="2012-08-26T00:00:00"/>
        <d v="2014-03-18T00:00:00"/>
        <d v="2014-04-30T00:00:00"/>
        <d v="2012-08-06T00:00:00"/>
        <d v="2014-05-20T00:00:00"/>
        <d v="2014-04-13T00:00:00"/>
        <d v="2014-06-27T00:00:00"/>
        <d v="2013-01-17T00:00:00"/>
        <d v="2011-03-19T00:00:00"/>
        <d v="2011-12-22T00:00:00"/>
        <d v="2012-10-11T00:00:00"/>
        <d v="2012-04-20T00:00:00"/>
        <d v="2011-11-12T00:00:00"/>
        <d v="2012-03-31T00:00:00"/>
        <d v="2012-02-24T00:00:00"/>
        <d v="2013-03-04T00:00:00"/>
        <d v="2013-12-26T00:00:00"/>
        <d v="2013-10-10T00:00:00"/>
        <d v="2014-11-28T00:00:00"/>
        <d v="2011-11-03T00:00:00"/>
        <d v="2013-05-11T00:00:00"/>
        <d v="2014-11-16T00:00:00"/>
        <d v="2014-10-11T00:00:00"/>
        <d v="2011-06-27T00:00:00"/>
        <d v="2012-01-17T00:00:00"/>
        <d v="2014-11-19T00:00:00"/>
        <d v="2014-03-16T00:00:00"/>
        <d v="2012-09-26T00:00:00"/>
        <d v="2014-03-31T00:00:00"/>
        <d v="2012-10-04T00:00:00"/>
        <d v="2012-03-21T00:00:00"/>
        <d v="2011-01-19T00:00:00"/>
        <d v="2013-09-07T00:00:00"/>
        <d v="2011-10-09T00:00:00"/>
        <d v="2014-12-03T00:00:00"/>
        <d v="2011-06-13T00:00:00"/>
        <d v="2011-03-08T00:00:00"/>
        <d v="2011-11-22T00:00:00"/>
        <d v="2013-04-29T00:00:00"/>
        <d v="2014-09-05T00:00:00"/>
        <d v="2013-02-04T00:00:00"/>
        <d v="2013-10-13T00:00:00"/>
        <d v="2014-05-14T00:00:00"/>
        <d v="2011-11-18T00:00:00"/>
        <d v="2013-12-25T00:00:00"/>
        <d v="2014-02-03T00:00:00"/>
        <d v="2011-04-12T00:00:00"/>
        <d v="2013-11-14T00:00:00"/>
        <d v="2012-09-24T00:00:00"/>
        <d v="2012-09-11T00:00:00"/>
        <d v="2014-01-20T00:00:00"/>
        <d v="2012-11-05T00:00:00"/>
        <d v="2014-08-08T00:00:00"/>
        <d v="2012-08-12T00:00:00"/>
        <d v="2015-01-06T00:00:00"/>
        <d v="2013-10-29T00:00:00"/>
        <d v="2012-12-19T00:00:00"/>
        <d v="2012-11-12T00:00:00"/>
        <d v="2014-02-08T00:00:00"/>
        <d v="2012-07-11T00:00:00"/>
        <d v="2012-03-10T00:00:00"/>
        <d v="2014-04-18T00:00:00"/>
        <d v="2011-12-01T00:00:00"/>
        <d v="2014-08-24T00:00:00"/>
        <d v="2013-08-05T00:00:00"/>
        <d v="2011-03-11T00:00:00"/>
        <d v="2014-01-09T00:00:00"/>
        <d v="2014-10-04T00:00:00"/>
        <d v="2011-04-04T00:00:00"/>
        <d v="2014-05-07T00:00:00"/>
        <d v="2014-05-06T00:00:00"/>
        <d v="2011-01-09T00:00:00"/>
        <d v="2012-05-25T00:00:00"/>
        <d v="2014-10-22T00:00:00"/>
        <d v="2014-03-24T00:00:00"/>
        <d v="2011-05-19T00:00:00"/>
        <d v="2011-01-22T00:00:00"/>
        <d v="2014-06-16T00:00:00"/>
        <d v="2014-06-01T00:00:00"/>
        <d v="2013-08-19T00:00:00"/>
        <d v="2014-02-22T00:00:00"/>
        <d v="2011-11-21T00:00:00"/>
        <d v="2014-09-23T00:00:00"/>
        <d v="2013-12-07T00:00:00"/>
        <d v="2013-06-15T00:00:00"/>
        <d v="2012-10-24T00:00:00"/>
        <d v="2014-09-14T00:00:00"/>
        <d v="2013-07-30T00:00:00"/>
        <d v="2014-10-05T00:00:00"/>
        <d v="2011-01-21T00:00:00"/>
        <d v="2011-09-27T00:00:00"/>
        <d v="2011-11-28T00:00:00"/>
        <d v="2013-10-09T00:00:00"/>
        <d v="2012-10-12T00:00:00"/>
        <d v="2011-03-02T00:00:00"/>
        <d v="2013-06-08T00:00:00"/>
        <d v="2014-04-29T00:00:00"/>
        <d v="2012-12-10T00:00:00"/>
        <d v="2014-09-15T00:00:00"/>
        <d v="2011-12-19T00:00:00"/>
        <d v="2011-07-24T00:00:00"/>
        <d v="2013-12-12T00:00:00"/>
        <d v="2012-09-21T00:00:00"/>
        <d v="2011-12-27T00:00:00"/>
        <d v="2014-07-20T00:00:00"/>
        <d v="2012-06-11T00:00:00"/>
        <d v="2013-01-27T00:00:00"/>
        <d v="2011-06-02T00:00:00"/>
        <d v="2013-05-08T00:00:00"/>
        <d v="2011-01-26T00:00:00"/>
        <d v="2014-04-01T00:00:00"/>
        <d v="2014-08-16T00:00:00"/>
        <d v="2012-09-28T00:00:00"/>
        <d v="2013-12-10T00:00:00"/>
        <d v="2012-04-09T00:00:00"/>
        <d v="2012-03-24T00:00:00"/>
        <d v="2012-07-22T00:00:00"/>
        <d v="2012-04-03T00:00:00"/>
        <d v="2013-03-16T00:00:00"/>
        <d v="2011-10-17T00:00:00"/>
        <d v="2013-12-23T00:00:00"/>
        <d v="2014-06-09T00:00:00"/>
        <d v="2013-07-05T00:00:00"/>
        <d v="2013-08-14T00:00:00"/>
        <d v="2011-11-13T00:00:00"/>
        <d v="2014-08-26T00:00:00"/>
        <d v="2011-07-22T00:00:00"/>
        <d v="2014-04-26T00:00:00"/>
        <d v="2013-01-03T00:00:00"/>
        <d v="2013-03-12T00:00:00"/>
        <d v="2014-03-03T00:00:00"/>
        <d v="2013-11-16T00:00:00"/>
        <d v="2012-12-18T00:00:00"/>
        <d v="2013-02-08T00:00:00"/>
        <d v="2012-12-30T00:00:00"/>
        <d v="2014-05-25T00:00:00"/>
        <d v="2014-12-30T00:00:00"/>
        <d v="2013-03-21T00:00:00"/>
        <d v="2014-06-08T00:00:00"/>
        <d v="2011-10-28T00:00:00"/>
        <d v="2013-08-20T00:00:00"/>
        <d v="2011-12-26T00:00:00"/>
        <d v="2011-03-21T00:00:00"/>
        <d v="2014-07-09T00:00:00"/>
        <d v="2014-09-19T00:00:00"/>
        <d v="2012-10-09T00:00:00"/>
        <d v="2013-11-29T00:00:00"/>
        <d v="2012-05-18T00:00:00"/>
        <d v="2014-12-07T00:00:00"/>
        <d v="2013-09-29T00:00:00"/>
        <d v="2011-07-12T00:00:00"/>
        <d v="2012-04-26T00:00:00"/>
        <d v="2011-10-26T00:00:00"/>
        <d v="2011-09-16T00:00:00"/>
        <d v="2012-05-06T00:00:00"/>
        <d v="2014-01-29T00:00:00"/>
        <d v="2011-04-13T00:00:00"/>
        <d v="2014-09-03T00:00:00"/>
        <d v="2011-08-01T00:00:00"/>
        <d v="2014-05-26T00:00:00"/>
        <d v="2014-09-20T00:00:00"/>
        <d v="2013-07-27T00:00:00"/>
        <d v="2013-05-17T00:00:00"/>
        <d v="2013-08-12T00:00:00"/>
        <d v="2013-06-01T00:00:00"/>
        <d v="2013-06-20T00:00:00"/>
        <d v="2011-09-09T00:00:00"/>
        <d v="2013-10-25T00:00:00"/>
        <d v="2012-08-16T00:00:00"/>
        <d v="2014-02-28T00:00:00"/>
        <d v="2011-08-27T00:00:00"/>
        <d v="2012-09-16T00:00:00"/>
        <d v="2011-10-14T00:00:00"/>
        <d v="2011-11-10T00:00:00"/>
        <d v="2012-05-21T00:00:00"/>
        <d v="2014-07-26T00:00:00"/>
        <d v="2012-06-28T00:00:00"/>
        <d v="2012-11-19T00:00:00"/>
        <d v="2014-09-25T00:00:00"/>
        <d v="2013-09-17T00:00:00"/>
        <d v="2011-07-07T00:00:00"/>
        <d v="2014-01-02T00:00:00"/>
        <d v="2011-10-06T00:00:00"/>
        <d v="2013-09-09T00:00:00"/>
        <d v="2013-11-25T00:00:00"/>
        <d v="2014-10-21T00:00:00"/>
        <d v="2014-02-10T00:00:00"/>
        <d v="2014-04-23T00:00:00"/>
        <d v="2012-12-05T00:00:00"/>
        <d v="2014-05-03T00:00:00"/>
        <d v="2014-07-25T00:00:00"/>
        <d v="2014-12-09T00:00:00"/>
        <d v="2014-08-06T00:00:00"/>
        <d v="2011-12-21T00:00:00"/>
        <d v="2013-08-04T00:00:00"/>
        <d v="2012-07-30T00:00:00"/>
        <d v="2012-11-13T00:00:00"/>
        <d v="2012-10-03T00:00:00"/>
        <d v="2012-09-29T00:00:00"/>
        <d v="2014-11-11T00:00:00"/>
        <d v="2013-01-13T00:00:00"/>
        <d v="2012-07-02T00:00:00"/>
        <d v="2011-08-21T00:00:00"/>
        <d v="2014-12-12T00:00:00"/>
        <d v="2014-11-14T00:00:00"/>
        <d v="2012-02-05T00:00:00"/>
        <d v="2011-12-08T00:00:00"/>
        <d v="2013-05-18T00:00:00"/>
        <d v="2014-08-07T00:00:00"/>
        <d v="2013-05-07T00:00:00"/>
        <d v="2011-10-23T00:00:00"/>
        <d v="2013-04-01T00:00:00"/>
        <d v="2014-04-28T00:00:00"/>
        <d v="2014-05-05T00:00:00"/>
        <d v="2014-10-07T00:00:00"/>
        <d v="2013-06-07T00:00:00"/>
        <d v="2013-07-19T00:00:00"/>
        <d v="2013-01-31T00:00:00"/>
        <d v="2013-01-29T00:00:00"/>
        <d v="2012-05-31T00:00:00"/>
        <d v="2014-11-18T00:00:00"/>
        <d v="2011-03-24T00:00:00"/>
        <d v="2013-10-15T00:00:00"/>
        <d v="2014-01-10T00:00:00"/>
        <d v="2014-08-21T00:00:00"/>
        <d v="2012-05-19T00:00:00"/>
        <d v="2014-06-04T00:00:00"/>
        <d v="2011-02-20T00:00:00"/>
        <d v="2012-03-27T00:00:00"/>
        <d v="2012-11-18T00:00:00"/>
        <d v="2012-03-01T00:00:00"/>
        <d v="2013-09-16T00:00:00"/>
        <d v="2013-09-04T00:00:00"/>
        <d v="2014-11-10T00:00:00"/>
        <d v="2014-07-19T00:00:00"/>
        <d v="2011-11-06T00:00:00"/>
        <d v="2013-02-22T00:00:00"/>
        <d v="2013-02-01T00:00:00"/>
        <d v="2012-06-19T00:00:00"/>
        <d v="2011-09-22T00:00:00"/>
        <d v="2014-05-08T00:00:00"/>
        <d v="2011-02-25T00:00:00"/>
        <d v="2014-10-30T00:00:00"/>
        <d v="2011-11-29T00:00:00"/>
        <d v="2012-11-23T00:00:00"/>
        <d v="2013-10-08T00:00:00"/>
        <d v="2012-04-11T00:00:00"/>
        <d v="2012-12-02T00:00:00"/>
        <d v="2013-03-23T00:00:00"/>
        <d v="2012-04-07T00:00:00"/>
        <d v="2011-12-07T00:00:00"/>
        <d v="2012-01-12T00:00:00"/>
        <d v="2014-09-21T00:00:00"/>
        <d v="2013-08-27T00:00:00"/>
        <d v="2014-08-28T00:00:00"/>
        <d v="2013-08-02T00:00:00"/>
        <d v="2013-04-16T00:00:00"/>
        <d v="2011-12-31T00:00:00"/>
        <d v="2011-03-29T00:00:00"/>
        <d v="2013-10-27T00:00:00"/>
        <d v="2011-05-23T00:00:00"/>
        <d v="2012-05-01T00:00:00"/>
        <d v="2012-04-17T00:00:00"/>
        <d v="2011-11-24T00:00:00"/>
        <d v="2013-06-03T00:00:00"/>
        <d v="2013-08-23T00:00:00"/>
        <d v="2013-08-03T00:00:00"/>
        <d v="2012-07-08T00:00:00"/>
        <d v="2013-07-21T00:00:00"/>
        <d v="2014-08-25T00:00:00"/>
        <d v="2012-03-30T00:00:00"/>
        <d v="2011-05-07T00:00:00"/>
        <d v="2013-10-12T00:00:00"/>
        <d v="2012-11-01T00:00:00"/>
        <d v="2012-07-14T00:00:00"/>
        <d v="2012-12-14T00:00:00"/>
        <d v="2015-01-02T00:00:00"/>
        <d v="2013-03-14T00:00:00"/>
        <d v="2012-05-26T00:00:00"/>
        <d v="2011-07-23T00:00:00"/>
        <d v="2012-02-21T00:00:00"/>
        <d v="2013-02-10T00:00:00"/>
        <d v="2013-08-06T00:00:00"/>
        <d v="2011-07-13T00:00:00"/>
        <d v="2014-08-20T00:00:00"/>
        <d v="2011-03-15T00:00:00"/>
        <d v="2011-11-02T00:00:00"/>
        <d v="2013-07-26T00:00:00"/>
        <d v="2014-06-15T00:00:00"/>
        <d v="2011-04-18T00:00:00"/>
        <d v="2013-03-20T00:00:00"/>
        <d v="2012-04-18T00:00:00"/>
        <d v="2013-02-07T00:00:00"/>
        <d v="2014-05-12T00:00:00"/>
        <d v="2014-05-11T00:00:00"/>
        <d v="2013-05-30T00:00:00"/>
        <d v="2011-04-01T00:00:00"/>
        <d v="2012-05-15T00:00:00"/>
        <d v="2014-11-02T00:00:00"/>
        <d v="2012-03-03T00:00:00"/>
        <d v="2011-05-20T00:00:00"/>
        <d v="2011-09-19T00:00:00"/>
        <d v="2014-04-27T00:00:00"/>
        <d v="2013-11-01T00:00:00"/>
        <d v="2013-11-15T00:00:00"/>
        <d v="2011-09-13T00:00:00"/>
        <d v="2014-04-02T00:00:00"/>
        <d v="2013-11-19T00:00:00"/>
        <d v="2013-06-27T00:00:00"/>
        <d v="2011-03-07T00:00:00"/>
        <d v="2012-12-07T00:00:00"/>
        <d v="2014-07-17T00:00:00"/>
        <d v="2012-03-22T00:00:00"/>
        <d v="2014-06-03T00:00:00"/>
        <d v="2013-07-14T00:00:00"/>
        <d v="2014-06-05T00:00:00"/>
        <d v="2013-08-25T00:00:00"/>
        <d v="2011-04-10T00:00:00"/>
        <d v="2013-02-13T00:00:00"/>
        <d v="2014-12-31T00:00:00"/>
        <d v="2011-07-30T00:00:00"/>
        <d v="2012-02-01T00:00:00"/>
        <d v="2011-11-17T00:00:00"/>
        <d v="2011-06-22T00:00:00"/>
        <d v="2012-04-06T00:00:00"/>
        <d v="2013-08-24T00:00:00"/>
        <d v="2014-09-02T00:00:00"/>
        <d v="2012-05-22T00:00:00"/>
        <d v="2011-03-31T00:00:00"/>
        <d v="2012-09-17T00:00:00"/>
        <d v="2013-09-06T00:00:00"/>
        <d v="2013-09-13T00:00:00"/>
        <d v="2013-06-13T00:00:00"/>
        <d v="2014-05-27T00:00:00"/>
        <d v="2011-01-29T00:00:00"/>
        <d v="2014-08-12T00:00:00"/>
        <d v="2012-03-19T00:00:00"/>
        <d v="2014-07-27T00:00:00"/>
        <d v="2011-07-14T00:00:00"/>
        <d v="2011-02-10T00:00:00"/>
        <d v="2011-04-26T00:00:00"/>
        <d v="2011-10-22T00:00:00"/>
        <d v="2013-03-19T00:00:00"/>
        <d v="2013-09-28T00:00:00"/>
        <d v="2013-06-10T00:00:00"/>
        <d v="2014-09-01T00:00:00"/>
        <d v="2012-10-25T00:00:00"/>
        <d v="2013-03-15T00:00:00"/>
        <d v="2012-01-29T00:00:00"/>
        <d v="2012-10-22T00:00:00"/>
        <d v="2012-10-05T00:00:00"/>
        <d v="2011-10-24T00:00:00"/>
        <d v="2013-11-24T00:00:00"/>
        <d v="2011-07-28T00:00:00"/>
        <d v="2014-01-08T00:00:00"/>
        <d v="2013-02-09T00:00:00"/>
        <d v="2012-06-08T00:00:00"/>
        <d v="2012-08-13T00:00:00"/>
        <d v="2014-01-30T00:00:00"/>
        <d v="2013-05-20T00:00:00"/>
        <d v="2011-03-12T00:00:00"/>
        <d v="2014-01-05T00:00:00"/>
        <d v="2014-10-24T00:00:00"/>
        <d v="2013-07-03T00:00:00"/>
        <d v="2011-06-23T00:00:00"/>
        <d v="2011-08-19T00:00:00"/>
        <d v="2011-04-08T00:00:00"/>
        <d v="2014-12-01T00:00:00"/>
        <d v="2014-03-04T00:00:00"/>
      </sharedItems>
    </cacheField>
    <cacheField name="Status" numFmtId="14">
      <sharedItems/>
    </cacheField>
    <cacheField name="Customer Name" numFmtId="0">
      <sharedItems/>
    </cacheField>
    <cacheField name="Country" numFmtId="0">
      <sharedItems/>
    </cacheField>
    <cacheField name="City" numFmtId="0">
      <sharedItems/>
    </cacheField>
    <cacheField name="State" numFmtId="0">
      <sharedItems/>
    </cacheField>
    <cacheField name="Category" numFmtId="0">
      <sharedItems count="17">
        <s v="Labels"/>
        <s v="Furnishings"/>
        <s v="Art"/>
        <s v="Phones"/>
        <s v="Binders"/>
        <s v="Appliances"/>
        <s v="Tables"/>
        <s v="Storage"/>
        <s v="Accessories"/>
        <s v="Paper"/>
        <s v="Chairs"/>
        <s v="Fasteners"/>
        <s v="Supplies"/>
        <s v="Envelopes"/>
        <s v="Copiers"/>
        <s v="Bookcases"/>
        <s v="Machines"/>
      </sharedItems>
    </cacheField>
    <cacheField name="Product Name" numFmtId="0">
      <sharedItems/>
    </cacheField>
    <cacheField name="Sales" numFmtId="2">
      <sharedItems containsSemiMixedTypes="0" containsString="0" containsNumber="1" minValue="0.99" maxValue="13999.96"/>
    </cacheField>
    <cacheField name="Quantity" numFmtId="2">
      <sharedItems containsSemiMixedTypes="0" containsString="0" containsNumber="1" containsInteger="1" minValue="1" maxValue="14"/>
    </cacheField>
    <cacheField name="Profit" numFmtId="2">
      <sharedItems containsSemiMixedTypes="0" containsString="0" containsNumber="1" minValue="-3399.98" maxValue="6719.9808000000003"/>
    </cacheField>
    <cacheField name="Month- Year" numFmtId="0">
      <sharedItems/>
    </cacheField>
    <cacheField name="Profit Margine" numFmtId="10">
      <sharedItems containsSemiMixedTypes="0" containsString="0" containsNumber="1" minValue="-33.9998" maxValue="67.199808000000004"/>
    </cacheField>
  </cacheFields>
  <extLst>
    <ext xmlns:x14="http://schemas.microsoft.com/office/spreadsheetml/2009/9/main" uri="{725AE2AE-9491-48be-B2B4-4EB974FC3084}">
      <x14:pivotCacheDefinition pivotCacheId="17309883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03">
  <r>
    <s v="CA-2013-138688"/>
    <d v="2013-06-13T00:00:00"/>
    <d v="2013-06-17T00:00:00"/>
    <s v="On time"/>
    <s v="DarrinVanHuff"/>
    <s v="United States"/>
    <s v="Los Angeles"/>
    <s v="California"/>
    <x v="0"/>
    <s v="Self-Adhesive Address Labels for Typewriters by Universal"/>
    <x v="0"/>
    <n v="2"/>
    <x v="0"/>
  </r>
  <r>
    <s v="CA-2011-115812"/>
    <d v="2011-06-09T00:00:00"/>
    <d v="2011-06-14T00:00:00"/>
    <s v="Delay"/>
    <s v="BrosinaHoffman"/>
    <s v="United States"/>
    <s v="Los Angeles"/>
    <s v="California"/>
    <x v="1"/>
    <s v="Eldon Expressions Wood and Plastic Desk Accessories, Cherry Wood"/>
    <x v="1"/>
    <n v="7"/>
    <x v="1"/>
  </r>
  <r>
    <s v="CA-2011-115812"/>
    <d v="2011-06-09T00:00:00"/>
    <d v="2011-06-14T00:00:00"/>
    <s v="Delay"/>
    <s v="BrosinaHoffman"/>
    <s v="United States"/>
    <s v="Los Angeles"/>
    <s v="California"/>
    <x v="2"/>
    <s v="Newell 322"/>
    <x v="2"/>
    <n v="4"/>
    <x v="2"/>
  </r>
  <r>
    <s v="CA-2011-115812"/>
    <d v="2011-06-09T00:00:00"/>
    <d v="2011-06-14T00:00:00"/>
    <s v="Delay"/>
    <s v="BrosinaHoffman"/>
    <s v="United States"/>
    <s v="Los Angeles"/>
    <s v="California"/>
    <x v="3"/>
    <s v="Mitel 5320 IP Phone VoIP phone"/>
    <x v="3"/>
    <n v="4"/>
    <x v="3"/>
  </r>
  <r>
    <s v="CA-2011-115812"/>
    <d v="2011-06-09T00:00:00"/>
    <d v="2011-06-14T00:00:00"/>
    <s v="Delay"/>
    <s v="BrosinaHoffman"/>
    <s v="United States"/>
    <s v="Los Angeles"/>
    <s v="California"/>
    <x v="4"/>
    <s v="DXL Angle-View Binders with Locking Rings by Samsill"/>
    <x v="4"/>
    <n v="3"/>
    <x v="4"/>
  </r>
  <r>
    <s v="CA-2011-115812"/>
    <d v="2011-06-09T00:00:00"/>
    <d v="2011-06-14T00:00:00"/>
    <s v="Delay"/>
    <s v="BrosinaHoffman"/>
    <s v="United States"/>
    <s v="Los Angeles"/>
    <s v="California"/>
    <x v="5"/>
    <s v="Belkin F5C206VTEL 6 Outlet Surge"/>
    <x v="5"/>
    <n v="5"/>
    <x v="5"/>
  </r>
  <r>
    <s v="CA-2011-115812"/>
    <d v="2011-06-09T00:00:00"/>
    <d v="2011-06-14T00:00:00"/>
    <s v="Delay"/>
    <s v="BrosinaHoffman"/>
    <s v="United States"/>
    <s v="Los Angeles"/>
    <s v="California"/>
    <x v="6"/>
    <s v="Chromcraft Rectangular Conference Tables"/>
    <x v="6"/>
    <n v="9"/>
    <x v="6"/>
  </r>
  <r>
    <s v="CA-2011-115812"/>
    <d v="2011-06-09T00:00:00"/>
    <d v="2011-06-14T00:00:00"/>
    <s v="Delay"/>
    <s v="BrosinaHoffman"/>
    <s v="United States"/>
    <s v="Los Angeles"/>
    <s v="California"/>
    <x v="3"/>
    <s v="Konftel 250 ConferenceÂ phoneÂ - Charcoal black"/>
    <x v="7"/>
    <n v="4"/>
    <x v="7"/>
  </r>
  <r>
    <s v="CA-2013-161389"/>
    <d v="2013-12-06T00:00:00"/>
    <d v="2013-12-11T00:00:00"/>
    <s v="Delay"/>
    <s v="IreneMaddox"/>
    <s v="United States"/>
    <s v="Seattle"/>
    <s v="Washington"/>
    <x v="4"/>
    <s v="Fellowes PB200 Plastic Comb Binding Machine"/>
    <x v="8"/>
    <n v="3"/>
    <x v="8"/>
  </r>
  <r>
    <s v="CA-2011-167164"/>
    <d v="2011-05-13T00:00:00"/>
    <d v="2011-05-15T00:00:00"/>
    <s v="On time"/>
    <s v="AlejandroGrove"/>
    <s v="United States"/>
    <s v="West Jordan"/>
    <s v="Utah"/>
    <x v="7"/>
    <s v="Fellowes Super Stor/Drawer"/>
    <x v="9"/>
    <n v="2"/>
    <x v="9"/>
  </r>
  <r>
    <s v="CA-2011-143336"/>
    <d v="2011-08-27T00:00:00"/>
    <d v="2011-09-01T00:00:00"/>
    <s v="Delay"/>
    <s v="ZuschussDonatelli"/>
    <s v="United States"/>
    <s v="San Francisco"/>
    <s v="California"/>
    <x v="2"/>
    <s v="Newell 341"/>
    <x v="10"/>
    <n v="2"/>
    <x v="10"/>
  </r>
  <r>
    <s v="CA-2011-143336"/>
    <d v="2011-08-27T00:00:00"/>
    <d v="2011-09-01T00:00:00"/>
    <s v="Delay"/>
    <s v="ZuschussDonatelli"/>
    <s v="United States"/>
    <s v="San Francisco"/>
    <s v="California"/>
    <x v="3"/>
    <s v="Cisco SPA 501G IP Phone"/>
    <x v="11"/>
    <n v="3"/>
    <x v="11"/>
  </r>
  <r>
    <s v="CA-2011-143336"/>
    <d v="2011-08-27T00:00:00"/>
    <d v="2011-09-01T00:00:00"/>
    <s v="Delay"/>
    <s v="ZuschussDonatelli"/>
    <s v="United States"/>
    <s v="San Francisco"/>
    <s v="California"/>
    <x v="4"/>
    <s v="Wilson Jones Hanging View Binder, White, 1&quot;"/>
    <x v="12"/>
    <n v="4"/>
    <x v="12"/>
  </r>
  <r>
    <s v="CA-2012-106320"/>
    <d v="2012-09-25T00:00:00"/>
    <d v="2012-09-30T00:00:00"/>
    <s v="Delay"/>
    <s v="EmilyBurns"/>
    <s v="United States"/>
    <s v="Orem"/>
    <s v="Utah"/>
    <x v="6"/>
    <s v="Bretford CR4500 Series Slim Rectangular Table"/>
    <x v="13"/>
    <n v="3"/>
    <x v="13"/>
  </r>
  <r>
    <s v="CA-2013-121755"/>
    <d v="2013-01-16T00:00:00"/>
    <d v="2013-01-20T00:00:00"/>
    <s v="On time"/>
    <s v="EricHoffmann"/>
    <s v="United States"/>
    <s v="Los Angeles"/>
    <s v="California"/>
    <x v="4"/>
    <s v="Wilson Jones Active Use Binders"/>
    <x v="14"/>
    <n v="2"/>
    <x v="14"/>
  </r>
  <r>
    <s v="CA-2013-121755"/>
    <d v="2013-01-16T00:00:00"/>
    <d v="2013-01-20T00:00:00"/>
    <s v="On time"/>
    <s v="EricHoffmann"/>
    <s v="United States"/>
    <s v="Los Angeles"/>
    <s v="California"/>
    <x v="8"/>
    <s v="ImationÂ 8GB Mini TravelDrive USB 2.0Â Flash Drive"/>
    <x v="15"/>
    <n v="3"/>
    <x v="15"/>
  </r>
  <r>
    <s v="CA-2013-101343"/>
    <d v="2013-07-18T00:00:00"/>
    <d v="2013-07-23T00:00:00"/>
    <s v="Delay"/>
    <s v="RubenAusman"/>
    <s v="United States"/>
    <s v="Los Angeles"/>
    <s v="California"/>
    <x v="7"/>
    <s v="Eldon Base for stackable storage shelf, platinum"/>
    <x v="16"/>
    <n v="2"/>
    <x v="16"/>
  </r>
  <r>
    <s v="CA-2012-135545"/>
    <d v="2012-11-24T00:00:00"/>
    <d v="2012-11-30T00:00:00"/>
    <s v="Delay"/>
    <s v="KunstMiller"/>
    <s v="United States"/>
    <s v="Los Angeles"/>
    <s v="California"/>
    <x v="8"/>
    <s v="Verbatim 25 GB 6x Blu-ray Single Layer Recordable Disc, 3/Pack"/>
    <x v="17"/>
    <n v="2"/>
    <x v="17"/>
  </r>
  <r>
    <s v="CA-2012-135545"/>
    <d v="2012-11-24T00:00:00"/>
    <d v="2012-11-30T00:00:00"/>
    <s v="Delay"/>
    <s v="KunstMiller"/>
    <s v="United States"/>
    <s v="Los Angeles"/>
    <s v="California"/>
    <x v="4"/>
    <s v="Acco PRESSTEX Data Binder with Storage Hooks, Dark Blue, 14 7/8&quot; X 11&quot;"/>
    <x v="18"/>
    <n v="6"/>
    <x v="18"/>
  </r>
  <r>
    <s v="CA-2012-135545"/>
    <d v="2012-11-24T00:00:00"/>
    <d v="2012-11-30T00:00:00"/>
    <s v="Delay"/>
    <s v="KunstMiller"/>
    <s v="United States"/>
    <s v="Los Angeles"/>
    <s v="California"/>
    <x v="9"/>
    <s v="Xerox 1943"/>
    <x v="19"/>
    <n v="3"/>
    <x v="19"/>
  </r>
  <r>
    <s v="CA-2012-135545"/>
    <d v="2012-11-24T00:00:00"/>
    <d v="2012-11-30T00:00:00"/>
    <s v="Delay"/>
    <s v="KunstMiller"/>
    <s v="United States"/>
    <s v="Los Angeles"/>
    <s v="California"/>
    <x v="1"/>
    <s v="Luxo Economy Swing Arm Lamp"/>
    <x v="20"/>
    <n v="4"/>
    <x v="20"/>
  </r>
  <r>
    <s v="CA-2011-106376"/>
    <d v="2011-12-05T00:00:00"/>
    <d v="2011-12-10T00:00:00"/>
    <s v="Delay"/>
    <s v="BrendanSweed"/>
    <s v="United States"/>
    <s v="Gilbert"/>
    <s v="Arizona"/>
    <x v="2"/>
    <s v="Hunt BOSTON Model 1606 High-Volume Electric Pencil Sharpener, Beige"/>
    <x v="21"/>
    <n v="8"/>
    <x v="21"/>
  </r>
  <r>
    <s v="CA-2011-106376"/>
    <d v="2011-12-05T00:00:00"/>
    <d v="2011-12-10T00:00:00"/>
    <s v="Delay"/>
    <s v="BrendanSweed"/>
    <s v="United States"/>
    <s v="Gilbert"/>
    <s v="Arizona"/>
    <x v="3"/>
    <s v="netTALK DUO VoIP Telephone Service"/>
    <x v="22"/>
    <n v="4"/>
    <x v="22"/>
  </r>
  <r>
    <s v="CA-2011-139451"/>
    <d v="2011-10-12T00:00:00"/>
    <d v="2011-10-16T00:00:00"/>
    <s v="On time"/>
    <s v="DuaneNoonan"/>
    <s v="United States"/>
    <s v="San Francisco"/>
    <s v="California"/>
    <x v="2"/>
    <s v="Premium Writing Pencils, Soft, #2 by Central Association for the Blind"/>
    <x v="23"/>
    <n v="5"/>
    <x v="23"/>
  </r>
  <r>
    <s v="CA-2011-139451"/>
    <d v="2011-10-12T00:00:00"/>
    <d v="2011-10-16T00:00:00"/>
    <s v="On time"/>
    <s v="DuaneNoonan"/>
    <s v="United States"/>
    <s v="San Francisco"/>
    <s v="California"/>
    <x v="7"/>
    <s v="Sortfiler Multipurpose Personal File Organizer, Black"/>
    <x v="24"/>
    <n v="1"/>
    <x v="24"/>
  </r>
  <r>
    <s v="CA-2013-109806"/>
    <d v="2013-09-18T00:00:00"/>
    <d v="2013-09-23T00:00:00"/>
    <s v="Delay"/>
    <s v="JimSink"/>
    <s v="United States"/>
    <s v="Los Angeles"/>
    <s v="California"/>
    <x v="2"/>
    <s v="Turquoise Lead Holder with Pocket Clip"/>
    <x v="25"/>
    <n v="3"/>
    <x v="25"/>
  </r>
  <r>
    <s v="CA-2013-109806"/>
    <d v="2013-09-18T00:00:00"/>
    <d v="2013-09-23T00:00:00"/>
    <s v="Delay"/>
    <s v="JimSink"/>
    <s v="United States"/>
    <s v="Los Angeles"/>
    <s v="California"/>
    <x v="3"/>
    <s v="Panasonic Kx-TS550"/>
    <x v="26"/>
    <n v="2"/>
    <x v="26"/>
  </r>
  <r>
    <s v="CA-2013-109806"/>
    <d v="2013-09-18T00:00:00"/>
    <d v="2013-09-23T00:00:00"/>
    <s v="Delay"/>
    <s v="JimSink"/>
    <s v="United States"/>
    <s v="Los Angeles"/>
    <s v="California"/>
    <x v="9"/>
    <s v="Xerox 1995"/>
    <x v="27"/>
    <n v="1"/>
    <x v="27"/>
  </r>
  <r>
    <s v="US-2014-109484"/>
    <d v="2014-11-07T00:00:00"/>
    <d v="2014-11-13T00:00:00"/>
    <s v="Delay"/>
    <s v="RogerBarcio"/>
    <s v="United States"/>
    <s v="Portland"/>
    <s v="Oregon"/>
    <x v="4"/>
    <s v="Flexible Leather- Look Classic Collection Ring Binder"/>
    <x v="28"/>
    <n v="1"/>
    <x v="28"/>
  </r>
  <r>
    <s v="CA-2014-157833"/>
    <d v="2014-06-18T00:00:00"/>
    <d v="2014-06-21T00:00:00"/>
    <s v="On time"/>
    <s v="KatherineDucich"/>
    <s v="United States"/>
    <s v="San Francisco"/>
    <s v="California"/>
    <x v="4"/>
    <s v="Trimflex Flexible Post Binders"/>
    <x v="29"/>
    <n v="3"/>
    <x v="29"/>
  </r>
  <r>
    <s v="US-2012-156867"/>
    <d v="2012-11-13T00:00:00"/>
    <d v="2012-11-17T00:00:00"/>
    <s v="On time"/>
    <s v="LenaCacioppo"/>
    <s v="United States"/>
    <s v="Aurora"/>
    <s v="Colorado"/>
    <x v="8"/>
    <s v="Logitech K350 2.4Ghz Wireless Keyboard"/>
    <x v="30"/>
    <n v="6"/>
    <x v="30"/>
  </r>
  <r>
    <s v="US-2012-156867"/>
    <d v="2012-11-13T00:00:00"/>
    <d v="2012-11-17T00:00:00"/>
    <s v="On time"/>
    <s v="LenaCacioppo"/>
    <s v="United States"/>
    <s v="Aurora"/>
    <s v="Colorado"/>
    <x v="1"/>
    <s v="Deflect-o DuraMat Lighweight, Studded, Beveled Mat for Low Pile Carpeting"/>
    <x v="31"/>
    <n v="3"/>
    <x v="31"/>
  </r>
  <r>
    <s v="US-2012-156867"/>
    <d v="2012-11-13T00:00:00"/>
    <d v="2012-11-17T00:00:00"/>
    <s v="On time"/>
    <s v="LenaCacioppo"/>
    <s v="United States"/>
    <s v="Aurora"/>
    <s v="Colorado"/>
    <x v="4"/>
    <s v="Avery Trapezoid Ring Binder, 3&quot; Capacity, Black, 1040 sheets"/>
    <x v="32"/>
    <n v="3"/>
    <x v="32"/>
  </r>
  <r>
    <s v="CA-2012-110457"/>
    <d v="2012-03-02T00:00:00"/>
    <d v="2012-03-06T00:00:00"/>
    <s v="On time"/>
    <s v="DaveKipp"/>
    <s v="United States"/>
    <s v="Seattle"/>
    <s v="Washington"/>
    <x v="6"/>
    <s v="Hon Racetrack Conference Tables"/>
    <x v="33"/>
    <n v="3"/>
    <x v="33"/>
  </r>
  <r>
    <s v="US-2014-107272"/>
    <d v="2014-11-06T00:00:00"/>
    <d v="2014-11-13T00:00:00"/>
    <s v="Delay"/>
    <s v="TroyStaebel"/>
    <s v="United States"/>
    <s v="Phoenix"/>
    <s v="Arizona"/>
    <x v="4"/>
    <s v="Avery Durable Slant Ring Binders, No Labels"/>
    <x v="34"/>
    <n v="2"/>
    <x v="34"/>
  </r>
  <r>
    <s v="US-2014-107272"/>
    <d v="2014-11-06T00:00:00"/>
    <d v="2014-11-13T00:00:00"/>
    <s v="Delay"/>
    <s v="TroyStaebel"/>
    <s v="United States"/>
    <s v="Phoenix"/>
    <s v="Arizona"/>
    <x v="7"/>
    <s v="Trav-L-File Heavy-Duty Shuttle II, Black"/>
    <x v="35"/>
    <n v="7"/>
    <x v="35"/>
  </r>
  <r>
    <s v="US-2013-125969"/>
    <d v="2013-11-07T00:00:00"/>
    <d v="2013-11-11T00:00:00"/>
    <s v="On time"/>
    <s v="LindsayShagiari"/>
    <s v="United States"/>
    <s v="Los Angeles"/>
    <s v="California"/>
    <x v="10"/>
    <s v="Global Task Chair, Black"/>
    <x v="36"/>
    <n v="2"/>
    <x v="36"/>
  </r>
  <r>
    <s v="US-2013-125969"/>
    <d v="2013-11-07T00:00:00"/>
    <d v="2013-11-11T00:00:00"/>
    <s v="On time"/>
    <s v="LindsayShagiari"/>
    <s v="United States"/>
    <s v="Los Angeles"/>
    <s v="California"/>
    <x v="1"/>
    <s v="Eldon Cleatmat Plus Chair Mats for High Pile Carpets"/>
    <x v="37"/>
    <n v="3"/>
    <x v="37"/>
  </r>
  <r>
    <s v="CA-2013-145583"/>
    <d v="2013-10-14T00:00:00"/>
    <d v="2013-10-20T00:00:00"/>
    <s v="Delay"/>
    <s v="LenaCreighton"/>
    <s v="United States"/>
    <s v="Roseville"/>
    <s v="California"/>
    <x v="9"/>
    <s v="Xerox 195"/>
    <x v="38"/>
    <n v="3"/>
    <x v="38"/>
  </r>
  <r>
    <s v="CA-2013-145583"/>
    <d v="2013-10-14T00:00:00"/>
    <d v="2013-10-20T00:00:00"/>
    <s v="Delay"/>
    <s v="LenaCreighton"/>
    <s v="United States"/>
    <s v="Roseville"/>
    <s v="California"/>
    <x v="9"/>
    <s v="Xerox 1880"/>
    <x v="39"/>
    <n v="1"/>
    <x v="39"/>
  </r>
  <r>
    <s v="CA-2013-145583"/>
    <d v="2013-10-14T00:00:00"/>
    <d v="2013-10-20T00:00:00"/>
    <s v="Delay"/>
    <s v="LenaCreighton"/>
    <s v="United States"/>
    <s v="Roseville"/>
    <s v="California"/>
    <x v="2"/>
    <s v="Sanford Colorific Colored Pencils, 12/Box"/>
    <x v="40"/>
    <n v="4"/>
    <x v="40"/>
  </r>
  <r>
    <s v="CA-2013-145583"/>
    <d v="2013-10-14T00:00:00"/>
    <d v="2013-10-20T00:00:00"/>
    <s v="Delay"/>
    <s v="LenaCreighton"/>
    <s v="United States"/>
    <s v="Roseville"/>
    <s v="California"/>
    <x v="11"/>
    <s v="Ideal Clamps"/>
    <x v="41"/>
    <n v="2"/>
    <x v="41"/>
  </r>
  <r>
    <s v="CA-2013-145583"/>
    <d v="2013-10-14T00:00:00"/>
    <d v="2013-10-20T00:00:00"/>
    <s v="Delay"/>
    <s v="LenaCreighton"/>
    <s v="United States"/>
    <s v="Roseville"/>
    <s v="California"/>
    <x v="4"/>
    <s v="GBC Wire Binding Strips"/>
    <x v="42"/>
    <n v="3"/>
    <x v="42"/>
  </r>
  <r>
    <s v="CA-2013-145583"/>
    <d v="2013-10-14T00:00:00"/>
    <d v="2013-10-20T00:00:00"/>
    <s v="Delay"/>
    <s v="LenaCreighton"/>
    <s v="United States"/>
    <s v="Roseville"/>
    <s v="California"/>
    <x v="12"/>
    <s v="Fiskars Softgrip Scissors"/>
    <x v="43"/>
    <n v="6"/>
    <x v="43"/>
  </r>
  <r>
    <s v="CA-2013-145583"/>
    <d v="2013-10-14T00:00:00"/>
    <d v="2013-10-20T00:00:00"/>
    <s v="Delay"/>
    <s v="LenaCreighton"/>
    <s v="United States"/>
    <s v="Roseville"/>
    <s v="California"/>
    <x v="1"/>
    <s v="Longer-Life Soft White Bulbs"/>
    <x v="44"/>
    <n v="14"/>
    <x v="44"/>
  </r>
  <r>
    <s v="CA-2014-106180"/>
    <d v="2014-09-19T00:00:00"/>
    <d v="2014-09-24T00:00:00"/>
    <s v="Delay"/>
    <s v="SallyHughsby"/>
    <s v="United States"/>
    <s v="San Francisco"/>
    <s v="California"/>
    <x v="2"/>
    <s v="Newell 343"/>
    <x v="45"/>
    <n v="3"/>
    <x v="45"/>
  </r>
  <r>
    <s v="CA-2014-106180"/>
    <d v="2014-09-19T00:00:00"/>
    <d v="2014-09-24T00:00:00"/>
    <s v="Delay"/>
    <s v="SallyHughsby"/>
    <s v="United States"/>
    <s v="San Francisco"/>
    <s v="California"/>
    <x v="13"/>
    <s v="Convenience Packs of Business Envelopes"/>
    <x v="46"/>
    <n v="3"/>
    <x v="46"/>
  </r>
  <r>
    <s v="CA-2014-106180"/>
    <d v="2014-09-19T00:00:00"/>
    <d v="2014-09-24T00:00:00"/>
    <s v="Delay"/>
    <s v="SallyHughsby"/>
    <s v="United States"/>
    <s v="San Francisco"/>
    <s v="California"/>
    <x v="9"/>
    <s v="Xerox 1911"/>
    <x v="47"/>
    <n v="3"/>
    <x v="47"/>
  </r>
  <r>
    <s v="CA-2012-110744"/>
    <d v="2012-09-07T00:00:00"/>
    <d v="2012-09-12T00:00:00"/>
    <s v="Delay"/>
    <s v="HelenAndreada"/>
    <s v="United States"/>
    <s v="Pasadena"/>
    <s v="California"/>
    <x v="7"/>
    <s v="Safco Industrial Wire Shelving"/>
    <x v="48"/>
    <n v="7"/>
    <x v="48"/>
  </r>
  <r>
    <s v="CA-2013-158834"/>
    <d v="2013-03-14T00:00:00"/>
    <d v="2013-03-17T00:00:00"/>
    <s v="On time"/>
    <s v="TamaraWillingham"/>
    <s v="United States"/>
    <s v="Scottsdale"/>
    <s v="Arizona"/>
    <x v="5"/>
    <s v="Belkin 7 Outlet SurgeMaster Surge Protector with Phone Protection"/>
    <x v="49"/>
    <n v="5"/>
    <x v="49"/>
  </r>
  <r>
    <s v="CA-2013-158834"/>
    <d v="2013-03-14T00:00:00"/>
    <d v="2013-03-17T00:00:00"/>
    <s v="On time"/>
    <s v="TamaraWillingham"/>
    <s v="United States"/>
    <s v="Scottsdale"/>
    <s v="Arizona"/>
    <x v="3"/>
    <s v="Jabra BIZ 2300 Duo QD Duo CordedÂ Headset"/>
    <x v="50"/>
    <n v="2"/>
    <x v="50"/>
  </r>
  <r>
    <s v="CA-2012-124919"/>
    <d v="2012-05-31T00:00:00"/>
    <d v="2012-06-02T00:00:00"/>
    <s v="On time"/>
    <s v="StephaniePhelps"/>
    <s v="United States"/>
    <s v="San Jose"/>
    <s v="California"/>
    <x v="9"/>
    <s v="Southworth 25% Cotton Antique Laid Paper &amp; Envelopes"/>
    <x v="51"/>
    <n v="7"/>
    <x v="51"/>
  </r>
  <r>
    <s v="CA-2012-124919"/>
    <d v="2012-05-31T00:00:00"/>
    <d v="2012-06-02T00:00:00"/>
    <s v="On time"/>
    <s v="StephaniePhelps"/>
    <s v="United States"/>
    <s v="San Jose"/>
    <s v="California"/>
    <x v="9"/>
    <s v="Xerox 1883"/>
    <x v="52"/>
    <n v="4"/>
    <x v="52"/>
  </r>
  <r>
    <s v="CA-2012-124919"/>
    <d v="2012-05-31T00:00:00"/>
    <d v="2012-06-02T00:00:00"/>
    <s v="On time"/>
    <s v="StephaniePhelps"/>
    <s v="United States"/>
    <s v="San Jose"/>
    <s v="California"/>
    <x v="7"/>
    <s v="Tenex Personal Project File with Scoop Front Design, Black"/>
    <x v="53"/>
    <n v="6"/>
    <x v="53"/>
  </r>
  <r>
    <s v="CA-2012-118948"/>
    <d v="2012-05-28T00:00:00"/>
    <d v="2012-06-03T00:00:00"/>
    <s v="Delay"/>
    <s v="NeilKnudson"/>
    <s v="United States"/>
    <s v="Seattle"/>
    <s v="Washington"/>
    <x v="2"/>
    <s v="Newell 311"/>
    <x v="54"/>
    <n v="3"/>
    <x v="54"/>
  </r>
  <r>
    <s v="CA-2011-104269"/>
    <d v="2011-03-01T00:00:00"/>
    <d v="2011-03-06T00:00:00"/>
    <s v="Delay"/>
    <s v="DaveBrooks"/>
    <s v="United States"/>
    <s v="Seattle"/>
    <s v="Washington"/>
    <x v="10"/>
    <s v="Global Deluxe High-Back Manager's Chair"/>
    <x v="55"/>
    <n v="2"/>
    <x v="55"/>
  </r>
  <r>
    <s v="CA-2013-162733"/>
    <d v="2013-05-12T00:00:00"/>
    <d v="2013-05-13T00:00:00"/>
    <s v="On time"/>
    <s v="TedTrevino"/>
    <s v="United States"/>
    <s v="Los Angeles"/>
    <s v="California"/>
    <x v="9"/>
    <s v="Xerox 1920"/>
    <x v="56"/>
    <n v="1"/>
    <x v="56"/>
  </r>
  <r>
    <s v="CA-2013-154508"/>
    <d v="2013-11-17T00:00:00"/>
    <d v="2013-11-21T00:00:00"/>
    <s v="On time"/>
    <s v="RubenDartt"/>
    <s v="United States"/>
    <s v="Carlsbad"/>
    <s v="New Mexico"/>
    <x v="13"/>
    <s v="Staples"/>
    <x v="57"/>
    <n v="5"/>
    <x v="57"/>
  </r>
  <r>
    <s v="CA-2013-113817"/>
    <d v="2013-11-08T00:00:00"/>
    <d v="2013-11-12T00:00:00"/>
    <s v="On time"/>
    <s v="MaxJones"/>
    <s v="United States"/>
    <s v="Seattle"/>
    <s v="Washington"/>
    <x v="4"/>
    <s v="Wilson Jones International Size A4 Ring Binders"/>
    <x v="58"/>
    <n v="2"/>
    <x v="58"/>
  </r>
  <r>
    <s v="CA-2011-118962"/>
    <d v="2011-08-05T00:00:00"/>
    <d v="2011-08-09T00:00:00"/>
    <s v="On time"/>
    <s v="ChadSievert"/>
    <s v="United States"/>
    <s v="Los Angeles"/>
    <s v="California"/>
    <x v="9"/>
    <s v="Adams Phone Message Book, Professional, 400 Message Capacity, 5 3/6Â” x 11Â”"/>
    <x v="59"/>
    <n v="3"/>
    <x v="59"/>
  </r>
  <r>
    <s v="CA-2011-118962"/>
    <d v="2011-08-05T00:00:00"/>
    <d v="2011-08-09T00:00:00"/>
    <s v="On time"/>
    <s v="ChadSievert"/>
    <s v="United States"/>
    <s v="Los Angeles"/>
    <s v="California"/>
    <x v="9"/>
    <s v="Xerox 1913"/>
    <x v="60"/>
    <n v="2"/>
    <x v="60"/>
  </r>
  <r>
    <s v="CA-2011-118962"/>
    <d v="2011-08-05T00:00:00"/>
    <d v="2011-08-09T00:00:00"/>
    <s v="On time"/>
    <s v="ChadSievert"/>
    <s v="United States"/>
    <s v="Los Angeles"/>
    <s v="California"/>
    <x v="10"/>
    <s v="Global Value Steno Chair, Gray"/>
    <x v="61"/>
    <n v="7"/>
    <x v="61"/>
  </r>
  <r>
    <s v="CA-2011-123260"/>
    <d v="2011-08-26T00:00:00"/>
    <d v="2011-08-30T00:00:00"/>
    <s v="On time"/>
    <s v="FrankMerwin"/>
    <s v="United States"/>
    <s v="Los Angeles"/>
    <s v="California"/>
    <x v="8"/>
    <s v="SanDisk Ultra 32 GB MicroSDHC Class 10 Memory Card"/>
    <x v="62"/>
    <n v="8"/>
    <x v="62"/>
  </r>
  <r>
    <s v="CA-2012-131457"/>
    <d v="2012-10-31T00:00:00"/>
    <d v="2012-11-06T00:00:00"/>
    <s v="Delay"/>
    <s v="MaryZewe"/>
    <s v="United States"/>
    <s v="Redlands"/>
    <s v="California"/>
    <x v="13"/>
    <s v="Poly String Tie Envelopes"/>
    <x v="63"/>
    <n v="7"/>
    <x v="63"/>
  </r>
  <r>
    <s v="CA-2011-133690"/>
    <d v="2011-08-03T00:00:00"/>
    <d v="2011-08-05T00:00:00"/>
    <s v="On time"/>
    <s v="BruceStewart"/>
    <s v="United States"/>
    <s v="Denver"/>
    <s v="Colorado"/>
    <x v="6"/>
    <s v="BoxOffice By Design Rectangular and Half-Moon Meeting Room Tables"/>
    <x v="64"/>
    <n v="2"/>
    <x v="64"/>
  </r>
  <r>
    <s v="CA-2011-133690"/>
    <d v="2011-08-03T00:00:00"/>
    <d v="2011-08-05T00:00:00"/>
    <s v="On time"/>
    <s v="BruceStewart"/>
    <s v="United States"/>
    <s v="Denver"/>
    <s v="Colorado"/>
    <x v="5"/>
    <s v="Bravo II Megaboss 12-Amp Hard Body Upright, Replacement Belts, 2 Belts per Pack"/>
    <x v="65"/>
    <n v="1"/>
    <x v="65"/>
  </r>
  <r>
    <s v="CA-2014-108329"/>
    <d v="2014-12-10T00:00:00"/>
    <d v="2014-12-15T00:00:00"/>
    <s v="Delay"/>
    <s v="LaurelElliston"/>
    <s v="United States"/>
    <s v="Whittier"/>
    <s v="California"/>
    <x v="3"/>
    <s v="Nortel Business Series Terminal T7208 Digital phone"/>
    <x v="66"/>
    <n v="4"/>
    <x v="66"/>
  </r>
  <r>
    <s v="CA-2013-130162"/>
    <d v="2013-10-29T00:00:00"/>
    <d v="2013-11-02T00:00:00"/>
    <s v="On time"/>
    <s v="JonathanHowell"/>
    <s v="United States"/>
    <s v="Los Angeles"/>
    <s v="California"/>
    <x v="7"/>
    <s v="Personal Filing Tote with Lid, Black/Gray"/>
    <x v="67"/>
    <n v="6"/>
    <x v="67"/>
  </r>
  <r>
    <s v="CA-2013-130162"/>
    <d v="2013-10-29T00:00:00"/>
    <d v="2013-11-02T00:00:00"/>
    <s v="On time"/>
    <s v="JonathanHowell"/>
    <s v="United States"/>
    <s v="Los Angeles"/>
    <s v="California"/>
    <x v="3"/>
    <s v="Adtran 1202752G1"/>
    <x v="68"/>
    <n v="3"/>
    <x v="68"/>
  </r>
  <r>
    <s v="CA-2014-160514"/>
    <d v="2014-11-13T00:00:00"/>
    <d v="2014-11-17T00:00:00"/>
    <s v="On time"/>
    <s v="DavidBremer"/>
    <s v="United States"/>
    <s v="Santa Clara"/>
    <s v="California"/>
    <x v="9"/>
    <s v="Xerox 4200 Series MultiUse Premium Copy Paper (20Lb. and 84 Bright)"/>
    <x v="69"/>
    <n v="2"/>
    <x v="69"/>
  </r>
  <r>
    <s v="CA-2013-154739"/>
    <d v="2013-12-11T00:00:00"/>
    <d v="2013-12-16T00:00:00"/>
    <s v="Delay"/>
    <s v="LoganHaushalter"/>
    <s v="United States"/>
    <s v="San Francisco"/>
    <s v="California"/>
    <x v="10"/>
    <s v="Global Leather Highback Executive Chair with Pneumatic Height Adjustment, Black"/>
    <x v="70"/>
    <n v="2"/>
    <x v="70"/>
  </r>
  <r>
    <s v="CA-2013-145625"/>
    <d v="2013-09-12T00:00:00"/>
    <d v="2013-09-18T00:00:00"/>
    <s v="Delay"/>
    <s v="KellyCollister"/>
    <s v="United States"/>
    <s v="San Diego"/>
    <s v="California"/>
    <x v="9"/>
    <s v="Wirebound Message Books, Two 4 1/4&quot; x 5&quot; Forms per Page"/>
    <x v="71"/>
    <n v="1"/>
    <x v="71"/>
  </r>
  <r>
    <s v="CA-2013-145625"/>
    <d v="2013-09-12T00:00:00"/>
    <d v="2013-09-18T00:00:00"/>
    <s v="Delay"/>
    <s v="KellyCollister"/>
    <s v="United States"/>
    <s v="San Diego"/>
    <s v="California"/>
    <x v="8"/>
    <s v="LogitechÂ P710e Mobile Speakerphone"/>
    <x v="72"/>
    <n v="13"/>
    <x v="72"/>
  </r>
  <r>
    <s v="CA-2012-155040"/>
    <d v="2012-11-10T00:00:00"/>
    <d v="2012-11-15T00:00:00"/>
    <s v="Delay"/>
    <s v="AlanHwang"/>
    <s v="United States"/>
    <s v="Brentwood"/>
    <s v="California"/>
    <x v="8"/>
    <s v="Microsoft Sculpt Comfort Mouse"/>
    <x v="73"/>
    <n v="2"/>
    <x v="73"/>
  </r>
  <r>
    <s v="CA-2014-163979"/>
    <d v="2014-12-29T00:00:00"/>
    <d v="2015-01-03T00:00:00"/>
    <s v="Delay"/>
    <s v="KristenHastings"/>
    <s v="United States"/>
    <s v="San Francisco"/>
    <s v="California"/>
    <x v="7"/>
    <s v="Adjustable Depth Letter/Legal Cart"/>
    <x v="74"/>
    <n v="4"/>
    <x v="74"/>
  </r>
  <r>
    <s v="CA-2012-155334"/>
    <d v="2012-07-30T00:00:00"/>
    <d v="2012-07-31T00:00:00"/>
    <s v="On time"/>
    <s v="HelenAndreada"/>
    <s v="United States"/>
    <s v="San Francisco"/>
    <s v="California"/>
    <x v="8"/>
    <s v="Logitech 910-002974 M325 Wireless Mouse for Web Scrolling"/>
    <x v="75"/>
    <n v="7"/>
    <x v="75"/>
  </r>
  <r>
    <s v="CA-2012-155334"/>
    <d v="2012-07-30T00:00:00"/>
    <d v="2012-07-31T00:00:00"/>
    <s v="On time"/>
    <s v="HelenAndreada"/>
    <s v="United States"/>
    <s v="San Francisco"/>
    <s v="California"/>
    <x v="1"/>
    <s v="Regeneration Desk Collection"/>
    <x v="76"/>
    <n v="3"/>
    <x v="76"/>
  </r>
  <r>
    <s v="CA-2012-155334"/>
    <d v="2012-07-30T00:00:00"/>
    <d v="2012-07-31T00:00:00"/>
    <s v="On time"/>
    <s v="HelenAndreada"/>
    <s v="United States"/>
    <s v="San Francisco"/>
    <s v="California"/>
    <x v="4"/>
    <s v="Presstex Flexible Ring Binders"/>
    <x v="77"/>
    <n v="3"/>
    <x v="77"/>
  </r>
  <r>
    <s v="CA-2014-118136"/>
    <d v="2014-09-17T00:00:00"/>
    <d v="2014-09-18T00:00:00"/>
    <s v="On time"/>
    <s v="BarryBlumstein"/>
    <s v="United States"/>
    <s v="Inglewood"/>
    <s v="California"/>
    <x v="9"/>
    <s v="Ampad Gold Fibre Wirebound Steno Books, 6&quot; x 9&quot;, Gregg Ruled"/>
    <x v="45"/>
    <n v="2"/>
    <x v="78"/>
  </r>
  <r>
    <s v="CA-2014-118136"/>
    <d v="2014-09-17T00:00:00"/>
    <d v="2014-09-18T00:00:00"/>
    <s v="On time"/>
    <s v="BarryBlumstein"/>
    <s v="United States"/>
    <s v="Inglewood"/>
    <s v="California"/>
    <x v="2"/>
    <s v="Newell 330"/>
    <x v="56"/>
    <n v="1"/>
    <x v="79"/>
  </r>
  <r>
    <s v="CA-2012-130890"/>
    <d v="2012-11-02T00:00:00"/>
    <d v="2012-11-06T00:00:00"/>
    <s v="On time"/>
    <s v="JasO'Carroll"/>
    <s v="United States"/>
    <s v="Los Angeles"/>
    <s v="California"/>
    <x v="6"/>
    <s v="Bevis Round Bullnose 29&quot; High Table Top"/>
    <x v="78"/>
    <n v="5"/>
    <x v="80"/>
  </r>
  <r>
    <s v="CA-2012-130883"/>
    <d v="2012-09-26T00:00:00"/>
    <d v="2012-10-02T00:00:00"/>
    <s v="Delay"/>
    <s v="TracyBlumstein"/>
    <s v="United States"/>
    <s v="Portland"/>
    <s v="Oregon"/>
    <x v="9"/>
    <s v="Staples"/>
    <x v="79"/>
    <n v="5"/>
    <x v="81"/>
  </r>
  <r>
    <s v="CA-2012-130883"/>
    <d v="2012-09-26T00:00:00"/>
    <d v="2012-10-02T00:00:00"/>
    <s v="Delay"/>
    <s v="TracyBlumstein"/>
    <s v="United States"/>
    <s v="Portland"/>
    <s v="Oregon"/>
    <x v="8"/>
    <s v="Microsoft Arc Touch Mouse"/>
    <x v="80"/>
    <n v="5"/>
    <x v="82"/>
  </r>
  <r>
    <s v="CA-2012-130883"/>
    <d v="2012-09-26T00:00:00"/>
    <d v="2012-10-02T00:00:00"/>
    <s v="Delay"/>
    <s v="TracyBlumstein"/>
    <s v="United States"/>
    <s v="Portland"/>
    <s v="Oregon"/>
    <x v="9"/>
    <s v="Xerox 216"/>
    <x v="81"/>
    <n v="6"/>
    <x v="83"/>
  </r>
  <r>
    <s v="CA-2011-111451"/>
    <d v="2011-12-26T00:00:00"/>
    <d v="2011-12-28T00:00:00"/>
    <s v="On time"/>
    <s v="KellyLampkin"/>
    <s v="United States"/>
    <s v="Colorado Springs"/>
    <s v="Colorado"/>
    <x v="1"/>
    <s v="Howard Miller 13&quot; Diameter Goldtone Round Wall Clock"/>
    <x v="82"/>
    <n v="8"/>
    <x v="84"/>
  </r>
  <r>
    <s v="CA-2011-111451"/>
    <d v="2011-12-26T00:00:00"/>
    <d v="2011-12-28T00:00:00"/>
    <s v="On time"/>
    <s v="KellyLampkin"/>
    <s v="United States"/>
    <s v="Colorado Springs"/>
    <s v="Colorado"/>
    <x v="10"/>
    <s v="Global Deluxe Office Fabric Chairs"/>
    <x v="83"/>
    <n v="3"/>
    <x v="85"/>
  </r>
  <r>
    <s v="CA-2011-111451"/>
    <d v="2011-12-26T00:00:00"/>
    <d v="2011-12-28T00:00:00"/>
    <s v="On time"/>
    <s v="KellyLampkin"/>
    <s v="United States"/>
    <s v="Colorado Springs"/>
    <s v="Colorado"/>
    <x v="1"/>
    <s v="Eldon ClusterMat Chair Mat with Cordless Antistatic Protection"/>
    <x v="84"/>
    <n v="3"/>
    <x v="86"/>
  </r>
  <r>
    <s v="CA-2011-111451"/>
    <d v="2011-12-26T00:00:00"/>
    <d v="2011-12-28T00:00:00"/>
    <s v="On time"/>
    <s v="KellyLampkin"/>
    <s v="United States"/>
    <s v="Colorado Springs"/>
    <s v="Colorado"/>
    <x v="4"/>
    <s v="Ibico Laser Imprintable Binding System Covers"/>
    <x v="85"/>
    <n v="5"/>
    <x v="87"/>
  </r>
  <r>
    <s v="CA-2011-111451"/>
    <d v="2011-12-26T00:00:00"/>
    <d v="2011-12-28T00:00:00"/>
    <s v="On time"/>
    <s v="KellyLampkin"/>
    <s v="United States"/>
    <s v="Colorado Springs"/>
    <s v="Colorado"/>
    <x v="11"/>
    <s v="Vinyl Coated Wire Paper Clips in Organizer Box, 800/Box"/>
    <x v="86"/>
    <n v="3"/>
    <x v="88"/>
  </r>
  <r>
    <s v="CA-2013-142902"/>
    <d v="2013-09-13T00:00:00"/>
    <d v="2013-09-15T00:00:00"/>
    <s v="On time"/>
    <s v="BenPeterman"/>
    <s v="United States"/>
    <s v="Arvada"/>
    <s v="Colorado"/>
    <x v="1"/>
    <s v="C-Line Cubicle Keepers Polyproplyene Holder With Velcro Backings"/>
    <x v="87"/>
    <n v="4"/>
    <x v="89"/>
  </r>
  <r>
    <s v="CA-2013-142902"/>
    <d v="2013-09-13T00:00:00"/>
    <d v="2013-09-15T00:00:00"/>
    <s v="On time"/>
    <s v="BenPeterman"/>
    <s v="United States"/>
    <s v="Arvada"/>
    <s v="Colorado"/>
    <x v="10"/>
    <s v="Hon 4070 Series Pagoda Armless Upholstered Stacking Chairs"/>
    <x v="88"/>
    <n v="2"/>
    <x v="90"/>
  </r>
  <r>
    <s v="CA-2013-142902"/>
    <d v="2013-09-13T00:00:00"/>
    <d v="2013-09-15T00:00:00"/>
    <s v="On time"/>
    <s v="BenPeterman"/>
    <s v="United States"/>
    <s v="Arvada"/>
    <s v="Colorado"/>
    <x v="1"/>
    <s v="Eldon Expressions Desk Accessory, Wood Photo Frame, Mahogany"/>
    <x v="89"/>
    <n v="1"/>
    <x v="91"/>
  </r>
  <r>
    <s v="CA-2013-142902"/>
    <d v="2013-09-13T00:00:00"/>
    <d v="2013-09-15T00:00:00"/>
    <s v="On time"/>
    <s v="BenPeterman"/>
    <s v="United States"/>
    <s v="Arvada"/>
    <s v="Colorado"/>
    <x v="0"/>
    <s v="Avery 509"/>
    <x v="90"/>
    <n v="3"/>
    <x v="92"/>
  </r>
  <r>
    <s v="CA-2011-156601"/>
    <d v="2011-09-19T00:00:00"/>
    <d v="2011-09-24T00:00:00"/>
    <s v="Delay"/>
    <s v="FrankAtkinson"/>
    <s v="United States"/>
    <s v="Long Beach"/>
    <s v="California"/>
    <x v="11"/>
    <s v="OIC Binder Clips"/>
    <x v="91"/>
    <n v="2"/>
    <x v="93"/>
  </r>
  <r>
    <s v="CA-2013-162138"/>
    <d v="2013-04-24T00:00:00"/>
    <d v="2013-04-28T00:00:00"/>
    <s v="On time"/>
    <s v="GraceKelly"/>
    <s v="United States"/>
    <s v="Hesperia"/>
    <s v="California"/>
    <x v="4"/>
    <s v="Ibico Laser Imprintable Binding System Covers"/>
    <x v="92"/>
    <n v="6"/>
    <x v="94"/>
  </r>
  <r>
    <s v="CA-2013-162138"/>
    <d v="2013-04-24T00:00:00"/>
    <d v="2013-04-28T00:00:00"/>
    <s v="On time"/>
    <s v="GraceKelly"/>
    <s v="United States"/>
    <s v="Hesperia"/>
    <s v="California"/>
    <x v="8"/>
    <s v="Logitech Wireless Headset h800"/>
    <x v="93"/>
    <n v="1"/>
    <x v="95"/>
  </r>
  <r>
    <s v="CA-2012-137946"/>
    <d v="2012-09-01T00:00:00"/>
    <d v="2012-09-04T00:00:00"/>
    <s v="On time"/>
    <s v="DougBickford"/>
    <s v="United States"/>
    <s v="Los Angeles"/>
    <s v="California"/>
    <x v="4"/>
    <s v="Storex Dura Pro Binders"/>
    <x v="94"/>
    <n v="1"/>
    <x v="96"/>
  </r>
  <r>
    <s v="CA-2012-137946"/>
    <d v="2012-09-01T00:00:00"/>
    <d v="2012-09-04T00:00:00"/>
    <s v="On time"/>
    <s v="DougBickford"/>
    <s v="United States"/>
    <s v="Los Angeles"/>
    <s v="California"/>
    <x v="14"/>
    <s v="Hewlett Packard LaserJet 3310 Copier"/>
    <x v="95"/>
    <n v="2"/>
    <x v="97"/>
  </r>
  <r>
    <s v="CA-2012-137946"/>
    <d v="2012-09-01T00:00:00"/>
    <d v="2012-09-04T00:00:00"/>
    <s v="On time"/>
    <s v="DougBickford"/>
    <s v="United States"/>
    <s v="Los Angeles"/>
    <s v="California"/>
    <x v="4"/>
    <s v="Avery Non-Stick Binders"/>
    <x v="96"/>
    <n v="4"/>
    <x v="98"/>
  </r>
  <r>
    <s v="CA-2011-129924"/>
    <d v="2011-07-12T00:00:00"/>
    <d v="2011-07-17T00:00:00"/>
    <s v="Delay"/>
    <s v="AlyssaCrouse"/>
    <s v="United States"/>
    <s v="San Francisco"/>
    <s v="California"/>
    <x v="4"/>
    <s v="Tuff Stuff Recycled Round Ring Binders"/>
    <x v="97"/>
    <n v="2"/>
    <x v="99"/>
  </r>
  <r>
    <s v="CA-2011-129924"/>
    <d v="2011-07-12T00:00:00"/>
    <d v="2011-07-17T00:00:00"/>
    <s v="Delay"/>
    <s v="AlyssaCrouse"/>
    <s v="United States"/>
    <s v="San Francisco"/>
    <s v="California"/>
    <x v="6"/>
    <s v="Hon 5100 Series Wood Tables"/>
    <x v="98"/>
    <n v="3"/>
    <x v="100"/>
  </r>
  <r>
    <s v="CA-2012-128167"/>
    <d v="2012-06-22T00:00:00"/>
    <d v="2012-06-26T00:00:00"/>
    <s v="On time"/>
    <s v="KenLonsdale"/>
    <s v="United States"/>
    <s v="Layton"/>
    <s v="Utah"/>
    <x v="11"/>
    <s v="OIC Binder Clips, Mini, 1/4&quot; Capacity, Black"/>
    <x v="99"/>
    <n v="4"/>
    <x v="101"/>
  </r>
  <r>
    <s v="CA-2014-169901"/>
    <d v="2014-06-16T00:00:00"/>
    <d v="2014-06-20T00:00:00"/>
    <s v="On time"/>
    <s v="ClayCheatham"/>
    <s v="United States"/>
    <s v="San Francisco"/>
    <s v="California"/>
    <x v="3"/>
    <s v="Anker 36W 4-Port USB Wall Charger Travel Power Adapter for iPhone 5s 5c 5"/>
    <x v="100"/>
    <n v="3"/>
    <x v="102"/>
  </r>
  <r>
    <s v="CA-2011-123344"/>
    <d v="2011-09-24T00:00:00"/>
    <d v="2011-09-29T00:00:00"/>
    <s v="Delay"/>
    <s v="JuliaDunbar"/>
    <s v="United States"/>
    <s v="San Francisco"/>
    <s v="California"/>
    <x v="7"/>
    <s v="Gould Plastics 9-Pocket Panel Bin, 18-3/8w x 5-1/4d x 20-1/2h, Black"/>
    <x v="101"/>
    <n v="4"/>
    <x v="103"/>
  </r>
  <r>
    <s v="US-2011-119137"/>
    <d v="2011-07-23T00:00:00"/>
    <d v="2011-07-27T00:00:00"/>
    <s v="On time"/>
    <s v="ArthurGainer"/>
    <s v="United States"/>
    <s v="Tucson"/>
    <s v="Arizona"/>
    <x v="4"/>
    <s v="Wilson Jones Custom Binder Spines &amp; Labels"/>
    <x v="102"/>
    <n v="5"/>
    <x v="104"/>
  </r>
  <r>
    <s v="US-2011-119137"/>
    <d v="2011-07-23T00:00:00"/>
    <d v="2011-07-27T00:00:00"/>
    <s v="On time"/>
    <s v="ArthurGainer"/>
    <s v="United States"/>
    <s v="Tucson"/>
    <s v="Arizona"/>
    <x v="8"/>
    <s v="NETGEAR AC1750 Dual Band GigabitÂ Smart WiFi Router"/>
    <x v="103"/>
    <n v="8"/>
    <x v="105"/>
  </r>
  <r>
    <s v="US-2011-119137"/>
    <d v="2011-07-23T00:00:00"/>
    <d v="2011-07-27T00:00:00"/>
    <s v="On time"/>
    <s v="ArthurGainer"/>
    <s v="United States"/>
    <s v="Tucson"/>
    <s v="Arizona"/>
    <x v="2"/>
    <s v="Newell 324"/>
    <x v="104"/>
    <n v="1"/>
    <x v="106"/>
  </r>
  <r>
    <s v="US-2011-119137"/>
    <d v="2011-07-23T00:00:00"/>
    <d v="2011-07-27T00:00:00"/>
    <s v="On time"/>
    <s v="ArthurGainer"/>
    <s v="United States"/>
    <s v="Tucson"/>
    <s v="Arizona"/>
    <x v="8"/>
    <s v="Microsoft Natural Keyboard Elite"/>
    <x v="105"/>
    <n v="10"/>
    <x v="107"/>
  </r>
  <r>
    <s v="CA-2013-134775"/>
    <d v="2013-10-29T00:00:00"/>
    <d v="2013-10-30T00:00:00"/>
    <s v="On time"/>
    <s v="AlejandroSavely"/>
    <s v="United States"/>
    <s v="San Francisco"/>
    <s v="California"/>
    <x v="9"/>
    <s v="Southworth Structures Collection"/>
    <x v="106"/>
    <n v="7"/>
    <x v="108"/>
  </r>
  <r>
    <s v="CA-2013-134775"/>
    <d v="2013-10-29T00:00:00"/>
    <d v="2013-10-30T00:00:00"/>
    <s v="On time"/>
    <s v="AlejandroSavely"/>
    <s v="United States"/>
    <s v="San Francisco"/>
    <s v="California"/>
    <x v="4"/>
    <s v="Square Ring Data Binders, Rigid 75 Pt. Covers, 11&quot; x 14-7/8&quot;"/>
    <x v="107"/>
    <n v="3"/>
    <x v="109"/>
  </r>
  <r>
    <s v="US-2011-135972"/>
    <d v="2011-09-21T00:00:00"/>
    <d v="2011-09-23T00:00:00"/>
    <s v="On time"/>
    <s v="JackGarza"/>
    <s v="United States"/>
    <s v="Des Moines"/>
    <s v="Washington"/>
    <x v="3"/>
    <s v="Nortel Meridian M3904 Professional Digital phone"/>
    <x v="108"/>
    <n v="2"/>
    <x v="110"/>
  </r>
  <r>
    <s v="US-2011-135972"/>
    <d v="2011-09-21T00:00:00"/>
    <d v="2011-09-23T00:00:00"/>
    <s v="On time"/>
    <s v="JackGarza"/>
    <s v="United States"/>
    <s v="Des Moines"/>
    <s v="Washington"/>
    <x v="14"/>
    <s v="Canon PC1080F Personal Copier"/>
    <x v="109"/>
    <n v="3"/>
    <x v="111"/>
  </r>
  <r>
    <s v="CA-2014-102946"/>
    <d v="2014-07-01T00:00:00"/>
    <d v="2014-07-06T00:00:00"/>
    <s v="Delay"/>
    <s v="VictorPreis"/>
    <s v="United States"/>
    <s v="Las Vegas"/>
    <s v="Nevada"/>
    <x v="4"/>
    <s v="Tuf-Vin Binders"/>
    <x v="110"/>
    <n v="3"/>
    <x v="112"/>
  </r>
  <r>
    <s v="CA-2014-117457"/>
    <d v="2014-12-09T00:00:00"/>
    <d v="2014-12-13T00:00:00"/>
    <s v="On time"/>
    <s v="KeithHerrera"/>
    <s v="United States"/>
    <s v="San Francisco"/>
    <s v="California"/>
    <x v="8"/>
    <s v="Sony 64GB Class 10 Micro SDHC R40 Memory Card"/>
    <x v="111"/>
    <n v="5"/>
    <x v="113"/>
  </r>
  <r>
    <s v="CA-2014-117457"/>
    <d v="2014-12-09T00:00:00"/>
    <d v="2014-12-13T00:00:00"/>
    <s v="On time"/>
    <s v="KeithHerrera"/>
    <s v="United States"/>
    <s v="San Francisco"/>
    <s v="California"/>
    <x v="14"/>
    <s v="Sharp AL-1530CS Digital Copier"/>
    <x v="112"/>
    <n v="3"/>
    <x v="114"/>
  </r>
  <r>
    <s v="CA-2014-117457"/>
    <d v="2014-12-09T00:00:00"/>
    <d v="2014-12-13T00:00:00"/>
    <s v="On time"/>
    <s v="KeithHerrera"/>
    <s v="United States"/>
    <s v="San Francisco"/>
    <s v="California"/>
    <x v="9"/>
    <s v="Wirebound Message Book, 4 per Page"/>
    <x v="113"/>
    <n v="5"/>
    <x v="115"/>
  </r>
  <r>
    <s v="CA-2014-117457"/>
    <d v="2014-12-09T00:00:00"/>
    <d v="2014-12-13T00:00:00"/>
    <s v="On time"/>
    <s v="KeithHerrera"/>
    <s v="United States"/>
    <s v="San Francisco"/>
    <s v="California"/>
    <x v="6"/>
    <s v="Bevis Round Conference Table Top, X-Base"/>
    <x v="114"/>
    <n v="7"/>
    <x v="116"/>
  </r>
  <r>
    <s v="CA-2014-117457"/>
    <d v="2014-12-09T00:00:00"/>
    <d v="2014-12-13T00:00:00"/>
    <s v="On time"/>
    <s v="KeithHerrera"/>
    <s v="United States"/>
    <s v="San Francisco"/>
    <s v="California"/>
    <x v="9"/>
    <s v="Wirebound Service Call Books, 5 1/2&quot; x 4&quot;"/>
    <x v="115"/>
    <n v="1"/>
    <x v="117"/>
  </r>
  <r>
    <s v="CA-2014-117457"/>
    <d v="2014-12-09T00:00:00"/>
    <d v="2014-12-13T00:00:00"/>
    <s v="On time"/>
    <s v="KeithHerrera"/>
    <s v="United States"/>
    <s v="San Francisco"/>
    <s v="California"/>
    <x v="0"/>
    <s v="Self-Adhesive Removable Labels"/>
    <x v="116"/>
    <n v="9"/>
    <x v="118"/>
  </r>
  <r>
    <s v="CA-2014-117457"/>
    <d v="2014-12-09T00:00:00"/>
    <d v="2014-12-13T00:00:00"/>
    <s v="On time"/>
    <s v="KeithHerrera"/>
    <s v="United States"/>
    <s v="San Francisco"/>
    <s v="California"/>
    <x v="9"/>
    <s v="Xerox 1908"/>
    <x v="117"/>
    <n v="1"/>
    <x v="119"/>
  </r>
  <r>
    <s v="CA-2014-117457"/>
    <d v="2014-12-09T00:00:00"/>
    <d v="2014-12-13T00:00:00"/>
    <s v="On time"/>
    <s v="KeithHerrera"/>
    <s v="United States"/>
    <s v="San Francisco"/>
    <s v="California"/>
    <x v="15"/>
    <s v="O'Sullivan 4-Shelf Bookcase in Odessa Pine"/>
    <x v="118"/>
    <n v="13"/>
    <x v="120"/>
  </r>
  <r>
    <s v="CA-2014-117457"/>
    <d v="2014-12-09T00:00:00"/>
    <d v="2014-12-13T00:00:00"/>
    <s v="On time"/>
    <s v="KeithHerrera"/>
    <s v="United States"/>
    <s v="San Francisco"/>
    <s v="California"/>
    <x v="10"/>
    <s v="Novimex High-Tech Fabric Mesh Task Chair"/>
    <x v="119"/>
    <n v="2"/>
    <x v="121"/>
  </r>
  <r>
    <s v="CA-2014-142636"/>
    <d v="2014-11-04T00:00:00"/>
    <d v="2014-11-08T00:00:00"/>
    <s v="On time"/>
    <s v="KimberlyCarter"/>
    <s v="United States"/>
    <s v="Seattle"/>
    <s v="Washington"/>
    <x v="9"/>
    <s v="Xerox 191"/>
    <x v="120"/>
    <n v="7"/>
    <x v="122"/>
  </r>
  <r>
    <s v="CA-2014-142636"/>
    <d v="2014-11-04T00:00:00"/>
    <d v="2014-11-08T00:00:00"/>
    <s v="On time"/>
    <s v="KimberlyCarter"/>
    <s v="United States"/>
    <s v="Seattle"/>
    <s v="Washington"/>
    <x v="10"/>
    <s v="Global Deluxe Office Fabric Chairs"/>
    <x v="121"/>
    <n v="4"/>
    <x v="123"/>
  </r>
  <r>
    <s v="CA-2014-122105"/>
    <d v="2014-06-25T00:00:00"/>
    <d v="2014-06-29T00:00:00"/>
    <s v="On time"/>
    <s v="CarolineJumper"/>
    <s v="United States"/>
    <s v="Huntington Beach"/>
    <s v="California"/>
    <x v="2"/>
    <s v="Bulldog Vacuum Base Pencil Sharpener"/>
    <x v="122"/>
    <n v="8"/>
    <x v="124"/>
  </r>
  <r>
    <s v="CA-2013-148796"/>
    <d v="2013-04-15T00:00:00"/>
    <d v="2013-04-19T00:00:00"/>
    <s v="On time"/>
    <s v="PhilipBrown"/>
    <s v="United States"/>
    <s v="Los Angeles"/>
    <s v="California"/>
    <x v="10"/>
    <s v="Bevis Steel Folding Chairs"/>
    <x v="123"/>
    <n v="5"/>
    <x v="125"/>
  </r>
  <r>
    <s v="CA-2014-110478"/>
    <d v="2014-03-05T00:00:00"/>
    <d v="2014-03-10T00:00:00"/>
    <s v="Delay"/>
    <s v="SungPak"/>
    <s v="United States"/>
    <s v="Los Angeles"/>
    <s v="California"/>
    <x v="2"/>
    <s v="American Pencil"/>
    <x v="124"/>
    <n v="4"/>
    <x v="126"/>
  </r>
  <r>
    <s v="CA-2014-110478"/>
    <d v="2014-03-05T00:00:00"/>
    <d v="2014-03-10T00:00:00"/>
    <s v="Delay"/>
    <s v="SungPak"/>
    <s v="United States"/>
    <s v="Los Angeles"/>
    <s v="California"/>
    <x v="13"/>
    <s v="White Envelopes, White Envelopes with Clear Poly Window"/>
    <x v="125"/>
    <n v="1"/>
    <x v="127"/>
  </r>
  <r>
    <s v="CA-2011-142048"/>
    <d v="2011-06-22T00:00:00"/>
    <d v="2011-06-25T00:00:00"/>
    <s v="On time"/>
    <s v="JoelEaton"/>
    <s v="United States"/>
    <s v="Louisville"/>
    <s v="Colorado"/>
    <x v="8"/>
    <s v="KeyTronicÂ 6101 Series -Â KeyboardÂ - Black"/>
    <x v="126"/>
    <n v="6"/>
    <x v="128"/>
  </r>
  <r>
    <s v="US-2011-110674"/>
    <d v="2011-02-13T00:00:00"/>
    <d v="2011-02-19T00:00:00"/>
    <s v="Delay"/>
    <s v="SanjitChand"/>
    <s v="United States"/>
    <s v="Concord"/>
    <s v="California"/>
    <x v="10"/>
    <s v="Global Geo Office Task Chair, Gray"/>
    <x v="127"/>
    <n v="2"/>
    <x v="129"/>
  </r>
  <r>
    <s v="CA-2012-109638"/>
    <d v="2012-12-15T00:00:00"/>
    <d v="2012-12-22T00:00:00"/>
    <s v="Delay"/>
    <s v="JosephHolt"/>
    <s v="United States"/>
    <s v="Seattle"/>
    <s v="Washington"/>
    <x v="5"/>
    <s v="3M Office Air Cleaner"/>
    <x v="128"/>
    <n v="4"/>
    <x v="130"/>
  </r>
  <r>
    <s v="CA-2012-109638"/>
    <d v="2012-12-15T00:00:00"/>
    <d v="2012-12-22T00:00:00"/>
    <s v="Delay"/>
    <s v="JosephHolt"/>
    <s v="United States"/>
    <s v="Seattle"/>
    <s v="Washington"/>
    <x v="8"/>
    <s v="Logitech G700s Rechargeable Gaming Mouse"/>
    <x v="129"/>
    <n v="9"/>
    <x v="131"/>
  </r>
  <r>
    <s v="CA-2012-109638"/>
    <d v="2012-12-15T00:00:00"/>
    <d v="2012-12-22T00:00:00"/>
    <s v="Delay"/>
    <s v="JosephHolt"/>
    <s v="United States"/>
    <s v="Seattle"/>
    <s v="Washington"/>
    <x v="4"/>
    <s v="Acco D-Ring Binder w/DublLock"/>
    <x v="29"/>
    <n v="3"/>
    <x v="132"/>
  </r>
  <r>
    <s v="CA-2013-109869"/>
    <d v="2013-04-23T00:00:00"/>
    <d v="2013-04-30T00:00:00"/>
    <s v="Delay"/>
    <s v="TanjaNorvell"/>
    <s v="United States"/>
    <s v="Phoenix"/>
    <s v="Arizona"/>
    <x v="1"/>
    <s v="Eldon Wave Desk Accessories"/>
    <x v="130"/>
    <n v="5"/>
    <x v="133"/>
  </r>
  <r>
    <s v="CA-2013-109869"/>
    <d v="2013-04-23T00:00:00"/>
    <d v="2013-04-30T00:00:00"/>
    <s v="Delay"/>
    <s v="TanjaNorvell"/>
    <s v="United States"/>
    <s v="Phoenix"/>
    <s v="Arizona"/>
    <x v="6"/>
    <s v="Bush Advantage Collection Racetrack Conference Table"/>
    <x v="131"/>
    <n v="6"/>
    <x v="134"/>
  </r>
  <r>
    <s v="CA-2013-109869"/>
    <d v="2013-04-23T00:00:00"/>
    <d v="2013-04-30T00:00:00"/>
    <s v="Delay"/>
    <s v="TanjaNorvell"/>
    <s v="United States"/>
    <s v="Phoenix"/>
    <s v="Arizona"/>
    <x v="4"/>
    <s v="Poly Designer Cover &amp; Back"/>
    <x v="132"/>
    <n v="5"/>
    <x v="135"/>
  </r>
  <r>
    <s v="CA-2013-109869"/>
    <d v="2013-04-23T00:00:00"/>
    <d v="2013-04-30T00:00:00"/>
    <s v="Delay"/>
    <s v="TanjaNorvell"/>
    <s v="United States"/>
    <s v="Phoenix"/>
    <s v="Arizona"/>
    <x v="12"/>
    <s v="Premier Electric Letter Opener"/>
    <x v="133"/>
    <n v="2"/>
    <x v="136"/>
  </r>
  <r>
    <s v="CA-2013-109869"/>
    <d v="2013-04-23T00:00:00"/>
    <d v="2013-04-30T00:00:00"/>
    <s v="Delay"/>
    <s v="TanjaNorvell"/>
    <s v="United States"/>
    <s v="Phoenix"/>
    <s v="Arizona"/>
    <x v="5"/>
    <s v="Fellowes Premier Superior Surge Suppressor, 10-Outlet, With Phone and Remote"/>
    <x v="134"/>
    <n v="2"/>
    <x v="137"/>
  </r>
  <r>
    <s v="CA-2011-144666"/>
    <d v="2011-11-09T00:00:00"/>
    <d v="2011-11-11T00:00:00"/>
    <s v="On time"/>
    <s v="JeremyPistek"/>
    <s v="United States"/>
    <s v="San Francisco"/>
    <s v="California"/>
    <x v="7"/>
    <s v="SAFCO Boltless Steel Shelving"/>
    <x v="135"/>
    <n v="3"/>
    <x v="138"/>
  </r>
  <r>
    <s v="CA-2011-144666"/>
    <d v="2011-11-09T00:00:00"/>
    <d v="2011-11-11T00:00:00"/>
    <s v="On time"/>
    <s v="JeremyPistek"/>
    <s v="United States"/>
    <s v="San Francisco"/>
    <s v="California"/>
    <x v="15"/>
    <s v="Sauder Mission Library with Doors, Fruitwood Finish"/>
    <x v="136"/>
    <n v="2"/>
    <x v="139"/>
  </r>
  <r>
    <s v="CA-2011-144666"/>
    <d v="2011-11-09T00:00:00"/>
    <d v="2011-11-11T00:00:00"/>
    <s v="On time"/>
    <s v="JeremyPistek"/>
    <s v="United States"/>
    <s v="San Francisco"/>
    <s v="California"/>
    <x v="3"/>
    <s v="Samsung Galaxy Note 3"/>
    <x v="137"/>
    <n v="4"/>
    <x v="140"/>
  </r>
  <r>
    <s v="CA-2011-144666"/>
    <d v="2011-11-09T00:00:00"/>
    <d v="2011-11-11T00:00:00"/>
    <s v="On time"/>
    <s v="JeremyPistek"/>
    <s v="United States"/>
    <s v="San Francisco"/>
    <s v="California"/>
    <x v="7"/>
    <s v="Decoflex Hanging Personal Folder File, Blue"/>
    <x v="138"/>
    <n v="6"/>
    <x v="141"/>
  </r>
  <r>
    <s v="CA-2011-144666"/>
    <d v="2011-11-09T00:00:00"/>
    <d v="2011-11-11T00:00:00"/>
    <s v="On time"/>
    <s v="JeremyPistek"/>
    <s v="United States"/>
    <s v="San Francisco"/>
    <s v="California"/>
    <x v="9"/>
    <s v="Recycled Desk Saver Line &quot;While You Were Out&quot; Book, 5 1/2&quot; X 4&quot;"/>
    <x v="139"/>
    <n v="7"/>
    <x v="142"/>
  </r>
  <r>
    <s v="CA-2011-144666"/>
    <d v="2011-11-09T00:00:00"/>
    <d v="2011-11-11T00:00:00"/>
    <s v="On time"/>
    <s v="JeremyPistek"/>
    <s v="United States"/>
    <s v="San Francisco"/>
    <s v="California"/>
    <x v="9"/>
    <s v="Xerox 1912"/>
    <x v="140"/>
    <n v="5"/>
    <x v="143"/>
  </r>
  <r>
    <s v="CA-2013-103891"/>
    <d v="2013-07-13T00:00:00"/>
    <d v="2013-07-20T00:00:00"/>
    <s v="Delay"/>
    <s v="KristenHastings"/>
    <s v="United States"/>
    <s v="Los Angeles"/>
    <s v="California"/>
    <x v="3"/>
    <s v="Cisco SPA525G2 IP Phone - Wireless"/>
    <x v="141"/>
    <n v="6"/>
    <x v="144"/>
  </r>
  <r>
    <s v="CA-2011-134677"/>
    <d v="2011-10-06T00:00:00"/>
    <d v="2011-10-10T00:00:00"/>
    <s v="On time"/>
    <s v="XylonaPreis"/>
    <s v="United States"/>
    <s v="San Diego"/>
    <s v="California"/>
    <x v="8"/>
    <s v="ImationÂ USB 2.0 SwivelÂ Flash DriveÂ USBÂ flash driveÂ - 4 GB - Pink"/>
    <x v="142"/>
    <n v="3"/>
    <x v="145"/>
  </r>
  <r>
    <s v="CA-2014-140963"/>
    <d v="2014-06-11T00:00:00"/>
    <d v="2014-06-14T00:00:00"/>
    <s v="On time"/>
    <s v="MichelleTran"/>
    <s v="United States"/>
    <s v="Los Angeles"/>
    <s v="California"/>
    <x v="0"/>
    <s v="Alphabetical Labels for Top Tab Filing"/>
    <x v="143"/>
    <n v="2"/>
    <x v="146"/>
  </r>
  <r>
    <s v="CA-2014-140963"/>
    <d v="2014-06-11T00:00:00"/>
    <d v="2014-06-14T00:00:00"/>
    <s v="On time"/>
    <s v="MichelleTran"/>
    <s v="United States"/>
    <s v="Los Angeles"/>
    <s v="California"/>
    <x v="15"/>
    <s v="O'Sullivan Living Dimensions 2-Shelf Bookcases"/>
    <x v="144"/>
    <n v="5"/>
    <x v="147"/>
  </r>
  <r>
    <s v="CA-2014-140963"/>
    <d v="2014-06-11T00:00:00"/>
    <d v="2014-06-14T00:00:00"/>
    <s v="On time"/>
    <s v="MichelleTran"/>
    <s v="United States"/>
    <s v="Los Angeles"/>
    <s v="California"/>
    <x v="3"/>
    <s v="iHome FM Clock Radio with Lightning Dock"/>
    <x v="145"/>
    <n v="5"/>
    <x v="148"/>
  </r>
  <r>
    <s v="CA-2013-169166"/>
    <d v="2013-05-10T00:00:00"/>
    <d v="2013-05-15T00:00:00"/>
    <s v="Delay"/>
    <s v="SoniaSunley"/>
    <s v="United States"/>
    <s v="Seattle"/>
    <s v="Washington"/>
    <x v="8"/>
    <s v="Sony Micro Vault Click 8 GB USB 2.0 Flash Drive"/>
    <x v="146"/>
    <n v="2"/>
    <x v="149"/>
  </r>
  <r>
    <s v="CA-2013-126158"/>
    <d v="2013-07-26T00:00:00"/>
    <d v="2013-08-01T00:00:00"/>
    <s v="Delay"/>
    <s v="SanjitChand"/>
    <s v="United States"/>
    <s v="Costa Mesa"/>
    <s v="California"/>
    <x v="4"/>
    <s v="Clear Mylar Reinforcing Strips"/>
    <x v="147"/>
    <n v="8"/>
    <x v="150"/>
  </r>
  <r>
    <s v="CA-2013-126158"/>
    <d v="2013-07-26T00:00:00"/>
    <d v="2013-08-01T00:00:00"/>
    <s v="Delay"/>
    <s v="SanjitChand"/>
    <s v="United States"/>
    <s v="Costa Mesa"/>
    <s v="California"/>
    <x v="1"/>
    <s v="Howard Miller 14-1/2&quot; Diameter Chrome Round Wall Clock"/>
    <x v="148"/>
    <n v="4"/>
    <x v="151"/>
  </r>
  <r>
    <s v="CA-2013-126158"/>
    <d v="2013-07-26T00:00:00"/>
    <d v="2013-08-01T00:00:00"/>
    <s v="Delay"/>
    <s v="SanjitChand"/>
    <s v="United States"/>
    <s v="Costa Mesa"/>
    <s v="California"/>
    <x v="10"/>
    <s v="DMI Arturo Collection Mission-style Design Wood Chair"/>
    <x v="149"/>
    <n v="2"/>
    <x v="152"/>
  </r>
  <r>
    <s v="CA-2013-126158"/>
    <d v="2013-07-26T00:00:00"/>
    <d v="2013-08-01T00:00:00"/>
    <s v="Delay"/>
    <s v="SanjitChand"/>
    <s v="United States"/>
    <s v="Costa Mesa"/>
    <s v="California"/>
    <x v="1"/>
    <s v="Deflect-O Glasstique Clear Desk Accessories"/>
    <x v="150"/>
    <n v="9"/>
    <x v="153"/>
  </r>
  <r>
    <s v="US-2013-105578"/>
    <d v="2013-05-31T00:00:00"/>
    <d v="2013-06-05T00:00:00"/>
    <s v="Delay"/>
    <s v="MaribethYedwab"/>
    <s v="United States"/>
    <s v="Parker"/>
    <s v="Colorado"/>
    <x v="4"/>
    <s v="Vinyl Sectional Post Binders"/>
    <x v="151"/>
    <n v="2"/>
    <x v="154"/>
  </r>
  <r>
    <s v="US-2013-105578"/>
    <d v="2013-05-31T00:00:00"/>
    <d v="2013-06-05T00:00:00"/>
    <s v="Delay"/>
    <s v="MaribethYedwab"/>
    <s v="United States"/>
    <s v="Parker"/>
    <s v="Colorado"/>
    <x v="4"/>
    <s v="GBC Standard Therm-A-Bind Covers"/>
    <x v="152"/>
    <n v="2"/>
    <x v="155"/>
  </r>
  <r>
    <s v="US-2013-105578"/>
    <d v="2013-05-31T00:00:00"/>
    <d v="2013-06-05T00:00:00"/>
    <s v="Delay"/>
    <s v="MaribethYedwab"/>
    <s v="United States"/>
    <s v="Parker"/>
    <s v="Colorado"/>
    <x v="10"/>
    <s v="Global Troy Executive Leather Low-Back Tilter"/>
    <x v="153"/>
    <n v="2"/>
    <x v="156"/>
  </r>
  <r>
    <s v="US-2013-105578"/>
    <d v="2013-05-31T00:00:00"/>
    <d v="2013-06-05T00:00:00"/>
    <s v="Delay"/>
    <s v="MaribethYedwab"/>
    <s v="United States"/>
    <s v="Parker"/>
    <s v="Colorado"/>
    <x v="4"/>
    <s v="Storex Flexible Poly Binders with Double Pockets"/>
    <x v="154"/>
    <n v="3"/>
    <x v="157"/>
  </r>
  <r>
    <s v="US-2013-105578"/>
    <d v="2013-05-31T00:00:00"/>
    <d v="2013-06-05T00:00:00"/>
    <s v="Delay"/>
    <s v="MaribethYedwab"/>
    <s v="United States"/>
    <s v="Parker"/>
    <s v="Colorado"/>
    <x v="9"/>
    <s v="White Dual Perf Computer Printout Paper, 2700 Sheets, 1 Part, Heavyweight, 20 lbs., 14 7/8 x 11"/>
    <x v="155"/>
    <n v="1"/>
    <x v="158"/>
  </r>
  <r>
    <s v="CA-2014-163405"/>
    <d v="2014-12-22T00:00:00"/>
    <d v="2014-12-26T00:00:00"/>
    <s v="On time"/>
    <s v="BradleyNguyen"/>
    <s v="United States"/>
    <s v="Los Angeles"/>
    <s v="California"/>
    <x v="2"/>
    <s v="Newell 327"/>
    <x v="54"/>
    <n v="3"/>
    <x v="54"/>
  </r>
  <r>
    <s v="CA-2014-163405"/>
    <d v="2014-12-22T00:00:00"/>
    <d v="2014-12-26T00:00:00"/>
    <s v="On time"/>
    <s v="BradleyNguyen"/>
    <s v="United States"/>
    <s v="Los Angeles"/>
    <s v="California"/>
    <x v="2"/>
    <s v="Newell 317"/>
    <x v="156"/>
    <n v="2"/>
    <x v="159"/>
  </r>
  <r>
    <s v="CA-2014-127432"/>
    <d v="2014-01-23T00:00:00"/>
    <d v="2014-01-28T00:00:00"/>
    <s v="Delay"/>
    <s v="AlanDominguez"/>
    <s v="United States"/>
    <s v="Great Falls"/>
    <s v="Montana"/>
    <x v="14"/>
    <s v="Canon Image Class D660 Copier"/>
    <x v="157"/>
    <n v="5"/>
    <x v="160"/>
  </r>
  <r>
    <s v="CA-2014-127432"/>
    <d v="2014-01-23T00:00:00"/>
    <d v="2014-01-28T00:00:00"/>
    <s v="Delay"/>
    <s v="AlanDominguez"/>
    <s v="United States"/>
    <s v="Great Falls"/>
    <s v="Montana"/>
    <x v="7"/>
    <s v="Advantus Rolling Storage Box"/>
    <x v="158"/>
    <n v="3"/>
    <x v="161"/>
  </r>
  <r>
    <s v="CA-2014-127432"/>
    <d v="2014-01-23T00:00:00"/>
    <d v="2014-01-28T00:00:00"/>
    <s v="Delay"/>
    <s v="AlanDominguez"/>
    <s v="United States"/>
    <s v="Great Falls"/>
    <s v="Montana"/>
    <x v="9"/>
    <s v="Great White Multi-Use Recycled Paper (20Lb. and 84 Bright)"/>
    <x v="159"/>
    <n v="2"/>
    <x v="162"/>
  </r>
  <r>
    <s v="CA-2014-127432"/>
    <d v="2014-01-23T00:00:00"/>
    <d v="2014-01-28T00:00:00"/>
    <s v="Delay"/>
    <s v="AlanDominguez"/>
    <s v="United States"/>
    <s v="Great Falls"/>
    <s v="Montana"/>
    <x v="7"/>
    <s v="Tennsco Single-Tier Lockers"/>
    <x v="160"/>
    <n v="3"/>
    <x v="163"/>
  </r>
  <r>
    <s v="US-2013-139486"/>
    <d v="2013-05-22T00:00:00"/>
    <d v="2013-05-24T00:00:00"/>
    <s v="On time"/>
    <s v="LoganHaushalter"/>
    <s v="United States"/>
    <s v="Los Angeles"/>
    <s v="California"/>
    <x v="3"/>
    <s v="Motorola HK250 Universal Bluetooth Headset"/>
    <x v="161"/>
    <n v="3"/>
    <x v="164"/>
  </r>
  <r>
    <s v="US-2013-139486"/>
    <d v="2013-05-22T00:00:00"/>
    <d v="2013-05-24T00:00:00"/>
    <s v="On time"/>
    <s v="LoganHaushalter"/>
    <s v="United States"/>
    <s v="Los Angeles"/>
    <s v="California"/>
    <x v="8"/>
    <s v="ImationÂ 16GB Mini TravelDrive USB 2.0Â Flash Drive"/>
    <x v="162"/>
    <n v="2"/>
    <x v="165"/>
  </r>
  <r>
    <s v="CA-2012-102848"/>
    <d v="2012-11-07T00:00:00"/>
    <d v="2012-11-09T00:00:00"/>
    <s v="On time"/>
    <s v="KarenBern"/>
    <s v="United States"/>
    <s v="Los Angeles"/>
    <s v="California"/>
    <x v="10"/>
    <s v="Safco Contoured Stacking Chairs"/>
    <x v="163"/>
    <n v="1"/>
    <x v="166"/>
  </r>
  <r>
    <s v="US-2014-129441"/>
    <d v="2014-09-08T00:00:00"/>
    <d v="2014-09-12T00:00:00"/>
    <s v="On time"/>
    <s v="JasperCacioppo"/>
    <s v="United States"/>
    <s v="Los Angeles"/>
    <s v="California"/>
    <x v="1"/>
    <s v="Tenex Chairmats For Use With Carpeted Floors"/>
    <x v="164"/>
    <n v="3"/>
    <x v="167"/>
  </r>
  <r>
    <s v="CA-2013-126613"/>
    <d v="2013-07-11T00:00:00"/>
    <d v="2013-07-17T00:00:00"/>
    <s v="Delay"/>
    <s v="AllenArmold"/>
    <s v="United States"/>
    <s v="Mesa"/>
    <s v="Arizona"/>
    <x v="7"/>
    <s v="Sterilite Officeware Hinged File Box"/>
    <x v="165"/>
    <n v="2"/>
    <x v="168"/>
  </r>
  <r>
    <s v="CA-2013-136924"/>
    <d v="2013-07-15T00:00:00"/>
    <d v="2013-07-18T00:00:00"/>
    <s v="On time"/>
    <s v="ErinSmith"/>
    <s v="United States"/>
    <s v="Tucson"/>
    <s v="Arizona"/>
    <x v="3"/>
    <s v="LG Electronics Tone+ HBS-730 Bluetooth Headset"/>
    <x v="166"/>
    <n v="8"/>
    <x v="169"/>
  </r>
  <r>
    <s v="CA-2013-136406"/>
    <d v="2013-04-16T00:00:00"/>
    <d v="2013-04-18T00:00:00"/>
    <s v="On time"/>
    <s v="BillDonatelli"/>
    <s v="United States"/>
    <s v="San Francisco"/>
    <s v="California"/>
    <x v="10"/>
    <s v="HON 5400 Series Task Chairs for Big and Tall"/>
    <x v="167"/>
    <n v="2"/>
    <x v="170"/>
  </r>
  <r>
    <s v="CA-2014-100650"/>
    <d v="2014-06-30T00:00:00"/>
    <d v="2014-07-04T00:00:00"/>
    <s v="On time"/>
    <s v="DeanKatz"/>
    <s v="United States"/>
    <s v="Anaheim"/>
    <s v="California"/>
    <x v="7"/>
    <s v="Tennsco 16-Compartment Lockers with Coat Rack"/>
    <x v="168"/>
    <n v="2"/>
    <x v="171"/>
  </r>
  <r>
    <s v="CA-2013-113243"/>
    <d v="2013-06-11T00:00:00"/>
    <d v="2013-06-16T00:00:00"/>
    <s v="Delay"/>
    <s v="OlveraToch"/>
    <s v="United States"/>
    <s v="Los Angeles"/>
    <s v="California"/>
    <x v="0"/>
    <s v="Avery 473"/>
    <x v="169"/>
    <n v="2"/>
    <x v="172"/>
  </r>
  <r>
    <s v="CA-2013-113243"/>
    <d v="2013-06-11T00:00:00"/>
    <d v="2013-06-16T00:00:00"/>
    <s v="Delay"/>
    <s v="OlveraToch"/>
    <s v="United States"/>
    <s v="Los Angeles"/>
    <s v="California"/>
    <x v="6"/>
    <s v="Bretford Â“Just In TimeÂ” Height-Adjustable Multi-Task Work Tables"/>
    <x v="170"/>
    <n v="4"/>
    <x v="173"/>
  </r>
  <r>
    <s v="CA-2013-113243"/>
    <d v="2013-06-11T00:00:00"/>
    <d v="2013-06-16T00:00:00"/>
    <s v="Delay"/>
    <s v="OlveraToch"/>
    <s v="United States"/>
    <s v="Los Angeles"/>
    <s v="California"/>
    <x v="9"/>
    <s v="Xerox 226"/>
    <x v="171"/>
    <n v="5"/>
    <x v="174"/>
  </r>
  <r>
    <s v="CA-2014-118731"/>
    <d v="2014-11-21T00:00:00"/>
    <d v="2014-11-23T00:00:00"/>
    <s v="On time"/>
    <s v="LizPelletier"/>
    <s v="United States"/>
    <s v="San Francisco"/>
    <s v="California"/>
    <x v="1"/>
    <s v="Coloredge Poster Frame"/>
    <x v="172"/>
    <n v="3"/>
    <x v="175"/>
  </r>
  <r>
    <s v="CA-2014-118731"/>
    <d v="2014-11-21T00:00:00"/>
    <d v="2014-11-23T00:00:00"/>
    <s v="On time"/>
    <s v="LizPelletier"/>
    <s v="United States"/>
    <s v="San Francisco"/>
    <s v="California"/>
    <x v="4"/>
    <s v="GBC Prepunched Paper, 19-Hole, for Binding Systems, 24-lb"/>
    <x v="173"/>
    <n v="7"/>
    <x v="176"/>
  </r>
  <r>
    <s v="CA-2012-130736"/>
    <d v="2012-12-07T00:00:00"/>
    <d v="2012-12-09T00:00:00"/>
    <s v="On time"/>
    <s v="JeremyFarry"/>
    <s v="United States"/>
    <s v="Seattle"/>
    <s v="Washington"/>
    <x v="11"/>
    <s v="Alliance Big Bands Rubber Bands, 12/Pack"/>
    <x v="174"/>
    <n v="2"/>
    <x v="170"/>
  </r>
  <r>
    <s v="CA-2012-130736"/>
    <d v="2012-12-07T00:00:00"/>
    <d v="2012-12-09T00:00:00"/>
    <s v="On time"/>
    <s v="JeremyFarry"/>
    <s v="United States"/>
    <s v="Seattle"/>
    <s v="Washington"/>
    <x v="0"/>
    <s v="Avery 509"/>
    <x v="175"/>
    <n v="1"/>
    <x v="177"/>
  </r>
  <r>
    <s v="CA-2014-137099"/>
    <d v="2014-12-08T00:00:00"/>
    <d v="2014-12-11T00:00:00"/>
    <s v="On time"/>
    <s v="FrankPreis"/>
    <s v="United States"/>
    <s v="Los Angeles"/>
    <s v="California"/>
    <x v="3"/>
    <s v="Cisco SPA301"/>
    <x v="176"/>
    <n v="3"/>
    <x v="178"/>
  </r>
  <r>
    <s v="CA-2014-156951"/>
    <d v="2014-10-02T00:00:00"/>
    <d v="2014-10-09T00:00:00"/>
    <s v="Delay"/>
    <s v="EllisBallard"/>
    <s v="United States"/>
    <s v="Seattle"/>
    <s v="Washington"/>
    <x v="9"/>
    <s v="Personal Creations Ink Jet Cards and Labels"/>
    <x v="177"/>
    <n v="8"/>
    <x v="179"/>
  </r>
  <r>
    <s v="CA-2014-156951"/>
    <d v="2014-10-02T00:00:00"/>
    <d v="2014-10-09T00:00:00"/>
    <s v="Delay"/>
    <s v="EllisBallard"/>
    <s v="United States"/>
    <s v="Seattle"/>
    <s v="Washington"/>
    <x v="4"/>
    <s v="GBC White Gloss Covers, Plain Front"/>
    <x v="178"/>
    <n v="7"/>
    <x v="180"/>
  </r>
  <r>
    <s v="CA-2014-156951"/>
    <d v="2014-10-02T00:00:00"/>
    <d v="2014-10-09T00:00:00"/>
    <s v="Delay"/>
    <s v="EllisBallard"/>
    <s v="United States"/>
    <s v="Seattle"/>
    <s v="Washington"/>
    <x v="9"/>
    <s v="Xerox 222"/>
    <x v="179"/>
    <n v="3"/>
    <x v="181"/>
  </r>
  <r>
    <s v="CA-2014-156951"/>
    <d v="2014-10-02T00:00:00"/>
    <d v="2014-10-09T00:00:00"/>
    <s v="Delay"/>
    <s v="EllisBallard"/>
    <s v="United States"/>
    <s v="Seattle"/>
    <s v="Washington"/>
    <x v="10"/>
    <s v="Hon Every-Day Series Multi-Task Chairs"/>
    <x v="180"/>
    <n v="3"/>
    <x v="170"/>
  </r>
  <r>
    <s v="CA-2013-127250"/>
    <d v="2013-11-04T00:00:00"/>
    <d v="2013-11-08T00:00:00"/>
    <s v="On time"/>
    <s v="SarahFoster"/>
    <s v="United States"/>
    <s v="Marysville"/>
    <s v="Washington"/>
    <x v="2"/>
    <s v="Newell 332"/>
    <x v="45"/>
    <n v="3"/>
    <x v="45"/>
  </r>
  <r>
    <s v="CA-2012-149713"/>
    <d v="2012-09-18T00:00:00"/>
    <d v="2012-09-22T00:00:00"/>
    <s v="On time"/>
    <s v="TrudyGlocke"/>
    <s v="United States"/>
    <s v="Long Beach"/>
    <s v="California"/>
    <x v="9"/>
    <s v="Personal Creations Ink Jet Cards and Labels"/>
    <x v="181"/>
    <n v="14"/>
    <x v="182"/>
  </r>
  <r>
    <s v="CA-2012-149713"/>
    <d v="2012-09-18T00:00:00"/>
    <d v="2012-09-22T00:00:00"/>
    <s v="On time"/>
    <s v="TrudyGlocke"/>
    <s v="United States"/>
    <s v="Long Beach"/>
    <s v="California"/>
    <x v="9"/>
    <s v="Rediform S.O.S. Phone Message Books"/>
    <x v="182"/>
    <n v="4"/>
    <x v="183"/>
  </r>
  <r>
    <s v="CA-2012-149713"/>
    <d v="2012-09-18T00:00:00"/>
    <d v="2012-09-22T00:00:00"/>
    <s v="On time"/>
    <s v="TrudyGlocke"/>
    <s v="United States"/>
    <s v="Long Beach"/>
    <s v="California"/>
    <x v="12"/>
    <s v="Acme Value Line Scissors"/>
    <x v="183"/>
    <n v="2"/>
    <x v="184"/>
  </r>
  <r>
    <s v="CA-2012-132906"/>
    <d v="2012-09-10T00:00:00"/>
    <d v="2012-09-14T00:00:00"/>
    <s v="On time"/>
    <s v="CharlesCrestani"/>
    <s v="United States"/>
    <s v="Los Angeles"/>
    <s v="California"/>
    <x v="12"/>
    <s v="Martin-Yale Premier Letter Opener"/>
    <x v="184"/>
    <n v="4"/>
    <x v="185"/>
  </r>
  <r>
    <s v="CA-2014-145233"/>
    <d v="2014-12-02T00:00:00"/>
    <d v="2014-12-06T00:00:00"/>
    <s v="On time"/>
    <s v="DiannaVittorini"/>
    <s v="United States"/>
    <s v="Denver"/>
    <s v="Colorado"/>
    <x v="3"/>
    <s v="GE 30524EE4"/>
    <x v="185"/>
    <n v="3"/>
    <x v="186"/>
  </r>
  <r>
    <s v="CA-2014-145233"/>
    <d v="2014-12-02T00:00:00"/>
    <d v="2014-12-06T00:00:00"/>
    <s v="On time"/>
    <s v="DiannaVittorini"/>
    <s v="United States"/>
    <s v="Denver"/>
    <s v="Colorado"/>
    <x v="3"/>
    <s v="AT&amp;T SB67148 SynJ"/>
    <x v="186"/>
    <n v="2"/>
    <x v="187"/>
  </r>
  <r>
    <s v="CA-2014-145233"/>
    <d v="2014-12-02T00:00:00"/>
    <d v="2014-12-06T00:00:00"/>
    <s v="On time"/>
    <s v="DiannaVittorini"/>
    <s v="United States"/>
    <s v="Denver"/>
    <s v="Colorado"/>
    <x v="5"/>
    <s v="Fellowes Basic Home/Office Series Surge Protectors"/>
    <x v="187"/>
    <n v="3"/>
    <x v="188"/>
  </r>
  <r>
    <s v="CA-2014-145233"/>
    <d v="2014-12-02T00:00:00"/>
    <d v="2014-12-06T00:00:00"/>
    <s v="On time"/>
    <s v="DiannaVittorini"/>
    <s v="United States"/>
    <s v="Denver"/>
    <s v="Colorado"/>
    <x v="4"/>
    <s v="Recycled Pressboard Report Cover with Reinforced Top Hinge"/>
    <x v="188"/>
    <n v="7"/>
    <x v="189"/>
  </r>
  <r>
    <s v="CA-2014-145233"/>
    <d v="2014-12-02T00:00:00"/>
    <d v="2014-12-06T00:00:00"/>
    <s v="On time"/>
    <s v="DiannaVittorini"/>
    <s v="United States"/>
    <s v="Denver"/>
    <s v="Colorado"/>
    <x v="3"/>
    <s v="Jabra BIZ 2300 Duo QD Duo CordedÂ Headset"/>
    <x v="189"/>
    <n v="4"/>
    <x v="190"/>
  </r>
  <r>
    <s v="US-2013-156986"/>
    <d v="2013-03-21T00:00:00"/>
    <d v="2013-03-25T00:00:00"/>
    <s v="On time"/>
    <s v="ZuschussCarroll"/>
    <s v="United States"/>
    <s v="Salem"/>
    <s v="Oregon"/>
    <x v="3"/>
    <s v="i.Sound Portable Power - 8000 mAh"/>
    <x v="190"/>
    <n v="2"/>
    <x v="191"/>
  </r>
  <r>
    <s v="US-2013-156986"/>
    <d v="2013-03-21T00:00:00"/>
    <d v="2013-03-25T00:00:00"/>
    <s v="On time"/>
    <s v="ZuschussCarroll"/>
    <s v="United States"/>
    <s v="Salem"/>
    <s v="Oregon"/>
    <x v="9"/>
    <s v="Xerox 225"/>
    <x v="191"/>
    <n v="4"/>
    <x v="192"/>
  </r>
  <r>
    <s v="US-2013-156986"/>
    <d v="2013-03-21T00:00:00"/>
    <d v="2013-03-25T00:00:00"/>
    <s v="On time"/>
    <s v="ZuschussCarroll"/>
    <s v="United States"/>
    <s v="Salem"/>
    <s v="Oregon"/>
    <x v="4"/>
    <s v="Clear Mylar Reinforcing Strips"/>
    <x v="192"/>
    <n v="3"/>
    <x v="193"/>
  </r>
  <r>
    <s v="US-2013-156986"/>
    <d v="2013-03-21T00:00:00"/>
    <d v="2013-03-25T00:00:00"/>
    <s v="On time"/>
    <s v="ZuschussCarroll"/>
    <s v="United States"/>
    <s v="Salem"/>
    <s v="Oregon"/>
    <x v="9"/>
    <s v="Xerox 1894"/>
    <x v="193"/>
    <n v="2"/>
    <x v="194"/>
  </r>
  <r>
    <s v="CA-2011-131450"/>
    <d v="2011-08-08T00:00:00"/>
    <d v="2011-08-15T00:00:00"/>
    <s v="Delay"/>
    <s v="LenaRadford"/>
    <s v="United States"/>
    <s v="San Diego"/>
    <s v="California"/>
    <x v="5"/>
    <s v="Fellowes Superior 10 Outlet Split Surge Protector"/>
    <x v="194"/>
    <n v="2"/>
    <x v="195"/>
  </r>
  <r>
    <s v="CA-2011-131450"/>
    <d v="2011-08-08T00:00:00"/>
    <d v="2011-08-15T00:00:00"/>
    <s v="Delay"/>
    <s v="LenaRadford"/>
    <s v="United States"/>
    <s v="San Diego"/>
    <s v="California"/>
    <x v="14"/>
    <s v="Sharp AL-1530CS Digital Copier"/>
    <x v="112"/>
    <n v="3"/>
    <x v="114"/>
  </r>
  <r>
    <s v="CA-2011-131450"/>
    <d v="2011-08-08T00:00:00"/>
    <d v="2011-08-15T00:00:00"/>
    <s v="Delay"/>
    <s v="LenaRadford"/>
    <s v="United States"/>
    <s v="San Diego"/>
    <s v="California"/>
    <x v="3"/>
    <s v="AT&amp;T 1070 Corded Phone"/>
    <x v="195"/>
    <n v="5"/>
    <x v="196"/>
  </r>
  <r>
    <s v="CA-2011-131450"/>
    <d v="2011-08-08T00:00:00"/>
    <d v="2011-08-15T00:00:00"/>
    <s v="Delay"/>
    <s v="LenaRadford"/>
    <s v="United States"/>
    <s v="San Diego"/>
    <s v="California"/>
    <x v="1"/>
    <s v="Dana Halogen Swing-Arm Architect Lamp"/>
    <x v="196"/>
    <n v="8"/>
    <x v="197"/>
  </r>
  <r>
    <s v="CA-2014-153787"/>
    <d v="2014-05-20T00:00:00"/>
    <d v="2014-05-24T00:00:00"/>
    <s v="On time"/>
    <s v="AnnieThurman"/>
    <s v="United States"/>
    <s v="Seattle"/>
    <s v="Washington"/>
    <x v="5"/>
    <s v="Belkin Premiere Surge Master II 8-outlet surge protector"/>
    <x v="197"/>
    <n v="2"/>
    <x v="198"/>
  </r>
  <r>
    <s v="CA-2014-133431"/>
    <d v="2014-12-18T00:00:00"/>
    <d v="2014-12-22T00:00:00"/>
    <s v="On time"/>
    <s v="LoganCurrie"/>
    <s v="United States"/>
    <s v="San Francisco"/>
    <s v="California"/>
    <x v="4"/>
    <s v="Acco Pressboard Covers with Storage Hooks, 9 1/2&quot; x 11&quot;, Executive Red"/>
    <x v="198"/>
    <n v="5"/>
    <x v="199"/>
  </r>
  <r>
    <s v="CA-2014-133431"/>
    <d v="2014-12-18T00:00:00"/>
    <d v="2014-12-22T00:00:00"/>
    <s v="On time"/>
    <s v="LoganCurrie"/>
    <s v="United States"/>
    <s v="San Francisco"/>
    <s v="California"/>
    <x v="9"/>
    <s v="Ampad Gold Fibre Wirebound Steno Books, 6&quot; x 9&quot;, Gregg Ruled"/>
    <x v="199"/>
    <n v="3"/>
    <x v="200"/>
  </r>
  <r>
    <s v="US-2013-135720"/>
    <d v="2013-12-12T00:00:00"/>
    <d v="2013-12-14T00:00:00"/>
    <s v="On time"/>
    <s v="FredMcMath"/>
    <s v="United States"/>
    <s v="Aurora"/>
    <s v="Colorado"/>
    <x v="7"/>
    <s v="Tennsco Regal Shelving Units"/>
    <x v="200"/>
    <n v="3"/>
    <x v="201"/>
  </r>
  <r>
    <s v="US-2013-135720"/>
    <d v="2013-12-12T00:00:00"/>
    <d v="2013-12-14T00:00:00"/>
    <s v="On time"/>
    <s v="FredMcMath"/>
    <s v="United States"/>
    <s v="Aurora"/>
    <s v="Colorado"/>
    <x v="8"/>
    <s v="ImationÂ 32GB Pocket Pro USB 3.0Â Flash DriveÂ - 32 GB - Black - 1 P ..."/>
    <x v="201"/>
    <n v="5"/>
    <x v="202"/>
  </r>
  <r>
    <s v="US-2013-135720"/>
    <d v="2013-12-12T00:00:00"/>
    <d v="2013-12-14T00:00:00"/>
    <s v="On time"/>
    <s v="FredMcMath"/>
    <s v="United States"/>
    <s v="Aurora"/>
    <s v="Colorado"/>
    <x v="3"/>
    <s v="Jabra SPEAK 410"/>
    <x v="202"/>
    <n v="4"/>
    <x v="203"/>
  </r>
  <r>
    <s v="US-2013-123470"/>
    <d v="2013-08-16T00:00:00"/>
    <d v="2013-08-22T00:00:00"/>
    <s v="Delay"/>
    <s v="MaxEngle"/>
    <s v="United States"/>
    <s v="Aurora"/>
    <s v="Colorado"/>
    <x v="4"/>
    <s v="Premium Transparent Presentation Covers by GBC"/>
    <x v="203"/>
    <n v="3"/>
    <x v="204"/>
  </r>
  <r>
    <s v="US-2013-123470"/>
    <d v="2013-08-16T00:00:00"/>
    <d v="2013-08-22T00:00:00"/>
    <s v="Delay"/>
    <s v="MaxEngle"/>
    <s v="United States"/>
    <s v="Aurora"/>
    <s v="Colorado"/>
    <x v="5"/>
    <s v="Tripp Lite TLP810NET Broadband Surge for Modem/Fax"/>
    <x v="204"/>
    <n v="3"/>
    <x v="205"/>
  </r>
  <r>
    <s v="CA-2013-115917"/>
    <d v="2013-05-21T00:00:00"/>
    <d v="2013-05-26T00:00:00"/>
    <s v="Delay"/>
    <s v="RickBensley"/>
    <s v="United States"/>
    <s v="Vallejo"/>
    <s v="California"/>
    <x v="1"/>
    <s v="Luxo Professional Fluorescent Magnifier Lamp with Clamp-Mount Base"/>
    <x v="205"/>
    <n v="5"/>
    <x v="206"/>
  </r>
  <r>
    <s v="CA-2013-115917"/>
    <d v="2013-05-21T00:00:00"/>
    <d v="2013-05-26T00:00:00"/>
    <s v="Delay"/>
    <s v="RickBensley"/>
    <s v="United States"/>
    <s v="Vallejo"/>
    <s v="California"/>
    <x v="4"/>
    <s v="Wilson Jones Turn Tabs Binder Tool for Ring Binders"/>
    <x v="206"/>
    <n v="4"/>
    <x v="207"/>
  </r>
  <r>
    <s v="CA-2014-167913"/>
    <d v="2014-07-31T00:00:00"/>
    <d v="2014-08-04T00:00:00"/>
    <s v="On time"/>
    <s v="JohnLee"/>
    <s v="United States"/>
    <s v="Mission Viejo"/>
    <s v="California"/>
    <x v="7"/>
    <s v="Economy Rollaway Files"/>
    <x v="207"/>
    <n v="2"/>
    <x v="208"/>
  </r>
  <r>
    <s v="CA-2014-167913"/>
    <d v="2014-07-31T00:00:00"/>
    <d v="2014-08-04T00:00:00"/>
    <s v="On time"/>
    <s v="JohnLee"/>
    <s v="United States"/>
    <s v="Mission Viejo"/>
    <s v="California"/>
    <x v="0"/>
    <s v="Avery 480"/>
    <x v="208"/>
    <n v="7"/>
    <x v="209"/>
  </r>
  <r>
    <s v="CA-2013-103947"/>
    <d v="2013-04-02T00:00:00"/>
    <d v="2013-04-09T00:00:00"/>
    <s v="Delay"/>
    <s v="BarryBlumstein"/>
    <s v="United States"/>
    <s v="Sierra Vista"/>
    <s v="Arizona"/>
    <x v="11"/>
    <s v="Staples"/>
    <x v="209"/>
    <n v="5"/>
    <x v="210"/>
  </r>
  <r>
    <s v="CA-2013-103947"/>
    <d v="2013-04-02T00:00:00"/>
    <d v="2013-04-09T00:00:00"/>
    <s v="Delay"/>
    <s v="BarryBlumstein"/>
    <s v="United States"/>
    <s v="Sierra Vista"/>
    <s v="Arizona"/>
    <x v="5"/>
    <s v="Belkin F9H710-06 7 Outlet SurgeMaster Surge Protector"/>
    <x v="210"/>
    <n v="2"/>
    <x v="211"/>
  </r>
  <r>
    <s v="CA-2013-160745"/>
    <d v="2013-12-12T00:00:00"/>
    <d v="2013-12-17T00:00:00"/>
    <s v="Delay"/>
    <s v="AnthonyRawles"/>
    <s v="United States"/>
    <s v="Vancouver"/>
    <s v="Washington"/>
    <x v="1"/>
    <s v="3M Hangers With Command Adhesive"/>
    <x v="211"/>
    <n v="4"/>
    <x v="212"/>
  </r>
  <r>
    <s v="CA-2013-160745"/>
    <d v="2013-12-12T00:00:00"/>
    <d v="2013-12-17T00:00:00"/>
    <s v="Delay"/>
    <s v="AnthonyRawles"/>
    <s v="United States"/>
    <s v="Vancouver"/>
    <s v="Washington"/>
    <x v="3"/>
    <s v="AT&amp;T TR1909W"/>
    <x v="68"/>
    <n v="3"/>
    <x v="68"/>
  </r>
  <r>
    <s v="CA-2013-160745"/>
    <d v="2013-12-12T00:00:00"/>
    <d v="2013-12-17T00:00:00"/>
    <s v="Delay"/>
    <s v="AnthonyRawles"/>
    <s v="United States"/>
    <s v="Vancouver"/>
    <s v="Washington"/>
    <x v="8"/>
    <s v="First Data FD10 PIN Pad"/>
    <x v="212"/>
    <n v="4"/>
    <x v="213"/>
  </r>
  <r>
    <s v="CA-2012-131534"/>
    <d v="2012-03-28T00:00:00"/>
    <d v="2012-04-02T00:00:00"/>
    <s v="Delay"/>
    <s v="AlanBarnes"/>
    <s v="United States"/>
    <s v="Los Angeles"/>
    <s v="California"/>
    <x v="8"/>
    <s v="Imation Bio 8GB USBÂ Flash Drive ImationÂ Corp"/>
    <x v="213"/>
    <n v="1"/>
    <x v="214"/>
  </r>
  <r>
    <s v="CA-2012-131534"/>
    <d v="2012-03-28T00:00:00"/>
    <d v="2012-04-02T00:00:00"/>
    <s v="Delay"/>
    <s v="AlanBarnes"/>
    <s v="United States"/>
    <s v="Los Angeles"/>
    <s v="California"/>
    <x v="9"/>
    <s v="Xerox 1977"/>
    <x v="214"/>
    <n v="5"/>
    <x v="215"/>
  </r>
  <r>
    <s v="CA-2013-163755"/>
    <d v="2013-11-05T00:00:00"/>
    <d v="2013-11-09T00:00:00"/>
    <s v="On time"/>
    <s v="AlejandroSavely"/>
    <s v="United States"/>
    <s v="Seattle"/>
    <s v="Washington"/>
    <x v="1"/>
    <s v="Tenex &quot;The Solids&quot; Textured Chair Mats"/>
    <x v="215"/>
    <n v="3"/>
    <x v="216"/>
  </r>
  <r>
    <s v="CA-2012-142027"/>
    <d v="2012-04-09T00:00:00"/>
    <d v="2012-04-14T00:00:00"/>
    <s v="Delay"/>
    <s v="JayKimmel"/>
    <s v="United States"/>
    <s v="Long Beach"/>
    <s v="California"/>
    <x v="6"/>
    <s v="Laminate Occasional Tables"/>
    <x v="216"/>
    <n v="3"/>
    <x v="217"/>
  </r>
  <r>
    <s v="CA-2011-153150"/>
    <d v="2011-07-01T00:00:00"/>
    <d v="2011-07-06T00:00:00"/>
    <s v="Delay"/>
    <s v="Dorrisliebe"/>
    <s v="United States"/>
    <s v="Seattle"/>
    <s v="Washington"/>
    <x v="4"/>
    <s v="Cardinal Holdit Business Card Pockets"/>
    <x v="182"/>
    <n v="5"/>
    <x v="218"/>
  </r>
  <r>
    <s v="CA-2011-104472"/>
    <d v="2011-06-02T00:00:00"/>
    <d v="2011-06-07T00:00:00"/>
    <s v="Delay"/>
    <s v="ChristineKargatis"/>
    <s v="United States"/>
    <s v="Orem"/>
    <s v="Utah"/>
    <x v="4"/>
    <s v="GBC Standard Therm-A-Bind Covers"/>
    <x v="217"/>
    <n v="3"/>
    <x v="219"/>
  </r>
  <r>
    <s v="CA-2011-104472"/>
    <d v="2011-06-02T00:00:00"/>
    <d v="2011-06-07T00:00:00"/>
    <s v="Delay"/>
    <s v="ChristineKargatis"/>
    <s v="United States"/>
    <s v="Orem"/>
    <s v="Utah"/>
    <x v="1"/>
    <s v="Aluminum Document Frame"/>
    <x v="218"/>
    <n v="6"/>
    <x v="220"/>
  </r>
  <r>
    <s v="CA-2013-112942"/>
    <d v="2013-02-13T00:00:00"/>
    <d v="2013-02-18T00:00:00"/>
    <s v="Delay"/>
    <s v="RossDeVincentis"/>
    <s v="United States"/>
    <s v="Los Angeles"/>
    <s v="California"/>
    <x v="9"/>
    <s v="Tops Green Bar Computer Printout Paper"/>
    <x v="219"/>
    <n v="3"/>
    <x v="221"/>
  </r>
  <r>
    <s v="CA-2014-131954"/>
    <d v="2014-01-22T00:00:00"/>
    <d v="2014-01-26T00:00:00"/>
    <s v="On time"/>
    <s v="DarrinSayre"/>
    <s v="United States"/>
    <s v="Seattle"/>
    <s v="Washington"/>
    <x v="7"/>
    <s v="Carina Double Wide Media Storage Towers in Natural &amp; Black"/>
    <x v="220"/>
    <n v="3"/>
    <x v="222"/>
  </r>
  <r>
    <s v="CA-2014-131954"/>
    <d v="2014-01-22T00:00:00"/>
    <d v="2014-01-26T00:00:00"/>
    <s v="On time"/>
    <s v="DarrinSayre"/>
    <s v="United States"/>
    <s v="Seattle"/>
    <s v="Washington"/>
    <x v="8"/>
    <s v="LogitechÂ Illuminated - Keyboard"/>
    <x v="221"/>
    <n v="3"/>
    <x v="223"/>
  </r>
  <r>
    <s v="CA-2014-131954"/>
    <d v="2014-01-22T00:00:00"/>
    <d v="2014-01-26T00:00:00"/>
    <s v="On time"/>
    <s v="DarrinSayre"/>
    <s v="United States"/>
    <s v="Seattle"/>
    <s v="Washington"/>
    <x v="4"/>
    <s v="Wilson Jones Century Plastic Molded Ring Binders"/>
    <x v="222"/>
    <n v="6"/>
    <x v="224"/>
  </r>
  <r>
    <s v="CA-2014-131954"/>
    <d v="2014-01-22T00:00:00"/>
    <d v="2014-01-26T00:00:00"/>
    <s v="On time"/>
    <s v="DarrinSayre"/>
    <s v="United States"/>
    <s v="Seattle"/>
    <s v="Washington"/>
    <x v="4"/>
    <s v="Wilson Jones Leather-Like Binders with DublLock Round Rings"/>
    <x v="223"/>
    <n v="4"/>
    <x v="225"/>
  </r>
  <r>
    <s v="CA-2014-131954"/>
    <d v="2014-01-22T00:00:00"/>
    <d v="2014-01-26T00:00:00"/>
    <s v="On time"/>
    <s v="DarrinSayre"/>
    <s v="United States"/>
    <s v="Seattle"/>
    <s v="Washington"/>
    <x v="15"/>
    <s v="O'Sullivan Cherrywood Estates Traditional Bookcase"/>
    <x v="224"/>
    <n v="1"/>
    <x v="226"/>
  </r>
  <r>
    <s v="CA-2014-131954"/>
    <d v="2014-01-22T00:00:00"/>
    <d v="2014-01-26T00:00:00"/>
    <s v="On time"/>
    <s v="DarrinSayre"/>
    <s v="United States"/>
    <s v="Seattle"/>
    <s v="Washington"/>
    <x v="4"/>
    <s v="Acco Translucent Poly Ring Binders"/>
    <x v="225"/>
    <n v="5"/>
    <x v="227"/>
  </r>
  <r>
    <s v="CA-2011-132500"/>
    <d v="2011-09-08T00:00:00"/>
    <d v="2011-09-12T00:00:00"/>
    <s v="On time"/>
    <s v="GaryZandusky"/>
    <s v="United States"/>
    <s v="San Francisco"/>
    <s v="California"/>
    <x v="8"/>
    <s v="Logitech Wireless Touch Keyboard K400"/>
    <x v="226"/>
    <n v="2"/>
    <x v="228"/>
  </r>
  <r>
    <s v="CA-2011-124429"/>
    <d v="2011-05-27T00:00:00"/>
    <d v="2011-05-27T00:00:00"/>
    <s v="On time"/>
    <s v="MayaHerman"/>
    <s v="United States"/>
    <s v="San Diego"/>
    <s v="California"/>
    <x v="6"/>
    <s v="KI Conference Tables"/>
    <x v="227"/>
    <n v="10"/>
    <x v="229"/>
  </r>
  <r>
    <s v="CA-2011-124429"/>
    <d v="2011-05-27T00:00:00"/>
    <d v="2011-05-27T00:00:00"/>
    <s v="On time"/>
    <s v="MayaHerman"/>
    <s v="United States"/>
    <s v="San Diego"/>
    <s v="California"/>
    <x v="7"/>
    <s v="Fellowes Officeware Wire Shelving"/>
    <x v="228"/>
    <n v="4"/>
    <x v="230"/>
  </r>
  <r>
    <s v="CA-2013-110499"/>
    <d v="2013-04-08T00:00:00"/>
    <d v="2013-04-10T00:00:00"/>
    <s v="On time"/>
    <s v="YosephCarroll"/>
    <s v="United States"/>
    <s v="San Francisco"/>
    <s v="California"/>
    <x v="14"/>
    <s v="Hewlett Packard 610 Color Digital Copier / Printer"/>
    <x v="112"/>
    <n v="3"/>
    <x v="231"/>
  </r>
  <r>
    <s v="CA-2012-135272"/>
    <d v="2012-12-07T00:00:00"/>
    <d v="2012-12-12T00:00:00"/>
    <s v="Delay"/>
    <s v="MelanieSeite"/>
    <s v="United States"/>
    <s v="Los Angeles"/>
    <s v="California"/>
    <x v="1"/>
    <s v="12-1/2 Diameter Round Wall Clock"/>
    <x v="229"/>
    <n v="4"/>
    <x v="232"/>
  </r>
  <r>
    <s v="CA-2012-112319"/>
    <d v="2012-08-31T00:00:00"/>
    <d v="2012-09-05T00:00:00"/>
    <s v="Delay"/>
    <s v="AndrewRoberts"/>
    <s v="United States"/>
    <s v="Los Angeles"/>
    <s v="California"/>
    <x v="9"/>
    <s v="Xerox 226"/>
    <x v="230"/>
    <n v="9"/>
    <x v="233"/>
  </r>
  <r>
    <s v="CA-2012-144267"/>
    <d v="2012-08-21T00:00:00"/>
    <d v="2012-08-23T00:00:00"/>
    <s v="On time"/>
    <s v="NickZandusky"/>
    <s v="United States"/>
    <s v="San Francisco"/>
    <s v="California"/>
    <x v="10"/>
    <s v="Hon GuestStacker Chair"/>
    <x v="231"/>
    <n v="3"/>
    <x v="234"/>
  </r>
  <r>
    <s v="CA-2012-144267"/>
    <d v="2012-08-21T00:00:00"/>
    <d v="2012-08-23T00:00:00"/>
    <s v="On time"/>
    <s v="NickZandusky"/>
    <s v="United States"/>
    <s v="San Francisco"/>
    <s v="California"/>
    <x v="9"/>
    <s v="Xerox 191"/>
    <x v="232"/>
    <n v="3"/>
    <x v="235"/>
  </r>
  <r>
    <s v="CA-2012-144267"/>
    <d v="2012-08-21T00:00:00"/>
    <d v="2012-08-23T00:00:00"/>
    <s v="On time"/>
    <s v="NickZandusky"/>
    <s v="United States"/>
    <s v="San Francisco"/>
    <s v="California"/>
    <x v="9"/>
    <s v="Xerox 1974"/>
    <x v="233"/>
    <n v="4"/>
    <x v="236"/>
  </r>
  <r>
    <s v="CA-2012-144267"/>
    <d v="2012-08-21T00:00:00"/>
    <d v="2012-08-23T00:00:00"/>
    <s v="On time"/>
    <s v="NickZandusky"/>
    <s v="United States"/>
    <s v="San Francisco"/>
    <s v="California"/>
    <x v="9"/>
    <s v="Xerox 1927"/>
    <x v="234"/>
    <n v="1"/>
    <x v="237"/>
  </r>
  <r>
    <s v="CA-2014-129567"/>
    <d v="2014-03-18T00:00:00"/>
    <d v="2014-03-22T00:00:00"/>
    <s v="On time"/>
    <s v="ClayLudtke"/>
    <s v="United States"/>
    <s v="Lancaster"/>
    <s v="California"/>
    <x v="4"/>
    <s v="Heavy-Duty E-Z-D Binders"/>
    <x v="235"/>
    <n v="2"/>
    <x v="238"/>
  </r>
  <r>
    <s v="CA-2012-154620"/>
    <d v="2012-12-12T00:00:00"/>
    <d v="2012-12-16T00:00:00"/>
    <s v="On time"/>
    <s v="LizThompson"/>
    <s v="United States"/>
    <s v="Lancaster"/>
    <s v="California"/>
    <x v="10"/>
    <s v="Lifetime Advantage Folding Chairs, 4/Carton"/>
    <x v="236"/>
    <n v="2"/>
    <x v="239"/>
  </r>
  <r>
    <s v="CA-2011-156433"/>
    <d v="2011-09-20T00:00:00"/>
    <d v="2011-09-26T00:00:00"/>
    <s v="Delay"/>
    <s v="EricaSmith"/>
    <s v="United States"/>
    <s v="San Francisco"/>
    <s v="California"/>
    <x v="0"/>
    <s v="Avery 499"/>
    <x v="237"/>
    <n v="2"/>
    <x v="240"/>
  </r>
  <r>
    <s v="CA-2011-156433"/>
    <d v="2011-09-20T00:00:00"/>
    <d v="2011-09-26T00:00:00"/>
    <s v="Delay"/>
    <s v="EricaSmith"/>
    <s v="United States"/>
    <s v="San Francisco"/>
    <s v="California"/>
    <x v="9"/>
    <s v="Wirebound Message Book, 4 per Page"/>
    <x v="238"/>
    <n v="4"/>
    <x v="241"/>
  </r>
  <r>
    <s v="CA-2012-101910"/>
    <d v="2012-11-27T00:00:00"/>
    <d v="2012-12-03T00:00:00"/>
    <s v="Delay"/>
    <s v="CarlosDaly"/>
    <s v="United States"/>
    <s v="Lake Elsinore"/>
    <s v="California"/>
    <x v="10"/>
    <s v="Situations Contoured Folding Chairs, 4/Set"/>
    <x v="239"/>
    <n v="5"/>
    <x v="242"/>
  </r>
  <r>
    <s v="CA-2014-105809"/>
    <d v="2014-02-21T00:00:00"/>
    <d v="2014-02-24T00:00:00"/>
    <s v="On time"/>
    <s v="HelenWasserman"/>
    <s v="United States"/>
    <s v="San Diego"/>
    <s v="California"/>
    <x v="1"/>
    <s v="Executive Impressions 14&quot; Contract Wall Clock"/>
    <x v="240"/>
    <n v="1"/>
    <x v="243"/>
  </r>
  <r>
    <s v="CA-2014-105809"/>
    <d v="2014-02-21T00:00:00"/>
    <d v="2014-02-24T00:00:00"/>
    <s v="On time"/>
    <s v="HelenWasserman"/>
    <s v="United States"/>
    <s v="San Diego"/>
    <s v="California"/>
    <x v="3"/>
    <s v="Logitech Mobile Speakerphone P710e -Â speaker phone"/>
    <x v="241"/>
    <n v="2"/>
    <x v="244"/>
  </r>
  <r>
    <s v="CA-2014-135783"/>
    <d v="2014-04-23T00:00:00"/>
    <d v="2014-04-25T00:00:00"/>
    <s v="On time"/>
    <s v="GaryMcGarr"/>
    <s v="United States"/>
    <s v="San Francisco"/>
    <s v="California"/>
    <x v="1"/>
    <s v="Eldon Stackable Tray, Side-Load, Legal, Smoke"/>
    <x v="242"/>
    <n v="2"/>
    <x v="245"/>
  </r>
  <r>
    <s v="CA-2011-134313"/>
    <d v="2011-11-01T00:00:00"/>
    <d v="2011-11-07T00:00:00"/>
    <s v="Delay"/>
    <s v="RussellApplegate"/>
    <s v="United States"/>
    <s v="Denver"/>
    <s v="Colorado"/>
    <x v="2"/>
    <s v="Model L Table or Wall-Mount Pencil Sharpener"/>
    <x v="243"/>
    <n v="3"/>
    <x v="246"/>
  </r>
  <r>
    <s v="CA-2011-134313"/>
    <d v="2011-11-01T00:00:00"/>
    <d v="2011-11-07T00:00:00"/>
    <s v="Delay"/>
    <s v="RussellApplegate"/>
    <s v="United States"/>
    <s v="Denver"/>
    <s v="Colorado"/>
    <x v="3"/>
    <s v="ClearOne CHATAttach 160 -Â speaker phone"/>
    <x v="244"/>
    <n v="4"/>
    <x v="247"/>
  </r>
  <r>
    <s v="CA-2011-151995"/>
    <d v="2011-10-13T00:00:00"/>
    <d v="2011-10-15T00:00:00"/>
    <s v="On time"/>
    <s v="ZuschussCarroll"/>
    <s v="United States"/>
    <s v="Edmonds"/>
    <s v="Washington"/>
    <x v="2"/>
    <s v="Newell 32"/>
    <x v="40"/>
    <n v="4"/>
    <x v="248"/>
  </r>
  <r>
    <s v="CA-2011-151995"/>
    <d v="2011-10-13T00:00:00"/>
    <d v="2011-10-15T00:00:00"/>
    <s v="On time"/>
    <s v="ZuschussCarroll"/>
    <s v="United States"/>
    <s v="Edmonds"/>
    <s v="Washington"/>
    <x v="6"/>
    <s v="Bevis Round Bullnose 29&quot; High Table Top"/>
    <x v="245"/>
    <n v="5"/>
    <x v="249"/>
  </r>
  <r>
    <s v="CA-2011-151995"/>
    <d v="2011-10-13T00:00:00"/>
    <d v="2011-10-15T00:00:00"/>
    <s v="On time"/>
    <s v="ZuschussCarroll"/>
    <s v="United States"/>
    <s v="Edmonds"/>
    <s v="Washington"/>
    <x v="5"/>
    <s v="Belkin F9G930V10-GRY 9 Outlet Surge"/>
    <x v="246"/>
    <n v="4"/>
    <x v="250"/>
  </r>
  <r>
    <s v="CA-2011-151995"/>
    <d v="2011-10-13T00:00:00"/>
    <d v="2011-10-15T00:00:00"/>
    <s v="On time"/>
    <s v="ZuschussCarroll"/>
    <s v="United States"/>
    <s v="Edmonds"/>
    <s v="Washington"/>
    <x v="8"/>
    <s v="Sony 16GB Class 10 Micro SDHC R40 Memory Card"/>
    <x v="247"/>
    <n v="2"/>
    <x v="251"/>
  </r>
  <r>
    <s v="CA-2014-143686"/>
    <d v="2014-05-15T00:00:00"/>
    <d v="2014-05-15T00:00:00"/>
    <s v="On time"/>
    <s v="PaulineJohnson"/>
    <s v="United States"/>
    <s v="Santa Ana"/>
    <s v="California"/>
    <x v="1"/>
    <s v="Eldon Stackable Tray, Side-Load, Legal, Smoke"/>
    <x v="242"/>
    <n v="2"/>
    <x v="245"/>
  </r>
  <r>
    <s v="CA-2014-143686"/>
    <d v="2014-05-15T00:00:00"/>
    <d v="2014-05-15T00:00:00"/>
    <s v="On time"/>
    <s v="PaulineJohnson"/>
    <s v="United States"/>
    <s v="Santa Ana"/>
    <s v="California"/>
    <x v="8"/>
    <s v="Razer Tiamat Over Ear 7.1 Surround Sound PC Gaming Headset"/>
    <x v="248"/>
    <n v="7"/>
    <x v="252"/>
  </r>
  <r>
    <s v="US-2011-102071"/>
    <d v="2011-05-09T00:00:00"/>
    <d v="2011-05-15T00:00:00"/>
    <s v="Delay"/>
    <s v="PatrickGardner"/>
    <s v="United States"/>
    <s v="San Francisco"/>
    <s v="California"/>
    <x v="8"/>
    <s v="Kingston Digital DataTraveler 32GB USB 2.0"/>
    <x v="249"/>
    <n v="4"/>
    <x v="253"/>
  </r>
  <r>
    <s v="US-2011-102071"/>
    <d v="2011-05-09T00:00:00"/>
    <d v="2011-05-15T00:00:00"/>
    <s v="Delay"/>
    <s v="PatrickGardner"/>
    <s v="United States"/>
    <s v="San Francisco"/>
    <s v="California"/>
    <x v="8"/>
    <s v="Sony Micro Vault Click 16 GB USB 2.0 Flash Drive"/>
    <x v="250"/>
    <n v="3"/>
    <x v="254"/>
  </r>
  <r>
    <s v="CA-2013-161669"/>
    <d v="2013-11-08T00:00:00"/>
    <d v="2013-11-10T00:00:00"/>
    <s v="On time"/>
    <s v="EudokiaMartin"/>
    <s v="United States"/>
    <s v="Los Angeles"/>
    <s v="California"/>
    <x v="4"/>
    <s v="Fellowes Binding Cases"/>
    <x v="251"/>
    <n v="4"/>
    <x v="255"/>
  </r>
  <r>
    <s v="CA-2013-161669"/>
    <d v="2013-11-08T00:00:00"/>
    <d v="2013-11-10T00:00:00"/>
    <s v="On time"/>
    <s v="EudokiaMartin"/>
    <s v="United States"/>
    <s v="Los Angeles"/>
    <s v="California"/>
    <x v="4"/>
    <s v="Ibico Plastic and Wire Spiral Binding Combs"/>
    <x v="252"/>
    <n v="4"/>
    <x v="256"/>
  </r>
  <r>
    <s v="CA-2013-161669"/>
    <d v="2013-11-08T00:00:00"/>
    <d v="2013-11-10T00:00:00"/>
    <s v="On time"/>
    <s v="EudokiaMartin"/>
    <s v="United States"/>
    <s v="Los Angeles"/>
    <s v="California"/>
    <x v="12"/>
    <s v="Acme Preferred Stainless Steel Scissors"/>
    <x v="253"/>
    <n v="2"/>
    <x v="257"/>
  </r>
  <r>
    <s v="CA-2013-161669"/>
    <d v="2013-11-08T00:00:00"/>
    <d v="2013-11-10T00:00:00"/>
    <s v="On time"/>
    <s v="EudokiaMartin"/>
    <s v="United States"/>
    <s v="Los Angeles"/>
    <s v="California"/>
    <x v="0"/>
    <s v="Avery 486"/>
    <x v="0"/>
    <n v="2"/>
    <x v="0"/>
  </r>
  <r>
    <s v="CA-2013-152534"/>
    <d v="2013-06-21T00:00:00"/>
    <d v="2013-06-26T00:00:00"/>
    <s v="Delay"/>
    <s v="DavePoirier"/>
    <s v="United States"/>
    <s v="Salinas"/>
    <s v="California"/>
    <x v="2"/>
    <s v="DIXON Oriole Pencils"/>
    <x v="254"/>
    <n v="2"/>
    <x v="258"/>
  </r>
  <r>
    <s v="CA-2013-152534"/>
    <d v="2013-06-21T00:00:00"/>
    <d v="2013-06-26T00:00:00"/>
    <s v="Delay"/>
    <s v="DavePoirier"/>
    <s v="United States"/>
    <s v="Salinas"/>
    <s v="California"/>
    <x v="9"/>
    <s v="Xerox 202"/>
    <x v="255"/>
    <n v="6"/>
    <x v="259"/>
  </r>
  <r>
    <s v="CA-2011-133851"/>
    <d v="2011-06-09T00:00:00"/>
    <d v="2011-06-16T00:00:00"/>
    <s v="Delay"/>
    <s v="ChuckMagee"/>
    <s v="United States"/>
    <s v="San Francisco"/>
    <s v="California"/>
    <x v="12"/>
    <s v="Staples"/>
    <x v="256"/>
    <n v="2"/>
    <x v="260"/>
  </r>
  <r>
    <s v="CA-2011-133851"/>
    <d v="2011-06-09T00:00:00"/>
    <d v="2011-06-16T00:00:00"/>
    <s v="Delay"/>
    <s v="ChuckMagee"/>
    <s v="United States"/>
    <s v="San Francisco"/>
    <s v="California"/>
    <x v="2"/>
    <s v="Deluxe Chalkboard Eraser Cleaner"/>
    <x v="257"/>
    <n v="2"/>
    <x v="261"/>
  </r>
  <r>
    <s v="US-2014-123463"/>
    <d v="2014-12-24T00:00:00"/>
    <d v="2014-12-24T00:00:00"/>
    <s v="On time"/>
    <s v="GaryZandusky"/>
    <s v="United States"/>
    <s v="San Francisco"/>
    <s v="California"/>
    <x v="2"/>
    <s v="Binney &amp; Smith Crayola Metallic Crayons, 16-Color Pack"/>
    <x v="258"/>
    <n v="4"/>
    <x v="262"/>
  </r>
  <r>
    <s v="CA-2012-143602"/>
    <d v="2012-04-25T00:00:00"/>
    <d v="2012-04-28T00:00:00"/>
    <s v="On time"/>
    <s v="JillStevenson"/>
    <s v="United States"/>
    <s v="Los Angeles"/>
    <s v="California"/>
    <x v="4"/>
    <s v="Fellowes Black Plastic Comb Bindings"/>
    <x v="259"/>
    <n v="3"/>
    <x v="263"/>
  </r>
  <r>
    <s v="CA-2014-115364"/>
    <d v="2014-06-27T00:00:00"/>
    <d v="2014-07-03T00:00:00"/>
    <s v="Delay"/>
    <s v="OlveraToch"/>
    <s v="United States"/>
    <s v="San Diego"/>
    <s v="California"/>
    <x v="7"/>
    <s v="Eldon Shelf Savers Cubes and Bins"/>
    <x v="260"/>
    <n v="12"/>
    <x v="264"/>
  </r>
  <r>
    <s v="CA-2011-104976"/>
    <d v="2011-12-09T00:00:00"/>
    <d v="2011-12-16T00:00:00"/>
    <s v="Delay"/>
    <s v="CymaKinney"/>
    <s v="United States"/>
    <s v="San Francisco"/>
    <s v="California"/>
    <x v="9"/>
    <s v="Xerox 1987"/>
    <x v="261"/>
    <n v="6"/>
    <x v="265"/>
  </r>
  <r>
    <s v="CA-2013-105494"/>
    <d v="2013-11-11T00:00:00"/>
    <d v="2013-11-13T00:00:00"/>
    <s v="On time"/>
    <s v="PamelaCoakley"/>
    <s v="United States"/>
    <s v="San Francisco"/>
    <s v="California"/>
    <x v="7"/>
    <s v="File Shuttle I and Handi-File"/>
    <x v="262"/>
    <n v="7"/>
    <x v="266"/>
  </r>
  <r>
    <s v="CA-2013-105494"/>
    <d v="2013-11-11T00:00:00"/>
    <d v="2013-11-13T00:00:00"/>
    <s v="On time"/>
    <s v="PamelaCoakley"/>
    <s v="United States"/>
    <s v="San Francisco"/>
    <s v="California"/>
    <x v="4"/>
    <s v="Binding Machine Supplies"/>
    <x v="263"/>
    <n v="3"/>
    <x v="267"/>
  </r>
  <r>
    <s v="CA-2013-130477"/>
    <d v="2013-04-09T00:00:00"/>
    <d v="2013-04-13T00:00:00"/>
    <s v="On time"/>
    <s v="LoganCurrie"/>
    <s v="United States"/>
    <s v="Los Angeles"/>
    <s v="California"/>
    <x v="9"/>
    <s v="Xerox 1923"/>
    <x v="38"/>
    <n v="3"/>
    <x v="38"/>
  </r>
  <r>
    <s v="CA-2013-130477"/>
    <d v="2013-04-09T00:00:00"/>
    <d v="2013-04-13T00:00:00"/>
    <s v="On time"/>
    <s v="LoganCurrie"/>
    <s v="United States"/>
    <s v="Los Angeles"/>
    <s v="California"/>
    <x v="7"/>
    <s v="Fellowes Neat Ideas Storage Cubes"/>
    <x v="264"/>
    <n v="2"/>
    <x v="268"/>
  </r>
  <r>
    <s v="CA-2013-130477"/>
    <d v="2013-04-09T00:00:00"/>
    <d v="2013-04-13T00:00:00"/>
    <s v="On time"/>
    <s v="LoganCurrie"/>
    <s v="United States"/>
    <s v="Los Angeles"/>
    <s v="California"/>
    <x v="9"/>
    <s v="Xerox 1931"/>
    <x v="265"/>
    <n v="2"/>
    <x v="269"/>
  </r>
  <r>
    <s v="US-2014-111745"/>
    <d v="2014-11-06T00:00:00"/>
    <d v="2014-11-07T00:00:00"/>
    <s v="On time"/>
    <s v="RubenAusman"/>
    <s v="United States"/>
    <s v="Farmington"/>
    <s v="New Mexico"/>
    <x v="8"/>
    <s v="NETGEAR AC1750 Dual Band GigabitÂ Smart WiFi Router"/>
    <x v="266"/>
    <n v="1"/>
    <x v="270"/>
  </r>
  <r>
    <s v="CA-2012-148250"/>
    <d v="2012-12-13T00:00:00"/>
    <d v="2012-12-17T00:00:00"/>
    <s v="On time"/>
    <s v="RachelPayne"/>
    <s v="United States"/>
    <s v="Riverside"/>
    <s v="California"/>
    <x v="9"/>
    <s v="Xerox 213"/>
    <x v="265"/>
    <n v="2"/>
    <x v="269"/>
  </r>
  <r>
    <s v="CA-2012-148250"/>
    <d v="2012-12-13T00:00:00"/>
    <d v="2012-12-17T00:00:00"/>
    <s v="On time"/>
    <s v="RachelPayne"/>
    <s v="United States"/>
    <s v="Riverside"/>
    <s v="California"/>
    <x v="5"/>
    <s v="Fellowes 8 Outlet Superior Workstation Surge Protector w/o Phone/Fax/Modem Protection"/>
    <x v="267"/>
    <n v="4"/>
    <x v="271"/>
  </r>
  <r>
    <s v="CA-2013-105760"/>
    <d v="2013-06-20T00:00:00"/>
    <d v="2013-06-21T00:00:00"/>
    <s v="On time"/>
    <s v="KarenCarlisle"/>
    <s v="United States"/>
    <s v="San Francisco"/>
    <s v="California"/>
    <x v="9"/>
    <s v="Message Book, Standard Line &quot;While You Were Out&quot;, 5 1/2&quot; X 4&quot;, 200 Sets/Book"/>
    <x v="268"/>
    <n v="2"/>
    <x v="272"/>
  </r>
  <r>
    <s v="CA-2013-142958"/>
    <d v="2013-12-14T00:00:00"/>
    <d v="2013-12-21T00:00:00"/>
    <s v="Delay"/>
    <s v="RobWilliams"/>
    <s v="United States"/>
    <s v="Torrance"/>
    <s v="California"/>
    <x v="4"/>
    <s v="Acco Pressboard Covers with Storage Hooks, 14 7/8&quot; x 11&quot;, Dark Blue"/>
    <x v="269"/>
    <n v="2"/>
    <x v="273"/>
  </r>
  <r>
    <s v="CA-2013-142958"/>
    <d v="2013-12-14T00:00:00"/>
    <d v="2013-12-21T00:00:00"/>
    <s v="Delay"/>
    <s v="RobWilliams"/>
    <s v="United States"/>
    <s v="Torrance"/>
    <s v="California"/>
    <x v="6"/>
    <s v="Bretford CR4500 Series Slim Rectangular Table"/>
    <x v="270"/>
    <n v="4"/>
    <x v="274"/>
  </r>
  <r>
    <s v="CA-2012-120880"/>
    <d v="2012-05-29T00:00:00"/>
    <d v="2012-06-03T00:00:00"/>
    <s v="Delay"/>
    <s v="JohnLucas"/>
    <s v="United States"/>
    <s v="Seattle"/>
    <s v="Washington"/>
    <x v="9"/>
    <s v="Xerox 1894"/>
    <x v="171"/>
    <n v="5"/>
    <x v="174"/>
  </r>
  <r>
    <s v="CA-2012-120880"/>
    <d v="2012-05-29T00:00:00"/>
    <d v="2012-06-03T00:00:00"/>
    <s v="Delay"/>
    <s v="JohnLucas"/>
    <s v="United States"/>
    <s v="Seattle"/>
    <s v="Washington"/>
    <x v="7"/>
    <s v="Standard Rollaway File with Lock"/>
    <x v="271"/>
    <n v="3"/>
    <x v="275"/>
  </r>
  <r>
    <s v="CA-2012-120880"/>
    <d v="2012-05-29T00:00:00"/>
    <d v="2012-06-03T00:00:00"/>
    <s v="Delay"/>
    <s v="JohnLucas"/>
    <s v="United States"/>
    <s v="Seattle"/>
    <s v="Washington"/>
    <x v="4"/>
    <s v="Avery Trapezoid Extra Heavy Duty 4&quot; Binders"/>
    <x v="272"/>
    <n v="5"/>
    <x v="276"/>
  </r>
  <r>
    <s v="US-2012-140200"/>
    <d v="2012-07-26T00:00:00"/>
    <d v="2012-07-28T00:00:00"/>
    <s v="On time"/>
    <s v="CynthiaArntzen"/>
    <s v="United States"/>
    <s v="Mesa"/>
    <s v="Arizona"/>
    <x v="6"/>
    <s v="Bevis Boat-Shaped Conference Table"/>
    <x v="273"/>
    <n v="3"/>
    <x v="277"/>
  </r>
  <r>
    <s v="CA-2014-102414"/>
    <d v="2014-05-16T00:00:00"/>
    <d v="2014-05-19T00:00:00"/>
    <s v="On time"/>
    <s v="JosephAirdo"/>
    <s v="United States"/>
    <s v="Phoenix"/>
    <s v="Arizona"/>
    <x v="3"/>
    <s v="Logitech B530 USBÂ HeadsetÂ -Â headsetÂ - Full size, Binaural"/>
    <x v="274"/>
    <n v="1"/>
    <x v="278"/>
  </r>
  <r>
    <s v="CA-2014-102414"/>
    <d v="2014-05-16T00:00:00"/>
    <d v="2014-05-19T00:00:00"/>
    <s v="On time"/>
    <s v="JosephAirdo"/>
    <s v="United States"/>
    <s v="Phoenix"/>
    <s v="Arizona"/>
    <x v="4"/>
    <s v="Avery Durable Slant Ring Binders"/>
    <x v="94"/>
    <n v="2"/>
    <x v="279"/>
  </r>
  <r>
    <s v="CA-2014-102414"/>
    <d v="2014-05-16T00:00:00"/>
    <d v="2014-05-19T00:00:00"/>
    <s v="On time"/>
    <s v="JosephAirdo"/>
    <s v="United States"/>
    <s v="Phoenix"/>
    <s v="Arizona"/>
    <x v="9"/>
    <s v="Universal Ultra Bright White Copier/Laser Paper, 8 1/2&quot; x 11&quot;, Ream"/>
    <x v="275"/>
    <n v="3"/>
    <x v="280"/>
  </r>
  <r>
    <s v="CA-2012-112571"/>
    <d v="2012-09-22T00:00:00"/>
    <d v="2012-09-22T00:00:00"/>
    <s v="On time"/>
    <s v="DanielLacy"/>
    <s v="United States"/>
    <s v="Oceanside"/>
    <s v="California"/>
    <x v="1"/>
    <s v="Luxo Professional Combination Clamp-On Lamps"/>
    <x v="276"/>
    <n v="2"/>
    <x v="281"/>
  </r>
  <r>
    <s v="CA-2014-152142"/>
    <d v="2014-11-15T00:00:00"/>
    <d v="2014-11-20T00:00:00"/>
    <s v="Delay"/>
    <s v="LindsayWilliams"/>
    <s v="United States"/>
    <s v="San Francisco"/>
    <s v="California"/>
    <x v="10"/>
    <s v="Global Leather Highback Executive Chair with Pneumatic Height Adjustment, Black"/>
    <x v="70"/>
    <n v="2"/>
    <x v="70"/>
  </r>
  <r>
    <s v="CA-2013-120859"/>
    <d v="2013-09-02T00:00:00"/>
    <d v="2013-09-05T00:00:00"/>
    <s v="On time"/>
    <s v="CynthiaVoltz"/>
    <s v="United States"/>
    <s v="San Francisco"/>
    <s v="California"/>
    <x v="13"/>
    <s v="White Business Envelopes with Contemporary Seam, Recycled White Business Envelopes"/>
    <x v="277"/>
    <n v="2"/>
    <x v="282"/>
  </r>
  <r>
    <s v="US-2014-100209"/>
    <d v="2014-07-10T00:00:00"/>
    <d v="2014-07-16T00:00:00"/>
    <s v="Delay"/>
    <s v="TamaraDahlen"/>
    <s v="United States"/>
    <s v="Portland"/>
    <s v="Oregon"/>
    <x v="4"/>
    <s v="Wilson Jones Easy Flow II Sheet Lifters"/>
    <x v="278"/>
    <n v="2"/>
    <x v="283"/>
  </r>
  <r>
    <s v="CA-2011-163419"/>
    <d v="2011-11-11T00:00:00"/>
    <d v="2011-11-14T00:00:00"/>
    <s v="On time"/>
    <s v="TracyZic"/>
    <s v="United States"/>
    <s v="Louisville"/>
    <s v="Colorado"/>
    <x v="2"/>
    <s v="BIC Brite Liner Grip Highlighters, Assorted, 5/Pack"/>
    <x v="279"/>
    <n v="1"/>
    <x v="284"/>
  </r>
  <r>
    <s v="CA-2011-163419"/>
    <d v="2011-11-11T00:00:00"/>
    <d v="2011-11-14T00:00:00"/>
    <s v="On time"/>
    <s v="TracyZic"/>
    <s v="United States"/>
    <s v="Louisville"/>
    <s v="Colorado"/>
    <x v="3"/>
    <s v="Samsung Galaxy S III - 16GB - pebble blue (T-Mobile)"/>
    <x v="280"/>
    <n v="2"/>
    <x v="285"/>
  </r>
  <r>
    <s v="CA-2011-163419"/>
    <d v="2011-11-11T00:00:00"/>
    <d v="2011-11-14T00:00:00"/>
    <s v="On time"/>
    <s v="TracyZic"/>
    <s v="United States"/>
    <s v="Louisville"/>
    <s v="Colorado"/>
    <x v="10"/>
    <s v="Global Airflow Leather Mesh Back Chair, Black"/>
    <x v="281"/>
    <n v="5"/>
    <x v="286"/>
  </r>
  <r>
    <s v="CA-2013-105585"/>
    <d v="2013-08-27T00:00:00"/>
    <d v="2013-08-28T00:00:00"/>
    <s v="On time"/>
    <s v="RolandFjeld"/>
    <s v="United States"/>
    <s v="San Jose"/>
    <s v="California"/>
    <x v="11"/>
    <s v="Advantus SlideClip Paper Clips"/>
    <x v="282"/>
    <n v="3"/>
    <x v="287"/>
  </r>
  <r>
    <s v="CA-2013-105585"/>
    <d v="2013-08-27T00:00:00"/>
    <d v="2013-08-28T00:00:00"/>
    <s v="On time"/>
    <s v="RolandFjeld"/>
    <s v="United States"/>
    <s v="San Jose"/>
    <s v="California"/>
    <x v="9"/>
    <s v="Xerox 1979"/>
    <x v="283"/>
    <n v="5"/>
    <x v="288"/>
  </r>
  <r>
    <s v="CA-2013-155488"/>
    <d v="2013-11-14T00:00:00"/>
    <d v="2013-11-18T00:00:00"/>
    <s v="On time"/>
    <s v="FrankMerwin"/>
    <s v="United States"/>
    <s v="Vancouver"/>
    <s v="Washington"/>
    <x v="2"/>
    <s v="Boston 16801 Nautilus Battery Pencil Sharpener"/>
    <x v="284"/>
    <n v="2"/>
    <x v="289"/>
  </r>
  <r>
    <s v="CA-2012-126445"/>
    <d v="2012-08-27T00:00:00"/>
    <d v="2012-08-31T00:00:00"/>
    <s v="On time"/>
    <s v="RyanAkin"/>
    <s v="United States"/>
    <s v="Murrieta"/>
    <s v="California"/>
    <x v="7"/>
    <s v="Fellowes Super Stor/Drawer Files"/>
    <x v="285"/>
    <n v="3"/>
    <x v="290"/>
  </r>
  <r>
    <s v="CA-2012-105312"/>
    <d v="2012-11-06T00:00:00"/>
    <d v="2012-11-09T00:00:00"/>
    <s v="On time"/>
    <s v="MegTillman"/>
    <s v="United States"/>
    <s v="Scottsdale"/>
    <s v="Arizona"/>
    <x v="13"/>
    <s v="Redi-Strip #10 Envelopes, 4 1/8 x 9 1/2"/>
    <x v="286"/>
    <n v="3"/>
    <x v="291"/>
  </r>
  <r>
    <s v="CA-2012-105312"/>
    <d v="2012-11-06T00:00:00"/>
    <d v="2012-11-09T00:00:00"/>
    <s v="On time"/>
    <s v="MegTillman"/>
    <s v="United States"/>
    <s v="Scottsdale"/>
    <s v="Arizona"/>
    <x v="4"/>
    <s v="UniKeep View Case Binders"/>
    <x v="287"/>
    <n v="3"/>
    <x v="292"/>
  </r>
  <r>
    <s v="CA-2011-158540"/>
    <d v="2011-11-24T00:00:00"/>
    <d v="2011-11-26T00:00:00"/>
    <s v="On time"/>
    <s v="VivekGonzalez"/>
    <s v="United States"/>
    <s v="San Diego"/>
    <s v="California"/>
    <x v="1"/>
    <s v="Eldon Delta Triangular Chair Mat, 52&quot; x 58&quot;, Clear"/>
    <x v="288"/>
    <n v="4"/>
    <x v="293"/>
  </r>
  <r>
    <s v="CA-2014-118437"/>
    <d v="2014-06-18T00:00:00"/>
    <d v="2014-06-22T00:00:00"/>
    <s v="On time"/>
    <s v="PhilipFox"/>
    <s v="United States"/>
    <s v="Olympia"/>
    <s v="Washington"/>
    <x v="1"/>
    <s v="Howard Miller 13-3/4&quot; Diameter Brushed Chrome Round Wall Clock"/>
    <x v="289"/>
    <n v="3"/>
    <x v="294"/>
  </r>
  <r>
    <s v="CA-2014-118437"/>
    <d v="2014-06-18T00:00:00"/>
    <d v="2014-06-22T00:00:00"/>
    <s v="On time"/>
    <s v="PhilipFox"/>
    <s v="United States"/>
    <s v="Olympia"/>
    <s v="Washington"/>
    <x v="7"/>
    <s v="Project Tote Personal File"/>
    <x v="290"/>
    <n v="1"/>
    <x v="295"/>
  </r>
  <r>
    <s v="US-2012-126214"/>
    <d v="2012-12-21T00:00:00"/>
    <d v="2012-12-24T00:00:00"/>
    <s v="On time"/>
    <s v="JohnStevenson"/>
    <s v="United States"/>
    <s v="Seattle"/>
    <s v="Washington"/>
    <x v="6"/>
    <s v="Bevis 36 x 72 Conference Tables"/>
    <x v="291"/>
    <n v="13"/>
    <x v="296"/>
  </r>
  <r>
    <s v="US-2012-126214"/>
    <d v="2012-12-21T00:00:00"/>
    <d v="2012-12-24T00:00:00"/>
    <s v="On time"/>
    <s v="JohnStevenson"/>
    <s v="United States"/>
    <s v="Seattle"/>
    <s v="Washington"/>
    <x v="8"/>
    <s v="Enermax Acrylux Wireless Keyboard"/>
    <x v="292"/>
    <n v="1"/>
    <x v="297"/>
  </r>
  <r>
    <s v="CA-2012-133025"/>
    <d v="2012-09-17T00:00:00"/>
    <d v="2012-09-19T00:00:00"/>
    <s v="On time"/>
    <s v="MegO'Connel"/>
    <s v="United States"/>
    <s v="Los Angeles"/>
    <s v="California"/>
    <x v="9"/>
    <s v="Xerox 216"/>
    <x v="171"/>
    <n v="5"/>
    <x v="174"/>
  </r>
  <r>
    <s v="CA-2014-106964"/>
    <d v="2014-12-18T00:00:00"/>
    <d v="2014-12-21T00:00:00"/>
    <s v="On time"/>
    <s v="HallieRedmond"/>
    <s v="United States"/>
    <s v="Los Angeles"/>
    <s v="California"/>
    <x v="4"/>
    <s v="GBC Plastic Binding Combs"/>
    <x v="293"/>
    <n v="2"/>
    <x v="298"/>
  </r>
  <r>
    <s v="CA-2012-127418"/>
    <d v="2012-06-13T00:00:00"/>
    <d v="2012-06-14T00:00:00"/>
    <s v="On time"/>
    <s v="JenniferJackson"/>
    <s v="United States"/>
    <s v="Los Angeles"/>
    <s v="California"/>
    <x v="4"/>
    <s v="Aluminum Screw Posts"/>
    <x v="294"/>
    <n v="3"/>
    <x v="299"/>
  </r>
  <r>
    <s v="CA-2011-139192"/>
    <d v="2011-05-27T00:00:00"/>
    <d v="2011-06-01T00:00:00"/>
    <s v="Delay"/>
    <s v="LenaCreighton"/>
    <s v="United States"/>
    <s v="San Francisco"/>
    <s v="California"/>
    <x v="3"/>
    <s v="Plantronics HL10 Handset Lifter"/>
    <x v="295"/>
    <n v="12"/>
    <x v="300"/>
  </r>
  <r>
    <s v="CA-2011-139192"/>
    <d v="2011-05-27T00:00:00"/>
    <d v="2011-06-01T00:00:00"/>
    <s v="Delay"/>
    <s v="LenaCreighton"/>
    <s v="United States"/>
    <s v="San Francisco"/>
    <s v="California"/>
    <x v="8"/>
    <s v="Logitech Wireless Performance Mouse MX for PC and Mac"/>
    <x v="93"/>
    <n v="1"/>
    <x v="301"/>
  </r>
  <r>
    <s v="CA-2014-167150"/>
    <d v="2014-12-11T00:00:00"/>
    <d v="2014-12-18T00:00:00"/>
    <s v="Delay"/>
    <s v="BenPeterman"/>
    <s v="United States"/>
    <s v="San Diego"/>
    <s v="California"/>
    <x v="4"/>
    <s v="Avery Hole Reinforcements"/>
    <x v="296"/>
    <n v="4"/>
    <x v="302"/>
  </r>
  <r>
    <s v="CA-2014-167150"/>
    <d v="2014-12-11T00:00:00"/>
    <d v="2014-12-18T00:00:00"/>
    <s v="Delay"/>
    <s v="BenPeterman"/>
    <s v="United States"/>
    <s v="San Diego"/>
    <s v="California"/>
    <x v="4"/>
    <s v="Wilson Jones Ledger-Size, Piano-Hinge Binder, 2&quot;, Blue"/>
    <x v="297"/>
    <n v="2"/>
    <x v="303"/>
  </r>
  <r>
    <s v="CA-2013-157686"/>
    <d v="2013-10-02T00:00:00"/>
    <d v="2013-10-03T00:00:00"/>
    <s v="On time"/>
    <s v="BrianDeCherney"/>
    <s v="United States"/>
    <s v="San Francisco"/>
    <s v="California"/>
    <x v="10"/>
    <s v="Global Value Mid-Back Manager's Chair, Gray"/>
    <x v="298"/>
    <n v="4"/>
    <x v="304"/>
  </r>
  <r>
    <s v="CA-2012-144652"/>
    <d v="2012-11-20T00:00:00"/>
    <d v="2012-11-26T00:00:00"/>
    <s v="Delay"/>
    <s v="SkyeNorling"/>
    <s v="United States"/>
    <s v="Los Angeles"/>
    <s v="California"/>
    <x v="2"/>
    <s v="Newell 333"/>
    <x v="299"/>
    <n v="7"/>
    <x v="305"/>
  </r>
  <r>
    <s v="CA-2013-152814"/>
    <d v="2013-04-29T00:00:00"/>
    <d v="2013-05-03T00:00:00"/>
    <s v="On time"/>
    <s v="EricaHernandez"/>
    <s v="United States"/>
    <s v="Denver"/>
    <s v="Colorado"/>
    <x v="9"/>
    <s v="Xerox 1881"/>
    <x v="300"/>
    <n v="3"/>
    <x v="306"/>
  </r>
  <r>
    <s v="CA-2013-134348"/>
    <d v="2013-11-13T00:00:00"/>
    <d v="2013-11-20T00:00:00"/>
    <s v="Delay"/>
    <s v="MauriceSatty"/>
    <s v="United States"/>
    <s v="Mesa"/>
    <s v="Arizona"/>
    <x v="4"/>
    <s v="Avery Durable Slant Ring Binders With Label Holder"/>
    <x v="301"/>
    <n v="5"/>
    <x v="307"/>
  </r>
  <r>
    <s v="CA-2013-134348"/>
    <d v="2013-11-13T00:00:00"/>
    <d v="2013-11-20T00:00:00"/>
    <s v="Delay"/>
    <s v="MauriceSatty"/>
    <s v="United States"/>
    <s v="Mesa"/>
    <s v="Arizona"/>
    <x v="4"/>
    <s v="Round Ring Binders"/>
    <x v="302"/>
    <n v="7"/>
    <x v="308"/>
  </r>
  <r>
    <s v="CA-2013-134348"/>
    <d v="2013-11-13T00:00:00"/>
    <d v="2013-11-20T00:00:00"/>
    <s v="Delay"/>
    <s v="MauriceSatty"/>
    <s v="United States"/>
    <s v="Mesa"/>
    <s v="Arizona"/>
    <x v="8"/>
    <s v="Micropad Numeric Keypads"/>
    <x v="303"/>
    <n v="2"/>
    <x v="309"/>
  </r>
  <r>
    <s v="CA-2014-132521"/>
    <d v="2014-09-24T00:00:00"/>
    <d v="2014-09-26T00:00:00"/>
    <s v="On time"/>
    <s v="DonWeiss"/>
    <s v="United States"/>
    <s v="Seattle"/>
    <s v="Washington"/>
    <x v="5"/>
    <s v="Belkin 8 Outlet SurgeMaster II Gold Surge Protector"/>
    <x v="304"/>
    <n v="2"/>
    <x v="310"/>
  </r>
  <r>
    <s v="CA-2014-132521"/>
    <d v="2014-09-24T00:00:00"/>
    <d v="2014-09-26T00:00:00"/>
    <s v="On time"/>
    <s v="DonWeiss"/>
    <s v="United States"/>
    <s v="Seattle"/>
    <s v="Washington"/>
    <x v="7"/>
    <s v="Sterilite Officeware Hinged File Box"/>
    <x v="305"/>
    <n v="3"/>
    <x v="311"/>
  </r>
  <r>
    <s v="CA-2014-132521"/>
    <d v="2014-09-24T00:00:00"/>
    <d v="2014-09-26T00:00:00"/>
    <s v="On time"/>
    <s v="DonWeiss"/>
    <s v="United States"/>
    <s v="Seattle"/>
    <s v="Washington"/>
    <x v="4"/>
    <s v="Avery Printable Repositionable Plastic Tabs"/>
    <x v="306"/>
    <n v="1"/>
    <x v="312"/>
  </r>
  <r>
    <s v="CA-2013-166163"/>
    <d v="2013-08-16T00:00:00"/>
    <d v="2013-08-21T00:00:00"/>
    <s v="Delay"/>
    <s v="CraigYedwab"/>
    <s v="United States"/>
    <s v="Oakland"/>
    <s v="California"/>
    <x v="3"/>
    <s v="Nokia Lumia 521 (T-Mobile)"/>
    <x v="307"/>
    <n v="3"/>
    <x v="313"/>
  </r>
  <r>
    <s v="CA-2013-166163"/>
    <d v="2013-08-16T00:00:00"/>
    <d v="2013-08-21T00:00:00"/>
    <s v="Delay"/>
    <s v="CraigYedwab"/>
    <s v="United States"/>
    <s v="Oakland"/>
    <s v="California"/>
    <x v="0"/>
    <s v="Avery 488"/>
    <x v="308"/>
    <n v="1"/>
    <x v="314"/>
  </r>
  <r>
    <s v="CA-2012-143490"/>
    <d v="2012-12-06T00:00:00"/>
    <d v="2012-12-13T00:00:00"/>
    <s v="Delay"/>
    <s v="NaresjPatel"/>
    <s v="United States"/>
    <s v="San Diego"/>
    <s v="California"/>
    <x v="2"/>
    <s v="Stanley Contemporary Battery Pencil Sharpeners"/>
    <x v="309"/>
    <n v="9"/>
    <x v="315"/>
  </r>
  <r>
    <s v="CA-2012-143490"/>
    <d v="2012-12-06T00:00:00"/>
    <d v="2012-12-13T00:00:00"/>
    <s v="Delay"/>
    <s v="NaresjPatel"/>
    <s v="United States"/>
    <s v="San Diego"/>
    <s v="California"/>
    <x v="3"/>
    <s v="AT&amp;T 1080 Corded phone"/>
    <x v="310"/>
    <n v="2"/>
    <x v="316"/>
  </r>
  <r>
    <s v="CA-2011-159338"/>
    <d v="2011-06-25T00:00:00"/>
    <d v="2011-06-28T00:00:00"/>
    <s v="On time"/>
    <s v="NoelStaavos"/>
    <s v="United States"/>
    <s v="Los Angeles"/>
    <s v="California"/>
    <x v="6"/>
    <s v="Hon 4060 Series Tables"/>
    <x v="311"/>
    <n v="5"/>
    <x v="317"/>
  </r>
  <r>
    <s v="CA-2013-107216"/>
    <d v="2013-06-15T00:00:00"/>
    <d v="2013-06-18T00:00:00"/>
    <s v="On time"/>
    <s v="PaulVanHugh"/>
    <s v="United States"/>
    <s v="San Francisco"/>
    <s v="California"/>
    <x v="2"/>
    <s v="Newell 326"/>
    <x v="312"/>
    <n v="4"/>
    <x v="318"/>
  </r>
  <r>
    <s v="CA-2013-107216"/>
    <d v="2013-06-15T00:00:00"/>
    <d v="2013-06-18T00:00:00"/>
    <s v="On time"/>
    <s v="PaulVanHugh"/>
    <s v="United States"/>
    <s v="San Francisco"/>
    <s v="California"/>
    <x v="1"/>
    <s v="GE General Purpose, Extra Long Life, Showcase &amp; Floodlight Incandescent Bulbs"/>
    <x v="313"/>
    <n v="3"/>
    <x v="319"/>
  </r>
  <r>
    <s v="CA-2013-107216"/>
    <d v="2013-06-15T00:00:00"/>
    <d v="2013-06-18T00:00:00"/>
    <s v="On time"/>
    <s v="PaulVanHugh"/>
    <s v="United States"/>
    <s v="San Francisco"/>
    <s v="California"/>
    <x v="8"/>
    <s v="Logitech ClearChat Comfort/USB Headset H390"/>
    <x v="314"/>
    <n v="1"/>
    <x v="320"/>
  </r>
  <r>
    <s v="CA-2013-107216"/>
    <d v="2013-06-15T00:00:00"/>
    <d v="2013-06-18T00:00:00"/>
    <s v="On time"/>
    <s v="PaulVanHugh"/>
    <s v="United States"/>
    <s v="San Francisco"/>
    <s v="California"/>
    <x v="2"/>
    <s v="Newell 346"/>
    <x v="315"/>
    <n v="3"/>
    <x v="321"/>
  </r>
  <r>
    <s v="CA-2013-112340"/>
    <d v="2013-10-22T00:00:00"/>
    <d v="2013-10-28T00:00:00"/>
    <s v="Delay"/>
    <s v="NeomaMurray"/>
    <s v="United States"/>
    <s v="Riverside"/>
    <s v="California"/>
    <x v="9"/>
    <s v="Rediform Wirebound &quot;Phone Memo&quot; Message Book, 11 x 5-3/4"/>
    <x v="316"/>
    <n v="3"/>
    <x v="322"/>
  </r>
  <r>
    <s v="CA-2014-140585"/>
    <d v="2014-12-19T00:00:00"/>
    <d v="2014-12-24T00:00:00"/>
    <s v="Delay"/>
    <s v="RussellApplegate"/>
    <s v="United States"/>
    <s v="Encinitas"/>
    <s v="California"/>
    <x v="4"/>
    <s v="Binding Machine Supplies"/>
    <x v="317"/>
    <n v="2"/>
    <x v="323"/>
  </r>
  <r>
    <s v="CA-2014-140585"/>
    <d v="2014-12-19T00:00:00"/>
    <d v="2014-12-24T00:00:00"/>
    <s v="Delay"/>
    <s v="RussellApplegate"/>
    <s v="United States"/>
    <s v="Encinitas"/>
    <s v="California"/>
    <x v="15"/>
    <s v="Bush Saratoga Collection 5-Shelf Bookcase, Hanover Cherry, *Special Order"/>
    <x v="318"/>
    <n v="1"/>
    <x v="324"/>
  </r>
  <r>
    <s v="CA-2014-140585"/>
    <d v="2014-12-19T00:00:00"/>
    <d v="2014-12-24T00:00:00"/>
    <s v="Delay"/>
    <s v="RussellApplegate"/>
    <s v="United States"/>
    <s v="Encinitas"/>
    <s v="California"/>
    <x v="8"/>
    <s v="LogitechÂ Illuminated - Keyboard"/>
    <x v="319"/>
    <n v="2"/>
    <x v="325"/>
  </r>
  <r>
    <s v="CA-2013-144855"/>
    <d v="2013-07-23T00:00:00"/>
    <d v="2013-07-25T00:00:00"/>
    <s v="On time"/>
    <s v="DionisLloyd"/>
    <s v="United States"/>
    <s v="San Francisco"/>
    <s v="California"/>
    <x v="0"/>
    <s v="Self-Adhesive Removable Labels"/>
    <x v="320"/>
    <n v="2"/>
    <x v="326"/>
  </r>
  <r>
    <s v="US-2013-114776"/>
    <d v="2013-12-07T00:00:00"/>
    <d v="2013-12-08T00:00:00"/>
    <s v="On time"/>
    <s v="GregGuthrie"/>
    <s v="United States"/>
    <s v="Antioch"/>
    <s v="California"/>
    <x v="9"/>
    <s v="Xerox 216"/>
    <x v="179"/>
    <n v="3"/>
    <x v="181"/>
  </r>
  <r>
    <s v="CA-2011-146969"/>
    <d v="2011-09-29T00:00:00"/>
    <d v="2011-10-03T00:00:00"/>
    <s v="On time"/>
    <s v="ArthurPrichep"/>
    <s v="United States"/>
    <s v="Los Angeles"/>
    <s v="California"/>
    <x v="1"/>
    <s v="Luxo Professional Combination Clamp-On Lamps"/>
    <x v="276"/>
    <n v="2"/>
    <x v="281"/>
  </r>
  <r>
    <s v="CA-2011-146969"/>
    <d v="2011-09-29T00:00:00"/>
    <d v="2011-10-03T00:00:00"/>
    <s v="On time"/>
    <s v="ArthurPrichep"/>
    <s v="United States"/>
    <s v="Los Angeles"/>
    <s v="California"/>
    <x v="11"/>
    <s v="Stockwell Push Pins"/>
    <x v="321"/>
    <n v="4"/>
    <x v="327"/>
  </r>
  <r>
    <s v="CA-2011-146969"/>
    <d v="2011-09-29T00:00:00"/>
    <d v="2011-10-03T00:00:00"/>
    <s v="On time"/>
    <s v="ArthurPrichep"/>
    <s v="United States"/>
    <s v="Los Angeles"/>
    <s v="California"/>
    <x v="9"/>
    <s v="Xerox 223"/>
    <x v="27"/>
    <n v="1"/>
    <x v="27"/>
  </r>
  <r>
    <s v="CA-2011-146969"/>
    <d v="2011-09-29T00:00:00"/>
    <d v="2011-10-03T00:00:00"/>
    <s v="On time"/>
    <s v="ArthurPrichep"/>
    <s v="United States"/>
    <s v="Los Angeles"/>
    <s v="California"/>
    <x v="16"/>
    <s v="Star Micronics TSP800 TSP847IIU Receipt Printer"/>
    <x v="322"/>
    <n v="2"/>
    <x v="328"/>
  </r>
  <r>
    <s v="CA-2011-146969"/>
    <d v="2011-09-29T00:00:00"/>
    <d v="2011-10-03T00:00:00"/>
    <s v="On time"/>
    <s v="ArthurPrichep"/>
    <s v="United States"/>
    <s v="Los Angeles"/>
    <s v="California"/>
    <x v="7"/>
    <s v="Fellowes Mobile File Cart, Black"/>
    <x v="323"/>
    <n v="1"/>
    <x v="329"/>
  </r>
  <r>
    <s v="CA-2014-160395"/>
    <d v="2014-01-01T00:00:00"/>
    <d v="2014-01-07T00:00:00"/>
    <s v="Delay"/>
    <s v="KellyLampkin"/>
    <s v="United States"/>
    <s v="Reno"/>
    <s v="Nevada"/>
    <x v="2"/>
    <s v="Crayola Anti Dust Chalk, 12/Pack"/>
    <x v="324"/>
    <n v="2"/>
    <x v="330"/>
  </r>
  <r>
    <s v="CA-2014-160395"/>
    <d v="2014-01-01T00:00:00"/>
    <d v="2014-01-07T00:00:00"/>
    <s v="Delay"/>
    <s v="KellyLampkin"/>
    <s v="United States"/>
    <s v="Reno"/>
    <s v="Nevada"/>
    <x v="4"/>
    <s v="Lock-Up Easel 'Spel-Binder'"/>
    <x v="325"/>
    <n v="7"/>
    <x v="331"/>
  </r>
  <r>
    <s v="CA-2013-149314"/>
    <d v="2013-07-03T00:00:00"/>
    <d v="2013-07-08T00:00:00"/>
    <s v="Delay"/>
    <s v="GeorgeBell"/>
    <s v="United States"/>
    <s v="Los Angeles"/>
    <s v="California"/>
    <x v="10"/>
    <s v="Hon Deluxe Fabric Upholstered Stacking Chairs"/>
    <x v="326"/>
    <n v="1"/>
    <x v="332"/>
  </r>
  <r>
    <s v="CA-2011-126522"/>
    <d v="2011-09-01T00:00:00"/>
    <d v="2011-09-05T00:00:00"/>
    <s v="On time"/>
    <s v="LarryTron"/>
    <s v="United States"/>
    <s v="Escondido"/>
    <s v="California"/>
    <x v="2"/>
    <s v="BOSTON Model 1800 Electric Pencil Sharpeners, Putty/Woodgrain"/>
    <x v="327"/>
    <n v="3"/>
    <x v="333"/>
  </r>
  <r>
    <s v="CA-2012-125416"/>
    <d v="2012-11-02T00:00:00"/>
    <d v="2012-11-02T00:00:00"/>
    <s v="On time"/>
    <s v="KellyCollister"/>
    <s v="United States"/>
    <s v="Seattle"/>
    <s v="Washington"/>
    <x v="8"/>
    <s v="Logitech K350 2.4Ghz Wireless Keyboard"/>
    <x v="328"/>
    <n v="9"/>
    <x v="334"/>
  </r>
  <r>
    <s v="CA-2011-158064"/>
    <d v="2011-04-21T00:00:00"/>
    <d v="2011-04-25T00:00:00"/>
    <s v="On time"/>
    <s v="AllenArmold"/>
    <s v="United States"/>
    <s v="Los Angeles"/>
    <s v="California"/>
    <x v="4"/>
    <s v="ACCOHIDE Binder by Acco"/>
    <x v="329"/>
    <n v="5"/>
    <x v="335"/>
  </r>
  <r>
    <s v="CA-2011-120243"/>
    <d v="2011-12-27T00:00:00"/>
    <d v="2011-12-30T00:00:00"/>
    <s v="On time"/>
    <s v="AlyssaTate"/>
    <s v="United States"/>
    <s v="Los Angeles"/>
    <s v="California"/>
    <x v="0"/>
    <s v="Staples"/>
    <x v="330"/>
    <n v="4"/>
    <x v="336"/>
  </r>
  <r>
    <s v="CA-2011-127131"/>
    <d v="2011-11-24T00:00:00"/>
    <d v="2011-11-30T00:00:00"/>
    <s v="Delay"/>
    <s v="HaroldRyan"/>
    <s v="United States"/>
    <s v="Seattle"/>
    <s v="Washington"/>
    <x v="4"/>
    <s v="Peel &amp; Stick Add-On Corner Pockets"/>
    <x v="331"/>
    <n v="7"/>
    <x v="337"/>
  </r>
  <r>
    <s v="CA-2011-127131"/>
    <d v="2011-11-24T00:00:00"/>
    <d v="2011-11-30T00:00:00"/>
    <s v="Delay"/>
    <s v="HaroldRyan"/>
    <s v="United States"/>
    <s v="Seattle"/>
    <s v="Washington"/>
    <x v="7"/>
    <s v="Carina 42&quot;Hx23 3/4&quot;W Media Storage Unit"/>
    <x v="332"/>
    <n v="6"/>
    <x v="222"/>
  </r>
  <r>
    <s v="CA-2011-127131"/>
    <d v="2011-11-24T00:00:00"/>
    <d v="2011-11-30T00:00:00"/>
    <s v="Delay"/>
    <s v="HaroldRyan"/>
    <s v="United States"/>
    <s v="Seattle"/>
    <s v="Washington"/>
    <x v="9"/>
    <s v="Xerox 220"/>
    <x v="333"/>
    <n v="4"/>
    <x v="338"/>
  </r>
  <r>
    <s v="CA-2011-127131"/>
    <d v="2011-11-24T00:00:00"/>
    <d v="2011-11-30T00:00:00"/>
    <s v="Delay"/>
    <s v="HaroldRyan"/>
    <s v="United States"/>
    <s v="Seattle"/>
    <s v="Washington"/>
    <x v="7"/>
    <s v="Recycled Data-Pak for Archival Bound Computer Printouts, 12-1/2 x 12-1/2 x 16"/>
    <x v="334"/>
    <n v="2"/>
    <x v="339"/>
  </r>
  <r>
    <s v="CA-2014-117212"/>
    <d v="2014-02-27T00:00:00"/>
    <d v="2014-03-01T00:00:00"/>
    <s v="On time"/>
    <s v="BradleyTalbott"/>
    <s v="United States"/>
    <s v="Los Angeles"/>
    <s v="California"/>
    <x v="5"/>
    <s v="Kensington 6 Outlet Guardian Standard Surge Protector"/>
    <x v="335"/>
    <n v="4"/>
    <x v="340"/>
  </r>
  <r>
    <s v="CA-2014-117212"/>
    <d v="2014-02-27T00:00:00"/>
    <d v="2014-03-01T00:00:00"/>
    <s v="On time"/>
    <s v="BradleyTalbott"/>
    <s v="United States"/>
    <s v="Los Angeles"/>
    <s v="California"/>
    <x v="3"/>
    <s v="Toshiba IPT2010-SD IPÂ Telephone"/>
    <x v="336"/>
    <n v="8"/>
    <x v="341"/>
  </r>
  <r>
    <s v="CA-2014-117212"/>
    <d v="2014-02-27T00:00:00"/>
    <d v="2014-03-01T00:00:00"/>
    <s v="On time"/>
    <s v="BradleyTalbott"/>
    <s v="United States"/>
    <s v="Los Angeles"/>
    <s v="California"/>
    <x v="10"/>
    <s v="GuestStacker Chair with Chrome Finish Legs"/>
    <x v="337"/>
    <n v="3"/>
    <x v="342"/>
  </r>
  <r>
    <s v="CA-2014-117212"/>
    <d v="2014-02-27T00:00:00"/>
    <d v="2014-03-01T00:00:00"/>
    <s v="On time"/>
    <s v="BradleyTalbott"/>
    <s v="United States"/>
    <s v="Los Angeles"/>
    <s v="California"/>
    <x v="9"/>
    <s v="Xerox 1908"/>
    <x v="338"/>
    <n v="4"/>
    <x v="343"/>
  </r>
  <r>
    <s v="CA-2014-117212"/>
    <d v="2014-02-27T00:00:00"/>
    <d v="2014-03-01T00:00:00"/>
    <s v="On time"/>
    <s v="BradleyTalbott"/>
    <s v="United States"/>
    <s v="Los Angeles"/>
    <s v="California"/>
    <x v="9"/>
    <s v="Xerox 1924"/>
    <x v="339"/>
    <n v="4"/>
    <x v="344"/>
  </r>
  <r>
    <s v="CA-2013-114727"/>
    <d v="2013-07-19T00:00:00"/>
    <d v="2013-07-25T00:00:00"/>
    <s v="Delay"/>
    <s v="LindaSouthworth"/>
    <s v="United States"/>
    <s v="Denver"/>
    <s v="Colorado"/>
    <x v="10"/>
    <s v="Hon GuestStacker Chair"/>
    <x v="231"/>
    <n v="3"/>
    <x v="234"/>
  </r>
  <r>
    <s v="CA-2013-114727"/>
    <d v="2013-07-19T00:00:00"/>
    <d v="2013-07-25T00:00:00"/>
    <s v="Delay"/>
    <s v="LindaSouthworth"/>
    <s v="United States"/>
    <s v="Denver"/>
    <s v="Colorado"/>
    <x v="4"/>
    <s v="Round Ring Binders"/>
    <x v="340"/>
    <n v="3"/>
    <x v="345"/>
  </r>
  <r>
    <s v="CA-2013-114727"/>
    <d v="2013-07-19T00:00:00"/>
    <d v="2013-07-25T00:00:00"/>
    <s v="Delay"/>
    <s v="LindaSouthworth"/>
    <s v="United States"/>
    <s v="Denver"/>
    <s v="Colorado"/>
    <x v="10"/>
    <s v="Hon 4700 Series Mobuis Mid-Back Task Chairs with Adjustable Arms"/>
    <x v="341"/>
    <n v="3"/>
    <x v="346"/>
  </r>
  <r>
    <s v="CA-2013-114727"/>
    <d v="2013-07-19T00:00:00"/>
    <d v="2013-07-25T00:00:00"/>
    <s v="Delay"/>
    <s v="LindaSouthworth"/>
    <s v="United States"/>
    <s v="Denver"/>
    <s v="Colorado"/>
    <x v="7"/>
    <s v="Sauder Facets Collection Locker/File Cabinet, Sky Alder Finish"/>
    <x v="342"/>
    <n v="2"/>
    <x v="170"/>
  </r>
  <r>
    <s v="CA-2013-114727"/>
    <d v="2013-07-19T00:00:00"/>
    <d v="2013-07-25T00:00:00"/>
    <s v="Delay"/>
    <s v="LindaSouthworth"/>
    <s v="United States"/>
    <s v="Denver"/>
    <s v="Colorado"/>
    <x v="7"/>
    <s v="Fellowes Strictly Business Drawer File, Letter/Legal Size"/>
    <x v="343"/>
    <n v="3"/>
    <x v="347"/>
  </r>
  <r>
    <s v="CA-2011-110184"/>
    <d v="2011-07-12T00:00:00"/>
    <d v="2011-07-16T00:00:00"/>
    <s v="On time"/>
    <s v="BenFerrer"/>
    <s v="United States"/>
    <s v="Los Angeles"/>
    <s v="California"/>
    <x v="7"/>
    <s v="Fellowes Super Stor/Drawer"/>
    <x v="344"/>
    <n v="9"/>
    <x v="348"/>
  </r>
  <r>
    <s v="CA-2011-110184"/>
    <d v="2011-07-12T00:00:00"/>
    <d v="2011-07-16T00:00:00"/>
    <s v="On time"/>
    <s v="BenFerrer"/>
    <s v="United States"/>
    <s v="Los Angeles"/>
    <s v="California"/>
    <x v="3"/>
    <s v="GE DSL Phone Line Filter"/>
    <x v="345"/>
    <n v="8"/>
    <x v="349"/>
  </r>
  <r>
    <s v="CA-2014-100013"/>
    <d v="2014-11-07T00:00:00"/>
    <d v="2014-11-12T00:00:00"/>
    <s v="Delay"/>
    <s v="ZuschussCarroll"/>
    <s v="United States"/>
    <s v="Los Angeles"/>
    <s v="California"/>
    <x v="13"/>
    <s v="#10- 4 1/8&quot; x 9 1/2&quot; Security-Tint Envelopes"/>
    <x v="346"/>
    <n v="2"/>
    <x v="350"/>
  </r>
  <r>
    <s v="CA-2014-100013"/>
    <d v="2014-11-07T00:00:00"/>
    <d v="2014-11-12T00:00:00"/>
    <s v="Delay"/>
    <s v="ZuschussCarroll"/>
    <s v="United States"/>
    <s v="Los Angeles"/>
    <s v="California"/>
    <x v="1"/>
    <s v="Dax Clear Box Frame"/>
    <x v="313"/>
    <n v="1"/>
    <x v="351"/>
  </r>
  <r>
    <s v="CA-2014-100013"/>
    <d v="2014-11-07T00:00:00"/>
    <d v="2014-11-12T00:00:00"/>
    <s v="Delay"/>
    <s v="ZuschussCarroll"/>
    <s v="United States"/>
    <s v="Los Angeles"/>
    <s v="California"/>
    <x v="2"/>
    <s v="SANFORD Liquid Accent Tank-Style Highlighters"/>
    <x v="347"/>
    <n v="2"/>
    <x v="352"/>
  </r>
  <r>
    <s v="CA-2011-127012"/>
    <d v="2011-08-11T00:00:00"/>
    <d v="2011-08-15T00:00:00"/>
    <s v="On time"/>
    <s v="GregMatthias"/>
    <s v="United States"/>
    <s v="Seattle"/>
    <s v="Washington"/>
    <x v="1"/>
    <s v="Eldon Image Series Desk Accessories, Ebony"/>
    <x v="348"/>
    <n v="1"/>
    <x v="353"/>
  </r>
  <r>
    <s v="CA-2011-127012"/>
    <d v="2011-08-11T00:00:00"/>
    <d v="2011-08-15T00:00:00"/>
    <s v="On time"/>
    <s v="GregMatthias"/>
    <s v="United States"/>
    <s v="Seattle"/>
    <s v="Washington"/>
    <x v="2"/>
    <s v="Sanford 52201 APSCO Electric Pencil Sharpener"/>
    <x v="349"/>
    <n v="1"/>
    <x v="354"/>
  </r>
  <r>
    <s v="CA-2011-127012"/>
    <d v="2011-08-11T00:00:00"/>
    <d v="2011-08-15T00:00:00"/>
    <s v="On time"/>
    <s v="GregMatthias"/>
    <s v="United States"/>
    <s v="Seattle"/>
    <s v="Washington"/>
    <x v="11"/>
    <s v="Vinyl Coated Wire Paper Clips in Organizer Box, 800/Box"/>
    <x v="350"/>
    <n v="2"/>
    <x v="355"/>
  </r>
  <r>
    <s v="CA-2011-168494"/>
    <d v="2011-12-12T00:00:00"/>
    <d v="2011-12-14T00:00:00"/>
    <s v="On time"/>
    <s v="NoraPreis"/>
    <s v="United States"/>
    <s v="Fresno"/>
    <s v="California"/>
    <x v="6"/>
    <s v="Hon Non-Folding Utility Tables"/>
    <x v="351"/>
    <n v="6"/>
    <x v="356"/>
  </r>
  <r>
    <s v="CA-2011-168494"/>
    <d v="2011-12-12T00:00:00"/>
    <d v="2011-12-14T00:00:00"/>
    <s v="On time"/>
    <s v="NoraPreis"/>
    <s v="United States"/>
    <s v="Fresno"/>
    <s v="California"/>
    <x v="6"/>
    <s v="Bretford Rectangular Conference Table Tops"/>
    <x v="352"/>
    <n v="12"/>
    <x v="357"/>
  </r>
  <r>
    <s v="CA-2011-168494"/>
    <d v="2011-12-12T00:00:00"/>
    <d v="2011-12-14T00:00:00"/>
    <s v="On time"/>
    <s v="NoraPreis"/>
    <s v="United States"/>
    <s v="Fresno"/>
    <s v="California"/>
    <x v="15"/>
    <s v="Bestar Classic Bookcase"/>
    <x v="353"/>
    <n v="3"/>
    <x v="358"/>
  </r>
  <r>
    <s v="CA-2014-110380"/>
    <d v="2014-09-03T00:00:00"/>
    <d v="2014-09-08T00:00:00"/>
    <s v="Delay"/>
    <s v="PhillipFlathmann"/>
    <s v="United States"/>
    <s v="San Francisco"/>
    <s v="California"/>
    <x v="2"/>
    <s v="Pencil and Crayon Sharpener"/>
    <x v="354"/>
    <n v="3"/>
    <x v="359"/>
  </r>
  <r>
    <s v="US-2011-167738"/>
    <d v="2011-12-24T00:00:00"/>
    <d v="2011-12-29T00:00:00"/>
    <s v="Delay"/>
    <s v="JulieCreighton"/>
    <s v="United States"/>
    <s v="Los Angeles"/>
    <s v="California"/>
    <x v="7"/>
    <s v="Letter Size Cart"/>
    <x v="355"/>
    <n v="1"/>
    <x v="360"/>
  </r>
  <r>
    <s v="US-2011-167738"/>
    <d v="2011-12-24T00:00:00"/>
    <d v="2011-12-29T00:00:00"/>
    <s v="Delay"/>
    <s v="JulieCreighton"/>
    <s v="United States"/>
    <s v="Los Angeles"/>
    <s v="California"/>
    <x v="10"/>
    <s v="Global Value Mid-Back Manager's Chair, Gray"/>
    <x v="356"/>
    <n v="6"/>
    <x v="361"/>
  </r>
  <r>
    <s v="CA-2014-121412"/>
    <d v="2014-09-24T00:00:00"/>
    <d v="2014-09-28T00:00:00"/>
    <s v="On time"/>
    <s v="BrookeGillingham"/>
    <s v="United States"/>
    <s v="Louisville"/>
    <s v="Colorado"/>
    <x v="1"/>
    <s v="Aluminum Document Frame"/>
    <x v="357"/>
    <n v="3"/>
    <x v="362"/>
  </r>
  <r>
    <s v="CA-2013-163384"/>
    <d v="2013-11-11T00:00:00"/>
    <d v="2013-11-13T00:00:00"/>
    <s v="On time"/>
    <s v="ChuckClark"/>
    <s v="United States"/>
    <s v="San Francisco"/>
    <s v="California"/>
    <x v="4"/>
    <s v="ACCOHIDE 3-Ring Binder, Blue, 1&quot;"/>
    <x v="358"/>
    <n v="4"/>
    <x v="363"/>
  </r>
  <r>
    <s v="CA-2013-163384"/>
    <d v="2013-11-11T00:00:00"/>
    <d v="2013-11-13T00:00:00"/>
    <s v="On time"/>
    <s v="ChuckClark"/>
    <s v="United States"/>
    <s v="San Francisco"/>
    <s v="California"/>
    <x v="9"/>
    <s v="Xerox 1996"/>
    <x v="171"/>
    <n v="5"/>
    <x v="174"/>
  </r>
  <r>
    <s v="CA-2012-101707"/>
    <d v="2012-08-27T00:00:00"/>
    <d v="2012-09-01T00:00:00"/>
    <s v="Delay"/>
    <s v="PhilipFox"/>
    <s v="United States"/>
    <s v="San Diego"/>
    <s v="California"/>
    <x v="12"/>
    <s v="Fiskars Softgrip Scissors"/>
    <x v="359"/>
    <n v="3"/>
    <x v="364"/>
  </r>
  <r>
    <s v="CA-2012-101707"/>
    <d v="2012-08-27T00:00:00"/>
    <d v="2012-09-01T00:00:00"/>
    <s v="Delay"/>
    <s v="PhilipFox"/>
    <s v="United States"/>
    <s v="San Diego"/>
    <s v="California"/>
    <x v="9"/>
    <s v="Xerox 1973"/>
    <x v="360"/>
    <n v="5"/>
    <x v="365"/>
  </r>
  <r>
    <s v="CA-2012-101707"/>
    <d v="2012-08-27T00:00:00"/>
    <d v="2012-09-01T00:00:00"/>
    <s v="Delay"/>
    <s v="PhilipFox"/>
    <s v="United States"/>
    <s v="San Diego"/>
    <s v="California"/>
    <x v="0"/>
    <s v="Avery 511"/>
    <x v="361"/>
    <n v="1"/>
    <x v="366"/>
  </r>
  <r>
    <s v="CA-2012-138898"/>
    <d v="2012-05-25T00:00:00"/>
    <d v="2012-05-29T00:00:00"/>
    <s v="On time"/>
    <s v="JustinHirsh"/>
    <s v="United States"/>
    <s v="Pueblo"/>
    <s v="Colorado"/>
    <x v="5"/>
    <s v="Kensington 4 Outlet MasterPiece Compact Power Control Center"/>
    <x v="362"/>
    <n v="13"/>
    <x v="367"/>
  </r>
  <r>
    <s v="CA-2014-115427"/>
    <d v="2014-12-31T00:00:00"/>
    <d v="2015-01-04T00:00:00"/>
    <s v="On time"/>
    <s v="EricaBern"/>
    <s v="United States"/>
    <s v="Fairfield"/>
    <s v="California"/>
    <x v="4"/>
    <s v="Cardinal Slant-D Ring Binder, Heavy Gauge Vinyl"/>
    <x v="363"/>
    <n v="2"/>
    <x v="368"/>
  </r>
  <r>
    <s v="CA-2014-115427"/>
    <d v="2014-12-31T00:00:00"/>
    <d v="2015-01-04T00:00:00"/>
    <s v="On time"/>
    <s v="EricaBern"/>
    <s v="United States"/>
    <s v="Fairfield"/>
    <s v="California"/>
    <x v="4"/>
    <s v="GBC Binding covers"/>
    <x v="364"/>
    <n v="2"/>
    <x v="369"/>
  </r>
  <r>
    <s v="CA-2012-121391"/>
    <d v="2012-10-04T00:00:00"/>
    <d v="2012-10-07T00:00:00"/>
    <s v="On time"/>
    <s v="AlexAvila"/>
    <s v="United States"/>
    <s v="San Francisco"/>
    <s v="California"/>
    <x v="7"/>
    <s v="Tenex Personal Project File with Scoop Front Design, Black"/>
    <x v="365"/>
    <n v="2"/>
    <x v="370"/>
  </r>
  <r>
    <s v="CA-2013-141397"/>
    <d v="2013-06-21T00:00:00"/>
    <d v="2013-06-22T00:00:00"/>
    <s v="On time"/>
    <s v="RoyCollins"/>
    <s v="United States"/>
    <s v="Pasadena"/>
    <s v="California"/>
    <x v="9"/>
    <s v="Xerox 1898"/>
    <x v="366"/>
    <n v="7"/>
    <x v="371"/>
  </r>
  <r>
    <s v="CA-2013-141397"/>
    <d v="2013-06-21T00:00:00"/>
    <d v="2013-06-22T00:00:00"/>
    <s v="On time"/>
    <s v="RoyCollins"/>
    <s v="United States"/>
    <s v="Pasadena"/>
    <s v="California"/>
    <x v="4"/>
    <s v="GBC Plastic Binding Combs"/>
    <x v="367"/>
    <n v="3"/>
    <x v="372"/>
  </r>
  <r>
    <s v="CA-2013-141397"/>
    <d v="2013-06-21T00:00:00"/>
    <d v="2013-06-22T00:00:00"/>
    <s v="On time"/>
    <s v="RoyCollins"/>
    <s v="United States"/>
    <s v="Pasadena"/>
    <s v="California"/>
    <x v="5"/>
    <s v="Belkin 6 Outlet Metallic Surge Strip"/>
    <x v="368"/>
    <n v="2"/>
    <x v="373"/>
  </r>
  <r>
    <s v="CA-2013-141397"/>
    <d v="2013-06-21T00:00:00"/>
    <d v="2013-06-22T00:00:00"/>
    <s v="On time"/>
    <s v="RoyCollins"/>
    <s v="United States"/>
    <s v="Pasadena"/>
    <s v="California"/>
    <x v="7"/>
    <s v="Fellowes Bankers Box Recycled Super Stor/Drawer"/>
    <x v="369"/>
    <n v="3"/>
    <x v="374"/>
  </r>
  <r>
    <s v="CA-2013-141397"/>
    <d v="2013-06-21T00:00:00"/>
    <d v="2013-06-22T00:00:00"/>
    <s v="On time"/>
    <s v="RoyCollins"/>
    <s v="United States"/>
    <s v="Pasadena"/>
    <s v="California"/>
    <x v="10"/>
    <s v="Hon Valutask Swivel Chairs"/>
    <x v="370"/>
    <n v="2"/>
    <x v="375"/>
  </r>
  <r>
    <s v="CA-2013-145919"/>
    <d v="2013-12-19T00:00:00"/>
    <d v="2013-12-24T00:00:00"/>
    <s v="Delay"/>
    <s v="HenryGoldwyn"/>
    <s v="United States"/>
    <s v="Los Angeles"/>
    <s v="California"/>
    <x v="9"/>
    <s v="Eureka Recycled Copy Paper 8 1/2&quot; x 11&quot;, Ream"/>
    <x v="255"/>
    <n v="6"/>
    <x v="259"/>
  </r>
  <r>
    <s v="CA-2013-145919"/>
    <d v="2013-12-19T00:00:00"/>
    <d v="2013-12-24T00:00:00"/>
    <s v="Delay"/>
    <s v="HenryGoldwyn"/>
    <s v="United States"/>
    <s v="Los Angeles"/>
    <s v="California"/>
    <x v="1"/>
    <s v="Seth Thomas 12&quot; Clock w/ Goldtone Case"/>
    <x v="371"/>
    <n v="8"/>
    <x v="376"/>
  </r>
  <r>
    <s v="CA-2013-145919"/>
    <d v="2013-12-19T00:00:00"/>
    <d v="2013-12-24T00:00:00"/>
    <s v="Delay"/>
    <s v="HenryGoldwyn"/>
    <s v="United States"/>
    <s v="Los Angeles"/>
    <s v="California"/>
    <x v="12"/>
    <s v="Premier Electric Letter Opener"/>
    <x v="372"/>
    <n v="5"/>
    <x v="377"/>
  </r>
  <r>
    <s v="CA-2014-106033"/>
    <d v="2014-10-16T00:00:00"/>
    <d v="2014-10-19T00:00:00"/>
    <s v="On time"/>
    <s v="FrankGastineau"/>
    <s v="United States"/>
    <s v="San Francisco"/>
    <s v="California"/>
    <x v="2"/>
    <s v="Panasonic KP-310 Heavy-Duty Electric Pencil Sharpener"/>
    <x v="373"/>
    <n v="4"/>
    <x v="378"/>
  </r>
  <r>
    <s v="CA-2013-142762"/>
    <d v="2013-05-24T00:00:00"/>
    <d v="2013-05-28T00:00:00"/>
    <s v="On time"/>
    <s v="LisaDeCherney"/>
    <s v="United States"/>
    <s v="San Francisco"/>
    <s v="California"/>
    <x v="1"/>
    <s v="Eldon Image Series Desk Accessories, Ebony"/>
    <x v="374"/>
    <n v="3"/>
    <x v="379"/>
  </r>
  <r>
    <s v="CA-2011-121664"/>
    <d v="2011-05-06T00:00:00"/>
    <d v="2011-05-10T00:00:00"/>
    <s v="On time"/>
    <s v="HaroldPawlan"/>
    <s v="United States"/>
    <s v="Los Angeles"/>
    <s v="California"/>
    <x v="4"/>
    <s v="Wilson Jones Legal Size Ring Binders"/>
    <x v="375"/>
    <n v="8"/>
    <x v="380"/>
  </r>
  <r>
    <s v="US-2014-123281"/>
    <d v="2014-04-03T00:00:00"/>
    <d v="2014-04-08T00:00:00"/>
    <s v="Delay"/>
    <s v="JamieFrazer"/>
    <s v="United States"/>
    <s v="Los Angeles"/>
    <s v="California"/>
    <x v="1"/>
    <s v="Westinghouse Clip-On Gooseneck Lamps"/>
    <x v="376"/>
    <n v="3"/>
    <x v="381"/>
  </r>
  <r>
    <s v="CA-2014-162978"/>
    <d v="2014-05-05T00:00:00"/>
    <d v="2014-05-10T00:00:00"/>
    <s v="Delay"/>
    <s v="LindsayWilliams"/>
    <s v="United States"/>
    <s v="San Francisco"/>
    <s v="California"/>
    <x v="3"/>
    <s v="Motorola L804"/>
    <x v="377"/>
    <n v="5"/>
    <x v="382"/>
  </r>
  <r>
    <s v="CA-2014-162978"/>
    <d v="2014-05-05T00:00:00"/>
    <d v="2014-05-10T00:00:00"/>
    <s v="Delay"/>
    <s v="LindsayWilliams"/>
    <s v="United States"/>
    <s v="San Francisco"/>
    <s v="California"/>
    <x v="9"/>
    <s v="Things To Do Today Pad"/>
    <x v="378"/>
    <n v="3"/>
    <x v="383"/>
  </r>
  <r>
    <s v="CA-2014-162978"/>
    <d v="2014-05-05T00:00:00"/>
    <d v="2014-05-10T00:00:00"/>
    <s v="Delay"/>
    <s v="LindsayWilliams"/>
    <s v="United States"/>
    <s v="San Francisco"/>
    <s v="California"/>
    <x v="6"/>
    <s v="Bretford Rectangular Conference Table Tops"/>
    <x v="379"/>
    <n v="1"/>
    <x v="384"/>
  </r>
  <r>
    <s v="US-2011-151925"/>
    <d v="2011-09-26T00:00:00"/>
    <d v="2011-10-01T00:00:00"/>
    <s v="Delay"/>
    <s v="KeanTakahito"/>
    <s v="United States"/>
    <s v="Los Angeles"/>
    <s v="California"/>
    <x v="10"/>
    <s v="Leather Task Chair, Black"/>
    <x v="380"/>
    <n v="2"/>
    <x v="170"/>
  </r>
  <r>
    <s v="US-2014-155425"/>
    <d v="2014-11-11T00:00:00"/>
    <d v="2014-11-12T00:00:00"/>
    <s v="On time"/>
    <s v="AnnBlume"/>
    <s v="United States"/>
    <s v="Tucson"/>
    <s v="Arizona"/>
    <x v="4"/>
    <s v="Cardinal EasyOpen D-Ring Binders"/>
    <x v="381"/>
    <n v="14"/>
    <x v="385"/>
  </r>
  <r>
    <s v="US-2014-155425"/>
    <d v="2014-11-11T00:00:00"/>
    <d v="2014-11-12T00:00:00"/>
    <s v="On time"/>
    <s v="AnnBlume"/>
    <s v="United States"/>
    <s v="Tucson"/>
    <s v="Arizona"/>
    <x v="16"/>
    <s v="DYMO CardScan Personal V9 Business Card Scanner"/>
    <x v="382"/>
    <n v="2"/>
    <x v="386"/>
  </r>
  <r>
    <s v="US-2014-155425"/>
    <d v="2014-11-11T00:00:00"/>
    <d v="2014-11-12T00:00:00"/>
    <s v="On time"/>
    <s v="AnnBlume"/>
    <s v="United States"/>
    <s v="Tucson"/>
    <s v="Arizona"/>
    <x v="8"/>
    <s v="Case Logic 2.4GHz Wireless Keyboard"/>
    <x v="383"/>
    <n v="6"/>
    <x v="387"/>
  </r>
  <r>
    <s v="US-2014-155425"/>
    <d v="2014-11-11T00:00:00"/>
    <d v="2014-11-12T00:00:00"/>
    <s v="On time"/>
    <s v="AnnBlume"/>
    <s v="United States"/>
    <s v="Tucson"/>
    <s v="Arizona"/>
    <x v="3"/>
    <s v="Adtran 1202752G1"/>
    <x v="384"/>
    <n v="2"/>
    <x v="388"/>
  </r>
  <r>
    <s v="US-2014-155425"/>
    <d v="2014-11-11T00:00:00"/>
    <d v="2014-11-12T00:00:00"/>
    <s v="On time"/>
    <s v="AnnBlume"/>
    <s v="United States"/>
    <s v="Tucson"/>
    <s v="Arizona"/>
    <x v="10"/>
    <s v="Hon 2090 Â“Pillow SoftÂ” Series Mid Back Swivel/Tilt Chairs"/>
    <x v="385"/>
    <n v="4"/>
    <x v="389"/>
  </r>
  <r>
    <s v="CA-2014-133249"/>
    <d v="2014-07-09T00:00:00"/>
    <d v="2014-07-12T00:00:00"/>
    <s v="On time"/>
    <s v="SamZeldin"/>
    <s v="United States"/>
    <s v="Pico Rivera"/>
    <s v="California"/>
    <x v="1"/>
    <s v="Deflect-o SuperTray Unbreakable Stackable Tray, Letter, Black"/>
    <x v="386"/>
    <n v="5"/>
    <x v="390"/>
  </r>
  <r>
    <s v="US-2012-103471"/>
    <d v="2012-12-24T00:00:00"/>
    <d v="2012-12-28T00:00:00"/>
    <s v="On time"/>
    <s v="JimRadford"/>
    <s v="United States"/>
    <s v="Colorado Springs"/>
    <s v="Colorado"/>
    <x v="15"/>
    <s v="Atlantic Metals Mobile 4-Shelf Bookcases, Custom Colors"/>
    <x v="387"/>
    <n v="7"/>
    <x v="391"/>
  </r>
  <r>
    <s v="US-2012-103471"/>
    <d v="2012-12-24T00:00:00"/>
    <d v="2012-12-28T00:00:00"/>
    <s v="On time"/>
    <s v="JimRadford"/>
    <s v="United States"/>
    <s v="Colorado Springs"/>
    <s v="Colorado"/>
    <x v="2"/>
    <s v="Dixon My First Ticonderoga Pencil, #2"/>
    <x v="388"/>
    <n v="3"/>
    <x v="392"/>
  </r>
  <r>
    <s v="US-2011-157021"/>
    <d v="2011-04-01T00:00:00"/>
    <d v="2011-04-06T00:00:00"/>
    <s v="Delay"/>
    <s v="KunstMiller"/>
    <s v="United States"/>
    <s v="Vallejo"/>
    <s v="California"/>
    <x v="0"/>
    <s v="Avery 490"/>
    <x v="143"/>
    <n v="2"/>
    <x v="146"/>
  </r>
  <r>
    <s v="US-2011-157021"/>
    <d v="2011-04-01T00:00:00"/>
    <d v="2011-04-06T00:00:00"/>
    <s v="Delay"/>
    <s v="KunstMiller"/>
    <s v="United States"/>
    <s v="Vallejo"/>
    <s v="California"/>
    <x v="4"/>
    <s v="Pressboard Data Binder, Crimson, 12&quot; X 8 1/2&quot;"/>
    <x v="389"/>
    <n v="4"/>
    <x v="393"/>
  </r>
  <r>
    <s v="CA-2012-120362"/>
    <d v="2012-09-14T00:00:00"/>
    <d v="2012-09-19T00:00:00"/>
    <s v="Delay"/>
    <s v="ChristinaAnderson"/>
    <s v="United States"/>
    <s v="Provo"/>
    <s v="Utah"/>
    <x v="6"/>
    <s v="Lesro Round Back Collection Coffee Table, End Table"/>
    <x v="390"/>
    <n v="5"/>
    <x v="394"/>
  </r>
  <r>
    <s v="CA-2011-126361"/>
    <d v="2011-08-04T00:00:00"/>
    <d v="2011-08-09T00:00:00"/>
    <s v="Delay"/>
    <s v="ValerieDominguez"/>
    <s v="United States"/>
    <s v="Pleasant Grove"/>
    <s v="Utah"/>
    <x v="5"/>
    <s v="Hoover WindTunnel Plus Canister Vacuum"/>
    <x v="391"/>
    <n v="3"/>
    <x v="395"/>
  </r>
  <r>
    <s v="CA-2011-126361"/>
    <d v="2011-08-04T00:00:00"/>
    <d v="2011-08-09T00:00:00"/>
    <s v="Delay"/>
    <s v="ValerieDominguez"/>
    <s v="United States"/>
    <s v="Pleasant Grove"/>
    <s v="Utah"/>
    <x v="9"/>
    <s v="Xerox 1934"/>
    <x v="311"/>
    <n v="8"/>
    <x v="396"/>
  </r>
  <r>
    <s v="CA-2011-126361"/>
    <d v="2011-08-04T00:00:00"/>
    <d v="2011-08-09T00:00:00"/>
    <s v="Delay"/>
    <s v="ValerieDominguez"/>
    <s v="United States"/>
    <s v="Pleasant Grove"/>
    <s v="Utah"/>
    <x v="2"/>
    <s v="Newell 329"/>
    <x v="392"/>
    <n v="5"/>
    <x v="397"/>
  </r>
  <r>
    <s v="CA-2011-126361"/>
    <d v="2011-08-04T00:00:00"/>
    <d v="2011-08-09T00:00:00"/>
    <s v="Delay"/>
    <s v="ValerieDominguez"/>
    <s v="United States"/>
    <s v="Pleasant Grove"/>
    <s v="Utah"/>
    <x v="3"/>
    <s v="Panasonic KX T7731-B Digital phone"/>
    <x v="393"/>
    <n v="5"/>
    <x v="95"/>
  </r>
  <r>
    <s v="CA-2011-126361"/>
    <d v="2011-08-04T00:00:00"/>
    <d v="2011-08-09T00:00:00"/>
    <s v="Delay"/>
    <s v="ValerieDominguez"/>
    <s v="United States"/>
    <s v="Pleasant Grove"/>
    <s v="Utah"/>
    <x v="7"/>
    <s v="Safco Wire Cube Shelving System, For Use as 4 or 5 14&quot; Cubes, Black"/>
    <x v="394"/>
    <n v="5"/>
    <x v="398"/>
  </r>
  <r>
    <s v="CA-2011-126361"/>
    <d v="2011-08-04T00:00:00"/>
    <d v="2011-08-09T00:00:00"/>
    <s v="Delay"/>
    <s v="ValerieDominguez"/>
    <s v="United States"/>
    <s v="Pleasant Grove"/>
    <s v="Utah"/>
    <x v="4"/>
    <s v="Ibico Standard Transparent Covers"/>
    <x v="395"/>
    <n v="1"/>
    <x v="399"/>
  </r>
  <r>
    <s v="US-2013-122245"/>
    <d v="2013-09-26T00:00:00"/>
    <d v="2013-10-01T00:00:00"/>
    <s v="Delay"/>
    <s v="AdrianBarton"/>
    <s v="United States"/>
    <s v="Phoenix"/>
    <s v="Arizona"/>
    <x v="6"/>
    <s v="Bevis Boat-Shaped Conference Table"/>
    <x v="273"/>
    <n v="3"/>
    <x v="277"/>
  </r>
  <r>
    <s v="CA-2014-115994"/>
    <d v="2014-01-29T00:00:00"/>
    <d v="2014-02-01T00:00:00"/>
    <s v="On time"/>
    <s v="BethThompson"/>
    <s v="United States"/>
    <s v="Costa Mesa"/>
    <s v="California"/>
    <x v="8"/>
    <s v="Logitech G13 Programmable Gameboard with LCD Display"/>
    <x v="396"/>
    <n v="3"/>
    <x v="400"/>
  </r>
  <r>
    <s v="CA-2014-115994"/>
    <d v="2014-01-29T00:00:00"/>
    <d v="2014-02-01T00:00:00"/>
    <s v="On time"/>
    <s v="BethThompson"/>
    <s v="United States"/>
    <s v="Costa Mesa"/>
    <s v="California"/>
    <x v="1"/>
    <s v="DAX Executive Solid Wood Document Frame, Desktop or Hang, Mahogany, 5 x 7"/>
    <x v="397"/>
    <n v="3"/>
    <x v="401"/>
  </r>
  <r>
    <s v="CA-2012-124800"/>
    <d v="2012-09-26T00:00:00"/>
    <d v="2012-09-30T00:00:00"/>
    <s v="On time"/>
    <s v="RickWilson"/>
    <s v="United States"/>
    <s v="Mesa"/>
    <s v="Arizona"/>
    <x v="9"/>
    <s v="Petty Cash Envelope"/>
    <x v="398"/>
    <n v="4"/>
    <x v="402"/>
  </r>
  <r>
    <s v="CA-2012-124800"/>
    <d v="2012-09-26T00:00:00"/>
    <d v="2012-09-30T00:00:00"/>
    <s v="On time"/>
    <s v="RickWilson"/>
    <s v="United States"/>
    <s v="Mesa"/>
    <s v="Arizona"/>
    <x v="4"/>
    <s v="GBC VeloBinder Electric Binding Machine"/>
    <x v="399"/>
    <n v="2"/>
    <x v="403"/>
  </r>
  <r>
    <s v="CA-2012-124800"/>
    <d v="2012-09-26T00:00:00"/>
    <d v="2012-09-30T00:00:00"/>
    <s v="On time"/>
    <s v="RickWilson"/>
    <s v="United States"/>
    <s v="Mesa"/>
    <s v="Arizona"/>
    <x v="5"/>
    <s v="3M Replacement Filter for Office Air Cleaner for 20' x 33' Room"/>
    <x v="400"/>
    <n v="2"/>
    <x v="404"/>
  </r>
  <r>
    <s v="CA-2012-124800"/>
    <d v="2012-09-26T00:00:00"/>
    <d v="2012-09-30T00:00:00"/>
    <s v="On time"/>
    <s v="RickWilson"/>
    <s v="United States"/>
    <s v="Mesa"/>
    <s v="Arizona"/>
    <x v="4"/>
    <s v="Lock-Up Easel 'Spel-Binder'"/>
    <x v="401"/>
    <n v="9"/>
    <x v="405"/>
  </r>
  <r>
    <s v="CA-2012-124800"/>
    <d v="2012-09-26T00:00:00"/>
    <d v="2012-09-30T00:00:00"/>
    <s v="On time"/>
    <s v="RickWilson"/>
    <s v="United States"/>
    <s v="Mesa"/>
    <s v="Arizona"/>
    <x v="7"/>
    <s v="2300 Heavy-Duty Transfer File Systems by Perma"/>
    <x v="402"/>
    <n v="6"/>
    <x v="406"/>
  </r>
  <r>
    <s v="CA-2012-124800"/>
    <d v="2012-09-26T00:00:00"/>
    <d v="2012-09-30T00:00:00"/>
    <s v="On time"/>
    <s v="RickWilson"/>
    <s v="United States"/>
    <s v="Mesa"/>
    <s v="Arizona"/>
    <x v="3"/>
    <s v="Samsung Rugby III"/>
    <x v="403"/>
    <n v="5"/>
    <x v="407"/>
  </r>
  <r>
    <s v="CA-2012-124800"/>
    <d v="2012-09-26T00:00:00"/>
    <d v="2012-09-30T00:00:00"/>
    <s v="On time"/>
    <s v="RickWilson"/>
    <s v="United States"/>
    <s v="Mesa"/>
    <s v="Arizona"/>
    <x v="7"/>
    <s v="SAFCO Boltless Steel Shelving"/>
    <x v="404"/>
    <n v="4"/>
    <x v="408"/>
  </r>
  <r>
    <s v="US-2012-164448"/>
    <d v="2012-10-31T00:00:00"/>
    <d v="2012-11-04T00:00:00"/>
    <s v="On time"/>
    <s v="DamalaKotsonis"/>
    <s v="United States"/>
    <s v="Salinas"/>
    <s v="California"/>
    <x v="4"/>
    <s v="Prestige Round Ring Binders"/>
    <x v="405"/>
    <n v="2"/>
    <x v="409"/>
  </r>
  <r>
    <s v="US-2012-164448"/>
    <d v="2012-10-31T00:00:00"/>
    <d v="2012-11-04T00:00:00"/>
    <s v="On time"/>
    <s v="DamalaKotsonis"/>
    <s v="United States"/>
    <s v="Salinas"/>
    <s v="California"/>
    <x v="13"/>
    <s v="Redi-Strip #10 Envelopes, 4 1/8 x 9 1/2"/>
    <x v="406"/>
    <n v="5"/>
    <x v="410"/>
  </r>
  <r>
    <s v="US-2012-164448"/>
    <d v="2012-10-31T00:00:00"/>
    <d v="2012-11-04T00:00:00"/>
    <s v="On time"/>
    <s v="DamalaKotsonis"/>
    <s v="United States"/>
    <s v="Salinas"/>
    <s v="California"/>
    <x v="4"/>
    <s v="Acco Four Pocket Poly Ring Binder with Label Holder, Smoke, 1&quot;"/>
    <x v="407"/>
    <n v="5"/>
    <x v="411"/>
  </r>
  <r>
    <s v="US-2012-164448"/>
    <d v="2012-10-31T00:00:00"/>
    <d v="2012-11-04T00:00:00"/>
    <s v="On time"/>
    <s v="DamalaKotsonis"/>
    <s v="United States"/>
    <s v="Salinas"/>
    <s v="California"/>
    <x v="0"/>
    <s v="Avery 4027 File Folder Labels for Dot Matrix Printers, 5000 Labels per Box, White"/>
    <x v="408"/>
    <n v="14"/>
    <x v="412"/>
  </r>
  <r>
    <s v="US-2013-153129"/>
    <d v="2013-12-27T00:00:00"/>
    <d v="2013-12-31T00:00:00"/>
    <s v="On time"/>
    <s v="FrankPreis"/>
    <s v="United States"/>
    <s v="Seattle"/>
    <s v="Washington"/>
    <x v="9"/>
    <s v="Strathmore Photo Mount Cards"/>
    <x v="409"/>
    <n v="5"/>
    <x v="413"/>
  </r>
  <r>
    <s v="CA-2014-128160"/>
    <d v="2014-12-20T00:00:00"/>
    <d v="2014-12-25T00:00:00"/>
    <s v="Delay"/>
    <s v="MichaelMoore"/>
    <s v="United States"/>
    <s v="San Francisco"/>
    <s v="California"/>
    <x v="4"/>
    <s v="Deluxe Heavy-Duty Vinyl Round Ring Binder"/>
    <x v="410"/>
    <n v="2"/>
    <x v="414"/>
  </r>
  <r>
    <s v="CA-2012-166135"/>
    <d v="2012-10-01T00:00:00"/>
    <d v="2012-10-06T00:00:00"/>
    <s v="Delay"/>
    <s v="ShaunChance"/>
    <s v="United States"/>
    <s v="Aurora"/>
    <s v="Colorado"/>
    <x v="7"/>
    <s v="Trav-L-File Heavy-Duty Shuttle II, Black"/>
    <x v="411"/>
    <n v="4"/>
    <x v="415"/>
  </r>
  <r>
    <s v="CA-2012-145821"/>
    <d v="2012-05-01T00:00:00"/>
    <d v="2012-05-07T00:00:00"/>
    <s v="Delay"/>
    <s v="JenniferBraxton"/>
    <s v="United States"/>
    <s v="Los Angeles"/>
    <s v="California"/>
    <x v="3"/>
    <s v="OtterBox Defender Series Case - iPhone 5c"/>
    <x v="412"/>
    <n v="3"/>
    <x v="416"/>
  </r>
  <r>
    <s v="US-2012-160150"/>
    <d v="2012-07-19T00:00:00"/>
    <d v="2012-07-20T00:00:00"/>
    <s v="On time"/>
    <s v="ThaisSissman"/>
    <s v="United States"/>
    <s v="Phoenix"/>
    <s v="Arizona"/>
    <x v="4"/>
    <s v="Wilson Jones DublLock D-Ring Binders"/>
    <x v="413"/>
    <n v="1"/>
    <x v="417"/>
  </r>
  <r>
    <s v="CA-2012-119907"/>
    <d v="2012-12-01T00:00:00"/>
    <d v="2012-12-08T00:00:00"/>
    <s v="Delay"/>
    <s v="LoganCurrie"/>
    <s v="United States"/>
    <s v="Seattle"/>
    <s v="Washington"/>
    <x v="4"/>
    <s v="Wilson Jones Heavy-Duty Casebound Ring Binders with Metal Hinges"/>
    <x v="414"/>
    <n v="2"/>
    <x v="418"/>
  </r>
  <r>
    <s v="CA-2011-151708"/>
    <d v="2011-08-08T00:00:00"/>
    <d v="2011-08-14T00:00:00"/>
    <s v="Delay"/>
    <s v="MariaBertelson"/>
    <s v="United States"/>
    <s v="Glendale"/>
    <s v="Arizona"/>
    <x v="1"/>
    <s v="Eldon Delta Triangular Chair Mat, 52&quot; x 58&quot;, Clear"/>
    <x v="415"/>
    <n v="4"/>
    <x v="419"/>
  </r>
  <r>
    <s v="CA-2011-151708"/>
    <d v="2011-08-08T00:00:00"/>
    <d v="2011-08-14T00:00:00"/>
    <s v="Delay"/>
    <s v="MariaBertelson"/>
    <s v="United States"/>
    <s v="Glendale"/>
    <s v="Arizona"/>
    <x v="8"/>
    <s v="SanDisk Ultra 64 GB MicroSDHC Class 10 Memory Card"/>
    <x v="416"/>
    <n v="3"/>
    <x v="420"/>
  </r>
  <r>
    <s v="CA-2014-164959"/>
    <d v="2014-07-12T00:00:00"/>
    <d v="2014-07-16T00:00:00"/>
    <s v="On time"/>
    <s v="KatherineNockton"/>
    <s v="United States"/>
    <s v="Los Angeles"/>
    <s v="California"/>
    <x v="0"/>
    <s v="Avery 482"/>
    <x v="417"/>
    <n v="3"/>
    <x v="421"/>
  </r>
  <r>
    <s v="CA-2014-121468"/>
    <d v="2014-11-20T00:00:00"/>
    <d v="2014-11-21T00:00:00"/>
    <s v="On time"/>
    <s v="KatherineDucich"/>
    <s v="United States"/>
    <s v="Westminster"/>
    <s v="California"/>
    <x v="3"/>
    <s v="Square Credit Card Reader"/>
    <x v="418"/>
    <n v="4"/>
    <x v="422"/>
  </r>
  <r>
    <s v="US-2013-108455"/>
    <d v="2013-12-03T00:00:00"/>
    <d v="2013-12-09T00:00:00"/>
    <s v="Delay"/>
    <s v="MikeKennedy"/>
    <s v="United States"/>
    <s v="San Francisco"/>
    <s v="California"/>
    <x v="9"/>
    <s v="Xerox 192"/>
    <x v="333"/>
    <n v="4"/>
    <x v="338"/>
  </r>
  <r>
    <s v="US-2013-108455"/>
    <d v="2013-12-03T00:00:00"/>
    <d v="2013-12-09T00:00:00"/>
    <s v="Delay"/>
    <s v="MikeKennedy"/>
    <s v="United States"/>
    <s v="San Francisco"/>
    <s v="California"/>
    <x v="9"/>
    <s v="HP Office Recycled Paper (20Lb. and 87 Bright)"/>
    <x v="419"/>
    <n v="7"/>
    <x v="423"/>
  </r>
  <r>
    <s v="US-2013-108455"/>
    <d v="2013-12-03T00:00:00"/>
    <d v="2013-12-09T00:00:00"/>
    <s v="Delay"/>
    <s v="MikeKennedy"/>
    <s v="United States"/>
    <s v="San Francisco"/>
    <s v="California"/>
    <x v="7"/>
    <s v="X-Rack File for Hanging Folders"/>
    <x v="420"/>
    <n v="3"/>
    <x v="424"/>
  </r>
  <r>
    <s v="US-2013-108098"/>
    <d v="2013-10-15T00:00:00"/>
    <d v="2013-10-19T00:00:00"/>
    <s v="On time"/>
    <s v="ChristinePhan"/>
    <s v="United States"/>
    <s v="Seattle"/>
    <s v="Washington"/>
    <x v="8"/>
    <s v="WD My Passport Ultra 500GB Portable External Hard Drive"/>
    <x v="421"/>
    <n v="3"/>
    <x v="425"/>
  </r>
  <r>
    <s v="CA-2012-140410"/>
    <d v="2012-11-03T00:00:00"/>
    <d v="2012-11-07T00:00:00"/>
    <s v="On time"/>
    <s v="CorinnaMitchell"/>
    <s v="United States"/>
    <s v="Los Angeles"/>
    <s v="California"/>
    <x v="3"/>
    <s v="Cisco IP Phone 7961G-GE VoIP phone"/>
    <x v="422"/>
    <n v="7"/>
    <x v="426"/>
  </r>
  <r>
    <s v="CA-2012-140410"/>
    <d v="2012-11-03T00:00:00"/>
    <d v="2012-11-07T00:00:00"/>
    <s v="On time"/>
    <s v="CorinnaMitchell"/>
    <s v="United States"/>
    <s v="Los Angeles"/>
    <s v="California"/>
    <x v="8"/>
    <s v="Logitech Trackman Marble Mouse"/>
    <x v="423"/>
    <n v="3"/>
    <x v="427"/>
  </r>
  <r>
    <s v="CA-2012-140410"/>
    <d v="2012-11-03T00:00:00"/>
    <d v="2012-11-07T00:00:00"/>
    <s v="On time"/>
    <s v="CorinnaMitchell"/>
    <s v="United States"/>
    <s v="Los Angeles"/>
    <s v="California"/>
    <x v="1"/>
    <s v="Coloredge Poster Frame"/>
    <x v="172"/>
    <n v="3"/>
    <x v="175"/>
  </r>
  <r>
    <s v="CA-2014-139661"/>
    <d v="2014-10-31T00:00:00"/>
    <d v="2014-11-04T00:00:00"/>
    <s v="On time"/>
    <s v="JaneWaco"/>
    <s v="United States"/>
    <s v="Vancouver"/>
    <s v="Washington"/>
    <x v="1"/>
    <s v="Magna Visual Magnetic Picture Hangers"/>
    <x v="424"/>
    <n v="2"/>
    <x v="428"/>
  </r>
  <r>
    <s v="CA-2013-141586"/>
    <d v="2013-10-18T00:00:00"/>
    <d v="2013-10-21T00:00:00"/>
    <s v="On time"/>
    <s v="NeilKnudson"/>
    <s v="United States"/>
    <s v="San Francisco"/>
    <s v="California"/>
    <x v="4"/>
    <s v="Avery Durable Plastic 1&quot; Binders"/>
    <x v="425"/>
    <n v="5"/>
    <x v="429"/>
  </r>
  <r>
    <s v="CA-2013-100468"/>
    <d v="2013-11-25T00:00:00"/>
    <d v="2013-12-02T00:00:00"/>
    <s v="Delay"/>
    <s v="AlyssaTate"/>
    <s v="United States"/>
    <s v="Los Angeles"/>
    <s v="California"/>
    <x v="3"/>
    <s v="iKross Bluetooth Portable Keyboard + Cell Phone Stand Holder + Brush for Apple iPhone 5S 5C 5, 4S 4"/>
    <x v="426"/>
    <n v="2"/>
    <x v="430"/>
  </r>
  <r>
    <s v="CA-2013-100468"/>
    <d v="2013-11-25T00:00:00"/>
    <d v="2013-12-02T00:00:00"/>
    <s v="Delay"/>
    <s v="AlyssaTate"/>
    <s v="United States"/>
    <s v="Los Angeles"/>
    <s v="California"/>
    <x v="1"/>
    <s v="DAX Value U-Channel Document Frames, Easel Back"/>
    <x v="427"/>
    <n v="2"/>
    <x v="431"/>
  </r>
  <r>
    <s v="CA-2012-153388"/>
    <d v="2012-08-01T00:00:00"/>
    <d v="2012-08-07T00:00:00"/>
    <s v="Delay"/>
    <s v="PaulineChand"/>
    <s v="United States"/>
    <s v="Los Angeles"/>
    <s v="California"/>
    <x v="2"/>
    <s v="Prang Dustless Chalk Sticks"/>
    <x v="428"/>
    <n v="4"/>
    <x v="432"/>
  </r>
  <r>
    <s v="CA-2012-153388"/>
    <d v="2012-08-01T00:00:00"/>
    <d v="2012-08-07T00:00:00"/>
    <s v="Delay"/>
    <s v="PaulineChand"/>
    <s v="United States"/>
    <s v="Los Angeles"/>
    <s v="California"/>
    <x v="6"/>
    <s v="Hon 2111 Invitation Series Corner Table"/>
    <x v="429"/>
    <n v="6"/>
    <x v="433"/>
  </r>
  <r>
    <s v="CA-2014-103611"/>
    <d v="2014-09-13T00:00:00"/>
    <d v="2014-09-16T00:00:00"/>
    <s v="On time"/>
    <s v="JessicaMyrick"/>
    <s v="United States"/>
    <s v="Los Angeles"/>
    <s v="California"/>
    <x v="1"/>
    <s v="Eldon Image Series Desk Accessories, Burgundy"/>
    <x v="430"/>
    <n v="2"/>
    <x v="434"/>
  </r>
  <r>
    <s v="CA-2014-100384"/>
    <d v="2014-06-25T00:00:00"/>
    <d v="2014-07-02T00:00:00"/>
    <s v="Delay"/>
    <s v="NicoleHansen"/>
    <s v="United States"/>
    <s v="Pomona"/>
    <s v="California"/>
    <x v="2"/>
    <s v="Boston Heavy-Duty Trimline Electric Pencil Sharpeners"/>
    <x v="431"/>
    <n v="8"/>
    <x v="435"/>
  </r>
  <r>
    <s v="CA-2014-100384"/>
    <d v="2014-06-25T00:00:00"/>
    <d v="2014-07-02T00:00:00"/>
    <s v="Delay"/>
    <s v="NicoleHansen"/>
    <s v="United States"/>
    <s v="Pomona"/>
    <s v="California"/>
    <x v="2"/>
    <s v="4009 Highlighters by Sanford"/>
    <x v="432"/>
    <n v="9"/>
    <x v="436"/>
  </r>
  <r>
    <s v="CA-2014-148446"/>
    <d v="2014-12-11T00:00:00"/>
    <d v="2014-12-15T00:00:00"/>
    <s v="On time"/>
    <s v="MichaelChen"/>
    <s v="United States"/>
    <s v="North Las Vegas"/>
    <s v="Nevada"/>
    <x v="6"/>
    <s v="Bretford Â“Just In TimeÂ” Height-Adjustable Multi-Task Work Tables"/>
    <x v="433"/>
    <n v="4"/>
    <x v="437"/>
  </r>
  <r>
    <s v="CA-2011-111059"/>
    <d v="2011-02-04T00:00:00"/>
    <d v="2011-02-07T00:00:00"/>
    <s v="On time"/>
    <s v="TomBoeckenhauer"/>
    <s v="United States"/>
    <s v="Seattle"/>
    <s v="Washington"/>
    <x v="4"/>
    <s v="Ibico Laser Imprintable Binding System Covers"/>
    <x v="434"/>
    <n v="2"/>
    <x v="438"/>
  </r>
  <r>
    <s v="CA-2011-111059"/>
    <d v="2011-02-04T00:00:00"/>
    <d v="2011-02-07T00:00:00"/>
    <s v="On time"/>
    <s v="TomBoeckenhauer"/>
    <s v="United States"/>
    <s v="Seattle"/>
    <s v="Washington"/>
    <x v="4"/>
    <s v="Avery Durable Poly Binders"/>
    <x v="435"/>
    <n v="3"/>
    <x v="439"/>
  </r>
  <r>
    <s v="CA-2014-116204"/>
    <d v="2014-02-12T00:00:00"/>
    <d v="2014-02-15T00:00:00"/>
    <s v="On time"/>
    <s v="VictoriaWilson"/>
    <s v="United States"/>
    <s v="San Francisco"/>
    <s v="California"/>
    <x v="4"/>
    <s v="Acco Pressboard Covers with Storage Hooks, 14 7/8&quot; x 11&quot;, Dark Blue"/>
    <x v="436"/>
    <n v="7"/>
    <x v="440"/>
  </r>
  <r>
    <s v="CA-2012-144806"/>
    <d v="2012-12-06T00:00:00"/>
    <d v="2012-12-11T00:00:00"/>
    <s v="Delay"/>
    <s v="GaryHwang"/>
    <s v="United States"/>
    <s v="Tucson"/>
    <s v="Arizona"/>
    <x v="1"/>
    <s v="Howard Miller 13&quot; Diameter Pewter Finish Round Wall Clock"/>
    <x v="437"/>
    <n v="6"/>
    <x v="441"/>
  </r>
  <r>
    <s v="CA-2012-144806"/>
    <d v="2012-12-06T00:00:00"/>
    <d v="2012-12-11T00:00:00"/>
    <s v="Delay"/>
    <s v="GaryHwang"/>
    <s v="United States"/>
    <s v="Tucson"/>
    <s v="Arizona"/>
    <x v="9"/>
    <s v="Xerox 1970"/>
    <x v="182"/>
    <n v="5"/>
    <x v="442"/>
  </r>
  <r>
    <s v="CA-2012-144806"/>
    <d v="2012-12-06T00:00:00"/>
    <d v="2012-12-11T00:00:00"/>
    <s v="Delay"/>
    <s v="GaryHwang"/>
    <s v="United States"/>
    <s v="Tucson"/>
    <s v="Arizona"/>
    <x v="9"/>
    <s v="Xerox 1960"/>
    <x v="438"/>
    <n v="8"/>
    <x v="443"/>
  </r>
  <r>
    <s v="CA-2012-144806"/>
    <d v="2012-12-06T00:00:00"/>
    <d v="2012-12-11T00:00:00"/>
    <s v="Delay"/>
    <s v="GaryHwang"/>
    <s v="United States"/>
    <s v="Tucson"/>
    <s v="Arizona"/>
    <x v="7"/>
    <s v="Belkin 19&quot; Vented Equipment Shelf, Black"/>
    <x v="439"/>
    <n v="6"/>
    <x v="444"/>
  </r>
  <r>
    <s v="CA-2012-144806"/>
    <d v="2012-12-06T00:00:00"/>
    <d v="2012-12-11T00:00:00"/>
    <s v="Delay"/>
    <s v="GaryHwang"/>
    <s v="United States"/>
    <s v="Tucson"/>
    <s v="Arizona"/>
    <x v="2"/>
    <s v="BOSTON Model 1800 Electric Pencil Sharpeners, Putty/Woodgrain"/>
    <x v="440"/>
    <n v="6"/>
    <x v="445"/>
  </r>
  <r>
    <s v="CA-2014-159884"/>
    <d v="2014-09-01T00:00:00"/>
    <d v="2014-09-06T00:00:00"/>
    <s v="Delay"/>
    <s v="JeremyFarry"/>
    <s v="United States"/>
    <s v="Tempe"/>
    <s v="Arizona"/>
    <x v="7"/>
    <s v="Neat Ideas Personal Hanging Folder Files, Black"/>
    <x v="441"/>
    <n v="1"/>
    <x v="446"/>
  </r>
  <r>
    <s v="CA-2014-159884"/>
    <d v="2014-09-01T00:00:00"/>
    <d v="2014-09-06T00:00:00"/>
    <s v="Delay"/>
    <s v="JeremyFarry"/>
    <s v="United States"/>
    <s v="Tempe"/>
    <s v="Arizona"/>
    <x v="11"/>
    <s v="OIC Bulk Pack Metal Binder Clips"/>
    <x v="442"/>
    <n v="3"/>
    <x v="447"/>
  </r>
  <r>
    <s v="CA-2014-124086"/>
    <d v="2014-02-11T00:00:00"/>
    <d v="2014-02-15T00:00:00"/>
    <s v="On time"/>
    <s v="MikePelletier"/>
    <s v="United States"/>
    <s v="Laguna Niguel"/>
    <s v="California"/>
    <x v="15"/>
    <s v="Bush Andora Bookcase, Maple/Graphite Gray Finish"/>
    <x v="443"/>
    <n v="2"/>
    <x v="448"/>
  </r>
  <r>
    <s v="CA-2011-107181"/>
    <d v="2011-02-05T00:00:00"/>
    <d v="2011-02-09T00:00:00"/>
    <s v="On time"/>
    <s v="DeborahBrumfield"/>
    <s v="United States"/>
    <s v="San Diego"/>
    <s v="California"/>
    <x v="4"/>
    <s v="GBC Recycled Grain Textured Covers"/>
    <x v="444"/>
    <n v="3"/>
    <x v="449"/>
  </r>
  <r>
    <s v="CA-2011-107181"/>
    <d v="2011-02-05T00:00:00"/>
    <d v="2011-02-09T00:00:00"/>
    <s v="On time"/>
    <s v="DeborahBrumfield"/>
    <s v="United States"/>
    <s v="San Diego"/>
    <s v="California"/>
    <x v="9"/>
    <s v="Message Book, Standard Line &quot;While You Were Out&quot;, 5 1/2&quot; X 4&quot;, 200 Sets/Book"/>
    <x v="445"/>
    <n v="4"/>
    <x v="450"/>
  </r>
  <r>
    <s v="CA-2013-159345"/>
    <d v="2013-06-18T00:00:00"/>
    <d v="2013-06-23T00:00:00"/>
    <s v="Delay"/>
    <s v="IvanGibson"/>
    <s v="United States"/>
    <s v="San Diego"/>
    <s v="California"/>
    <x v="9"/>
    <s v="Xerox 1934"/>
    <x v="446"/>
    <n v="2"/>
    <x v="451"/>
  </r>
  <r>
    <s v="CA-2012-111507"/>
    <d v="2012-02-06T00:00:00"/>
    <d v="2012-02-13T00:00:00"/>
    <s v="Delay"/>
    <s v="VictoriaWilson"/>
    <s v="United States"/>
    <s v="Bellevue"/>
    <s v="Washington"/>
    <x v="2"/>
    <s v="Newell 310"/>
    <x v="76"/>
    <n v="3"/>
    <x v="452"/>
  </r>
  <r>
    <s v="CA-2012-112116"/>
    <d v="2012-03-16T00:00:00"/>
    <d v="2012-03-18T00:00:00"/>
    <s v="On time"/>
    <s v="JeremyEllison"/>
    <s v="United States"/>
    <s v="Seattle"/>
    <s v="Washington"/>
    <x v="6"/>
    <s v="KI Adjustable-Height Table"/>
    <x v="447"/>
    <n v="2"/>
    <x v="453"/>
  </r>
  <r>
    <s v="CA-2013-126809"/>
    <d v="2013-04-10T00:00:00"/>
    <d v="2013-04-14T00:00:00"/>
    <s v="On time"/>
    <s v="EdwardBecker"/>
    <s v="United States"/>
    <s v="Seattle"/>
    <s v="Washington"/>
    <x v="4"/>
    <s v="Acco Pressboard Covers with Storage Hooks, 14 7/8&quot; x 11&quot;, Light Blue"/>
    <x v="448"/>
    <n v="9"/>
    <x v="454"/>
  </r>
  <r>
    <s v="CA-2011-105172"/>
    <d v="2011-04-04T00:00:00"/>
    <d v="2011-04-09T00:00:00"/>
    <s v="Delay"/>
    <s v="PaulKnutson"/>
    <s v="United States"/>
    <s v="San Francisco"/>
    <s v="California"/>
    <x v="0"/>
    <s v="Avery 518"/>
    <x v="449"/>
    <n v="6"/>
    <x v="455"/>
  </r>
  <r>
    <s v="CA-2014-107293"/>
    <d v="2014-09-06T00:00:00"/>
    <d v="2014-09-07T00:00:00"/>
    <s v="On time"/>
    <s v="ChristopherSchild"/>
    <s v="United States"/>
    <s v="Seattle"/>
    <s v="Washington"/>
    <x v="2"/>
    <s v="Newell 333"/>
    <x v="450"/>
    <n v="1"/>
    <x v="456"/>
  </r>
  <r>
    <s v="CA-2012-132101"/>
    <d v="2012-03-19T00:00:00"/>
    <d v="2012-03-25T00:00:00"/>
    <s v="Delay"/>
    <s v="JesusOcampo"/>
    <s v="United States"/>
    <s v="Seattle"/>
    <s v="Washington"/>
    <x v="3"/>
    <s v="Wireless Extenders zBoost YX545 SOHO Signal Booster"/>
    <x v="451"/>
    <n v="3"/>
    <x v="457"/>
  </r>
  <r>
    <s v="US-2014-152002"/>
    <d v="2014-06-12T00:00:00"/>
    <d v="2014-06-12T00:00:00"/>
    <s v="On time"/>
    <s v="DiannaVittorini"/>
    <s v="United States"/>
    <s v="Los Angeles"/>
    <s v="California"/>
    <x v="9"/>
    <s v="White Dual Perf Computer Printout Paper, 2700 Sheets, 1 Part, Heavyweight, 20 lbs., 14 7/8 x 11"/>
    <x v="452"/>
    <n v="3"/>
    <x v="458"/>
  </r>
  <r>
    <s v="US-2011-157385"/>
    <d v="2011-11-23T00:00:00"/>
    <d v="2011-11-25T00:00:00"/>
    <s v="On time"/>
    <s v="SanjitChand"/>
    <s v="United States"/>
    <s v="Los Angeles"/>
    <s v="California"/>
    <x v="10"/>
    <s v="Novimex Swivel Fabric Task Chair"/>
    <x v="281"/>
    <n v="5"/>
    <x v="459"/>
  </r>
  <r>
    <s v="US-2011-157385"/>
    <d v="2011-11-23T00:00:00"/>
    <d v="2011-11-25T00:00:00"/>
    <s v="On time"/>
    <s v="SanjitChand"/>
    <s v="United States"/>
    <s v="Los Angeles"/>
    <s v="California"/>
    <x v="13"/>
    <s v="Pastel Pink Envelopes"/>
    <x v="453"/>
    <n v="3"/>
    <x v="460"/>
  </r>
  <r>
    <s v="US-2011-157385"/>
    <d v="2011-11-23T00:00:00"/>
    <d v="2011-11-25T00:00:00"/>
    <s v="On time"/>
    <s v="SanjitChand"/>
    <s v="United States"/>
    <s v="Los Angeles"/>
    <s v="California"/>
    <x v="8"/>
    <s v="Belkin F8E887 USB Wired Ergonomic Keyboard"/>
    <x v="454"/>
    <n v="1"/>
    <x v="461"/>
  </r>
  <r>
    <s v="US-2011-157385"/>
    <d v="2011-11-23T00:00:00"/>
    <d v="2011-11-25T00:00:00"/>
    <s v="On time"/>
    <s v="SanjitChand"/>
    <s v="United States"/>
    <s v="Los Angeles"/>
    <s v="California"/>
    <x v="10"/>
    <s v="Safco Contoured Stacking Chairs"/>
    <x v="455"/>
    <n v="2"/>
    <x v="462"/>
  </r>
  <r>
    <s v="CA-2012-122826"/>
    <d v="2012-06-23T00:00:00"/>
    <d v="2012-06-25T00:00:00"/>
    <s v="On time"/>
    <s v="RickDuston"/>
    <s v="United States"/>
    <s v="Olympia"/>
    <s v="Washington"/>
    <x v="3"/>
    <s v="Pyle PRT45 Retro HomeÂ Telephone"/>
    <x v="456"/>
    <n v="4"/>
    <x v="463"/>
  </r>
  <r>
    <s v="CA-2011-117317"/>
    <d v="2011-10-19T00:00:00"/>
    <d v="2011-10-19T00:00:00"/>
    <s v="On time"/>
    <s v="JeremyFarry"/>
    <s v="United States"/>
    <s v="Los Angeles"/>
    <s v="California"/>
    <x v="9"/>
    <s v="Spiral Phone Message Books with Labels by Adams"/>
    <x v="457"/>
    <n v="3"/>
    <x v="464"/>
  </r>
  <r>
    <s v="US-2013-115819"/>
    <d v="2013-04-20T00:00:00"/>
    <d v="2013-04-25T00:00:00"/>
    <s v="Delay"/>
    <s v="JasO'Carroll"/>
    <s v="United States"/>
    <s v="Los Angeles"/>
    <s v="California"/>
    <x v="3"/>
    <s v="PowerGen Dual USB Car Charger"/>
    <x v="458"/>
    <n v="5"/>
    <x v="465"/>
  </r>
  <r>
    <s v="US-2013-115819"/>
    <d v="2013-04-20T00:00:00"/>
    <d v="2013-04-25T00:00:00"/>
    <s v="Delay"/>
    <s v="JasO'Carroll"/>
    <s v="United States"/>
    <s v="Los Angeles"/>
    <s v="California"/>
    <x v="2"/>
    <s v="Newell 307"/>
    <x v="459"/>
    <n v="3"/>
    <x v="466"/>
  </r>
  <r>
    <s v="US-2013-115819"/>
    <d v="2013-04-20T00:00:00"/>
    <d v="2013-04-25T00:00:00"/>
    <s v="Delay"/>
    <s v="JasO'Carroll"/>
    <s v="United States"/>
    <s v="Los Angeles"/>
    <s v="California"/>
    <x v="2"/>
    <s v="Panasonic KP-4ABK Battery-Operated Pencil Sharpener"/>
    <x v="460"/>
    <n v="5"/>
    <x v="467"/>
  </r>
  <r>
    <s v="US-2013-115819"/>
    <d v="2013-04-20T00:00:00"/>
    <d v="2013-04-25T00:00:00"/>
    <s v="Delay"/>
    <s v="JasO'Carroll"/>
    <s v="United States"/>
    <s v="Los Angeles"/>
    <s v="California"/>
    <x v="4"/>
    <s v="Angle-D Binders with Locking Rings, Label Holders"/>
    <x v="461"/>
    <n v="1"/>
    <x v="468"/>
  </r>
  <r>
    <s v="US-2013-115819"/>
    <d v="2013-04-20T00:00:00"/>
    <d v="2013-04-25T00:00:00"/>
    <s v="Delay"/>
    <s v="JasO'Carroll"/>
    <s v="United States"/>
    <s v="Los Angeles"/>
    <s v="California"/>
    <x v="9"/>
    <s v="Adams Telephone Message Book W/Dividers/Space For Phone Numbers, 5 1/4&quot;X8 1/2&quot;, 200/Messages"/>
    <x v="12"/>
    <n v="4"/>
    <x v="469"/>
  </r>
  <r>
    <s v="US-2013-115819"/>
    <d v="2013-04-20T00:00:00"/>
    <d v="2013-04-25T00:00:00"/>
    <s v="Delay"/>
    <s v="JasO'Carroll"/>
    <s v="United States"/>
    <s v="Los Angeles"/>
    <s v="California"/>
    <x v="4"/>
    <s v="Avery Binder Labels"/>
    <x v="462"/>
    <n v="3"/>
    <x v="470"/>
  </r>
  <r>
    <s v="CA-2011-156349"/>
    <d v="2011-05-26T00:00:00"/>
    <d v="2011-05-30T00:00:00"/>
    <s v="On time"/>
    <s v="MarinaLichtenstein"/>
    <s v="United States"/>
    <s v="Los Angeles"/>
    <s v="California"/>
    <x v="15"/>
    <s v="Sauder Inglewood Library Bookcases"/>
    <x v="463"/>
    <n v="2"/>
    <x v="471"/>
  </r>
  <r>
    <s v="CA-2011-156349"/>
    <d v="2011-05-26T00:00:00"/>
    <d v="2011-05-30T00:00:00"/>
    <s v="On time"/>
    <s v="MarinaLichtenstein"/>
    <s v="United States"/>
    <s v="Los Angeles"/>
    <s v="California"/>
    <x v="3"/>
    <s v="VTech DS6151"/>
    <x v="384"/>
    <n v="2"/>
    <x v="472"/>
  </r>
  <r>
    <s v="CA-2011-156349"/>
    <d v="2011-05-26T00:00:00"/>
    <d v="2011-05-30T00:00:00"/>
    <s v="On time"/>
    <s v="MarinaLichtenstein"/>
    <s v="United States"/>
    <s v="Los Angeles"/>
    <s v="California"/>
    <x v="3"/>
    <s v="netTALK DUO VoIP Telephone Service"/>
    <x v="464"/>
    <n v="2"/>
    <x v="473"/>
  </r>
  <r>
    <s v="CA-2014-138380"/>
    <d v="2014-12-22T00:00:00"/>
    <d v="2014-12-26T00:00:00"/>
    <s v="On time"/>
    <s v="YanaSorensen"/>
    <s v="United States"/>
    <s v="Oakland"/>
    <s v="California"/>
    <x v="7"/>
    <s v="Letter Size Cart"/>
    <x v="465"/>
    <n v="7"/>
    <x v="474"/>
  </r>
  <r>
    <s v="CA-2014-108560"/>
    <d v="2014-07-09T00:00:00"/>
    <d v="2014-07-16T00:00:00"/>
    <s v="Delay"/>
    <s v="JennaCaffey"/>
    <s v="United States"/>
    <s v="Kent"/>
    <s v="Washington"/>
    <x v="1"/>
    <s v="GE 48&quot; Fluorescent Tube, Cool White Energy Saver, 34 Watts, 30/Box"/>
    <x v="466"/>
    <n v="2"/>
    <x v="475"/>
  </r>
  <r>
    <s v="CA-2014-108560"/>
    <d v="2014-07-09T00:00:00"/>
    <d v="2014-07-16T00:00:00"/>
    <s v="Delay"/>
    <s v="JennaCaffey"/>
    <s v="United States"/>
    <s v="Kent"/>
    <s v="Washington"/>
    <x v="0"/>
    <s v="Dot Matrix Printer Tape Reel Labels, White, 5000/Box"/>
    <x v="467"/>
    <n v="8"/>
    <x v="476"/>
  </r>
  <r>
    <s v="CA-2014-108560"/>
    <d v="2014-07-09T00:00:00"/>
    <d v="2014-07-16T00:00:00"/>
    <s v="Delay"/>
    <s v="JennaCaffey"/>
    <s v="United States"/>
    <s v="Kent"/>
    <s v="Washington"/>
    <x v="4"/>
    <s v="GBC White Gloss Covers, Plain Front"/>
    <x v="468"/>
    <n v="2"/>
    <x v="477"/>
  </r>
  <r>
    <s v="CA-2014-108560"/>
    <d v="2014-07-09T00:00:00"/>
    <d v="2014-07-16T00:00:00"/>
    <s v="Delay"/>
    <s v="JennaCaffey"/>
    <s v="United States"/>
    <s v="Kent"/>
    <s v="Washington"/>
    <x v="8"/>
    <s v="Micro Innovations USB RF Wireless Keyboard with Mouse"/>
    <x v="469"/>
    <n v="2"/>
    <x v="478"/>
  </r>
  <r>
    <s v="CA-2012-157084"/>
    <d v="2012-12-19T00:00:00"/>
    <d v="2012-12-24T00:00:00"/>
    <s v="Delay"/>
    <s v="JamesGalang"/>
    <s v="United States"/>
    <s v="Los Angeles"/>
    <s v="California"/>
    <x v="3"/>
    <s v="ShoreTel ShorePhone IP 230 VoIP phone"/>
    <x v="470"/>
    <n v="5"/>
    <x v="479"/>
  </r>
  <r>
    <s v="CA-2012-157084"/>
    <d v="2012-12-19T00:00:00"/>
    <d v="2012-12-24T00:00:00"/>
    <s v="Delay"/>
    <s v="JamesGalang"/>
    <s v="United States"/>
    <s v="Los Angeles"/>
    <s v="California"/>
    <x v="8"/>
    <s v="Plantronics Savi W720 Multi-Device Wireless Headset System"/>
    <x v="471"/>
    <n v="3"/>
    <x v="480"/>
  </r>
  <r>
    <s v="CA-2011-168984"/>
    <d v="2011-11-26T00:00:00"/>
    <d v="2011-12-02T00:00:00"/>
    <s v="Delay"/>
    <s v="NatalieWebber"/>
    <s v="United States"/>
    <s v="Tigard"/>
    <s v="Oregon"/>
    <x v="9"/>
    <s v="Xerox 2"/>
    <x v="275"/>
    <n v="3"/>
    <x v="481"/>
  </r>
  <r>
    <s v="CA-2011-168984"/>
    <d v="2011-11-26T00:00:00"/>
    <d v="2011-12-02T00:00:00"/>
    <s v="Delay"/>
    <s v="NatalieWebber"/>
    <s v="United States"/>
    <s v="Tigard"/>
    <s v="Oregon"/>
    <x v="7"/>
    <s v="Office Impressions Heavy Duty Welded Shelving &amp; Multimedia Storage Drawers"/>
    <x v="472"/>
    <n v="5"/>
    <x v="482"/>
  </r>
  <r>
    <s v="CA-2011-168984"/>
    <d v="2011-11-26T00:00:00"/>
    <d v="2011-12-02T00:00:00"/>
    <s v="Delay"/>
    <s v="NatalieWebber"/>
    <s v="United States"/>
    <s v="Tigard"/>
    <s v="Oregon"/>
    <x v="3"/>
    <s v="Jawbone MINI JAMBOX Wireless Bluetooth Speaker"/>
    <x v="473"/>
    <n v="4"/>
    <x v="483"/>
  </r>
  <r>
    <s v="CA-2012-111829"/>
    <d v="2012-03-19T00:00:00"/>
    <d v="2012-03-20T00:00:00"/>
    <s v="On time"/>
    <s v="FredHopkins"/>
    <s v="United States"/>
    <s v="Seattle"/>
    <s v="Washington"/>
    <x v="7"/>
    <s v="Deluxe Rollaway Locking File with Drawer"/>
    <x v="474"/>
    <n v="3"/>
    <x v="484"/>
  </r>
  <r>
    <s v="CA-2012-111829"/>
    <d v="2012-03-19T00:00:00"/>
    <d v="2012-03-20T00:00:00"/>
    <s v="On time"/>
    <s v="FredHopkins"/>
    <s v="United States"/>
    <s v="Seattle"/>
    <s v="Washington"/>
    <x v="14"/>
    <s v="Canon PC940 Copier"/>
    <x v="475"/>
    <n v="7"/>
    <x v="485"/>
  </r>
  <r>
    <s v="CA-2012-111829"/>
    <d v="2012-03-19T00:00:00"/>
    <d v="2012-03-20T00:00:00"/>
    <s v="On time"/>
    <s v="FredHopkins"/>
    <s v="United States"/>
    <s v="Seattle"/>
    <s v="Washington"/>
    <x v="9"/>
    <s v="Multicolor Computer Printout Paper"/>
    <x v="476"/>
    <n v="2"/>
    <x v="486"/>
  </r>
  <r>
    <s v="CA-2011-135699"/>
    <d v="2011-08-29T00:00:00"/>
    <d v="2011-08-29T00:00:00"/>
    <s v="On time"/>
    <s v="HilaryHolden"/>
    <s v="United States"/>
    <s v="San Francisco"/>
    <s v="California"/>
    <x v="9"/>
    <s v="Xerox 1940"/>
    <x v="477"/>
    <n v="2"/>
    <x v="487"/>
  </r>
  <r>
    <s v="CA-2011-135699"/>
    <d v="2011-08-29T00:00:00"/>
    <d v="2011-08-29T00:00:00"/>
    <s v="On time"/>
    <s v="HilaryHolden"/>
    <s v="United States"/>
    <s v="San Francisco"/>
    <s v="California"/>
    <x v="9"/>
    <s v="Xerox 1986"/>
    <x v="478"/>
    <n v="2"/>
    <x v="488"/>
  </r>
  <r>
    <s v="US-2014-132444"/>
    <d v="2014-11-19T00:00:00"/>
    <d v="2014-11-22T00:00:00"/>
    <s v="On time"/>
    <s v="ChristinaDeMoss"/>
    <s v="United States"/>
    <s v="Seattle"/>
    <s v="Washington"/>
    <x v="7"/>
    <s v="Eldon Portable Mobile Manager"/>
    <x v="479"/>
    <n v="6"/>
    <x v="489"/>
  </r>
  <r>
    <s v="US-2014-132444"/>
    <d v="2014-11-19T00:00:00"/>
    <d v="2014-11-22T00:00:00"/>
    <s v="On time"/>
    <s v="ChristinaDeMoss"/>
    <s v="United States"/>
    <s v="Seattle"/>
    <s v="Washington"/>
    <x v="8"/>
    <s v="ImationÂ 16GB Mini TravelDrive USB 2.0Â Flash Drive"/>
    <x v="480"/>
    <n v="4"/>
    <x v="490"/>
  </r>
  <r>
    <s v="US-2014-132444"/>
    <d v="2014-11-19T00:00:00"/>
    <d v="2014-11-22T00:00:00"/>
    <s v="On time"/>
    <s v="ChristinaDeMoss"/>
    <s v="United States"/>
    <s v="Seattle"/>
    <s v="Washington"/>
    <x v="11"/>
    <s v="Binder Clips by OIC"/>
    <x v="481"/>
    <n v="2"/>
    <x v="491"/>
  </r>
  <r>
    <s v="US-2014-132444"/>
    <d v="2014-11-19T00:00:00"/>
    <d v="2014-11-22T00:00:00"/>
    <s v="On time"/>
    <s v="ChristinaDeMoss"/>
    <s v="United States"/>
    <s v="Seattle"/>
    <s v="Washington"/>
    <x v="4"/>
    <s v="Wilson Jones 1&quot; Hanging DublLock Ring Binders"/>
    <x v="482"/>
    <n v="2"/>
    <x v="492"/>
  </r>
  <r>
    <s v="US-2014-132444"/>
    <d v="2014-11-19T00:00:00"/>
    <d v="2014-11-22T00:00:00"/>
    <s v="On time"/>
    <s v="ChristinaDeMoss"/>
    <s v="United States"/>
    <s v="Seattle"/>
    <s v="Washington"/>
    <x v="7"/>
    <s v="Fellowes Bankers Box Stor/Drawer Steel Plus"/>
    <x v="483"/>
    <n v="3"/>
    <x v="493"/>
  </r>
  <r>
    <s v="CA-2014-161809"/>
    <d v="2014-01-21T00:00:00"/>
    <d v="2014-01-27T00:00:00"/>
    <s v="Delay"/>
    <s v="TheaHendricks"/>
    <s v="United States"/>
    <s v="Los Angeles"/>
    <s v="California"/>
    <x v="3"/>
    <s v="RCA Visys Integrated PBX 8-Line Router"/>
    <x v="484"/>
    <n v="3"/>
    <x v="494"/>
  </r>
  <r>
    <s v="CA-2014-127285"/>
    <d v="2014-10-31T00:00:00"/>
    <d v="2014-11-07T00:00:00"/>
    <s v="Delay"/>
    <s v="MichelleMoray"/>
    <s v="United States"/>
    <s v="Seattle"/>
    <s v="Washington"/>
    <x v="4"/>
    <s v="GBC Velobind Prepunched Cover Sets, Regency Series"/>
    <x v="412"/>
    <n v="3"/>
    <x v="495"/>
  </r>
  <r>
    <s v="CA-2014-127285"/>
    <d v="2014-10-31T00:00:00"/>
    <d v="2014-11-07T00:00:00"/>
    <s v="Delay"/>
    <s v="MichelleMoray"/>
    <s v="United States"/>
    <s v="Seattle"/>
    <s v="Washington"/>
    <x v="4"/>
    <s v="Cardinal Slant-D Ring Binders"/>
    <x v="363"/>
    <n v="2"/>
    <x v="496"/>
  </r>
  <r>
    <s v="CA-2013-107615"/>
    <d v="2013-03-23T00:00:00"/>
    <d v="2013-03-26T00:00:00"/>
    <s v="On time"/>
    <s v="RobertBarroso"/>
    <s v="United States"/>
    <s v="North Las Vegas"/>
    <s v="Nevada"/>
    <x v="8"/>
    <s v="Logitech ClearChat Comfort/USB Headset H390"/>
    <x v="485"/>
    <n v="2"/>
    <x v="497"/>
  </r>
  <r>
    <s v="CA-2013-122728"/>
    <d v="2013-05-19T00:00:00"/>
    <d v="2013-05-25T00:00:00"/>
    <s v="Delay"/>
    <s v="EricBarreto"/>
    <s v="United States"/>
    <s v="San Francisco"/>
    <s v="California"/>
    <x v="7"/>
    <s v="Home/Office Personal File Carts"/>
    <x v="486"/>
    <n v="3"/>
    <x v="498"/>
  </r>
  <r>
    <s v="CA-2013-122728"/>
    <d v="2013-05-19T00:00:00"/>
    <d v="2013-05-25T00:00:00"/>
    <s v="Delay"/>
    <s v="EricBarreto"/>
    <s v="United States"/>
    <s v="San Francisco"/>
    <s v="California"/>
    <x v="9"/>
    <s v="Universal Premium White Copier/Laser Paper (20Lb. and 87 Bright)"/>
    <x v="487"/>
    <n v="3"/>
    <x v="499"/>
  </r>
  <r>
    <s v="US-2013-101497"/>
    <d v="2013-09-30T00:00:00"/>
    <d v="2013-10-02T00:00:00"/>
    <s v="On time"/>
    <s v="PamelaStobb"/>
    <s v="United States"/>
    <s v="Los Angeles"/>
    <s v="California"/>
    <x v="9"/>
    <s v="Xerox 1887"/>
    <x v="488"/>
    <n v="1"/>
    <x v="500"/>
  </r>
  <r>
    <s v="CA-2013-147585"/>
    <d v="2013-11-08T00:00:00"/>
    <d v="2013-11-13T00:00:00"/>
    <s v="Delay"/>
    <s v="ClaudiaBergmann"/>
    <s v="United States"/>
    <s v="San Francisco"/>
    <s v="California"/>
    <x v="1"/>
    <s v="C-Line Magnetic Cubicle Keepers, Clear Polypropylene"/>
    <x v="489"/>
    <n v="3"/>
    <x v="501"/>
  </r>
  <r>
    <s v="CA-2012-148376"/>
    <d v="2012-12-27T00:00:00"/>
    <d v="2012-12-31T00:00:00"/>
    <s v="On time"/>
    <s v="ArthurGainer"/>
    <s v="United States"/>
    <s v="Los Angeles"/>
    <s v="California"/>
    <x v="5"/>
    <s v="Belkin F9G930V10-GRY 9 Outlet Surge"/>
    <x v="490"/>
    <n v="2"/>
    <x v="502"/>
  </r>
  <r>
    <s v="CA-2012-148376"/>
    <d v="2012-12-27T00:00:00"/>
    <d v="2012-12-31T00:00:00"/>
    <s v="On time"/>
    <s v="ArthurGainer"/>
    <s v="United States"/>
    <s v="Los Angeles"/>
    <s v="California"/>
    <x v="0"/>
    <s v="Avery 497"/>
    <x v="491"/>
    <n v="7"/>
    <x v="503"/>
  </r>
  <r>
    <s v="CA-2011-135657"/>
    <d v="2011-06-03T00:00:00"/>
    <d v="2011-06-07T00:00:00"/>
    <s v="On time"/>
    <s v="StevenCartwright"/>
    <s v="United States"/>
    <s v="Seattle"/>
    <s v="Washington"/>
    <x v="6"/>
    <s v="KI Adjustable-Height Table"/>
    <x v="492"/>
    <n v="6"/>
    <x v="504"/>
  </r>
  <r>
    <s v="CA-2011-139857"/>
    <d v="2011-02-03T00:00:00"/>
    <d v="2011-02-07T00:00:00"/>
    <s v="On time"/>
    <s v="CynthiaDelaney"/>
    <s v="United States"/>
    <s v="San Diego"/>
    <s v="California"/>
    <x v="11"/>
    <s v="Staples"/>
    <x v="348"/>
    <n v="5"/>
    <x v="505"/>
  </r>
  <r>
    <s v="CA-2013-106306"/>
    <d v="2013-03-09T00:00:00"/>
    <d v="2013-03-09T00:00:00"/>
    <s v="On time"/>
    <s v="PatrickGardner"/>
    <s v="United States"/>
    <s v="Glendale"/>
    <s v="Arizona"/>
    <x v="4"/>
    <s v="GBC Standard Recycled Report Covers, Clear Plastic Sheets"/>
    <x v="493"/>
    <n v="3"/>
    <x v="506"/>
  </r>
  <r>
    <s v="CA-2014-123491"/>
    <d v="2014-10-31T00:00:00"/>
    <d v="2014-11-06T00:00:00"/>
    <s v="Delay"/>
    <s v="JamieKunitz"/>
    <s v="United States"/>
    <s v="San Francisco"/>
    <s v="California"/>
    <x v="0"/>
    <s v="Avery 500"/>
    <x v="494"/>
    <n v="6"/>
    <x v="507"/>
  </r>
  <r>
    <s v="CA-2014-123491"/>
    <d v="2014-10-31T00:00:00"/>
    <d v="2014-11-06T00:00:00"/>
    <s v="Delay"/>
    <s v="JamieKunitz"/>
    <s v="United States"/>
    <s v="San Francisco"/>
    <s v="California"/>
    <x v="3"/>
    <s v="Geemarc AmpliPOWER60"/>
    <x v="495"/>
    <n v="2"/>
    <x v="508"/>
  </r>
  <r>
    <s v="CA-2014-123491"/>
    <d v="2014-10-31T00:00:00"/>
    <d v="2014-11-06T00:00:00"/>
    <s v="Delay"/>
    <s v="JamieKunitz"/>
    <s v="United States"/>
    <s v="San Francisco"/>
    <s v="California"/>
    <x v="9"/>
    <s v="&quot;While you Were Out&quot; Message Book, One Form per Page"/>
    <x v="496"/>
    <n v="2"/>
    <x v="509"/>
  </r>
  <r>
    <s v="CA-2014-123491"/>
    <d v="2014-10-31T00:00:00"/>
    <d v="2014-11-06T00:00:00"/>
    <s v="Delay"/>
    <s v="JamieKunitz"/>
    <s v="United States"/>
    <s v="San Francisco"/>
    <s v="California"/>
    <x v="10"/>
    <s v="Global Leather Task Chair, Black"/>
    <x v="497"/>
    <n v="1"/>
    <x v="510"/>
  </r>
  <r>
    <s v="CA-2014-123491"/>
    <d v="2014-10-31T00:00:00"/>
    <d v="2014-11-06T00:00:00"/>
    <s v="Delay"/>
    <s v="JamieKunitz"/>
    <s v="United States"/>
    <s v="San Francisco"/>
    <s v="California"/>
    <x v="2"/>
    <s v="4009 Highlighters by Sanford"/>
    <x v="498"/>
    <n v="5"/>
    <x v="511"/>
  </r>
  <r>
    <s v="CA-2014-123491"/>
    <d v="2014-10-31T00:00:00"/>
    <d v="2014-11-06T00:00:00"/>
    <s v="Delay"/>
    <s v="JamieKunitz"/>
    <s v="United States"/>
    <s v="San Francisco"/>
    <s v="California"/>
    <x v="5"/>
    <s v="Acco 7-Outlet Masterpiece Power Center, Wihtout Fax/Phone Line Protection"/>
    <x v="499"/>
    <n v="14"/>
    <x v="512"/>
  </r>
  <r>
    <s v="CA-2014-104003"/>
    <d v="2014-10-08T00:00:00"/>
    <d v="2014-10-14T00:00:00"/>
    <s v="Delay"/>
    <s v="DebraCatini"/>
    <s v="United States"/>
    <s v="San Francisco"/>
    <s v="California"/>
    <x v="15"/>
    <s v="O'Sullivan Manor Hill 2-Door Library in Brianna Oak"/>
    <x v="500"/>
    <n v="2"/>
    <x v="513"/>
  </r>
  <r>
    <s v="CA-2012-130204"/>
    <d v="2012-09-03T00:00:00"/>
    <d v="2012-09-09T00:00:00"/>
    <s v="Delay"/>
    <s v="DavidBremer"/>
    <s v="United States"/>
    <s v="San Francisco"/>
    <s v="California"/>
    <x v="7"/>
    <s v="Sterilite Officeware Hinged File Box"/>
    <x v="305"/>
    <n v="3"/>
    <x v="311"/>
  </r>
  <r>
    <s v="CA-2012-130204"/>
    <d v="2012-09-03T00:00:00"/>
    <d v="2012-09-09T00:00:00"/>
    <s v="Delay"/>
    <s v="DavidBremer"/>
    <s v="United States"/>
    <s v="San Francisco"/>
    <s v="California"/>
    <x v="8"/>
    <s v="Kingston Digital DataTraveler 16GB USB 2.0"/>
    <x v="501"/>
    <n v="2"/>
    <x v="514"/>
  </r>
  <r>
    <s v="CA-2012-130204"/>
    <d v="2012-09-03T00:00:00"/>
    <d v="2012-09-09T00:00:00"/>
    <s v="Delay"/>
    <s v="DavidBremer"/>
    <s v="United States"/>
    <s v="San Francisco"/>
    <s v="California"/>
    <x v="8"/>
    <s v="TRENDnet 56K USB 2.0 Phone, Internet and Fax Modem"/>
    <x v="502"/>
    <n v="5"/>
    <x v="515"/>
  </r>
  <r>
    <s v="CA-2011-110527"/>
    <d v="2011-08-09T00:00:00"/>
    <d v="2011-08-16T00:00:00"/>
    <s v="Delay"/>
    <s v="EmilyDucich"/>
    <s v="United States"/>
    <s v="San Diego"/>
    <s v="California"/>
    <x v="0"/>
    <s v="Avery 494"/>
    <x v="503"/>
    <n v="8"/>
    <x v="516"/>
  </r>
  <r>
    <s v="CA-2014-168837"/>
    <d v="2014-10-15T00:00:00"/>
    <d v="2014-10-18T00:00:00"/>
    <s v="On time"/>
    <s v="JoniWasserman"/>
    <s v="United States"/>
    <s v="Oakland"/>
    <s v="California"/>
    <x v="1"/>
    <s v="C-Line Cubicle Keepers Polyproplyene Holder With Velcro Backings"/>
    <x v="504"/>
    <n v="2"/>
    <x v="517"/>
  </r>
  <r>
    <s v="CA-2014-116715"/>
    <d v="2014-12-03T00:00:00"/>
    <d v="2014-12-06T00:00:00"/>
    <s v="On time"/>
    <s v="VictoriaWilson"/>
    <s v="United States"/>
    <s v="San Francisco"/>
    <s v="California"/>
    <x v="7"/>
    <s v="Fellowes Mobile File Cart, Black"/>
    <x v="505"/>
    <n v="9"/>
    <x v="518"/>
  </r>
  <r>
    <s v="CA-2014-116715"/>
    <d v="2014-12-03T00:00:00"/>
    <d v="2014-12-06T00:00:00"/>
    <s v="On time"/>
    <s v="VictoriaWilson"/>
    <s v="United States"/>
    <s v="San Francisco"/>
    <s v="California"/>
    <x v="9"/>
    <s v="Xerox 1940"/>
    <x v="477"/>
    <n v="2"/>
    <x v="487"/>
  </r>
  <r>
    <s v="CA-2014-116715"/>
    <d v="2014-12-03T00:00:00"/>
    <d v="2014-12-06T00:00:00"/>
    <s v="On time"/>
    <s v="VictoriaWilson"/>
    <s v="United States"/>
    <s v="San Francisco"/>
    <s v="California"/>
    <x v="9"/>
    <s v="Xerox 1962"/>
    <x v="10"/>
    <n v="2"/>
    <x v="519"/>
  </r>
  <r>
    <s v="CA-2012-130785"/>
    <d v="2012-09-05T00:00:00"/>
    <d v="2012-09-09T00:00:00"/>
    <s v="On time"/>
    <s v="ArthurGainer"/>
    <s v="United States"/>
    <s v="San Diego"/>
    <s v="California"/>
    <x v="15"/>
    <s v="Sauder Camden County Barrister Bookcase, Planked Cherry Finish"/>
    <x v="506"/>
    <n v="4"/>
    <x v="520"/>
  </r>
  <r>
    <s v="CA-2012-130785"/>
    <d v="2012-09-05T00:00:00"/>
    <d v="2012-09-09T00:00:00"/>
    <s v="On time"/>
    <s v="ArthurGainer"/>
    <s v="United States"/>
    <s v="San Diego"/>
    <s v="California"/>
    <x v="4"/>
    <s v="DXL Angle-View Binders with Locking Rings, Black"/>
    <x v="507"/>
    <n v="6"/>
    <x v="521"/>
  </r>
  <r>
    <s v="CA-2012-130785"/>
    <d v="2012-09-05T00:00:00"/>
    <d v="2012-09-09T00:00:00"/>
    <s v="On time"/>
    <s v="ArthurGainer"/>
    <s v="United States"/>
    <s v="San Diego"/>
    <s v="California"/>
    <x v="15"/>
    <s v="Sauder Camden County Collection Libraries, Planked Cherry Finish"/>
    <x v="508"/>
    <n v="3"/>
    <x v="522"/>
  </r>
  <r>
    <s v="CA-2012-105347"/>
    <d v="2012-11-24T00:00:00"/>
    <d v="2012-11-28T00:00:00"/>
    <s v="On time"/>
    <s v="DarrenPowers"/>
    <s v="United States"/>
    <s v="Los Angeles"/>
    <s v="California"/>
    <x v="9"/>
    <s v="Xerox 1919"/>
    <x v="509"/>
    <n v="9"/>
    <x v="523"/>
  </r>
  <r>
    <s v="CA-2012-105347"/>
    <d v="2012-11-24T00:00:00"/>
    <d v="2012-11-28T00:00:00"/>
    <s v="On time"/>
    <s v="DarrenPowers"/>
    <s v="United States"/>
    <s v="Los Angeles"/>
    <s v="California"/>
    <x v="2"/>
    <s v="Prang Colored Pencils"/>
    <x v="510"/>
    <n v="5"/>
    <x v="524"/>
  </r>
  <r>
    <s v="CA-2013-100965"/>
    <d v="2013-07-08T00:00:00"/>
    <d v="2013-07-12T00:00:00"/>
    <s v="On time"/>
    <s v="RaymondMesse"/>
    <s v="United States"/>
    <s v="San Jose"/>
    <s v="California"/>
    <x v="1"/>
    <s v="Howard Miller 11-1/2&quot; Diameter Grantwood Wall Clock"/>
    <x v="511"/>
    <n v="5"/>
    <x v="525"/>
  </r>
  <r>
    <s v="CA-2013-149461"/>
    <d v="2013-11-14T00:00:00"/>
    <d v="2013-11-20T00:00:00"/>
    <s v="Delay"/>
    <s v="AdrianShami"/>
    <s v="United States"/>
    <s v="Auburn"/>
    <s v="Washington"/>
    <x v="1"/>
    <s v="Eldon Image Series Desk Accessories, Burgundy"/>
    <x v="512"/>
    <n v="1"/>
    <x v="526"/>
  </r>
  <r>
    <s v="US-2013-116729"/>
    <d v="2013-12-26T00:00:00"/>
    <d v="2013-12-29T00:00:00"/>
    <s v="On time"/>
    <s v="GraceKelly"/>
    <s v="United States"/>
    <s v="Los Angeles"/>
    <s v="California"/>
    <x v="3"/>
    <s v="Samsung Galaxy Note 2"/>
    <x v="513"/>
    <n v="7"/>
    <x v="527"/>
  </r>
  <r>
    <s v="US-2013-116729"/>
    <d v="2013-12-26T00:00:00"/>
    <d v="2013-12-29T00:00:00"/>
    <s v="On time"/>
    <s v="GraceKelly"/>
    <s v="United States"/>
    <s v="Los Angeles"/>
    <s v="California"/>
    <x v="9"/>
    <s v="Xerox 225"/>
    <x v="514"/>
    <n v="7"/>
    <x v="528"/>
  </r>
  <r>
    <s v="US-2013-116729"/>
    <d v="2013-12-26T00:00:00"/>
    <d v="2013-12-29T00:00:00"/>
    <s v="On time"/>
    <s v="GraceKelly"/>
    <s v="United States"/>
    <s v="Los Angeles"/>
    <s v="California"/>
    <x v="8"/>
    <s v="SanDisk Cruzer 64 GB USB Flash Drive"/>
    <x v="515"/>
    <n v="7"/>
    <x v="529"/>
  </r>
  <r>
    <s v="CA-2012-131597"/>
    <d v="2012-09-14T00:00:00"/>
    <d v="2012-09-18T00:00:00"/>
    <s v="On time"/>
    <s v="StefaniaPerrino"/>
    <s v="United States"/>
    <s v="Los Angeles"/>
    <s v="California"/>
    <x v="6"/>
    <s v="KI Conference Tables"/>
    <x v="516"/>
    <n v="3"/>
    <x v="530"/>
  </r>
  <r>
    <s v="CA-2012-164833"/>
    <d v="2012-06-04T00:00:00"/>
    <d v="2012-06-04T00:00:00"/>
    <s v="On time"/>
    <s v="LaurenLeatherbury"/>
    <s v="United States"/>
    <s v="Seattle"/>
    <s v="Washington"/>
    <x v="0"/>
    <s v="Avery 501"/>
    <x v="517"/>
    <n v="2"/>
    <x v="531"/>
  </r>
  <r>
    <s v="CA-2012-164833"/>
    <d v="2012-06-04T00:00:00"/>
    <d v="2012-06-04T00:00:00"/>
    <s v="On time"/>
    <s v="LaurenLeatherbury"/>
    <s v="United States"/>
    <s v="Seattle"/>
    <s v="Washington"/>
    <x v="2"/>
    <s v="Binney &amp; Smith Crayola Metallic Colored Pencils, 8-Color Set"/>
    <x v="518"/>
    <n v="2"/>
    <x v="532"/>
  </r>
  <r>
    <s v="CA-2012-125423"/>
    <d v="2012-12-13T00:00:00"/>
    <d v="2012-12-15T00:00:00"/>
    <s v="On time"/>
    <s v="MattCollins"/>
    <s v="United States"/>
    <s v="Los Angeles"/>
    <s v="California"/>
    <x v="0"/>
    <s v="Avery 513"/>
    <x v="237"/>
    <n v="2"/>
    <x v="240"/>
  </r>
  <r>
    <s v="CA-2013-167507"/>
    <d v="2013-12-23T00:00:00"/>
    <d v="2013-12-29T00:00:00"/>
    <s v="Delay"/>
    <s v="SueAnnReed"/>
    <s v="United States"/>
    <s v="Redmond"/>
    <s v="Oregon"/>
    <x v="4"/>
    <s v="Avery 3 1/2&quot; Diskette Storage Pages, 10/Pack"/>
    <x v="519"/>
    <n v="10"/>
    <x v="533"/>
  </r>
  <r>
    <s v="CA-2013-167507"/>
    <d v="2013-12-23T00:00:00"/>
    <d v="2013-12-29T00:00:00"/>
    <s v="Delay"/>
    <s v="SueAnnReed"/>
    <s v="United States"/>
    <s v="Redmond"/>
    <s v="Oregon"/>
    <x v="1"/>
    <s v="3M Hangers With Command Adhesive"/>
    <x v="520"/>
    <n v="4"/>
    <x v="534"/>
  </r>
  <r>
    <s v="CA-2013-167507"/>
    <d v="2013-12-23T00:00:00"/>
    <d v="2013-12-29T00:00:00"/>
    <s v="Delay"/>
    <s v="SueAnnReed"/>
    <s v="United States"/>
    <s v="Redmond"/>
    <s v="Oregon"/>
    <x v="1"/>
    <s v="Seth Thomas 14&quot; Day/Date Wall Clock"/>
    <x v="521"/>
    <n v="1"/>
    <x v="535"/>
  </r>
  <r>
    <s v="US-2014-113852"/>
    <d v="2014-07-30T00:00:00"/>
    <d v="2014-08-03T00:00:00"/>
    <s v="On time"/>
    <s v="GiuliettaWeimer"/>
    <s v="United States"/>
    <s v="Seattle"/>
    <s v="Washington"/>
    <x v="8"/>
    <s v="ImationÂ 8GB Mini TravelDrive USB 2.0Â Flash Drive"/>
    <x v="15"/>
    <n v="3"/>
    <x v="15"/>
  </r>
  <r>
    <s v="CA-2014-128370"/>
    <d v="2014-09-11T00:00:00"/>
    <d v="2014-09-11T00:00:00"/>
    <s v="On time"/>
    <s v="FrankHawley"/>
    <s v="United States"/>
    <s v="Los Angeles"/>
    <s v="California"/>
    <x v="10"/>
    <s v="DMI Arturo Collection Mission-style Design Wood Chair"/>
    <x v="522"/>
    <n v="3"/>
    <x v="536"/>
  </r>
  <r>
    <s v="CA-2014-128370"/>
    <d v="2014-09-11T00:00:00"/>
    <d v="2014-09-11T00:00:00"/>
    <s v="On time"/>
    <s v="FrankHawley"/>
    <s v="United States"/>
    <s v="Los Angeles"/>
    <s v="California"/>
    <x v="4"/>
    <s v="Avery Non-Stick Binders"/>
    <x v="523"/>
    <n v="2"/>
    <x v="537"/>
  </r>
  <r>
    <s v="CA-2011-114643"/>
    <d v="2011-06-13T00:00:00"/>
    <d v="2011-06-17T00:00:00"/>
    <s v="On time"/>
    <s v="FiliaMcAdams"/>
    <s v="United States"/>
    <s v="Los Angeles"/>
    <s v="California"/>
    <x v="2"/>
    <s v="Staples"/>
    <x v="524"/>
    <n v="3"/>
    <x v="538"/>
  </r>
  <r>
    <s v="US-2013-100839"/>
    <d v="2013-10-14T00:00:00"/>
    <d v="2013-10-18T00:00:00"/>
    <s v="On time"/>
    <s v="NoahChilds"/>
    <s v="United States"/>
    <s v="Aurora"/>
    <s v="Colorado"/>
    <x v="6"/>
    <s v="Hon 5100 Series Wood Tables"/>
    <x v="525"/>
    <n v="5"/>
    <x v="539"/>
  </r>
  <r>
    <s v="US-2013-100839"/>
    <d v="2013-10-14T00:00:00"/>
    <d v="2013-10-18T00:00:00"/>
    <s v="On time"/>
    <s v="NoahChilds"/>
    <s v="United States"/>
    <s v="Aurora"/>
    <s v="Colorado"/>
    <x v="1"/>
    <s v="Executive Impressions 8-1/2&quot; Career Panel/Partition Cubicle Clock"/>
    <x v="526"/>
    <n v="3"/>
    <x v="540"/>
  </r>
  <r>
    <s v="CA-2014-118857"/>
    <d v="2014-04-16T00:00:00"/>
    <d v="2014-04-19T00:00:00"/>
    <s v="On time"/>
    <s v="AdamHart"/>
    <s v="United States"/>
    <s v="Henderson"/>
    <s v="Nevada"/>
    <x v="1"/>
    <s v="Howard Miller 12&quot; Round Wall Clock"/>
    <x v="527"/>
    <n v="5"/>
    <x v="541"/>
  </r>
  <r>
    <s v="CA-2013-148201"/>
    <d v="2013-08-27T00:00:00"/>
    <d v="2013-08-30T00:00:00"/>
    <s v="On time"/>
    <s v="CharlesCrestani"/>
    <s v="United States"/>
    <s v="Seattle"/>
    <s v="Washington"/>
    <x v="9"/>
    <s v="Xerox 1931"/>
    <x v="27"/>
    <n v="1"/>
    <x v="27"/>
  </r>
  <r>
    <s v="CA-2011-116932"/>
    <d v="2011-07-21T00:00:00"/>
    <d v="2011-07-25T00:00:00"/>
    <s v="On time"/>
    <s v="MichelleEllison"/>
    <s v="United States"/>
    <s v="San Francisco"/>
    <s v="California"/>
    <x v="2"/>
    <s v="Newell 334"/>
    <x v="528"/>
    <n v="5"/>
    <x v="542"/>
  </r>
  <r>
    <s v="CA-2011-116932"/>
    <d v="2011-07-21T00:00:00"/>
    <d v="2011-07-25T00:00:00"/>
    <s v="On time"/>
    <s v="MichelleEllison"/>
    <s v="United States"/>
    <s v="San Francisco"/>
    <s v="California"/>
    <x v="10"/>
    <s v="Global Troy Executive Leather Low-Back Tilter"/>
    <x v="153"/>
    <n v="2"/>
    <x v="156"/>
  </r>
  <r>
    <s v="CA-2011-116932"/>
    <d v="2011-07-21T00:00:00"/>
    <d v="2011-07-25T00:00:00"/>
    <s v="On time"/>
    <s v="MichelleEllison"/>
    <s v="United States"/>
    <s v="San Francisco"/>
    <s v="California"/>
    <x v="6"/>
    <s v="Hon 30&quot; x 60&quot; Table with Locking Drawer"/>
    <x v="529"/>
    <n v="1"/>
    <x v="543"/>
  </r>
  <r>
    <s v="CA-2014-142888"/>
    <d v="2014-11-22T00:00:00"/>
    <d v="2014-11-26T00:00:00"/>
    <s v="On time"/>
    <s v="BenjaminPatterson"/>
    <s v="United States"/>
    <s v="Spokane"/>
    <s v="Washington"/>
    <x v="6"/>
    <s v="Safco Drafting Table"/>
    <x v="530"/>
    <n v="1"/>
    <x v="544"/>
  </r>
  <r>
    <s v="CA-2014-118885"/>
    <d v="2014-12-30T00:00:00"/>
    <d v="2015-01-03T00:00:00"/>
    <s v="On time"/>
    <s v="JamesGalang"/>
    <s v="United States"/>
    <s v="Los Angeles"/>
    <s v="California"/>
    <x v="10"/>
    <s v="Global High-Back Leather Tilter, Burgundy"/>
    <x v="531"/>
    <n v="4"/>
    <x v="545"/>
  </r>
  <r>
    <s v="CA-2014-118885"/>
    <d v="2014-12-30T00:00:00"/>
    <d v="2015-01-03T00:00:00"/>
    <s v="On time"/>
    <s v="JamesGalang"/>
    <s v="United States"/>
    <s v="Los Angeles"/>
    <s v="California"/>
    <x v="3"/>
    <s v="Adtran 1202752G1"/>
    <x v="68"/>
    <n v="3"/>
    <x v="68"/>
  </r>
  <r>
    <s v="CA-2013-147578"/>
    <d v="2013-04-23T00:00:00"/>
    <d v="2013-04-27T00:00:00"/>
    <s v="On time"/>
    <s v="PaulGonzalez"/>
    <s v="United States"/>
    <s v="San Francisco"/>
    <s v="California"/>
    <x v="1"/>
    <s v="Ultra Door Pull Handle"/>
    <x v="209"/>
    <n v="3"/>
    <x v="546"/>
  </r>
  <r>
    <s v="CA-2011-157623"/>
    <d v="2011-03-14T00:00:00"/>
    <d v="2011-03-18T00:00:00"/>
    <s v="On time"/>
    <s v="DeanKatz"/>
    <s v="United States"/>
    <s v="Huntington Beach"/>
    <s v="California"/>
    <x v="9"/>
    <s v="Xerox 1972"/>
    <x v="69"/>
    <n v="2"/>
    <x v="69"/>
  </r>
  <r>
    <s v="CA-2011-157623"/>
    <d v="2011-03-14T00:00:00"/>
    <d v="2011-03-18T00:00:00"/>
    <s v="On time"/>
    <s v="DeanKatz"/>
    <s v="United States"/>
    <s v="Huntington Beach"/>
    <s v="California"/>
    <x v="2"/>
    <s v="Avery Hi-Liter Fluorescent Desk Style Markers"/>
    <x v="532"/>
    <n v="1"/>
    <x v="547"/>
  </r>
  <r>
    <s v="CA-2013-100083"/>
    <d v="2013-11-25T00:00:00"/>
    <d v="2013-11-30T00:00:00"/>
    <s v="Delay"/>
    <s v="CarolDarley"/>
    <s v="United States"/>
    <s v="Medford"/>
    <s v="Oregon"/>
    <x v="9"/>
    <s v="IBM Multi-Purpose Copy Paper, 8 1/2 x 11&quot;, Case"/>
    <x v="533"/>
    <n v="1"/>
    <x v="548"/>
  </r>
  <r>
    <s v="CA-2012-109197"/>
    <d v="2012-12-31T00:00:00"/>
    <d v="2013-01-04T00:00:00"/>
    <s v="On time"/>
    <s v="JasO'Carroll"/>
    <s v="United States"/>
    <s v="Missoula"/>
    <s v="Montana"/>
    <x v="4"/>
    <s v="Ibico Hi-Tech Manual Binding System"/>
    <x v="534"/>
    <n v="2"/>
    <x v="549"/>
  </r>
  <r>
    <s v="CA-2014-167094"/>
    <d v="2014-10-22T00:00:00"/>
    <d v="2014-10-23T00:00:00"/>
    <s v="On time"/>
    <s v="DamalaKotsonis"/>
    <s v="United States"/>
    <s v="Springfield"/>
    <s v="Oregon"/>
    <x v="9"/>
    <s v="Xerox 218"/>
    <x v="535"/>
    <n v="1"/>
    <x v="550"/>
  </r>
  <r>
    <s v="CA-2014-167094"/>
    <d v="2014-10-22T00:00:00"/>
    <d v="2014-10-23T00:00:00"/>
    <s v="On time"/>
    <s v="DamalaKotsonis"/>
    <s v="United States"/>
    <s v="Springfield"/>
    <s v="Oregon"/>
    <x v="10"/>
    <s v="Global Comet Stacking Armless Chair"/>
    <x v="536"/>
    <n v="2"/>
    <x v="551"/>
  </r>
  <r>
    <s v="CA-2014-167094"/>
    <d v="2014-10-22T00:00:00"/>
    <d v="2014-10-23T00:00:00"/>
    <s v="On time"/>
    <s v="DamalaKotsonis"/>
    <s v="United States"/>
    <s v="Springfield"/>
    <s v="Oregon"/>
    <x v="8"/>
    <s v="Memorex Froggy Flash Drive 8 GB"/>
    <x v="57"/>
    <n v="2"/>
    <x v="552"/>
  </r>
  <r>
    <s v="CA-2012-157959"/>
    <d v="2012-02-03T00:00:00"/>
    <d v="2012-02-04T00:00:00"/>
    <s v="On time"/>
    <s v="RickWilson"/>
    <s v="United States"/>
    <s v="Los Angeles"/>
    <s v="California"/>
    <x v="1"/>
    <s v="Hand-Finished Solid Wood Document Frame"/>
    <x v="537"/>
    <n v="4"/>
    <x v="553"/>
  </r>
  <r>
    <s v="CA-2013-105963"/>
    <d v="2013-11-16T00:00:00"/>
    <d v="2013-11-23T00:00:00"/>
    <s v="Delay"/>
    <s v="StewartCarmichael"/>
    <s v="United States"/>
    <s v="Los Angeles"/>
    <s v="California"/>
    <x v="8"/>
    <s v="ImationÂ 16GB Mini TravelDrive USB 2.0Â Flash Drive"/>
    <x v="538"/>
    <n v="3"/>
    <x v="554"/>
  </r>
  <r>
    <s v="CA-2014-126865"/>
    <d v="2014-12-06T00:00:00"/>
    <d v="2014-12-08T00:00:00"/>
    <s v="On time"/>
    <s v="NaresjPatel"/>
    <s v="United States"/>
    <s v="San Diego"/>
    <s v="California"/>
    <x v="9"/>
    <s v="Xerox 1960"/>
    <x v="539"/>
    <n v="3"/>
    <x v="555"/>
  </r>
  <r>
    <s v="CA-2014-102834"/>
    <d v="2014-03-10T00:00:00"/>
    <d v="2014-03-14T00:00:00"/>
    <s v="On time"/>
    <s v="LindsayWilliams"/>
    <s v="United States"/>
    <s v="San Francisco"/>
    <s v="California"/>
    <x v="8"/>
    <s v="Logitech Wireless Headset h800"/>
    <x v="540"/>
    <n v="2"/>
    <x v="556"/>
  </r>
  <r>
    <s v="US-2013-139710"/>
    <d v="2013-06-10T00:00:00"/>
    <d v="2013-06-16T00:00:00"/>
    <s v="Delay"/>
    <s v="GregMatthias"/>
    <s v="United States"/>
    <s v="Los Angeles"/>
    <s v="California"/>
    <x v="3"/>
    <s v="Avaya 4621SW VoIP phone"/>
    <x v="541"/>
    <n v="3"/>
    <x v="557"/>
  </r>
  <r>
    <s v="CA-2014-121538"/>
    <d v="2014-11-29T00:00:00"/>
    <d v="2014-12-02T00:00:00"/>
    <s v="On time"/>
    <s v="RickHansen"/>
    <s v="United States"/>
    <s v="Denver"/>
    <s v="Colorado"/>
    <x v="9"/>
    <s v="Eaton Premium Continuous-Feed Paper, 25% Cotton, Letter Size, White, 1000 Shts/Box"/>
    <x v="542"/>
    <n v="2"/>
    <x v="558"/>
  </r>
  <r>
    <s v="US-2014-101539"/>
    <d v="2014-03-17T00:00:00"/>
    <d v="2014-03-19T00:00:00"/>
    <s v="On time"/>
    <s v="ValerieMitchum"/>
    <s v="United States"/>
    <s v="Seattle"/>
    <s v="Washington"/>
    <x v="9"/>
    <s v="Xerox 214"/>
    <x v="27"/>
    <n v="1"/>
    <x v="27"/>
  </r>
  <r>
    <s v="US-2014-101539"/>
    <d v="2014-03-17T00:00:00"/>
    <d v="2014-03-19T00:00:00"/>
    <s v="On time"/>
    <s v="ValerieMitchum"/>
    <s v="United States"/>
    <s v="Seattle"/>
    <s v="Washington"/>
    <x v="7"/>
    <s v="Safco Commercial Shelving"/>
    <x v="543"/>
    <n v="1"/>
    <x v="559"/>
  </r>
  <r>
    <s v="US-2014-101539"/>
    <d v="2014-03-17T00:00:00"/>
    <d v="2014-03-19T00:00:00"/>
    <s v="On time"/>
    <s v="ValerieMitchum"/>
    <s v="United States"/>
    <s v="Seattle"/>
    <s v="Washington"/>
    <x v="3"/>
    <s v="Mitel MiVoice 5330e IP Phone"/>
    <x v="544"/>
    <n v="3"/>
    <x v="560"/>
  </r>
  <r>
    <s v="CA-2013-152121"/>
    <d v="2013-11-28T00:00:00"/>
    <d v="2013-11-30T00:00:00"/>
    <s v="On time"/>
    <s v="CraigCarreira"/>
    <s v="United States"/>
    <s v="Scottsdale"/>
    <s v="Arizona"/>
    <x v="3"/>
    <s v="Motorola Moto X"/>
    <x v="545"/>
    <n v="1"/>
    <x v="561"/>
  </r>
  <r>
    <s v="CA-2014-101245"/>
    <d v="2014-11-28T00:00:00"/>
    <d v="2014-12-04T00:00:00"/>
    <s v="Delay"/>
    <s v="LindsayWilliams"/>
    <s v="United States"/>
    <s v="San Francisco"/>
    <s v="California"/>
    <x v="9"/>
    <s v="Tops White Computer Printout Paper"/>
    <x v="546"/>
    <n v="5"/>
    <x v="562"/>
  </r>
  <r>
    <s v="CA-2014-101245"/>
    <d v="2014-11-28T00:00:00"/>
    <d v="2014-12-04T00:00:00"/>
    <s v="Delay"/>
    <s v="LindsayWilliams"/>
    <s v="United States"/>
    <s v="San Francisco"/>
    <s v="California"/>
    <x v="8"/>
    <s v="Enermax Briskie RF Wireless Keyboard and Mouse Combo"/>
    <x v="547"/>
    <n v="8"/>
    <x v="563"/>
  </r>
  <r>
    <s v="CA-2012-141768"/>
    <d v="2012-05-25T00:00:00"/>
    <d v="2012-05-27T00:00:00"/>
    <s v="On time"/>
    <s v="NoraPelletier"/>
    <s v="United States"/>
    <s v="San Francisco"/>
    <s v="California"/>
    <x v="1"/>
    <s v="Ultra Door Push Plate"/>
    <x v="548"/>
    <n v="3"/>
    <x v="564"/>
  </r>
  <r>
    <s v="CA-2013-112109"/>
    <d v="2013-07-09T00:00:00"/>
    <d v="2013-07-13T00:00:00"/>
    <s v="On time"/>
    <s v="JoeElijah"/>
    <s v="United States"/>
    <s v="Broomfield"/>
    <s v="Colorado"/>
    <x v="4"/>
    <s v="GBC Twin Loop Wire Binding Elements"/>
    <x v="549"/>
    <n v="2"/>
    <x v="565"/>
  </r>
  <r>
    <s v="CA-2013-112109"/>
    <d v="2013-07-09T00:00:00"/>
    <d v="2013-07-13T00:00:00"/>
    <s v="On time"/>
    <s v="JoeElijah"/>
    <s v="United States"/>
    <s v="Broomfield"/>
    <s v="Colorado"/>
    <x v="7"/>
    <s v="Perma STOR-ALL Hanging File Box, 13 1/8&quot;W x 12 1/4&quot;D x 10 1/2&quot;H"/>
    <x v="550"/>
    <n v="7"/>
    <x v="566"/>
  </r>
  <r>
    <s v="CA-2013-112109"/>
    <d v="2013-07-09T00:00:00"/>
    <d v="2013-07-13T00:00:00"/>
    <s v="On time"/>
    <s v="JoeElijah"/>
    <s v="United States"/>
    <s v="Broomfield"/>
    <s v="Colorado"/>
    <x v="4"/>
    <s v="Wilson Jones Active Use Binders"/>
    <x v="551"/>
    <n v="4"/>
    <x v="567"/>
  </r>
  <r>
    <s v="CA-2013-112109"/>
    <d v="2013-07-09T00:00:00"/>
    <d v="2013-07-13T00:00:00"/>
    <s v="On time"/>
    <s v="JoeElijah"/>
    <s v="United States"/>
    <s v="Broomfield"/>
    <s v="Colorado"/>
    <x v="10"/>
    <s v="SAFCO Arco Folding Chair"/>
    <x v="552"/>
    <n v="3"/>
    <x v="568"/>
  </r>
  <r>
    <s v="CA-2012-109939"/>
    <d v="2012-05-08T00:00:00"/>
    <d v="2012-05-12T00:00:00"/>
    <s v="On time"/>
    <s v="AllenArmold"/>
    <s v="United States"/>
    <s v="Salem"/>
    <s v="Oregon"/>
    <x v="2"/>
    <s v="Newell 321"/>
    <x v="553"/>
    <n v="2"/>
    <x v="569"/>
  </r>
  <r>
    <s v="CA-2013-112669"/>
    <d v="2013-04-15T00:00:00"/>
    <d v="2013-04-15T00:00:00"/>
    <s v="On time"/>
    <s v="KeanTakahito"/>
    <s v="United States"/>
    <s v="Glendale"/>
    <s v="Arizona"/>
    <x v="10"/>
    <s v="Hon 4070 Series Pagoda Armless Upholstered Stacking Chairs"/>
    <x v="554"/>
    <n v="4"/>
    <x v="570"/>
  </r>
  <r>
    <s v="CA-2013-112669"/>
    <d v="2013-04-15T00:00:00"/>
    <d v="2013-04-15T00:00:00"/>
    <s v="On time"/>
    <s v="KeanTakahito"/>
    <s v="United States"/>
    <s v="Glendale"/>
    <s v="Arizona"/>
    <x v="7"/>
    <s v="Fellowes Personal Hanging Folder Files, Navy"/>
    <x v="555"/>
    <n v="4"/>
    <x v="571"/>
  </r>
  <r>
    <s v="CA-2011-164721"/>
    <d v="2011-11-25T00:00:00"/>
    <d v="2011-11-27T00:00:00"/>
    <s v="On time"/>
    <s v="LaurelWorkman"/>
    <s v="United States"/>
    <s v="Brentwood"/>
    <s v="California"/>
    <x v="5"/>
    <s v="Belkin F9G930V10-GRY 9 Outlet Surge"/>
    <x v="556"/>
    <n v="6"/>
    <x v="572"/>
  </r>
  <r>
    <s v="CA-2011-164721"/>
    <d v="2011-11-25T00:00:00"/>
    <d v="2011-11-27T00:00:00"/>
    <s v="On time"/>
    <s v="LaurelWorkman"/>
    <s v="United States"/>
    <s v="Brentwood"/>
    <s v="California"/>
    <x v="1"/>
    <s v="Staples"/>
    <x v="557"/>
    <n v="3"/>
    <x v="573"/>
  </r>
  <r>
    <s v="CA-2011-164721"/>
    <d v="2011-11-25T00:00:00"/>
    <d v="2011-11-27T00:00:00"/>
    <s v="On time"/>
    <s v="LaurelWorkman"/>
    <s v="United States"/>
    <s v="Brentwood"/>
    <s v="California"/>
    <x v="9"/>
    <s v="Wirebound Message Books, Four 2 3/4 x 5 White Forms per Page"/>
    <x v="558"/>
    <n v="4"/>
    <x v="574"/>
  </r>
  <r>
    <s v="CA-2014-133648"/>
    <d v="2014-06-26T00:00:00"/>
    <d v="2014-07-03T00:00:00"/>
    <s v="Delay"/>
    <s v="MaxLudwig"/>
    <s v="United States"/>
    <s v="Springfield"/>
    <s v="Oregon"/>
    <x v="0"/>
    <s v="Alphabetical Labels for Top Tab Filing"/>
    <x v="559"/>
    <n v="6"/>
    <x v="575"/>
  </r>
  <r>
    <s v="CA-2014-133648"/>
    <d v="2014-06-26T00:00:00"/>
    <d v="2014-07-03T00:00:00"/>
    <s v="Delay"/>
    <s v="MaxLudwig"/>
    <s v="United States"/>
    <s v="Springfield"/>
    <s v="Oregon"/>
    <x v="2"/>
    <s v="Eldon Spacemaker Box, Quick-Snap Lid, Clear"/>
    <x v="560"/>
    <n v="2"/>
    <x v="576"/>
  </r>
  <r>
    <s v="CA-2014-133648"/>
    <d v="2014-06-26T00:00:00"/>
    <d v="2014-07-03T00:00:00"/>
    <s v="Delay"/>
    <s v="MaxLudwig"/>
    <s v="United States"/>
    <s v="Springfield"/>
    <s v="Oregon"/>
    <x v="11"/>
    <s v="Plymouth Boxed Rubber Bands by Plymouth"/>
    <x v="561"/>
    <n v="3"/>
    <x v="577"/>
  </r>
  <r>
    <s v="CA-2014-166128"/>
    <d v="2014-04-12T00:00:00"/>
    <d v="2014-04-19T00:00:00"/>
    <s v="Delay"/>
    <s v="LukeWeiss"/>
    <s v="United States"/>
    <s v="Pasadena"/>
    <s v="California"/>
    <x v="8"/>
    <s v="SanDisk Ultra 64 GB MicroSDHC Class 10 Memory Card"/>
    <x v="562"/>
    <n v="5"/>
    <x v="578"/>
  </r>
  <r>
    <s v="CA-2014-166128"/>
    <d v="2014-04-12T00:00:00"/>
    <d v="2014-04-19T00:00:00"/>
    <s v="Delay"/>
    <s v="LukeWeiss"/>
    <s v="United States"/>
    <s v="Pasadena"/>
    <s v="California"/>
    <x v="2"/>
    <s v="Dixon Ticonderoga Erasable Colored Pencil Set, 12-Color"/>
    <x v="563"/>
    <n v="7"/>
    <x v="579"/>
  </r>
  <r>
    <s v="CA-2012-113110"/>
    <d v="2012-03-19T00:00:00"/>
    <d v="2012-03-23T00:00:00"/>
    <s v="On time"/>
    <s v="BerenikeKampe"/>
    <s v="United States"/>
    <s v="San Bernardino"/>
    <s v="California"/>
    <x v="4"/>
    <s v="GBC Imprintable Covers"/>
    <x v="564"/>
    <n v="2"/>
    <x v="580"/>
  </r>
  <r>
    <s v="CA-2012-113110"/>
    <d v="2012-03-19T00:00:00"/>
    <d v="2012-03-23T00:00:00"/>
    <s v="On time"/>
    <s v="BerenikeKampe"/>
    <s v="United States"/>
    <s v="San Bernardino"/>
    <s v="California"/>
    <x v="0"/>
    <s v="Self-Adhesive Address Labels for Typewriters by Universal"/>
    <x v="0"/>
    <n v="2"/>
    <x v="0"/>
  </r>
  <r>
    <s v="CA-2012-113110"/>
    <d v="2012-03-19T00:00:00"/>
    <d v="2012-03-23T00:00:00"/>
    <s v="On time"/>
    <s v="BerenikeKampe"/>
    <s v="United States"/>
    <s v="San Bernardino"/>
    <s v="California"/>
    <x v="12"/>
    <s v="Acme Elite Stainless Steel Scissors"/>
    <x v="565"/>
    <n v="4"/>
    <x v="581"/>
  </r>
  <r>
    <s v="CA-2012-113110"/>
    <d v="2012-03-19T00:00:00"/>
    <d v="2012-03-23T00:00:00"/>
    <s v="On time"/>
    <s v="BerenikeKampe"/>
    <s v="United States"/>
    <s v="San Bernardino"/>
    <s v="California"/>
    <x v="9"/>
    <s v="Wirebound Message Books, 5-1/2 x 4 Forms, 2 or 4 Forms per Page"/>
    <x v="566"/>
    <n v="6"/>
    <x v="582"/>
  </r>
  <r>
    <s v="US-2014-111241"/>
    <d v="2014-08-21T00:00:00"/>
    <d v="2014-08-23T00:00:00"/>
    <s v="On time"/>
    <s v="GeneMcClure"/>
    <s v="United States"/>
    <s v="Fresno"/>
    <s v="California"/>
    <x v="4"/>
    <s v="GBC Recycled Regency Composition Covers"/>
    <x v="567"/>
    <n v="5"/>
    <x v="583"/>
  </r>
  <r>
    <s v="CA-2012-114237"/>
    <d v="2012-03-13T00:00:00"/>
    <d v="2012-03-15T00:00:00"/>
    <s v="On time"/>
    <s v="MarcCrier"/>
    <s v="United States"/>
    <s v="Seattle"/>
    <s v="Washington"/>
    <x v="15"/>
    <s v="Safco Value Mate Series Steel Bookcases, Baked Enamel Finish on Steel, Gray"/>
    <x v="568"/>
    <n v="2"/>
    <x v="584"/>
  </r>
  <r>
    <s v="CA-2013-113516"/>
    <d v="2013-09-09T00:00:00"/>
    <d v="2013-09-11T00:00:00"/>
    <s v="On time"/>
    <s v="ValerieMitchum"/>
    <s v="United States"/>
    <s v="Lancaster"/>
    <s v="California"/>
    <x v="4"/>
    <s v="Square Ring Data Binders, Rigid 75 Pt. Covers, 11&quot; x 14-7/8&quot;"/>
    <x v="569"/>
    <n v="2"/>
    <x v="585"/>
  </r>
  <r>
    <s v="CA-2013-113516"/>
    <d v="2013-09-09T00:00:00"/>
    <d v="2013-09-11T00:00:00"/>
    <s v="On time"/>
    <s v="ValerieMitchum"/>
    <s v="United States"/>
    <s v="Lancaster"/>
    <s v="California"/>
    <x v="4"/>
    <s v="Premium Transparent Presentation Covers by GBC"/>
    <x v="570"/>
    <n v="4"/>
    <x v="586"/>
  </r>
  <r>
    <s v="CA-2012-119214"/>
    <d v="2012-01-23T00:00:00"/>
    <d v="2012-01-27T00:00:00"/>
    <s v="On time"/>
    <s v="CarlWeiss"/>
    <s v="United States"/>
    <s v="Bozeman"/>
    <s v="Montana"/>
    <x v="9"/>
    <s v="Wirebound Service Call Books, 5 1/2&quot; x 4&quot;"/>
    <x v="571"/>
    <n v="3"/>
    <x v="587"/>
  </r>
  <r>
    <s v="CA-2012-119214"/>
    <d v="2012-01-23T00:00:00"/>
    <d v="2012-01-27T00:00:00"/>
    <s v="On time"/>
    <s v="CarlWeiss"/>
    <s v="United States"/>
    <s v="Bozeman"/>
    <s v="Montana"/>
    <x v="0"/>
    <s v="Avery 500"/>
    <x v="0"/>
    <n v="2"/>
    <x v="0"/>
  </r>
  <r>
    <s v="CA-2012-122287"/>
    <d v="2012-06-18T00:00:00"/>
    <d v="2012-06-23T00:00:00"/>
    <s v="Delay"/>
    <s v="SkyeNorling"/>
    <s v="United States"/>
    <s v="Peoria"/>
    <s v="Arizona"/>
    <x v="9"/>
    <s v="Xerox 1922"/>
    <x v="572"/>
    <n v="3"/>
    <x v="588"/>
  </r>
  <r>
    <s v="CA-2012-122287"/>
    <d v="2012-06-18T00:00:00"/>
    <d v="2012-06-23T00:00:00"/>
    <s v="Delay"/>
    <s v="SkyeNorling"/>
    <s v="United States"/>
    <s v="Peoria"/>
    <s v="Arizona"/>
    <x v="4"/>
    <s v="Peel &amp; Stick Add-On Corner Pockets"/>
    <x v="573"/>
    <n v="7"/>
    <x v="589"/>
  </r>
  <r>
    <s v="CA-2012-122287"/>
    <d v="2012-06-18T00:00:00"/>
    <d v="2012-06-23T00:00:00"/>
    <s v="Delay"/>
    <s v="SkyeNorling"/>
    <s v="United States"/>
    <s v="Peoria"/>
    <s v="Arizona"/>
    <x v="4"/>
    <s v="Aluminum Screw Posts"/>
    <x v="574"/>
    <n v="2"/>
    <x v="590"/>
  </r>
  <r>
    <s v="CA-2012-122287"/>
    <d v="2012-06-18T00:00:00"/>
    <d v="2012-06-23T00:00:00"/>
    <s v="Delay"/>
    <s v="SkyeNorling"/>
    <s v="United States"/>
    <s v="Peoria"/>
    <s v="Arizona"/>
    <x v="1"/>
    <s v="Flat Face Poster Frame"/>
    <x v="575"/>
    <n v="5"/>
    <x v="591"/>
  </r>
  <r>
    <s v="CA-2012-104493"/>
    <d v="2012-10-02T00:00:00"/>
    <d v="2012-10-08T00:00:00"/>
    <s v="Delay"/>
    <s v="EdBraxton"/>
    <s v="United States"/>
    <s v="San Diego"/>
    <s v="California"/>
    <x v="4"/>
    <s v="GBC Personal VeloBind Strips"/>
    <x v="576"/>
    <n v="6"/>
    <x v="592"/>
  </r>
  <r>
    <s v="CA-2011-106439"/>
    <d v="2011-10-31T00:00:00"/>
    <d v="2011-11-04T00:00:00"/>
    <s v="On time"/>
    <s v="GregGuthrie"/>
    <s v="United States"/>
    <s v="Los Angeles"/>
    <s v="California"/>
    <x v="11"/>
    <s v="Staples"/>
    <x v="577"/>
    <n v="3"/>
    <x v="593"/>
  </r>
  <r>
    <s v="CA-2011-106439"/>
    <d v="2011-10-31T00:00:00"/>
    <d v="2011-11-04T00:00:00"/>
    <s v="On time"/>
    <s v="GregGuthrie"/>
    <s v="United States"/>
    <s v="Los Angeles"/>
    <s v="California"/>
    <x v="7"/>
    <s v="Letter/Legal File Tote with Clear Snap-On Lid, Black Granite"/>
    <x v="578"/>
    <n v="5"/>
    <x v="594"/>
  </r>
  <r>
    <s v="CA-2011-106439"/>
    <d v="2011-10-31T00:00:00"/>
    <d v="2011-11-04T00:00:00"/>
    <s v="On time"/>
    <s v="GregGuthrie"/>
    <s v="United States"/>
    <s v="Los Angeles"/>
    <s v="California"/>
    <x v="4"/>
    <s v="Avery Framed View Binder, EZD Ring (Locking), Navy, 1 1/2&quot;"/>
    <x v="579"/>
    <n v="2"/>
    <x v="595"/>
  </r>
  <r>
    <s v="CA-2011-106439"/>
    <d v="2011-10-31T00:00:00"/>
    <d v="2011-11-04T00:00:00"/>
    <s v="On time"/>
    <s v="GregGuthrie"/>
    <s v="United States"/>
    <s v="Los Angeles"/>
    <s v="California"/>
    <x v="9"/>
    <s v="Xerox 1952"/>
    <x v="580"/>
    <n v="13"/>
    <x v="596"/>
  </r>
  <r>
    <s v="CA-2011-106439"/>
    <d v="2011-10-31T00:00:00"/>
    <d v="2011-11-04T00:00:00"/>
    <s v="On time"/>
    <s v="GregGuthrie"/>
    <s v="United States"/>
    <s v="Los Angeles"/>
    <s v="California"/>
    <x v="4"/>
    <s v="Fellowes Twister Kit, Gray/Clear, 3/pkg"/>
    <x v="581"/>
    <n v="3"/>
    <x v="597"/>
  </r>
  <r>
    <s v="CA-2011-106439"/>
    <d v="2011-10-31T00:00:00"/>
    <d v="2011-11-04T00:00:00"/>
    <s v="On time"/>
    <s v="GregGuthrie"/>
    <s v="United States"/>
    <s v="Los Angeles"/>
    <s v="California"/>
    <x v="7"/>
    <s v="Tennsco Regal Shelving Units"/>
    <x v="582"/>
    <n v="4"/>
    <x v="598"/>
  </r>
  <r>
    <s v="CA-2011-106439"/>
    <d v="2011-10-31T00:00:00"/>
    <d v="2011-11-04T00:00:00"/>
    <s v="On time"/>
    <s v="GregGuthrie"/>
    <s v="United States"/>
    <s v="Los Angeles"/>
    <s v="California"/>
    <x v="10"/>
    <s v="Novimex Fabric Task Chair"/>
    <x v="583"/>
    <n v="3"/>
    <x v="599"/>
  </r>
  <r>
    <s v="CA-2011-106439"/>
    <d v="2011-10-31T00:00:00"/>
    <d v="2011-11-04T00:00:00"/>
    <s v="On time"/>
    <s v="GregGuthrie"/>
    <s v="United States"/>
    <s v="Los Angeles"/>
    <s v="California"/>
    <x v="8"/>
    <s v="MaxellÂ LTO Ultrium - 800 GB"/>
    <x v="584"/>
    <n v="9"/>
    <x v="600"/>
  </r>
  <r>
    <s v="CA-2011-106439"/>
    <d v="2011-10-31T00:00:00"/>
    <d v="2011-11-04T00:00:00"/>
    <s v="On time"/>
    <s v="GregGuthrie"/>
    <s v="United States"/>
    <s v="Los Angeles"/>
    <s v="California"/>
    <x v="2"/>
    <s v="Newell 325"/>
    <x v="585"/>
    <n v="3"/>
    <x v="601"/>
  </r>
  <r>
    <s v="CA-2012-133452"/>
    <d v="2012-04-13T00:00:00"/>
    <d v="2012-04-19T00:00:00"/>
    <s v="Delay"/>
    <s v="ZuschussCarroll"/>
    <s v="United States"/>
    <s v="Pomona"/>
    <s v="California"/>
    <x v="8"/>
    <s v="Plantronics Audio 478 Stereo USB Headset"/>
    <x v="586"/>
    <n v="4"/>
    <x v="602"/>
  </r>
  <r>
    <s v="CA-2012-133452"/>
    <d v="2012-04-13T00:00:00"/>
    <d v="2012-04-19T00:00:00"/>
    <s v="Delay"/>
    <s v="ZuschussCarroll"/>
    <s v="United States"/>
    <s v="Pomona"/>
    <s v="California"/>
    <x v="6"/>
    <s v="Hon 94000 Series Round Tables"/>
    <x v="587"/>
    <n v="3"/>
    <x v="603"/>
  </r>
  <r>
    <s v="US-2014-110996"/>
    <d v="2014-11-21T00:00:00"/>
    <d v="2014-11-26T00:00:00"/>
    <s v="Delay"/>
    <s v="KellyAndreada"/>
    <s v="United States"/>
    <s v="Ontario"/>
    <s v="California"/>
    <x v="10"/>
    <s v="Novimex High-Tech Fabric Mesh Task Chair"/>
    <x v="239"/>
    <n v="5"/>
    <x v="604"/>
  </r>
  <r>
    <s v="CA-2013-129693"/>
    <d v="2013-11-27T00:00:00"/>
    <d v="2013-12-03T00:00:00"/>
    <s v="Delay"/>
    <s v="TamaraChand"/>
    <s v="United States"/>
    <s v="Seattle"/>
    <s v="Washington"/>
    <x v="4"/>
    <s v="Newell 3-Hole Punched Plastic Slotted Magazine Holders for Binders"/>
    <x v="588"/>
    <n v="2"/>
    <x v="605"/>
  </r>
  <r>
    <s v="CA-2014-122504"/>
    <d v="2014-11-08T00:00:00"/>
    <d v="2014-11-13T00:00:00"/>
    <s v="Delay"/>
    <s v="DeborahBrumfield"/>
    <s v="United States"/>
    <s v="Brentwood"/>
    <s v="California"/>
    <x v="8"/>
    <s v="Anker Ultra-Slim Mini Bluetooth 3.0 Wireless Keyboard"/>
    <x v="589"/>
    <n v="3"/>
    <x v="606"/>
  </r>
  <r>
    <s v="CA-2014-122504"/>
    <d v="2014-11-08T00:00:00"/>
    <d v="2014-11-13T00:00:00"/>
    <s v="Delay"/>
    <s v="DeborahBrumfield"/>
    <s v="United States"/>
    <s v="Brentwood"/>
    <s v="California"/>
    <x v="3"/>
    <s v="Plantronics CS 50-USB -Â headsetÂ - Convertible, Monaural"/>
    <x v="590"/>
    <n v="7"/>
    <x v="607"/>
  </r>
  <r>
    <s v="CA-2011-131051"/>
    <d v="2011-12-01T00:00:00"/>
    <d v="2011-12-05T00:00:00"/>
    <s v="On time"/>
    <s v="TobyRitter"/>
    <s v="United States"/>
    <s v="San Francisco"/>
    <s v="California"/>
    <x v="1"/>
    <s v="Floodlight Indoor Halogen Bulbs, 1 Bulb per Pack, 60 Watts"/>
    <x v="591"/>
    <n v="3"/>
    <x v="608"/>
  </r>
  <r>
    <s v="CA-2012-120103"/>
    <d v="2012-12-24T00:00:00"/>
    <d v="2012-12-29T00:00:00"/>
    <s v="Delay"/>
    <s v="MaribethSchnelling"/>
    <s v="United States"/>
    <s v="Phoenix"/>
    <s v="Arizona"/>
    <x v="9"/>
    <s v="Computer Printout Paper with Letter-Trim Perforations"/>
    <x v="592"/>
    <n v="7"/>
    <x v="609"/>
  </r>
  <r>
    <s v="CA-2012-120103"/>
    <d v="2012-12-24T00:00:00"/>
    <d v="2012-12-29T00:00:00"/>
    <s v="Delay"/>
    <s v="MaribethSchnelling"/>
    <s v="United States"/>
    <s v="Phoenix"/>
    <s v="Arizona"/>
    <x v="3"/>
    <s v="ClearSounds CSC500 Amplified Spirit Phone Corded phone"/>
    <x v="593"/>
    <n v="2"/>
    <x v="610"/>
  </r>
  <r>
    <s v="CA-2012-120103"/>
    <d v="2012-12-24T00:00:00"/>
    <d v="2012-12-29T00:00:00"/>
    <s v="Delay"/>
    <s v="MaribethSchnelling"/>
    <s v="United States"/>
    <s v="Phoenix"/>
    <s v="Arizona"/>
    <x v="1"/>
    <s v="Magna Visual Magnetic Picture Hangers"/>
    <x v="97"/>
    <n v="2"/>
    <x v="611"/>
  </r>
  <r>
    <s v="CA-2014-104647"/>
    <d v="2014-02-24T00:00:00"/>
    <d v="2014-03-02T00:00:00"/>
    <s v="Delay"/>
    <s v="ClytieKelty"/>
    <s v="United States"/>
    <s v="Los Angeles"/>
    <s v="California"/>
    <x v="9"/>
    <s v="Ampad Phone Message Book, Recycled, 400 Message Capacity, 5 Â¾Â” x 11Â”"/>
    <x v="251"/>
    <n v="6"/>
    <x v="612"/>
  </r>
  <r>
    <s v="CA-2012-139290"/>
    <d v="2012-10-26T00:00:00"/>
    <d v="2012-10-30T00:00:00"/>
    <s v="On time"/>
    <s v="MaribethYedwab"/>
    <s v="United States"/>
    <s v="Rancho Cucamonga"/>
    <s v="California"/>
    <x v="0"/>
    <s v="Avery 507"/>
    <x v="594"/>
    <n v="2"/>
    <x v="613"/>
  </r>
  <r>
    <s v="CA-2012-149678"/>
    <d v="2012-04-13T00:00:00"/>
    <d v="2012-04-15T00:00:00"/>
    <s v="On time"/>
    <s v="AnthonyWitt"/>
    <s v="United States"/>
    <s v="Farmington"/>
    <s v="New Mexico"/>
    <x v="12"/>
    <s v="Martin-Yale Premier Letter Opener"/>
    <x v="595"/>
    <n v="1"/>
    <x v="614"/>
  </r>
  <r>
    <s v="CA-2014-124401"/>
    <d v="2014-09-08T00:00:00"/>
    <d v="2014-09-13T00:00:00"/>
    <s v="Delay"/>
    <s v="RubenDartt"/>
    <s v="United States"/>
    <s v="Portland"/>
    <s v="Oregon"/>
    <x v="7"/>
    <s v="Hanging Personal Folder File"/>
    <x v="596"/>
    <n v="3"/>
    <x v="615"/>
  </r>
  <r>
    <s v="CA-2014-124401"/>
    <d v="2014-09-08T00:00:00"/>
    <d v="2014-09-13T00:00:00"/>
    <s v="Delay"/>
    <s v="RubenDartt"/>
    <s v="United States"/>
    <s v="Portland"/>
    <s v="Oregon"/>
    <x v="8"/>
    <s v="Logitech Wireless Marathon Mouse M705"/>
    <x v="597"/>
    <n v="7"/>
    <x v="616"/>
  </r>
  <r>
    <s v="US-2011-140116"/>
    <d v="2011-03-10T00:00:00"/>
    <d v="2011-03-17T00:00:00"/>
    <s v="Delay"/>
    <s v="KeanThornton"/>
    <s v="United States"/>
    <s v="Denver"/>
    <s v="Colorado"/>
    <x v="7"/>
    <s v="Tennsco 6- and 18-Compartment Lockers"/>
    <x v="598"/>
    <n v="3"/>
    <x v="617"/>
  </r>
  <r>
    <s v="US-2011-140116"/>
    <d v="2011-03-10T00:00:00"/>
    <d v="2011-03-17T00:00:00"/>
    <s v="Delay"/>
    <s v="KeanThornton"/>
    <s v="United States"/>
    <s v="Denver"/>
    <s v="Colorado"/>
    <x v="2"/>
    <s v="BOSTON Ranger #55 Pencil Sharpener, Black"/>
    <x v="599"/>
    <n v="4"/>
    <x v="618"/>
  </r>
  <r>
    <s v="CA-2011-123295"/>
    <d v="2011-07-18T00:00:00"/>
    <d v="2011-07-18T00:00:00"/>
    <s v="On time"/>
    <s v="AdrianHane"/>
    <s v="United States"/>
    <s v="Tucson"/>
    <s v="Arizona"/>
    <x v="10"/>
    <s v="Office Star - Ergonomically Designed Knee Chair"/>
    <x v="600"/>
    <n v="4"/>
    <x v="619"/>
  </r>
  <r>
    <s v="CA-2012-164882"/>
    <d v="2012-10-31T00:00:00"/>
    <d v="2012-10-31T00:00:00"/>
    <s v="On time"/>
    <s v="SandraGlassco"/>
    <s v="United States"/>
    <s v="Redlands"/>
    <s v="California"/>
    <x v="9"/>
    <s v="Xerox 191"/>
    <x v="601"/>
    <n v="1"/>
    <x v="620"/>
  </r>
  <r>
    <s v="CA-2012-164882"/>
    <d v="2012-10-31T00:00:00"/>
    <d v="2012-10-31T00:00:00"/>
    <s v="On time"/>
    <s v="SandraGlassco"/>
    <s v="United States"/>
    <s v="Redlands"/>
    <s v="California"/>
    <x v="4"/>
    <s v="GBC DocuBind P100 Manual Binding Machine"/>
    <x v="602"/>
    <n v="3"/>
    <x v="621"/>
  </r>
  <r>
    <s v="CA-2012-164882"/>
    <d v="2012-10-31T00:00:00"/>
    <d v="2012-10-31T00:00:00"/>
    <s v="On time"/>
    <s v="SandraGlassco"/>
    <s v="United States"/>
    <s v="Redlands"/>
    <s v="California"/>
    <x v="2"/>
    <s v="Newell 308"/>
    <x v="603"/>
    <n v="3"/>
    <x v="622"/>
  </r>
  <r>
    <s v="CA-2012-164882"/>
    <d v="2012-10-31T00:00:00"/>
    <d v="2012-10-31T00:00:00"/>
    <s v="On time"/>
    <s v="SandraGlassco"/>
    <s v="United States"/>
    <s v="Redlands"/>
    <s v="California"/>
    <x v="11"/>
    <s v="OIC Bulk Pack Metal Binder Clips"/>
    <x v="604"/>
    <n v="5"/>
    <x v="623"/>
  </r>
  <r>
    <s v="CA-2012-164882"/>
    <d v="2012-10-31T00:00:00"/>
    <d v="2012-10-31T00:00:00"/>
    <s v="On time"/>
    <s v="SandraGlassco"/>
    <s v="United States"/>
    <s v="Redlands"/>
    <s v="California"/>
    <x v="10"/>
    <s v="Global Fabric Manager's Chair, Dark Gray"/>
    <x v="605"/>
    <n v="4"/>
    <x v="624"/>
  </r>
  <r>
    <s v="CA-2012-164882"/>
    <d v="2012-10-31T00:00:00"/>
    <d v="2012-10-31T00:00:00"/>
    <s v="On time"/>
    <s v="SandraGlassco"/>
    <s v="United States"/>
    <s v="Redlands"/>
    <s v="California"/>
    <x v="12"/>
    <s v="Acme Tagit Stainless Steel Antibacterial Scissors"/>
    <x v="606"/>
    <n v="3"/>
    <x v="625"/>
  </r>
  <r>
    <s v="CA-2012-164882"/>
    <d v="2012-10-31T00:00:00"/>
    <d v="2012-10-31T00:00:00"/>
    <s v="On time"/>
    <s v="SandraGlassco"/>
    <s v="United States"/>
    <s v="Redlands"/>
    <s v="California"/>
    <x v="3"/>
    <s v="Polycom SoundStation2 EX ConferenceÂ phone"/>
    <x v="607"/>
    <n v="4"/>
    <x v="626"/>
  </r>
  <r>
    <s v="CA-2012-164882"/>
    <d v="2012-10-31T00:00:00"/>
    <d v="2012-10-31T00:00:00"/>
    <s v="On time"/>
    <s v="SandraGlassco"/>
    <s v="United States"/>
    <s v="Redlands"/>
    <s v="California"/>
    <x v="7"/>
    <s v="Mobile Personal File Cube"/>
    <x v="608"/>
    <n v="2"/>
    <x v="627"/>
  </r>
  <r>
    <s v="CA-2012-164882"/>
    <d v="2012-10-31T00:00:00"/>
    <d v="2012-10-31T00:00:00"/>
    <s v="On time"/>
    <s v="SandraGlassco"/>
    <s v="United States"/>
    <s v="Redlands"/>
    <s v="California"/>
    <x v="15"/>
    <s v="DMI Eclipse Executive Suite Bookcases"/>
    <x v="609"/>
    <n v="1"/>
    <x v="628"/>
  </r>
  <r>
    <s v="CA-2013-130267"/>
    <d v="2013-09-20T00:00:00"/>
    <d v="2013-09-24T00:00:00"/>
    <s v="On time"/>
    <s v="ScotWooten"/>
    <s v="United States"/>
    <s v="Stockton"/>
    <s v="California"/>
    <x v="9"/>
    <s v="Xerox Color Copier Paper, 11&quot; x 17&quot;, Ream"/>
    <x v="610"/>
    <n v="7"/>
    <x v="629"/>
  </r>
  <r>
    <s v="CA-2014-155460"/>
    <d v="2014-04-14T00:00:00"/>
    <d v="2014-04-16T00:00:00"/>
    <s v="On time"/>
    <s v="RobWilliams"/>
    <s v="United States"/>
    <s v="Seattle"/>
    <s v="Washington"/>
    <x v="9"/>
    <s v="Xerox 4200 Series MultiUse Premium Copy Paper (20Lb. and 84 Bright)"/>
    <x v="76"/>
    <n v="1"/>
    <x v="630"/>
  </r>
  <r>
    <s v="CA-2014-155460"/>
    <d v="2014-04-14T00:00:00"/>
    <d v="2014-04-16T00:00:00"/>
    <s v="On time"/>
    <s v="RobWilliams"/>
    <s v="United States"/>
    <s v="Seattle"/>
    <s v="Washington"/>
    <x v="4"/>
    <s v="GBC DocuBind TL200 Manual Binding Machine"/>
    <x v="611"/>
    <n v="5"/>
    <x v="631"/>
  </r>
  <r>
    <s v="CA-2014-158246"/>
    <d v="2014-11-10T00:00:00"/>
    <d v="2014-11-12T00:00:00"/>
    <s v="On time"/>
    <s v="JenniferBraxton"/>
    <s v="United States"/>
    <s v="Sunnyvale"/>
    <s v="California"/>
    <x v="10"/>
    <s v="Global Leather Task Chair, Black"/>
    <x v="612"/>
    <n v="3"/>
    <x v="632"/>
  </r>
  <r>
    <s v="CA-2011-141607"/>
    <d v="2011-12-12T00:00:00"/>
    <d v="2011-12-17T00:00:00"/>
    <s v="Delay"/>
    <s v="WilliamBrown"/>
    <s v="United States"/>
    <s v="Concord"/>
    <s v="California"/>
    <x v="1"/>
    <s v="Eldon Advantage Chair Mats for Low to Medium Pile Carpets"/>
    <x v="613"/>
    <n v="1"/>
    <x v="633"/>
  </r>
  <r>
    <s v="CA-2013-111115"/>
    <d v="2013-07-26T00:00:00"/>
    <d v="2013-07-28T00:00:00"/>
    <s v="On time"/>
    <s v="LarryBlacks"/>
    <s v="United States"/>
    <s v="Los Angeles"/>
    <s v="California"/>
    <x v="11"/>
    <s v="OIC Binder Clips"/>
    <x v="614"/>
    <n v="6"/>
    <x v="634"/>
  </r>
  <r>
    <s v="CA-2013-101938"/>
    <d v="2013-01-07T00:00:00"/>
    <d v="2013-01-12T00:00:00"/>
    <s v="Delay"/>
    <s v="DiannaWilson"/>
    <s v="United States"/>
    <s v="Oakland"/>
    <s v="California"/>
    <x v="2"/>
    <s v="Panasonic KP-350BK Electric Pencil Sharpener with Auto Stop"/>
    <x v="615"/>
    <n v="1"/>
    <x v="635"/>
  </r>
  <r>
    <s v="CA-2014-166296"/>
    <d v="2014-03-14T00:00:00"/>
    <d v="2014-03-20T00:00:00"/>
    <s v="Delay"/>
    <s v="KarenFerguson"/>
    <s v="United States"/>
    <s v="Manteca"/>
    <s v="California"/>
    <x v="9"/>
    <s v="Multicolor Computer Printout Paper"/>
    <x v="616"/>
    <n v="3"/>
    <x v="636"/>
  </r>
  <r>
    <s v="CA-2011-152296"/>
    <d v="2011-08-01T00:00:00"/>
    <d v="2011-08-03T00:00:00"/>
    <s v="On time"/>
    <s v="IvanListon"/>
    <s v="United States"/>
    <s v="San Francisco"/>
    <s v="California"/>
    <x v="4"/>
    <s v="Wilson Jones data.warehouse D-Ring Binders with DublLock"/>
    <x v="617"/>
    <n v="3"/>
    <x v="637"/>
  </r>
  <r>
    <s v="CA-2013-125738"/>
    <d v="2013-10-16T00:00:00"/>
    <d v="2013-10-22T00:00:00"/>
    <s v="Delay"/>
    <s v="PatrickBzostek"/>
    <s v="United States"/>
    <s v="Salt Lake City"/>
    <s v="Utah"/>
    <x v="9"/>
    <s v="Xerox 1982"/>
    <x v="618"/>
    <n v="2"/>
    <x v="638"/>
  </r>
  <r>
    <s v="CA-2013-125738"/>
    <d v="2013-10-16T00:00:00"/>
    <d v="2013-10-22T00:00:00"/>
    <s v="Delay"/>
    <s v="PatrickBzostek"/>
    <s v="United States"/>
    <s v="Salt Lake City"/>
    <s v="Utah"/>
    <x v="9"/>
    <s v="Xerox 1986"/>
    <x v="619"/>
    <n v="9"/>
    <x v="639"/>
  </r>
  <r>
    <s v="CA-2013-125738"/>
    <d v="2013-10-16T00:00:00"/>
    <d v="2013-10-22T00:00:00"/>
    <s v="Delay"/>
    <s v="PatrickBzostek"/>
    <s v="United States"/>
    <s v="Salt Lake City"/>
    <s v="Utah"/>
    <x v="4"/>
    <s v="Acco Data Flex Cable Posts For Top &amp; Bottom Load Binders, 6&quot; Capacity"/>
    <x v="620"/>
    <n v="5"/>
    <x v="640"/>
  </r>
  <r>
    <s v="CA-2013-125738"/>
    <d v="2013-10-16T00:00:00"/>
    <d v="2013-10-22T00:00:00"/>
    <s v="Delay"/>
    <s v="PatrickBzostek"/>
    <s v="United States"/>
    <s v="Salt Lake City"/>
    <s v="Utah"/>
    <x v="9"/>
    <s v="Recycled Desk Saver Line &quot;While You Were Out&quot; Book, 5 1/2&quot; X 4&quot;"/>
    <x v="621"/>
    <n v="8"/>
    <x v="641"/>
  </r>
  <r>
    <s v="CA-2014-124576"/>
    <d v="2014-08-02T00:00:00"/>
    <d v="2014-08-05T00:00:00"/>
    <s v="On time"/>
    <s v="HeatherKirkland"/>
    <s v="United States"/>
    <s v="Salinas"/>
    <s v="California"/>
    <x v="4"/>
    <s v="GBC Prestige Therm-A-Bind Covers"/>
    <x v="622"/>
    <n v="2"/>
    <x v="642"/>
  </r>
  <r>
    <s v="CA-2013-118913"/>
    <d v="2013-06-26T00:00:00"/>
    <d v="2013-06-30T00:00:00"/>
    <s v="On time"/>
    <s v="AlanShonely"/>
    <s v="United States"/>
    <s v="Los Angeles"/>
    <s v="California"/>
    <x v="5"/>
    <s v="Fellowes Mighty 8 Compact Surge Protector"/>
    <x v="623"/>
    <n v="3"/>
    <x v="643"/>
  </r>
  <r>
    <s v="CA-2013-128412"/>
    <d v="2013-12-11T00:00:00"/>
    <d v="2013-12-18T00:00:00"/>
    <s v="Delay"/>
    <s v="ArthurPrichep"/>
    <s v="United States"/>
    <s v="Seattle"/>
    <s v="Washington"/>
    <x v="4"/>
    <s v="GBC DocuBind P50 Personal Binding Machine"/>
    <x v="624"/>
    <n v="3"/>
    <x v="644"/>
  </r>
  <r>
    <s v="CA-2013-128412"/>
    <d v="2013-12-11T00:00:00"/>
    <d v="2013-12-18T00:00:00"/>
    <s v="Delay"/>
    <s v="ArthurPrichep"/>
    <s v="United States"/>
    <s v="Seattle"/>
    <s v="Washington"/>
    <x v="5"/>
    <s v="Holmes HEPA Air Purifier"/>
    <x v="625"/>
    <n v="3"/>
    <x v="153"/>
  </r>
  <r>
    <s v="CA-2013-128412"/>
    <d v="2013-12-11T00:00:00"/>
    <d v="2013-12-18T00:00:00"/>
    <s v="Delay"/>
    <s v="ArthurPrichep"/>
    <s v="United States"/>
    <s v="Seattle"/>
    <s v="Washington"/>
    <x v="9"/>
    <s v="Xerox 1988"/>
    <x v="626"/>
    <n v="4"/>
    <x v="645"/>
  </r>
  <r>
    <s v="CA-2013-128412"/>
    <d v="2013-12-11T00:00:00"/>
    <d v="2013-12-18T00:00:00"/>
    <s v="Delay"/>
    <s v="ArthurPrichep"/>
    <s v="United States"/>
    <s v="Seattle"/>
    <s v="Washington"/>
    <x v="5"/>
    <s v="Harmony HEPA Quiet Air Purifiers"/>
    <x v="627"/>
    <n v="3"/>
    <x v="646"/>
  </r>
  <r>
    <s v="CA-2013-128412"/>
    <d v="2013-12-11T00:00:00"/>
    <d v="2013-12-18T00:00:00"/>
    <s v="Delay"/>
    <s v="ArthurPrichep"/>
    <s v="United States"/>
    <s v="Seattle"/>
    <s v="Washington"/>
    <x v="8"/>
    <s v="Kingston Digital DataTraveler 16GB USB 2.0"/>
    <x v="628"/>
    <n v="5"/>
    <x v="647"/>
  </r>
  <r>
    <s v="CA-2012-138002"/>
    <d v="2012-09-06T00:00:00"/>
    <d v="2012-09-12T00:00:00"/>
    <s v="Delay"/>
    <s v="BethThompson"/>
    <s v="United States"/>
    <s v="Seattle"/>
    <s v="Washington"/>
    <x v="4"/>
    <s v="Acco Hanging Data Binders"/>
    <x v="269"/>
    <n v="2"/>
    <x v="648"/>
  </r>
  <r>
    <s v="CA-2012-138002"/>
    <d v="2012-09-06T00:00:00"/>
    <d v="2012-09-12T00:00:00"/>
    <s v="Delay"/>
    <s v="BethThompson"/>
    <s v="United States"/>
    <s v="Seattle"/>
    <s v="Washington"/>
    <x v="1"/>
    <s v="Howard Miller 16&quot; Diameter Gallery Wall Clock"/>
    <x v="629"/>
    <n v="3"/>
    <x v="649"/>
  </r>
  <r>
    <s v="CA-2014-129378"/>
    <d v="2014-10-02T00:00:00"/>
    <d v="2014-10-03T00:00:00"/>
    <s v="On time"/>
    <s v="NeolaSchneider"/>
    <s v="United States"/>
    <s v="San Jose"/>
    <s v="California"/>
    <x v="4"/>
    <s v="Wilson Jones Easy Flow II Sheet Lifters"/>
    <x v="630"/>
    <n v="1"/>
    <x v="650"/>
  </r>
  <r>
    <s v="CA-2014-129378"/>
    <d v="2014-10-02T00:00:00"/>
    <d v="2014-10-03T00:00:00"/>
    <s v="On time"/>
    <s v="NeolaSchneider"/>
    <s v="United States"/>
    <s v="San Jose"/>
    <s v="California"/>
    <x v="4"/>
    <s v="Storex Dura Pro Binders"/>
    <x v="631"/>
    <n v="13"/>
    <x v="651"/>
  </r>
  <r>
    <s v="CA-2014-129378"/>
    <d v="2014-10-02T00:00:00"/>
    <d v="2014-10-03T00:00:00"/>
    <s v="On time"/>
    <s v="NeolaSchneider"/>
    <s v="United States"/>
    <s v="San Jose"/>
    <s v="California"/>
    <x v="5"/>
    <s v="Belkin 325VA UPS Surge Protector, 6'"/>
    <x v="632"/>
    <n v="2"/>
    <x v="652"/>
  </r>
  <r>
    <s v="CA-2014-129378"/>
    <d v="2014-10-02T00:00:00"/>
    <d v="2014-10-03T00:00:00"/>
    <s v="On time"/>
    <s v="NeolaSchneider"/>
    <s v="United States"/>
    <s v="San Jose"/>
    <s v="California"/>
    <x v="10"/>
    <s v="Metal Folding Chairs, Beige, 4/Carton"/>
    <x v="633"/>
    <n v="4"/>
    <x v="653"/>
  </r>
  <r>
    <s v="CA-2014-130841"/>
    <d v="2014-07-29T00:00:00"/>
    <d v="2014-08-02T00:00:00"/>
    <s v="On time"/>
    <s v="MattHagelstein"/>
    <s v="United States"/>
    <s v="San Francisco"/>
    <s v="California"/>
    <x v="4"/>
    <s v="Zipper Ring Binder Pockets"/>
    <x v="634"/>
    <n v="4"/>
    <x v="654"/>
  </r>
  <r>
    <s v="CA-2014-130841"/>
    <d v="2014-07-29T00:00:00"/>
    <d v="2014-08-02T00:00:00"/>
    <s v="On time"/>
    <s v="MattHagelstein"/>
    <s v="United States"/>
    <s v="San Francisco"/>
    <s v="California"/>
    <x v="7"/>
    <s v="Super Decoflex Portable Personal File"/>
    <x v="635"/>
    <n v="1"/>
    <x v="655"/>
  </r>
  <r>
    <s v="CA-2014-130841"/>
    <d v="2014-07-29T00:00:00"/>
    <d v="2014-08-02T00:00:00"/>
    <s v="On time"/>
    <s v="MattHagelstein"/>
    <s v="United States"/>
    <s v="San Francisco"/>
    <s v="California"/>
    <x v="3"/>
    <s v="Wilson Electronics DB Pro Signal Booster"/>
    <x v="636"/>
    <n v="4"/>
    <x v="656"/>
  </r>
  <r>
    <s v="CA-2013-106383"/>
    <d v="2013-03-20T00:00:00"/>
    <d v="2013-03-22T00:00:00"/>
    <s v="On time"/>
    <s v="BobbyTrafton"/>
    <s v="United States"/>
    <s v="Littleton"/>
    <s v="Colorado"/>
    <x v="15"/>
    <s v="Atlantic Metals Mobile 2-Shelf Bookcases, Custom Colors"/>
    <x v="637"/>
    <n v="1"/>
    <x v="657"/>
  </r>
  <r>
    <s v="CA-2011-128055"/>
    <d v="2011-03-31T00:00:00"/>
    <d v="2011-04-05T00:00:00"/>
    <s v="Delay"/>
    <s v="AlexAvila"/>
    <s v="United States"/>
    <s v="San Francisco"/>
    <s v="California"/>
    <x v="4"/>
    <s v="GBC DocuBind 200 Manual Binding Machine"/>
    <x v="638"/>
    <n v="2"/>
    <x v="658"/>
  </r>
  <r>
    <s v="CA-2011-128055"/>
    <d v="2011-03-31T00:00:00"/>
    <d v="2011-04-05T00:00:00"/>
    <s v="Delay"/>
    <s v="AlexAvila"/>
    <s v="United States"/>
    <s v="San Francisco"/>
    <s v="California"/>
    <x v="5"/>
    <s v="Fellowes Advanced Computer Series Surge Protectors"/>
    <x v="639"/>
    <n v="2"/>
    <x v="659"/>
  </r>
  <r>
    <s v="CA-2012-123232"/>
    <d v="2012-12-14T00:00:00"/>
    <d v="2012-12-16T00:00:00"/>
    <s v="On time"/>
    <s v="DougJacobs"/>
    <s v="United States"/>
    <s v="Portland"/>
    <s v="Oregon"/>
    <x v="3"/>
    <s v="HTC One"/>
    <x v="640"/>
    <n v="4"/>
    <x v="660"/>
  </r>
  <r>
    <s v="CA-2013-122322"/>
    <d v="2013-07-16T00:00:00"/>
    <d v="2013-07-22T00:00:00"/>
    <s v="Delay"/>
    <s v="RickHuthwaite"/>
    <s v="United States"/>
    <s v="Provo"/>
    <s v="Utah"/>
    <x v="12"/>
    <s v="Fiskars Home &amp; Office Scissors"/>
    <x v="641"/>
    <n v="5"/>
    <x v="661"/>
  </r>
  <r>
    <s v="CA-2013-146633"/>
    <d v="2013-11-16T00:00:00"/>
    <d v="2013-11-18T00:00:00"/>
    <s v="On time"/>
    <s v="TobyGnade"/>
    <s v="United States"/>
    <s v="Los Angeles"/>
    <s v="California"/>
    <x v="4"/>
    <s v="Fellowes PB500 Electric Punch Plastic Comb Binding Machine with Manual Bind"/>
    <x v="642"/>
    <n v="1"/>
    <x v="662"/>
  </r>
  <r>
    <s v="CA-2013-146633"/>
    <d v="2013-11-16T00:00:00"/>
    <d v="2013-11-18T00:00:00"/>
    <s v="On time"/>
    <s v="TobyGnade"/>
    <s v="United States"/>
    <s v="Los Angeles"/>
    <s v="California"/>
    <x v="4"/>
    <s v="Avery Self-Adhesive Photo Pockets for Polaroid Photos"/>
    <x v="643"/>
    <n v="7"/>
    <x v="663"/>
  </r>
  <r>
    <s v="CA-2014-103380"/>
    <d v="2014-11-22T00:00:00"/>
    <d v="2014-11-26T00:00:00"/>
    <s v="On time"/>
    <s v="BarryFranz"/>
    <s v="United States"/>
    <s v="Pasadena"/>
    <s v="California"/>
    <x v="7"/>
    <s v="Eldon Portable Mobile Manager"/>
    <x v="644"/>
    <n v="2"/>
    <x v="664"/>
  </r>
  <r>
    <s v="CA-2014-103380"/>
    <d v="2014-11-22T00:00:00"/>
    <d v="2014-11-26T00:00:00"/>
    <s v="On time"/>
    <s v="BarryFranz"/>
    <s v="United States"/>
    <s v="Pasadena"/>
    <s v="California"/>
    <x v="2"/>
    <s v="Newell 344"/>
    <x v="645"/>
    <n v="2"/>
    <x v="665"/>
  </r>
  <r>
    <s v="CA-2014-103380"/>
    <d v="2014-11-22T00:00:00"/>
    <d v="2014-11-26T00:00:00"/>
    <s v="On time"/>
    <s v="BarryFranz"/>
    <s v="United States"/>
    <s v="Pasadena"/>
    <s v="California"/>
    <x v="11"/>
    <s v="Advantus T-Pin Paper Clips"/>
    <x v="646"/>
    <n v="2"/>
    <x v="666"/>
  </r>
  <r>
    <s v="CA-2014-103380"/>
    <d v="2014-11-22T00:00:00"/>
    <d v="2014-11-26T00:00:00"/>
    <s v="On time"/>
    <s v="BarryFranz"/>
    <s v="United States"/>
    <s v="Pasadena"/>
    <s v="California"/>
    <x v="5"/>
    <s v="Acco Six-Outlet Power Strip, 4' Cord Length"/>
    <x v="647"/>
    <n v="1"/>
    <x v="667"/>
  </r>
  <r>
    <s v="CA-2014-103380"/>
    <d v="2014-11-22T00:00:00"/>
    <d v="2014-11-26T00:00:00"/>
    <s v="On time"/>
    <s v="BarryFranz"/>
    <s v="United States"/>
    <s v="Pasadena"/>
    <s v="California"/>
    <x v="3"/>
    <s v="Mitel MiVoice 5330e IP Phone"/>
    <x v="544"/>
    <n v="3"/>
    <x v="560"/>
  </r>
  <r>
    <s v="CA-2012-116092"/>
    <d v="2012-02-15T00:00:00"/>
    <d v="2012-02-18T00:00:00"/>
    <s v="On time"/>
    <s v="JustinMacKendrick"/>
    <s v="United States"/>
    <s v="Los Angeles"/>
    <s v="California"/>
    <x v="9"/>
    <s v="Xerox 1959"/>
    <x v="478"/>
    <n v="2"/>
    <x v="488"/>
  </r>
  <r>
    <s v="CA-2012-116092"/>
    <d v="2012-02-15T00:00:00"/>
    <d v="2012-02-18T00:00:00"/>
    <s v="On time"/>
    <s v="JustinMacKendrick"/>
    <s v="United States"/>
    <s v="Los Angeles"/>
    <s v="California"/>
    <x v="4"/>
    <s v="Acco Data Flex Cable Posts For Top &amp; Bottom Load Binders, 6&quot; Capacity"/>
    <x v="620"/>
    <n v="5"/>
    <x v="640"/>
  </r>
  <r>
    <s v="CA-2012-116092"/>
    <d v="2012-02-15T00:00:00"/>
    <d v="2012-02-18T00:00:00"/>
    <s v="On time"/>
    <s v="JustinMacKendrick"/>
    <s v="United States"/>
    <s v="Los Angeles"/>
    <s v="California"/>
    <x v="4"/>
    <s v="Avery Durable Binders"/>
    <x v="40"/>
    <n v="5"/>
    <x v="668"/>
  </r>
  <r>
    <s v="CA-2012-116092"/>
    <d v="2012-02-15T00:00:00"/>
    <d v="2012-02-18T00:00:00"/>
    <s v="On time"/>
    <s v="JustinMacKendrick"/>
    <s v="United States"/>
    <s v="Los Angeles"/>
    <s v="California"/>
    <x v="5"/>
    <s v="Kensington 6 Outlet MasterPiece HOMEOFFICE Power Control Center"/>
    <x v="648"/>
    <n v="6"/>
    <x v="669"/>
  </r>
  <r>
    <s v="CA-2012-116092"/>
    <d v="2012-02-15T00:00:00"/>
    <d v="2012-02-18T00:00:00"/>
    <s v="On time"/>
    <s v="JustinMacKendrick"/>
    <s v="United States"/>
    <s v="Los Angeles"/>
    <s v="California"/>
    <x v="9"/>
    <s v="Xerox 22"/>
    <x v="179"/>
    <n v="3"/>
    <x v="181"/>
  </r>
  <r>
    <s v="CA-2013-117849"/>
    <d v="2013-04-16T00:00:00"/>
    <d v="2013-04-18T00:00:00"/>
    <s v="On time"/>
    <s v="JulieKriz"/>
    <s v="United States"/>
    <s v="San Diego"/>
    <s v="California"/>
    <x v="9"/>
    <s v="Xerox 1911"/>
    <x v="47"/>
    <n v="3"/>
    <x v="47"/>
  </r>
  <r>
    <s v="CA-2012-169201"/>
    <d v="2012-09-28T00:00:00"/>
    <d v="2012-10-01T00:00:00"/>
    <s v="On time"/>
    <s v="HenryGoldwyn"/>
    <s v="United States"/>
    <s v="San Francisco"/>
    <s v="California"/>
    <x v="5"/>
    <s v="Holmes Odor Grabber"/>
    <x v="649"/>
    <n v="3"/>
    <x v="670"/>
  </r>
  <r>
    <s v="CA-2012-169201"/>
    <d v="2012-09-28T00:00:00"/>
    <d v="2012-10-01T00:00:00"/>
    <s v="On time"/>
    <s v="HenryGoldwyn"/>
    <s v="United States"/>
    <s v="San Francisco"/>
    <s v="California"/>
    <x v="5"/>
    <s v="Holmes HEPA Air Purifier"/>
    <x v="650"/>
    <n v="2"/>
    <x v="671"/>
  </r>
  <r>
    <s v="CA-2014-105214"/>
    <d v="2014-06-17T00:00:00"/>
    <d v="2014-06-20T00:00:00"/>
    <s v="On time"/>
    <s v="TroyStaebel"/>
    <s v="United States"/>
    <s v="San Francisco"/>
    <s v="California"/>
    <x v="10"/>
    <s v="Hon Multipurpose Stacking Arm Chairs"/>
    <x v="651"/>
    <n v="7"/>
    <x v="672"/>
  </r>
  <r>
    <s v="CA-2014-105214"/>
    <d v="2014-06-17T00:00:00"/>
    <d v="2014-06-20T00:00:00"/>
    <s v="On time"/>
    <s v="TroyStaebel"/>
    <s v="United States"/>
    <s v="San Francisco"/>
    <s v="California"/>
    <x v="9"/>
    <s v="Wirebound Message Books, Four 2 3/4&quot; x 5&quot; Forms per Page, 600 Sets per Book"/>
    <x v="652"/>
    <n v="2"/>
    <x v="673"/>
  </r>
  <r>
    <s v="CA-2012-117611"/>
    <d v="2012-11-08T00:00:00"/>
    <d v="2012-11-10T00:00:00"/>
    <s v="On time"/>
    <s v="MariaZettner"/>
    <s v="United States"/>
    <s v="San Diego"/>
    <s v="California"/>
    <x v="11"/>
    <s v="Advantus Plastic Paper Clips"/>
    <x v="653"/>
    <n v="1"/>
    <x v="674"/>
  </r>
  <r>
    <s v="CA-2012-117611"/>
    <d v="2012-11-08T00:00:00"/>
    <d v="2012-11-10T00:00:00"/>
    <s v="On time"/>
    <s v="MariaZettner"/>
    <s v="United States"/>
    <s v="San Diego"/>
    <s v="California"/>
    <x v="8"/>
    <s v="Logitech G19 Programmable Gaming Keyboard"/>
    <x v="654"/>
    <n v="3"/>
    <x v="675"/>
  </r>
  <r>
    <s v="CA-2014-137470"/>
    <d v="2014-09-18T00:00:00"/>
    <d v="2014-09-18T00:00:00"/>
    <s v="On time"/>
    <s v="TomPrescott"/>
    <s v="United States"/>
    <s v="Seattle"/>
    <s v="Washington"/>
    <x v="9"/>
    <s v="Xerox 1984"/>
    <x v="265"/>
    <n v="2"/>
    <x v="676"/>
  </r>
  <r>
    <s v="CA-2012-102036"/>
    <d v="2012-09-21T00:00:00"/>
    <d v="2012-09-27T00:00:00"/>
    <s v="Delay"/>
    <s v="ChadSievert"/>
    <s v="United States"/>
    <s v="Seattle"/>
    <s v="Washington"/>
    <x v="7"/>
    <s v="Fellowes Bases and Tops For Staxonsteel/High-Stak Systems"/>
    <x v="655"/>
    <n v="6"/>
    <x v="677"/>
  </r>
  <r>
    <s v="CA-2012-142944"/>
    <d v="2012-03-06T00:00:00"/>
    <d v="2012-03-11T00:00:00"/>
    <s v="Delay"/>
    <s v="JohnLucas"/>
    <s v="United States"/>
    <s v="San Francisco"/>
    <s v="California"/>
    <x v="1"/>
    <s v="Deflect-o Glass Clear Studded Chair Mats"/>
    <x v="656"/>
    <n v="7"/>
    <x v="678"/>
  </r>
  <r>
    <s v="CA-2012-142944"/>
    <d v="2012-03-06T00:00:00"/>
    <d v="2012-03-11T00:00:00"/>
    <s v="Delay"/>
    <s v="JohnLucas"/>
    <s v="United States"/>
    <s v="San Francisco"/>
    <s v="California"/>
    <x v="14"/>
    <s v="Canon PC1060 Personal Laser Copier"/>
    <x v="657"/>
    <n v="2"/>
    <x v="679"/>
  </r>
  <r>
    <s v="CA-2011-157882"/>
    <d v="2011-10-03T00:00:00"/>
    <d v="2011-10-08T00:00:00"/>
    <s v="Delay"/>
    <s v="AllenRosenblatt"/>
    <s v="United States"/>
    <s v="Los Angeles"/>
    <s v="California"/>
    <x v="6"/>
    <s v="Bevis Round Conference Room Tables and Bases"/>
    <x v="658"/>
    <n v="1"/>
    <x v="680"/>
  </r>
  <r>
    <s v="CA-2011-157882"/>
    <d v="2011-10-03T00:00:00"/>
    <d v="2011-10-08T00:00:00"/>
    <s v="Delay"/>
    <s v="AllenRosenblatt"/>
    <s v="United States"/>
    <s v="Los Angeles"/>
    <s v="California"/>
    <x v="10"/>
    <s v="Global Deluxe Stacking Chair, Gray"/>
    <x v="659"/>
    <n v="3"/>
    <x v="681"/>
  </r>
  <r>
    <s v="CA-2014-142622"/>
    <d v="2014-10-31T00:00:00"/>
    <d v="2014-11-03T00:00:00"/>
    <s v="On time"/>
    <s v="JimKarlsson"/>
    <s v="United States"/>
    <s v="Seattle"/>
    <s v="Washington"/>
    <x v="10"/>
    <s v="Novimex Fabric Task Chair"/>
    <x v="660"/>
    <n v="2"/>
    <x v="682"/>
  </r>
  <r>
    <s v="CA-2014-142622"/>
    <d v="2014-10-31T00:00:00"/>
    <d v="2014-11-03T00:00:00"/>
    <s v="On time"/>
    <s v="JimKarlsson"/>
    <s v="United States"/>
    <s v="Seattle"/>
    <s v="Washington"/>
    <x v="10"/>
    <s v="Global Super Steno Chair"/>
    <x v="661"/>
    <n v="8"/>
    <x v="683"/>
  </r>
  <r>
    <s v="CA-2014-142622"/>
    <d v="2014-10-31T00:00:00"/>
    <d v="2014-11-03T00:00:00"/>
    <s v="On time"/>
    <s v="JimKarlsson"/>
    <s v="United States"/>
    <s v="Seattle"/>
    <s v="Washington"/>
    <x v="15"/>
    <s v="Bestar Classic Bookcase"/>
    <x v="540"/>
    <n v="2"/>
    <x v="301"/>
  </r>
  <r>
    <s v="CA-2014-143343"/>
    <d v="2014-06-11T00:00:00"/>
    <d v="2014-06-14T00:00:00"/>
    <s v="On time"/>
    <s v="BenWallace"/>
    <s v="United States"/>
    <s v="Los Angeles"/>
    <s v="California"/>
    <x v="2"/>
    <s v="Newell 351"/>
    <x v="392"/>
    <n v="5"/>
    <x v="684"/>
  </r>
  <r>
    <s v="CA-2014-115154"/>
    <d v="2014-01-09T00:00:00"/>
    <d v="2014-01-12T00:00:00"/>
    <s v="On time"/>
    <s v="RicardoSperren"/>
    <s v="United States"/>
    <s v="Seattle"/>
    <s v="Washington"/>
    <x v="6"/>
    <s v="Balt Solid Wood Round Tables"/>
    <x v="662"/>
    <n v="2"/>
    <x v="685"/>
  </r>
  <r>
    <s v="US-2014-120418"/>
    <d v="2014-06-12T00:00:00"/>
    <d v="2014-06-13T00:00:00"/>
    <s v="On time"/>
    <s v="BeckyCastell"/>
    <s v="United States"/>
    <s v="Peoria"/>
    <s v="Arizona"/>
    <x v="10"/>
    <s v="Global Leather Executive Chair"/>
    <x v="663"/>
    <n v="1"/>
    <x v="686"/>
  </r>
  <r>
    <s v="US-2014-120418"/>
    <d v="2014-06-12T00:00:00"/>
    <d v="2014-06-13T00:00:00"/>
    <s v="On time"/>
    <s v="BeckyCastell"/>
    <s v="United States"/>
    <s v="Peoria"/>
    <s v="Arizona"/>
    <x v="7"/>
    <s v="Sortfiler Multipurpose Personal File Organizer, Black"/>
    <x v="664"/>
    <n v="4"/>
    <x v="687"/>
  </r>
  <r>
    <s v="US-2014-120418"/>
    <d v="2014-06-12T00:00:00"/>
    <d v="2014-06-13T00:00:00"/>
    <s v="On time"/>
    <s v="BeckyCastell"/>
    <s v="United States"/>
    <s v="Peoria"/>
    <s v="Arizona"/>
    <x v="2"/>
    <s v="Boston 16801 Nautilus Battery Pencil Sharpener"/>
    <x v="665"/>
    <n v="5"/>
    <x v="688"/>
  </r>
  <r>
    <s v="US-2014-120418"/>
    <d v="2014-06-12T00:00:00"/>
    <d v="2014-06-13T00:00:00"/>
    <s v="On time"/>
    <s v="BeckyCastell"/>
    <s v="United States"/>
    <s v="Peoria"/>
    <s v="Arizona"/>
    <x v="2"/>
    <s v="Newell 319"/>
    <x v="666"/>
    <n v="1"/>
    <x v="689"/>
  </r>
  <r>
    <s v="US-2014-120418"/>
    <d v="2014-06-12T00:00:00"/>
    <d v="2014-06-13T00:00:00"/>
    <s v="On time"/>
    <s v="BeckyCastell"/>
    <s v="United States"/>
    <s v="Peoria"/>
    <s v="Arizona"/>
    <x v="7"/>
    <s v="Fellowes Officeware Wire Shelving"/>
    <x v="667"/>
    <n v="3"/>
    <x v="690"/>
  </r>
  <r>
    <s v="CA-2014-165491"/>
    <d v="2014-03-21T00:00:00"/>
    <d v="2014-03-25T00:00:00"/>
    <s v="On time"/>
    <s v="HelenWasserman"/>
    <s v="United States"/>
    <s v="Seattle"/>
    <s v="Washington"/>
    <x v="8"/>
    <s v="ImationÂ SecureÂ DriveÂ + Hardware Encrypted USBÂ flash driveÂ - 16 GB"/>
    <x v="668"/>
    <n v="7"/>
    <x v="691"/>
  </r>
  <r>
    <s v="CA-2014-138422"/>
    <d v="2014-09-24T00:00:00"/>
    <d v="2014-09-27T00:00:00"/>
    <s v="On time"/>
    <s v="KristinaNunn"/>
    <s v="United States"/>
    <s v="Fort Collins"/>
    <s v="Colorado"/>
    <x v="13"/>
    <s v="Wausau Papers Astrobrights Colored Envelopes"/>
    <x v="669"/>
    <n v="3"/>
    <x v="692"/>
  </r>
  <r>
    <s v="CA-2013-155187"/>
    <d v="2013-09-25T00:00:00"/>
    <d v="2013-09-27T00:00:00"/>
    <s v="On time"/>
    <s v="LauraArmstrong"/>
    <s v="United States"/>
    <s v="Los Angeles"/>
    <s v="California"/>
    <x v="7"/>
    <s v="Tennsco Lockers, Gray"/>
    <x v="670"/>
    <n v="2"/>
    <x v="693"/>
  </r>
  <r>
    <s v="CA-2013-155187"/>
    <d v="2013-09-25T00:00:00"/>
    <d v="2013-09-27T00:00:00"/>
    <s v="On time"/>
    <s v="LauraArmstrong"/>
    <s v="United States"/>
    <s v="Los Angeles"/>
    <s v="California"/>
    <x v="9"/>
    <s v="REDIFORM Incoming/Outgoing Call Register, 11&quot; X 8 1/2&quot;, 100 Messages"/>
    <x v="671"/>
    <n v="5"/>
    <x v="694"/>
  </r>
  <r>
    <s v="CA-2014-109701"/>
    <d v="2014-12-03T00:00:00"/>
    <d v="2014-12-04T00:00:00"/>
    <s v="On time"/>
    <s v="AliceMcCarthy"/>
    <s v="United States"/>
    <s v="Los Angeles"/>
    <s v="California"/>
    <x v="4"/>
    <s v="Staples"/>
    <x v="672"/>
    <n v="6"/>
    <x v="695"/>
  </r>
  <r>
    <s v="CA-2014-109701"/>
    <d v="2014-12-03T00:00:00"/>
    <d v="2014-12-04T00:00:00"/>
    <s v="On time"/>
    <s v="AliceMcCarthy"/>
    <s v="United States"/>
    <s v="Los Angeles"/>
    <s v="California"/>
    <x v="4"/>
    <s v="Satellite Sectional Post Binders"/>
    <x v="673"/>
    <n v="2"/>
    <x v="696"/>
  </r>
  <r>
    <s v="CA-2014-109701"/>
    <d v="2014-12-03T00:00:00"/>
    <d v="2014-12-04T00:00:00"/>
    <s v="On time"/>
    <s v="AliceMcCarthy"/>
    <s v="United States"/>
    <s v="Los Angeles"/>
    <s v="California"/>
    <x v="9"/>
    <s v="Wirebound Message Book, 4 per Page"/>
    <x v="46"/>
    <n v="2"/>
    <x v="697"/>
  </r>
  <r>
    <s v="CA-2014-109701"/>
    <d v="2014-12-03T00:00:00"/>
    <d v="2014-12-04T00:00:00"/>
    <s v="On time"/>
    <s v="AliceMcCarthy"/>
    <s v="United States"/>
    <s v="Los Angeles"/>
    <s v="California"/>
    <x v="5"/>
    <s v="Fellowes Advanced Computer Series Surge Protectors"/>
    <x v="674"/>
    <n v="3"/>
    <x v="698"/>
  </r>
  <r>
    <s v="CA-2014-109701"/>
    <d v="2014-12-03T00:00:00"/>
    <d v="2014-12-04T00:00:00"/>
    <s v="On time"/>
    <s v="AliceMcCarthy"/>
    <s v="United States"/>
    <s v="Los Angeles"/>
    <s v="California"/>
    <x v="2"/>
    <s v="Prang Dustless Chalk Sticks"/>
    <x v="675"/>
    <n v="6"/>
    <x v="699"/>
  </r>
  <r>
    <s v="CA-2012-111514"/>
    <d v="2012-08-31T00:00:00"/>
    <d v="2012-09-02T00:00:00"/>
    <s v="On time"/>
    <s v="ScottCohen"/>
    <s v="United States"/>
    <s v="San Francisco"/>
    <s v="California"/>
    <x v="15"/>
    <s v="Atlantic Metals Mobile 3-Shelf Bookcases, Custom Colors"/>
    <x v="676"/>
    <n v="7"/>
    <x v="700"/>
  </r>
  <r>
    <s v="CA-2012-111514"/>
    <d v="2012-08-31T00:00:00"/>
    <d v="2012-09-02T00:00:00"/>
    <s v="On time"/>
    <s v="ScottCohen"/>
    <s v="United States"/>
    <s v="San Francisco"/>
    <s v="California"/>
    <x v="4"/>
    <s v="GBC Prestige Therm-A-Bind Covers"/>
    <x v="677"/>
    <n v="5"/>
    <x v="701"/>
  </r>
  <r>
    <s v="CA-2012-111514"/>
    <d v="2012-08-31T00:00:00"/>
    <d v="2012-09-02T00:00:00"/>
    <s v="On time"/>
    <s v="ScottCohen"/>
    <s v="United States"/>
    <s v="San Francisco"/>
    <s v="California"/>
    <x v="8"/>
    <s v="Memorex Micro Travel Drive 32 GB"/>
    <x v="678"/>
    <n v="1"/>
    <x v="702"/>
  </r>
  <r>
    <s v="CA-2012-111514"/>
    <d v="2012-08-31T00:00:00"/>
    <d v="2012-09-02T00:00:00"/>
    <s v="On time"/>
    <s v="ScottCohen"/>
    <s v="United States"/>
    <s v="San Francisco"/>
    <s v="California"/>
    <x v="16"/>
    <s v="Lexmark S315 Color Inkjet Printer"/>
    <x v="679"/>
    <n v="3"/>
    <x v="703"/>
  </r>
  <r>
    <s v="CA-2011-102295"/>
    <d v="2011-11-24T00:00:00"/>
    <d v="2011-11-26T00:00:00"/>
    <s v="On time"/>
    <s v="EricaHackney"/>
    <s v="United States"/>
    <s v="Sacramento"/>
    <s v="California"/>
    <x v="10"/>
    <s v="Global Leather &amp; Oak Executive Chair, Burgundy"/>
    <x v="680"/>
    <n v="1"/>
    <x v="704"/>
  </r>
  <r>
    <s v="CA-2012-148628"/>
    <d v="2012-12-06T00:00:00"/>
    <d v="2012-12-11T00:00:00"/>
    <s v="Delay"/>
    <s v="KatherineMurray"/>
    <s v="United States"/>
    <s v="Thousand Oaks"/>
    <s v="California"/>
    <x v="9"/>
    <s v="Message Book, Phone, Wirebound Standard Line Memo, 2 3/4&quot; X 5&quot;"/>
    <x v="681"/>
    <n v="5"/>
    <x v="705"/>
  </r>
  <r>
    <s v="US-2014-117534"/>
    <d v="2014-03-26T00:00:00"/>
    <d v="2014-03-27T00:00:00"/>
    <s v="On time"/>
    <s v="ChristinaVanderZanden"/>
    <s v="United States"/>
    <s v="Fresno"/>
    <s v="California"/>
    <x v="5"/>
    <s v="Acco Smartsocket Color-Coded Six-Outlet AC Adapter Model Surge Protectors"/>
    <x v="682"/>
    <n v="4"/>
    <x v="706"/>
  </r>
  <r>
    <s v="US-2014-117534"/>
    <d v="2014-03-26T00:00:00"/>
    <d v="2014-03-27T00:00:00"/>
    <s v="On time"/>
    <s v="ChristinaVanderZanden"/>
    <s v="United States"/>
    <s v="Fresno"/>
    <s v="California"/>
    <x v="2"/>
    <s v="Staples"/>
    <x v="683"/>
    <n v="9"/>
    <x v="707"/>
  </r>
  <r>
    <s v="US-2014-117534"/>
    <d v="2014-03-26T00:00:00"/>
    <d v="2014-03-27T00:00:00"/>
    <s v="On time"/>
    <s v="ChristinaVanderZanden"/>
    <s v="United States"/>
    <s v="Fresno"/>
    <s v="California"/>
    <x v="4"/>
    <s v="Avery Arch Ring Binders"/>
    <x v="684"/>
    <n v="4"/>
    <x v="708"/>
  </r>
  <r>
    <s v="US-2014-117534"/>
    <d v="2014-03-26T00:00:00"/>
    <d v="2014-03-27T00:00:00"/>
    <s v="On time"/>
    <s v="ChristinaVanderZanden"/>
    <s v="United States"/>
    <s v="Fresno"/>
    <s v="California"/>
    <x v="3"/>
    <s v="Clearsounds A400"/>
    <x v="685"/>
    <n v="4"/>
    <x v="709"/>
  </r>
  <r>
    <s v="US-2014-117534"/>
    <d v="2014-03-26T00:00:00"/>
    <d v="2014-03-27T00:00:00"/>
    <s v="On time"/>
    <s v="ChristinaVanderZanden"/>
    <s v="United States"/>
    <s v="Fresno"/>
    <s v="California"/>
    <x v="14"/>
    <s v="Hewlett Packard 310 Color Digital Copier"/>
    <x v="686"/>
    <n v="2"/>
    <x v="710"/>
  </r>
  <r>
    <s v="CA-2012-145065"/>
    <d v="2012-12-12T00:00:00"/>
    <d v="2012-12-15T00:00:00"/>
    <s v="On time"/>
    <s v="DennisKane"/>
    <s v="United States"/>
    <s v="San Diego"/>
    <s v="California"/>
    <x v="11"/>
    <s v="Staples"/>
    <x v="687"/>
    <n v="2"/>
    <x v="711"/>
  </r>
  <r>
    <s v="CA-2012-145065"/>
    <d v="2012-12-12T00:00:00"/>
    <d v="2012-12-15T00:00:00"/>
    <s v="On time"/>
    <s v="DennisKane"/>
    <s v="United States"/>
    <s v="San Diego"/>
    <s v="California"/>
    <x v="4"/>
    <s v="Recycled Premium Regency Composition Covers"/>
    <x v="688"/>
    <n v="2"/>
    <x v="712"/>
  </r>
  <r>
    <s v="CA-2014-169264"/>
    <d v="2014-08-15T00:00:00"/>
    <d v="2014-08-17T00:00:00"/>
    <s v="On time"/>
    <s v="NoraPreis"/>
    <s v="United States"/>
    <s v="San Francisco"/>
    <s v="California"/>
    <x v="0"/>
    <s v="Avery File Folder Labels"/>
    <x v="594"/>
    <n v="2"/>
    <x v="713"/>
  </r>
  <r>
    <s v="CA-2014-169264"/>
    <d v="2014-08-15T00:00:00"/>
    <d v="2014-08-17T00:00:00"/>
    <s v="On time"/>
    <s v="NoraPreis"/>
    <s v="United States"/>
    <s v="San Francisco"/>
    <s v="California"/>
    <x v="2"/>
    <s v="Newell 318"/>
    <x v="689"/>
    <n v="6"/>
    <x v="714"/>
  </r>
  <r>
    <s v="CA-2014-108574"/>
    <d v="2014-10-08T00:00:00"/>
    <d v="2014-10-12T00:00:00"/>
    <s v="On time"/>
    <s v="MikeGockenbach"/>
    <s v="United States"/>
    <s v="Los Angeles"/>
    <s v="California"/>
    <x v="8"/>
    <s v="Logitech G19 Programmable Gaming Keyboard"/>
    <x v="690"/>
    <n v="9"/>
    <x v="715"/>
  </r>
  <r>
    <s v="CA-2014-108574"/>
    <d v="2014-10-08T00:00:00"/>
    <d v="2014-10-12T00:00:00"/>
    <s v="On time"/>
    <s v="MikeGockenbach"/>
    <s v="United States"/>
    <s v="Los Angeles"/>
    <s v="California"/>
    <x v="3"/>
    <s v="Motorola HK250 Universal Bluetooth Headset"/>
    <x v="691"/>
    <n v="7"/>
    <x v="716"/>
  </r>
  <r>
    <s v="CA-2014-108574"/>
    <d v="2014-10-08T00:00:00"/>
    <d v="2014-10-12T00:00:00"/>
    <s v="On time"/>
    <s v="MikeGockenbach"/>
    <s v="United States"/>
    <s v="Los Angeles"/>
    <s v="California"/>
    <x v="3"/>
    <s v="Square Credit Card Reader, 4 1/2&quot; x 4 1/2&quot; x 1&quot;, White"/>
    <x v="229"/>
    <n v="10"/>
    <x v="717"/>
  </r>
  <r>
    <s v="CA-2014-144589"/>
    <d v="2014-01-21T00:00:00"/>
    <d v="2014-01-26T00:00:00"/>
    <s v="Delay"/>
    <s v="TamaraManning"/>
    <s v="United States"/>
    <s v="San Francisco"/>
    <s v="California"/>
    <x v="2"/>
    <s v="Staples"/>
    <x v="692"/>
    <n v="5"/>
    <x v="718"/>
  </r>
  <r>
    <s v="CA-2014-144589"/>
    <d v="2014-01-21T00:00:00"/>
    <d v="2014-01-26T00:00:00"/>
    <s v="Delay"/>
    <s v="TamaraManning"/>
    <s v="United States"/>
    <s v="San Francisco"/>
    <s v="California"/>
    <x v="3"/>
    <s v="Panasonic KX-TG9541B DECT 6.0 Digital 2-Line Expandable Cordless Phone With Digital Answering System"/>
    <x v="693"/>
    <n v="3"/>
    <x v="719"/>
  </r>
  <r>
    <s v="CA-2014-155985"/>
    <d v="2014-03-24T00:00:00"/>
    <d v="2014-03-26T00:00:00"/>
    <s v="On time"/>
    <s v="BillEplett"/>
    <s v="United States"/>
    <s v="San Francisco"/>
    <s v="California"/>
    <x v="1"/>
    <s v="DAX Natural Wood-Tone Poster Frame"/>
    <x v="694"/>
    <n v="8"/>
    <x v="720"/>
  </r>
  <r>
    <s v="CA-2012-142041"/>
    <d v="2012-06-07T00:00:00"/>
    <d v="2012-06-09T00:00:00"/>
    <s v="On time"/>
    <s v="EleniMcCrary"/>
    <s v="United States"/>
    <s v="Los Angeles"/>
    <s v="California"/>
    <x v="4"/>
    <s v="Staples"/>
    <x v="695"/>
    <n v="5"/>
    <x v="721"/>
  </r>
  <r>
    <s v="CA-2011-151295"/>
    <d v="2011-11-12T00:00:00"/>
    <d v="2011-11-16T00:00:00"/>
    <s v="On time"/>
    <s v="JosephAirdo"/>
    <s v="United States"/>
    <s v="Los Angeles"/>
    <s v="California"/>
    <x v="9"/>
    <s v="Xerox 1974"/>
    <x v="159"/>
    <n v="2"/>
    <x v="722"/>
  </r>
  <r>
    <s v="CA-2011-151295"/>
    <d v="2011-11-12T00:00:00"/>
    <d v="2011-11-16T00:00:00"/>
    <s v="On time"/>
    <s v="JosephAirdo"/>
    <s v="United States"/>
    <s v="Los Angeles"/>
    <s v="California"/>
    <x v="6"/>
    <s v="Bevis Boat-Shaped Conference Table"/>
    <x v="696"/>
    <n v="3"/>
    <x v="723"/>
  </r>
  <r>
    <s v="CA-2014-168655"/>
    <d v="2014-10-13T00:00:00"/>
    <d v="2014-10-19T00:00:00"/>
    <s v="Delay"/>
    <s v="MichelleLonsdale"/>
    <s v="United States"/>
    <s v="Albuquerque"/>
    <s v="New Mexico"/>
    <x v="8"/>
    <s v="WD My Passport Ultra 2TB Portable External Hard Drive"/>
    <x v="697"/>
    <n v="5"/>
    <x v="724"/>
  </r>
  <r>
    <s v="CA-2014-168655"/>
    <d v="2014-10-13T00:00:00"/>
    <d v="2014-10-19T00:00:00"/>
    <s v="Delay"/>
    <s v="MichelleLonsdale"/>
    <s v="United States"/>
    <s v="Albuquerque"/>
    <s v="New Mexico"/>
    <x v="4"/>
    <s v="GBC Twin Loop Wire Binding Elements"/>
    <x v="698"/>
    <n v="3"/>
    <x v="725"/>
  </r>
  <r>
    <s v="CA-2013-107202"/>
    <d v="2013-05-22T00:00:00"/>
    <d v="2013-05-29T00:00:00"/>
    <s v="Delay"/>
    <s v="LindaCazamias"/>
    <s v="United States"/>
    <s v="Sparks"/>
    <s v="Nevada"/>
    <x v="16"/>
    <s v="Panasonic KX MB2061 Multifunction Printer"/>
    <x v="699"/>
    <n v="10"/>
    <x v="726"/>
  </r>
  <r>
    <s v="CA-2014-159597"/>
    <d v="2014-11-10T00:00:00"/>
    <d v="2014-11-15T00:00:00"/>
    <s v="Delay"/>
    <s v="MattCollister"/>
    <s v="United States"/>
    <s v="Coachella"/>
    <s v="California"/>
    <x v="7"/>
    <s v="Safco Wire Cube Shelving System, For Use as 4 or 5 14&quot; Cubes, Black"/>
    <x v="700"/>
    <n v="2"/>
    <x v="727"/>
  </r>
  <r>
    <s v="CA-2014-159597"/>
    <d v="2014-11-10T00:00:00"/>
    <d v="2014-11-15T00:00:00"/>
    <s v="Delay"/>
    <s v="MattCollister"/>
    <s v="United States"/>
    <s v="Coachella"/>
    <s v="California"/>
    <x v="8"/>
    <s v="Razer Kraken 7.1 Surround Sound Over Ear USB Gaming Headset"/>
    <x v="93"/>
    <n v="1"/>
    <x v="728"/>
  </r>
  <r>
    <s v="CA-2014-100748"/>
    <d v="2014-05-14T00:00:00"/>
    <d v="2014-05-21T00:00:00"/>
    <s v="Delay"/>
    <s v="RossBaird"/>
    <s v="United States"/>
    <s v="San Francisco"/>
    <s v="California"/>
    <x v="0"/>
    <s v="Self-Adhesive Address Labels for Typewriters by Universal"/>
    <x v="701"/>
    <n v="8"/>
    <x v="729"/>
  </r>
  <r>
    <s v="CA-2014-129805"/>
    <d v="2014-12-29T00:00:00"/>
    <d v="2015-01-03T00:00:00"/>
    <s v="Delay"/>
    <s v="HarryMarie"/>
    <s v="United States"/>
    <s v="Seattle"/>
    <s v="Washington"/>
    <x v="1"/>
    <s v="3M Hangers With Command Adhesive"/>
    <x v="702"/>
    <n v="2"/>
    <x v="730"/>
  </r>
  <r>
    <s v="CA-2014-140053"/>
    <d v="2014-07-04T00:00:00"/>
    <d v="2014-07-11T00:00:00"/>
    <s v="Delay"/>
    <s v="ChristinaAnderson"/>
    <s v="United States"/>
    <s v="Farmington"/>
    <s v="New Mexico"/>
    <x v="1"/>
    <s v="Tenex Traditional Chairmats for Medium Pile Carpet, Standard Lip, 36&quot; x 48&quot;"/>
    <x v="703"/>
    <n v="9"/>
    <x v="731"/>
  </r>
  <r>
    <s v="CA-2011-164210"/>
    <d v="2011-11-18T00:00:00"/>
    <d v="2011-11-20T00:00:00"/>
    <s v="On time"/>
    <s v="PierreWener"/>
    <s v="United States"/>
    <s v="Louisville"/>
    <s v="Colorado"/>
    <x v="6"/>
    <s v="Bevis Rectangular Conference Tables"/>
    <x v="704"/>
    <n v="2"/>
    <x v="732"/>
  </r>
  <r>
    <s v="CA-2011-164210"/>
    <d v="2011-11-18T00:00:00"/>
    <d v="2011-11-20T00:00:00"/>
    <s v="On time"/>
    <s v="PierreWener"/>
    <s v="United States"/>
    <s v="Louisville"/>
    <s v="Colorado"/>
    <x v="9"/>
    <s v="Geographics Note Cards, Blank, White, 8 1/2&quot; x 11&quot;"/>
    <x v="705"/>
    <n v="4"/>
    <x v="733"/>
  </r>
  <r>
    <s v="CA-2012-100573"/>
    <d v="2012-09-25T00:00:00"/>
    <d v="2012-10-01T00:00:00"/>
    <s v="Delay"/>
    <s v="AnneMcFarland"/>
    <s v="United States"/>
    <s v="Los Angeles"/>
    <s v="California"/>
    <x v="13"/>
    <s v="#10- 4 1/8&quot; x 9 1/2&quot; Recycled Envelopes"/>
    <x v="706"/>
    <n v="2"/>
    <x v="734"/>
  </r>
  <r>
    <s v="CA-2013-140207"/>
    <d v="2013-11-06T00:00:00"/>
    <d v="2013-11-11T00:00:00"/>
    <s v="Delay"/>
    <s v="ChristopherSchild"/>
    <s v="United States"/>
    <s v="San Jose"/>
    <s v="California"/>
    <x v="4"/>
    <s v="Cardinal Holdit Data Disk Pockets"/>
    <x v="707"/>
    <n v="5"/>
    <x v="735"/>
  </r>
  <r>
    <s v="CA-2012-142419"/>
    <d v="2012-07-11T00:00:00"/>
    <d v="2012-07-13T00:00:00"/>
    <s v="On time"/>
    <s v="ShahidCollister"/>
    <s v="United States"/>
    <s v="Seattle"/>
    <s v="Washington"/>
    <x v="9"/>
    <s v="Xerox 1896"/>
    <x v="708"/>
    <n v="3"/>
    <x v="736"/>
  </r>
  <r>
    <s v="CA-2012-142419"/>
    <d v="2012-07-11T00:00:00"/>
    <d v="2012-07-13T00:00:00"/>
    <s v="On time"/>
    <s v="ShahidCollister"/>
    <s v="United States"/>
    <s v="Seattle"/>
    <s v="Washington"/>
    <x v="4"/>
    <s v="Wilson Jones Ledger-Size, Piano-Hinge Binder, 2&quot;, Blue"/>
    <x v="709"/>
    <n v="3"/>
    <x v="737"/>
  </r>
  <r>
    <s v="CA-2013-114972"/>
    <d v="2013-11-04T00:00:00"/>
    <d v="2013-11-07T00:00:00"/>
    <s v="On time"/>
    <s v="PhillipFlathmann"/>
    <s v="United States"/>
    <s v="Los Angeles"/>
    <s v="California"/>
    <x v="10"/>
    <s v="Global Deluxe High-Back Office Chair in Storm"/>
    <x v="710"/>
    <n v="2"/>
    <x v="738"/>
  </r>
  <r>
    <s v="CA-2013-114972"/>
    <d v="2013-11-04T00:00:00"/>
    <d v="2013-11-07T00:00:00"/>
    <s v="On time"/>
    <s v="PhillipFlathmann"/>
    <s v="United States"/>
    <s v="Los Angeles"/>
    <s v="California"/>
    <x v="8"/>
    <s v="Kensington K72356US Mouse-in-a-Box USB Desktop Mouse"/>
    <x v="711"/>
    <n v="5"/>
    <x v="739"/>
  </r>
  <r>
    <s v="CA-2013-114972"/>
    <d v="2013-11-04T00:00:00"/>
    <d v="2013-11-07T00:00:00"/>
    <s v="On time"/>
    <s v="PhillipFlathmann"/>
    <s v="United States"/>
    <s v="Los Angeles"/>
    <s v="California"/>
    <x v="0"/>
    <s v="Avery 50"/>
    <x v="712"/>
    <n v="7"/>
    <x v="740"/>
  </r>
  <r>
    <s v="CA-2013-114972"/>
    <d v="2013-11-04T00:00:00"/>
    <d v="2013-11-07T00:00:00"/>
    <s v="On time"/>
    <s v="PhillipFlathmann"/>
    <s v="United States"/>
    <s v="Los Angeles"/>
    <s v="California"/>
    <x v="5"/>
    <s v="Honeywell Enviracaire Portable HEPA Air Cleaner for 16' x 20' Room"/>
    <x v="713"/>
    <n v="4"/>
    <x v="741"/>
  </r>
  <r>
    <s v="CA-2014-102750"/>
    <d v="2014-09-05T00:00:00"/>
    <d v="2014-09-09T00:00:00"/>
    <s v="On time"/>
    <s v="GregMaxwell"/>
    <s v="United States"/>
    <s v="Los Angeles"/>
    <s v="California"/>
    <x v="6"/>
    <s v="Chromcraft Bull-Nose Wood Oval Conference Tables &amp; Bases"/>
    <x v="714"/>
    <n v="3"/>
    <x v="742"/>
  </r>
  <r>
    <s v="CA-2014-147956"/>
    <d v="2014-12-25T00:00:00"/>
    <d v="2015-01-01T00:00:00"/>
    <s v="Delay"/>
    <s v="AlanHwang"/>
    <s v="United States"/>
    <s v="Seattle"/>
    <s v="Washington"/>
    <x v="7"/>
    <s v="Office Impressions Heavy Duty Welded Shelving &amp; Multimedia Storage Drawers"/>
    <x v="715"/>
    <n v="6"/>
    <x v="170"/>
  </r>
  <r>
    <s v="CA-2014-126067"/>
    <d v="2014-08-29T00:00:00"/>
    <d v="2014-09-04T00:00:00"/>
    <s v="Delay"/>
    <s v="KristinaNunn"/>
    <s v="United States"/>
    <s v="Seattle"/>
    <s v="Washington"/>
    <x v="3"/>
    <s v="Anker 24W Portable Micro USB Car Charger"/>
    <x v="716"/>
    <n v="4"/>
    <x v="743"/>
  </r>
  <r>
    <s v="CA-2014-126067"/>
    <d v="2014-08-29T00:00:00"/>
    <d v="2014-09-04T00:00:00"/>
    <s v="Delay"/>
    <s v="KristinaNunn"/>
    <s v="United States"/>
    <s v="Seattle"/>
    <s v="Washington"/>
    <x v="6"/>
    <s v="Hon Practical Foundations 30 x 60 Training Table, Light Gray/Charcoal"/>
    <x v="717"/>
    <n v="5"/>
    <x v="744"/>
  </r>
  <r>
    <s v="CA-2014-126067"/>
    <d v="2014-08-29T00:00:00"/>
    <d v="2014-09-04T00:00:00"/>
    <s v="Delay"/>
    <s v="KristinaNunn"/>
    <s v="United States"/>
    <s v="Seattle"/>
    <s v="Washington"/>
    <x v="4"/>
    <s v="GBC Standard Therm-A-Bind Covers"/>
    <x v="718"/>
    <n v="5"/>
    <x v="745"/>
  </r>
  <r>
    <s v="CA-2014-126067"/>
    <d v="2014-08-29T00:00:00"/>
    <d v="2014-09-04T00:00:00"/>
    <s v="Delay"/>
    <s v="KristinaNunn"/>
    <s v="United States"/>
    <s v="Seattle"/>
    <s v="Washington"/>
    <x v="2"/>
    <s v="Newell 344"/>
    <x v="645"/>
    <n v="2"/>
    <x v="665"/>
  </r>
  <r>
    <s v="CA-2011-113579"/>
    <d v="2011-12-13T00:00:00"/>
    <d v="2011-12-15T00:00:00"/>
    <s v="On time"/>
    <s v="KatherineDucich"/>
    <s v="United States"/>
    <s v="Los Angeles"/>
    <s v="California"/>
    <x v="9"/>
    <s v="White GlueTop Scratch Pads"/>
    <x v="719"/>
    <n v="6"/>
    <x v="746"/>
  </r>
  <r>
    <s v="CA-2012-122371"/>
    <d v="2012-09-26T00:00:00"/>
    <d v="2012-10-01T00:00:00"/>
    <s v="Delay"/>
    <s v="BryanSpruell"/>
    <s v="United States"/>
    <s v="San Diego"/>
    <s v="California"/>
    <x v="7"/>
    <s v="Sortfiler Multipurpose Personal File Organizer, Black"/>
    <x v="720"/>
    <n v="3"/>
    <x v="747"/>
  </r>
  <r>
    <s v="CA-2012-122371"/>
    <d v="2012-09-26T00:00:00"/>
    <d v="2012-10-01T00:00:00"/>
    <s v="Delay"/>
    <s v="BryanSpruell"/>
    <s v="United States"/>
    <s v="San Diego"/>
    <s v="California"/>
    <x v="13"/>
    <s v="Cameo Buff Policy Envelopes"/>
    <x v="721"/>
    <n v="2"/>
    <x v="748"/>
  </r>
  <r>
    <s v="CA-2013-126935"/>
    <d v="2013-05-20T00:00:00"/>
    <d v="2013-05-25T00:00:00"/>
    <s v="Delay"/>
    <s v="BillTyler"/>
    <s v="United States"/>
    <s v="San Francisco"/>
    <s v="California"/>
    <x v="4"/>
    <s v="GBC Personal VeloBind Strips"/>
    <x v="722"/>
    <n v="1"/>
    <x v="749"/>
  </r>
  <r>
    <s v="CA-2013-149482"/>
    <d v="2013-11-15T00:00:00"/>
    <d v="2013-11-20T00:00:00"/>
    <s v="Delay"/>
    <s v="RalphRitter"/>
    <s v="United States"/>
    <s v="San Francisco"/>
    <s v="California"/>
    <x v="0"/>
    <s v="Avery 52"/>
    <x v="517"/>
    <n v="2"/>
    <x v="531"/>
  </r>
  <r>
    <s v="CA-2011-143917"/>
    <d v="2011-07-25T00:00:00"/>
    <d v="2011-07-27T00:00:00"/>
    <s v="On time"/>
    <s v="KenLonsdale"/>
    <s v="United States"/>
    <s v="San Francisco"/>
    <s v="California"/>
    <x v="7"/>
    <s v="Fellowes Personal Hanging Folder Files, Navy"/>
    <x v="723"/>
    <n v="4"/>
    <x v="750"/>
  </r>
  <r>
    <s v="CA-2011-143917"/>
    <d v="2011-07-25T00:00:00"/>
    <d v="2011-07-27T00:00:00"/>
    <s v="On time"/>
    <s v="KenLonsdale"/>
    <s v="United States"/>
    <s v="San Francisco"/>
    <s v="California"/>
    <x v="12"/>
    <s v="High Speed Automatic Electric Letter Opener"/>
    <x v="724"/>
    <n v="5"/>
    <x v="751"/>
  </r>
  <r>
    <s v="CA-2011-143917"/>
    <d v="2011-07-25T00:00:00"/>
    <d v="2011-07-27T00:00:00"/>
    <s v="On time"/>
    <s v="KenLonsdale"/>
    <s v="United States"/>
    <s v="San Francisco"/>
    <s v="California"/>
    <x v="1"/>
    <s v="Staples"/>
    <x v="725"/>
    <n v="8"/>
    <x v="752"/>
  </r>
  <r>
    <s v="CA-2014-163902"/>
    <d v="2014-03-03T00:00:00"/>
    <d v="2014-03-09T00:00:00"/>
    <s v="Delay"/>
    <s v="MaribethYedwab"/>
    <s v="United States"/>
    <s v="Los Angeles"/>
    <s v="California"/>
    <x v="3"/>
    <s v="Panasonic KX TS3282B Corded phone"/>
    <x v="726"/>
    <n v="3"/>
    <x v="753"/>
  </r>
  <r>
    <s v="CA-2014-163902"/>
    <d v="2014-03-03T00:00:00"/>
    <d v="2014-03-09T00:00:00"/>
    <s v="Delay"/>
    <s v="MaribethYedwab"/>
    <s v="United States"/>
    <s v="Los Angeles"/>
    <s v="California"/>
    <x v="8"/>
    <s v="Logitech G13 Programmable Gameboard with LCD Display"/>
    <x v="727"/>
    <n v="6"/>
    <x v="754"/>
  </r>
  <r>
    <s v="CA-2012-143238"/>
    <d v="2012-09-06T00:00:00"/>
    <d v="2012-09-08T00:00:00"/>
    <s v="On time"/>
    <s v="LoriOlson"/>
    <s v="United States"/>
    <s v="La Quinta"/>
    <s v="California"/>
    <x v="8"/>
    <s v="Memorex Mini Travel Drive 8 GB USB 2.0 Flash Drive"/>
    <x v="728"/>
    <n v="4"/>
    <x v="755"/>
  </r>
  <r>
    <s v="CA-2012-113404"/>
    <d v="2012-07-16T00:00:00"/>
    <d v="2012-07-16T00:00:00"/>
    <s v="On time"/>
    <s v="EleniMcCrary"/>
    <s v="United States"/>
    <s v="San Francisco"/>
    <s v="California"/>
    <x v="10"/>
    <s v="Hon 2090 Â“Pillow SoftÂ” Series Mid Back Swivel/Tilt Chairs"/>
    <x v="729"/>
    <n v="6"/>
    <x v="756"/>
  </r>
  <r>
    <s v="CA-2012-113404"/>
    <d v="2012-07-16T00:00:00"/>
    <d v="2012-07-16T00:00:00"/>
    <s v="On time"/>
    <s v="EleniMcCrary"/>
    <s v="United States"/>
    <s v="San Francisco"/>
    <s v="California"/>
    <x v="10"/>
    <s v="Hon 4070 Series Pagoda Armless Upholstered Stacking Chairs"/>
    <x v="730"/>
    <n v="3"/>
    <x v="757"/>
  </r>
  <r>
    <s v="CA-2013-144792"/>
    <d v="2013-05-01T00:00:00"/>
    <d v="2013-05-05T00:00:00"/>
    <s v="On time"/>
    <s v="KenDana"/>
    <s v="United States"/>
    <s v="Scottsdale"/>
    <s v="Arizona"/>
    <x v="1"/>
    <s v="12-1/2 Diameter Round Wall Clock"/>
    <x v="731"/>
    <n v="7"/>
    <x v="758"/>
  </r>
  <r>
    <s v="CA-2014-108070"/>
    <d v="2014-04-17T00:00:00"/>
    <d v="2014-04-21T00:00:00"/>
    <s v="On time"/>
    <s v="JoelEaton"/>
    <s v="United States"/>
    <s v="San Jose"/>
    <s v="California"/>
    <x v="7"/>
    <s v="Belkin 19&quot; Vented Equipment Shelf, Black"/>
    <x v="732"/>
    <n v="4"/>
    <x v="759"/>
  </r>
  <r>
    <s v="CA-2014-108070"/>
    <d v="2014-04-17T00:00:00"/>
    <d v="2014-04-21T00:00:00"/>
    <s v="On time"/>
    <s v="JoelEaton"/>
    <s v="United States"/>
    <s v="San Jose"/>
    <s v="California"/>
    <x v="15"/>
    <s v="O'Sullivan Living Dimensions 2-Shelf Bookcases"/>
    <x v="733"/>
    <n v="1"/>
    <x v="760"/>
  </r>
  <r>
    <s v="US-2012-128090"/>
    <d v="2012-08-16T00:00:00"/>
    <d v="2012-08-22T00:00:00"/>
    <s v="Delay"/>
    <s v="JohnMurray"/>
    <s v="United States"/>
    <s v="Phoenix"/>
    <s v="Arizona"/>
    <x v="2"/>
    <s v="Newell 346"/>
    <x v="734"/>
    <n v="1"/>
    <x v="761"/>
  </r>
  <r>
    <s v="US-2012-128090"/>
    <d v="2012-08-16T00:00:00"/>
    <d v="2012-08-22T00:00:00"/>
    <s v="Delay"/>
    <s v="JohnMurray"/>
    <s v="United States"/>
    <s v="Phoenix"/>
    <s v="Arizona"/>
    <x v="3"/>
    <s v="Samsung Galaxy S4 Mini"/>
    <x v="735"/>
    <n v="5"/>
    <x v="762"/>
  </r>
  <r>
    <s v="US-2012-128090"/>
    <d v="2012-08-16T00:00:00"/>
    <d v="2012-08-22T00:00:00"/>
    <s v="Delay"/>
    <s v="JohnMurray"/>
    <s v="United States"/>
    <s v="Phoenix"/>
    <s v="Arizona"/>
    <x v="9"/>
    <s v="Xerox 1891"/>
    <x v="736"/>
    <n v="8"/>
    <x v="763"/>
  </r>
  <r>
    <s v="US-2012-128090"/>
    <d v="2012-08-16T00:00:00"/>
    <d v="2012-08-22T00:00:00"/>
    <s v="Delay"/>
    <s v="JohnMurray"/>
    <s v="United States"/>
    <s v="Phoenix"/>
    <s v="Arizona"/>
    <x v="0"/>
    <s v="Avery 488"/>
    <x v="603"/>
    <n v="2"/>
    <x v="764"/>
  </r>
  <r>
    <s v="CA-2012-147788"/>
    <d v="2012-05-31T00:00:00"/>
    <d v="2012-06-04T00:00:00"/>
    <s v="On time"/>
    <s v="TamaraManning"/>
    <s v="United States"/>
    <s v="Orem"/>
    <s v="Utah"/>
    <x v="15"/>
    <s v="O'Sullivan Living Dimensions 3-Shelf Bookcases"/>
    <x v="737"/>
    <n v="7"/>
    <x v="765"/>
  </r>
  <r>
    <s v="CA-2012-147788"/>
    <d v="2012-05-31T00:00:00"/>
    <d v="2012-06-04T00:00:00"/>
    <s v="On time"/>
    <s v="TamaraManning"/>
    <s v="United States"/>
    <s v="Orem"/>
    <s v="Utah"/>
    <x v="0"/>
    <s v="Self-Adhesive Removable Labels"/>
    <x v="738"/>
    <n v="5"/>
    <x v="766"/>
  </r>
  <r>
    <s v="CA-2012-147788"/>
    <d v="2012-05-31T00:00:00"/>
    <d v="2012-06-04T00:00:00"/>
    <s v="On time"/>
    <s v="TamaraManning"/>
    <s v="United States"/>
    <s v="Orem"/>
    <s v="Utah"/>
    <x v="7"/>
    <s v="Fellowes Super Stor/Drawer Files"/>
    <x v="739"/>
    <n v="2"/>
    <x v="767"/>
  </r>
  <r>
    <s v="CA-2014-123967"/>
    <d v="2014-11-02T00:00:00"/>
    <d v="2014-11-04T00:00:00"/>
    <s v="On time"/>
    <s v="SarahFoster"/>
    <s v="United States"/>
    <s v="Bellingham"/>
    <s v="Washington"/>
    <x v="4"/>
    <s v="GBC Standard Plastic Binding Systems' Combs"/>
    <x v="740"/>
    <n v="5"/>
    <x v="768"/>
  </r>
  <r>
    <s v="CA-2014-123967"/>
    <d v="2014-11-02T00:00:00"/>
    <d v="2014-11-04T00:00:00"/>
    <s v="On time"/>
    <s v="SarahFoster"/>
    <s v="United States"/>
    <s v="Bellingham"/>
    <s v="Washington"/>
    <x v="6"/>
    <s v="Hon 94000 Series Round Tables"/>
    <x v="741"/>
    <n v="9"/>
    <x v="769"/>
  </r>
  <r>
    <s v="CA-2013-137729"/>
    <d v="2013-05-06T00:00:00"/>
    <d v="2013-05-10T00:00:00"/>
    <s v="On time"/>
    <s v="BarryFranz"/>
    <s v="United States"/>
    <s v="Los Angeles"/>
    <s v="California"/>
    <x v="7"/>
    <s v="Perma STOR-ALL Hanging File Box, 13 1/8&quot;W x 12 1/4&quot;D x 10 1/2&quot;H"/>
    <x v="56"/>
    <n v="1"/>
    <x v="770"/>
  </r>
  <r>
    <s v="CA-2013-137729"/>
    <d v="2013-05-06T00:00:00"/>
    <d v="2013-05-10T00:00:00"/>
    <s v="On time"/>
    <s v="BarryFranz"/>
    <s v="United States"/>
    <s v="Los Angeles"/>
    <s v="California"/>
    <x v="3"/>
    <s v="Cisco Small Business SPA 502G VoIP phone"/>
    <x v="742"/>
    <n v="3"/>
    <x v="771"/>
  </r>
  <r>
    <s v="CA-2013-154053"/>
    <d v="2013-03-05T00:00:00"/>
    <d v="2013-03-11T00:00:00"/>
    <s v="Delay"/>
    <s v="MichaelGranlund"/>
    <s v="United States"/>
    <s v="San Diego"/>
    <s v="California"/>
    <x v="2"/>
    <s v="Berol Giant Pencil Sharpener"/>
    <x v="743"/>
    <n v="1"/>
    <x v="772"/>
  </r>
  <r>
    <s v="CA-2013-137204"/>
    <d v="2013-04-29T00:00:00"/>
    <d v="2013-05-06T00:00:00"/>
    <s v="Delay"/>
    <s v="BillOverfelt"/>
    <s v="United States"/>
    <s v="Los Angeles"/>
    <s v="California"/>
    <x v="10"/>
    <s v="Global Stack Chair without Arms, Black"/>
    <x v="744"/>
    <n v="2"/>
    <x v="773"/>
  </r>
  <r>
    <s v="CA-2011-147298"/>
    <d v="2011-04-26T00:00:00"/>
    <d v="2011-05-03T00:00:00"/>
    <s v="Delay"/>
    <s v="AleksandraGannaway"/>
    <s v="United States"/>
    <s v="Los Angeles"/>
    <s v="California"/>
    <x v="10"/>
    <s v="Bevis Steel Folding Chairs"/>
    <x v="745"/>
    <n v="3"/>
    <x v="774"/>
  </r>
  <r>
    <s v="CA-2011-147298"/>
    <d v="2011-04-26T00:00:00"/>
    <d v="2011-05-03T00:00:00"/>
    <s v="Delay"/>
    <s v="AleksandraGannaway"/>
    <s v="United States"/>
    <s v="Los Angeles"/>
    <s v="California"/>
    <x v="4"/>
    <s v="Acco Pressboard Covers with Storage Hooks, 14 7/8&quot; x 11&quot;, Executive Red"/>
    <x v="746"/>
    <n v="6"/>
    <x v="775"/>
  </r>
  <r>
    <s v="CA-2014-147942"/>
    <d v="2014-04-02T00:00:00"/>
    <d v="2014-04-06T00:00:00"/>
    <s v="On time"/>
    <s v="MaribethSchnelling"/>
    <s v="United States"/>
    <s v="San Francisco"/>
    <s v="California"/>
    <x v="0"/>
    <s v="Avery 498"/>
    <x v="747"/>
    <n v="2"/>
    <x v="776"/>
  </r>
  <r>
    <s v="CA-2014-147942"/>
    <d v="2014-04-02T00:00:00"/>
    <d v="2014-04-06T00:00:00"/>
    <s v="On time"/>
    <s v="MaribethSchnelling"/>
    <s v="United States"/>
    <s v="San Francisco"/>
    <s v="California"/>
    <x v="4"/>
    <s v="Fellowes Binding Cases"/>
    <x v="748"/>
    <n v="13"/>
    <x v="777"/>
  </r>
  <r>
    <s v="CA-2014-115931"/>
    <d v="2014-12-23T00:00:00"/>
    <d v="2014-12-27T00:00:00"/>
    <s v="On time"/>
    <s v="JimMitchum"/>
    <s v="United States"/>
    <s v="Carlsbad"/>
    <s v="New Mexico"/>
    <x v="2"/>
    <s v="Design Ebony Sketching Pencil"/>
    <x v="749"/>
    <n v="3"/>
    <x v="778"/>
  </r>
  <r>
    <s v="CA-2014-115931"/>
    <d v="2014-12-23T00:00:00"/>
    <d v="2014-12-27T00:00:00"/>
    <s v="On time"/>
    <s v="JimMitchum"/>
    <s v="United States"/>
    <s v="Carlsbad"/>
    <s v="New Mexico"/>
    <x v="3"/>
    <s v="iKross Bluetooth Portable Keyboard + Cell Phone Stand Holder + Brush for Apple iPhone 5S 5C 5, 4S 4"/>
    <x v="750"/>
    <n v="4"/>
    <x v="779"/>
  </r>
  <r>
    <s v="CA-2014-115931"/>
    <d v="2014-12-23T00:00:00"/>
    <d v="2014-12-27T00:00:00"/>
    <s v="On time"/>
    <s v="JimMitchum"/>
    <s v="United States"/>
    <s v="Carlsbad"/>
    <s v="New Mexico"/>
    <x v="7"/>
    <s v="Eldon Simplefile Box Office"/>
    <x v="751"/>
    <n v="3"/>
    <x v="780"/>
  </r>
  <r>
    <s v="CA-2014-115931"/>
    <d v="2014-12-23T00:00:00"/>
    <d v="2014-12-27T00:00:00"/>
    <s v="On time"/>
    <s v="JimMitchum"/>
    <s v="United States"/>
    <s v="Carlsbad"/>
    <s v="New Mexico"/>
    <x v="0"/>
    <s v="Avery 517"/>
    <x v="752"/>
    <n v="5"/>
    <x v="781"/>
  </r>
  <r>
    <s v="US-2014-110604"/>
    <d v="2014-05-16T00:00:00"/>
    <d v="2014-05-21T00:00:00"/>
    <s v="Delay"/>
    <s v="JasonFortune-"/>
    <s v="United States"/>
    <s v="Seattle"/>
    <s v="Washington"/>
    <x v="1"/>
    <s v="24-Hour Round Wall Clock"/>
    <x v="458"/>
    <n v="2"/>
    <x v="782"/>
  </r>
  <r>
    <s v="US-2014-110604"/>
    <d v="2014-05-16T00:00:00"/>
    <d v="2014-05-21T00:00:00"/>
    <s v="Delay"/>
    <s v="JasonFortune-"/>
    <s v="United States"/>
    <s v="Seattle"/>
    <s v="Washington"/>
    <x v="10"/>
    <s v="SAFCO Optional Arm Kit for Workspace Cribbage Stacking Chair"/>
    <x v="753"/>
    <n v="2"/>
    <x v="783"/>
  </r>
  <r>
    <s v="US-2014-110604"/>
    <d v="2014-05-16T00:00:00"/>
    <d v="2014-05-21T00:00:00"/>
    <s v="Delay"/>
    <s v="JasonFortune-"/>
    <s v="United States"/>
    <s v="Seattle"/>
    <s v="Washington"/>
    <x v="10"/>
    <s v="SAFCO Arco Folding Chair"/>
    <x v="754"/>
    <n v="1"/>
    <x v="784"/>
  </r>
  <r>
    <s v="CA-2012-162369"/>
    <d v="2012-08-15T00:00:00"/>
    <d v="2012-08-19T00:00:00"/>
    <s v="On time"/>
    <s v="TimTaslimi"/>
    <s v="United States"/>
    <s v="Los Angeles"/>
    <s v="California"/>
    <x v="7"/>
    <s v="Fellowes Super Stor/Drawer Files"/>
    <x v="739"/>
    <n v="2"/>
    <x v="767"/>
  </r>
  <r>
    <s v="US-2013-146794"/>
    <d v="2013-09-27T00:00:00"/>
    <d v="2013-10-02T00:00:00"/>
    <s v="Delay"/>
    <s v="SallyHughsby"/>
    <s v="United States"/>
    <s v="Hesperia"/>
    <s v="California"/>
    <x v="15"/>
    <s v="Bestar Classic Bookcase"/>
    <x v="755"/>
    <n v="5"/>
    <x v="785"/>
  </r>
  <r>
    <s v="CA-2014-112515"/>
    <d v="2014-09-18T00:00:00"/>
    <d v="2014-09-22T00:00:00"/>
    <s v="On time"/>
    <s v="AlanSchoenberger"/>
    <s v="United States"/>
    <s v="Provo"/>
    <s v="Utah"/>
    <x v="4"/>
    <s v="Avery Non-Stick Binders"/>
    <x v="756"/>
    <n v="3"/>
    <x v="786"/>
  </r>
  <r>
    <s v="CA-2014-112515"/>
    <d v="2014-09-18T00:00:00"/>
    <d v="2014-09-22T00:00:00"/>
    <s v="On time"/>
    <s v="AlanSchoenberger"/>
    <s v="United States"/>
    <s v="Provo"/>
    <s v="Utah"/>
    <x v="4"/>
    <s v="Acco Pressboard Covers with Storage Hooks, 14 7/8&quot; x 11&quot;, Light Blue"/>
    <x v="757"/>
    <n v="3"/>
    <x v="787"/>
  </r>
  <r>
    <s v="CA-2014-112515"/>
    <d v="2014-09-18T00:00:00"/>
    <d v="2014-09-22T00:00:00"/>
    <s v="On time"/>
    <s v="AlanSchoenberger"/>
    <s v="United States"/>
    <s v="Provo"/>
    <s v="Utah"/>
    <x v="9"/>
    <s v="Green Bar Computer Printout Paper"/>
    <x v="758"/>
    <n v="3"/>
    <x v="788"/>
  </r>
  <r>
    <s v="CA-2014-112515"/>
    <d v="2014-09-18T00:00:00"/>
    <d v="2014-09-22T00:00:00"/>
    <s v="On time"/>
    <s v="AlanSchoenberger"/>
    <s v="United States"/>
    <s v="Provo"/>
    <s v="Utah"/>
    <x v="15"/>
    <s v="Global Adaptabilites Bookcase, Cherry/Storm Gray Finish"/>
    <x v="759"/>
    <n v="3"/>
    <x v="789"/>
  </r>
  <r>
    <s v="CA-2014-112515"/>
    <d v="2014-09-18T00:00:00"/>
    <d v="2014-09-22T00:00:00"/>
    <s v="On time"/>
    <s v="AlanSchoenberger"/>
    <s v="United States"/>
    <s v="Provo"/>
    <s v="Utah"/>
    <x v="4"/>
    <s v="GBC Pre-Punched Binding Paper, Plastic, White, 8-1/2&quot; x 11&quot;"/>
    <x v="760"/>
    <n v="2"/>
    <x v="790"/>
  </r>
  <r>
    <s v="CA-2014-112515"/>
    <d v="2014-09-18T00:00:00"/>
    <d v="2014-09-22T00:00:00"/>
    <s v="On time"/>
    <s v="AlanSchoenberger"/>
    <s v="United States"/>
    <s v="Provo"/>
    <s v="Utah"/>
    <x v="7"/>
    <s v="Mini 13-1/2 Capacity Data Binder Rack, Pearl"/>
    <x v="761"/>
    <n v="2"/>
    <x v="791"/>
  </r>
  <r>
    <s v="CA-2014-112515"/>
    <d v="2014-09-18T00:00:00"/>
    <d v="2014-09-22T00:00:00"/>
    <s v="On time"/>
    <s v="AlanSchoenberger"/>
    <s v="United States"/>
    <s v="Provo"/>
    <s v="Utah"/>
    <x v="0"/>
    <s v="Avery 514"/>
    <x v="762"/>
    <n v="5"/>
    <x v="792"/>
  </r>
  <r>
    <s v="CA-2013-150343"/>
    <d v="2013-08-17T00:00:00"/>
    <d v="2013-08-21T00:00:00"/>
    <s v="On time"/>
    <s v="PeteKriz"/>
    <s v="United States"/>
    <s v="San Francisco"/>
    <s v="California"/>
    <x v="13"/>
    <s v="Convenience Packs of Business Envelopes"/>
    <x v="46"/>
    <n v="3"/>
    <x v="46"/>
  </r>
  <r>
    <s v="CA-2012-135538"/>
    <d v="2012-12-24T00:00:00"/>
    <d v="2012-12-28T00:00:00"/>
    <s v="On time"/>
    <s v="HaroldRyan"/>
    <s v="United States"/>
    <s v="Gilbert"/>
    <s v="Arizona"/>
    <x v="10"/>
    <s v="SAFCO Arco Folding Chair"/>
    <x v="763"/>
    <n v="4"/>
    <x v="793"/>
  </r>
  <r>
    <s v="US-2012-139759"/>
    <d v="2012-08-25T00:00:00"/>
    <d v="2012-08-30T00:00:00"/>
    <s v="Delay"/>
    <s v="NancyLomonaco"/>
    <s v="United States"/>
    <s v="Los Angeles"/>
    <s v="California"/>
    <x v="10"/>
    <s v="Global Deluxe Stacking Chair, Gray"/>
    <x v="764"/>
    <n v="1"/>
    <x v="794"/>
  </r>
  <r>
    <s v="US-2012-139759"/>
    <d v="2012-08-25T00:00:00"/>
    <d v="2012-08-30T00:00:00"/>
    <s v="Delay"/>
    <s v="NancyLomonaco"/>
    <s v="United States"/>
    <s v="Los Angeles"/>
    <s v="California"/>
    <x v="5"/>
    <s v="Fellowes Advanced Computer Series Surge Protectors"/>
    <x v="765"/>
    <n v="4"/>
    <x v="795"/>
  </r>
  <r>
    <s v="CA-2014-136875"/>
    <d v="2014-12-04T00:00:00"/>
    <d v="2014-12-04T00:00:00"/>
    <s v="On time"/>
    <s v="TobyCarlisle"/>
    <s v="United States"/>
    <s v="San Diego"/>
    <s v="California"/>
    <x v="9"/>
    <s v="Xerox 1888"/>
    <x v="766"/>
    <n v="3"/>
    <x v="796"/>
  </r>
  <r>
    <s v="US-2011-160780"/>
    <d v="2011-06-21T00:00:00"/>
    <d v="2011-06-21T00:00:00"/>
    <s v="On time"/>
    <s v="StewartVisinsky"/>
    <s v="United States"/>
    <s v="Pueblo"/>
    <s v="Colorado"/>
    <x v="4"/>
    <s v="Wilson Jones 1&quot; Hanging DublLock Ring Binders"/>
    <x v="767"/>
    <n v="7"/>
    <x v="797"/>
  </r>
  <r>
    <s v="US-2011-160780"/>
    <d v="2011-06-21T00:00:00"/>
    <d v="2011-06-21T00:00:00"/>
    <s v="On time"/>
    <s v="StewartVisinsky"/>
    <s v="United States"/>
    <s v="Pueblo"/>
    <s v="Colorado"/>
    <x v="4"/>
    <s v="Avery Trapezoid Extra Heavy Duty 4&quot; Binders"/>
    <x v="768"/>
    <n v="2"/>
    <x v="798"/>
  </r>
  <r>
    <s v="CA-2014-137085"/>
    <d v="2014-06-30T00:00:00"/>
    <d v="2014-07-07T00:00:00"/>
    <s v="Delay"/>
    <s v="CarolTriggs"/>
    <s v="United States"/>
    <s v="Los Angeles"/>
    <s v="California"/>
    <x v="4"/>
    <s v="Satellite Sectional Post Binders"/>
    <x v="769"/>
    <n v="9"/>
    <x v="799"/>
  </r>
  <r>
    <s v="CA-2012-153220"/>
    <d v="2012-11-12T00:00:00"/>
    <d v="2012-11-14T00:00:00"/>
    <s v="On time"/>
    <s v="YosephCarroll"/>
    <s v="United States"/>
    <s v="Los Angeles"/>
    <s v="California"/>
    <x v="9"/>
    <s v="Adams &quot;While You Were Out&quot; Message Pads"/>
    <x v="770"/>
    <n v="5"/>
    <x v="800"/>
  </r>
  <r>
    <s v="US-2013-144211"/>
    <d v="2013-08-29T00:00:00"/>
    <d v="2013-09-03T00:00:00"/>
    <s v="Delay"/>
    <s v="ChadSievert"/>
    <s v="United States"/>
    <s v="Englewood"/>
    <s v="Colorado"/>
    <x v="9"/>
    <s v="Wirebound Four 2-3/4 x 5 Forms per Page, 400 Sets per Book"/>
    <x v="771"/>
    <n v="3"/>
    <x v="801"/>
  </r>
  <r>
    <s v="US-2013-144211"/>
    <d v="2013-08-29T00:00:00"/>
    <d v="2013-09-03T00:00:00"/>
    <s v="Delay"/>
    <s v="ChadSievert"/>
    <s v="United States"/>
    <s v="Englewood"/>
    <s v="Colorado"/>
    <x v="3"/>
    <s v="AT&amp;T 17929 Lendline Telephone"/>
    <x v="772"/>
    <n v="3"/>
    <x v="802"/>
  </r>
  <r>
    <s v="CA-2013-138079"/>
    <d v="2013-01-22T00:00:00"/>
    <d v="2013-01-28T00:00:00"/>
    <s v="Delay"/>
    <s v="AnthonyJohnson"/>
    <s v="United States"/>
    <s v="Seattle"/>
    <s v="Washington"/>
    <x v="1"/>
    <s v="Contract Clock, 14&quot;, Brown"/>
    <x v="773"/>
    <n v="5"/>
    <x v="803"/>
  </r>
  <r>
    <s v="CA-2014-155873"/>
    <d v="2014-06-17T00:00:00"/>
    <d v="2014-06-22T00:00:00"/>
    <s v="Delay"/>
    <s v="AlejandroBallentine"/>
    <s v="United States"/>
    <s v="Carlsbad"/>
    <s v="New Mexico"/>
    <x v="12"/>
    <s v="Acme Elite Stainless Steel Scissors"/>
    <x v="689"/>
    <n v="2"/>
    <x v="714"/>
  </r>
  <r>
    <s v="CA-2014-155873"/>
    <d v="2014-06-17T00:00:00"/>
    <d v="2014-06-22T00:00:00"/>
    <s v="Delay"/>
    <s v="AlejandroBallentine"/>
    <s v="United States"/>
    <s v="Carlsbad"/>
    <s v="New Mexico"/>
    <x v="9"/>
    <s v="Xerox 215"/>
    <x v="179"/>
    <n v="3"/>
    <x v="181"/>
  </r>
  <r>
    <s v="CA-2014-155873"/>
    <d v="2014-06-17T00:00:00"/>
    <d v="2014-06-22T00:00:00"/>
    <s v="Delay"/>
    <s v="AlejandroBallentine"/>
    <s v="United States"/>
    <s v="Carlsbad"/>
    <s v="New Mexico"/>
    <x v="9"/>
    <s v="Xerox 1885"/>
    <x v="774"/>
    <n v="4"/>
    <x v="804"/>
  </r>
  <r>
    <s v="CA-2012-121797"/>
    <d v="2012-01-30T00:00:00"/>
    <d v="2012-02-06T00:00:00"/>
    <s v="Delay"/>
    <s v="CharlesCrestani"/>
    <s v="United States"/>
    <s v="Los Angeles"/>
    <s v="California"/>
    <x v="1"/>
    <s v="Computer Room Manger, 14&quot;"/>
    <x v="775"/>
    <n v="7"/>
    <x v="805"/>
  </r>
  <r>
    <s v="CA-2012-121797"/>
    <d v="2012-01-30T00:00:00"/>
    <d v="2012-02-06T00:00:00"/>
    <s v="Delay"/>
    <s v="CharlesCrestani"/>
    <s v="United States"/>
    <s v="Los Angeles"/>
    <s v="California"/>
    <x v="16"/>
    <s v="Bady BDG101FRU Card Printer"/>
    <x v="776"/>
    <n v="3"/>
    <x v="806"/>
  </r>
  <r>
    <s v="CA-2012-103723"/>
    <d v="2012-12-01T00:00:00"/>
    <d v="2012-12-06T00:00:00"/>
    <s v="Delay"/>
    <s v="BethThompson"/>
    <s v="United States"/>
    <s v="Seattle"/>
    <s v="Washington"/>
    <x v="2"/>
    <s v="Prang Drawing Pencil Set"/>
    <x v="777"/>
    <n v="5"/>
    <x v="807"/>
  </r>
  <r>
    <s v="CA-2014-144827"/>
    <d v="2014-12-22T00:00:00"/>
    <d v="2014-12-28T00:00:00"/>
    <s v="Delay"/>
    <s v="SanjitEngle"/>
    <s v="United States"/>
    <s v="Costa Mesa"/>
    <s v="California"/>
    <x v="7"/>
    <s v="Fellowes Mobile File Cart, Black"/>
    <x v="778"/>
    <n v="2"/>
    <x v="808"/>
  </r>
  <r>
    <s v="CA-2011-153479"/>
    <d v="2011-10-04T00:00:00"/>
    <d v="2011-10-08T00:00:00"/>
    <s v="On time"/>
    <s v="DavidFlashing"/>
    <s v="United States"/>
    <s v="Vallejo"/>
    <s v="California"/>
    <x v="0"/>
    <s v="Avery 512"/>
    <x v="779"/>
    <n v="5"/>
    <x v="809"/>
  </r>
  <r>
    <s v="CA-2011-153479"/>
    <d v="2011-10-04T00:00:00"/>
    <d v="2011-10-08T00:00:00"/>
    <s v="On time"/>
    <s v="DavidFlashing"/>
    <s v="United States"/>
    <s v="Vallejo"/>
    <s v="California"/>
    <x v="4"/>
    <s v="GBC Recycled Regency Composition Covers"/>
    <x v="780"/>
    <n v="2"/>
    <x v="810"/>
  </r>
  <r>
    <s v="CA-2014-104801"/>
    <d v="2014-02-14T00:00:00"/>
    <d v="2014-02-20T00:00:00"/>
    <s v="Delay"/>
    <s v="FredHarton"/>
    <s v="United States"/>
    <s v="Seattle"/>
    <s v="Washington"/>
    <x v="2"/>
    <s v="Newell 311"/>
    <x v="54"/>
    <n v="3"/>
    <x v="54"/>
  </r>
  <r>
    <s v="CA-2014-104801"/>
    <d v="2014-02-14T00:00:00"/>
    <d v="2014-02-20T00:00:00"/>
    <s v="Delay"/>
    <s v="FredHarton"/>
    <s v="United States"/>
    <s v="Seattle"/>
    <s v="Washington"/>
    <x v="8"/>
    <s v="Razer Tiamat Over Ear 7.1 Surround Sound PC Gaming Headset"/>
    <x v="781"/>
    <n v="4"/>
    <x v="811"/>
  </r>
  <r>
    <s v="CA-2014-104801"/>
    <d v="2014-02-14T00:00:00"/>
    <d v="2014-02-20T00:00:00"/>
    <s v="Delay"/>
    <s v="FredHarton"/>
    <s v="United States"/>
    <s v="Seattle"/>
    <s v="Washington"/>
    <x v="1"/>
    <s v="Tenex Contemporary Contur Chairmats for Low and Medium Pile Carpet, Computer, 39&quot; x 49&quot;"/>
    <x v="782"/>
    <n v="1"/>
    <x v="812"/>
  </r>
  <r>
    <s v="CA-2012-129770"/>
    <d v="2012-02-21T00:00:00"/>
    <d v="2012-02-23T00:00:00"/>
    <s v="On time"/>
    <s v="JoeElijah"/>
    <s v="United States"/>
    <s v="Las Cruces"/>
    <s v="New Mexico"/>
    <x v="9"/>
    <s v="Staples"/>
    <x v="783"/>
    <n v="4"/>
    <x v="813"/>
  </r>
  <r>
    <s v="CA-2011-149244"/>
    <d v="2011-11-04T00:00:00"/>
    <d v="2011-11-08T00:00:00"/>
    <s v="On time"/>
    <s v="MaryBethSkach"/>
    <s v="United States"/>
    <s v="San Diego"/>
    <s v="California"/>
    <x v="1"/>
    <s v="Executive Impressions 12&quot; Wall Clock"/>
    <x v="784"/>
    <n v="2"/>
    <x v="814"/>
  </r>
  <r>
    <s v="CA-2012-140144"/>
    <d v="2012-06-20T00:00:00"/>
    <d v="2012-06-25T00:00:00"/>
    <s v="Delay"/>
    <s v="StewartCarmichael"/>
    <s v="United States"/>
    <s v="San Francisco"/>
    <s v="California"/>
    <x v="1"/>
    <s v="Howard Miller 13&quot; Diameter Pewter Finish Round Wall Clock"/>
    <x v="785"/>
    <n v="6"/>
    <x v="815"/>
  </r>
  <r>
    <s v="CA-2012-140144"/>
    <d v="2012-06-20T00:00:00"/>
    <d v="2012-06-25T00:00:00"/>
    <s v="Delay"/>
    <s v="StewartCarmichael"/>
    <s v="United States"/>
    <s v="San Francisco"/>
    <s v="California"/>
    <x v="3"/>
    <s v="netTALK DUO VoIP Telephone Service"/>
    <x v="786"/>
    <n v="3"/>
    <x v="816"/>
  </r>
  <r>
    <s v="US-2011-141257"/>
    <d v="2011-06-08T00:00:00"/>
    <d v="2011-06-14T00:00:00"/>
    <s v="Delay"/>
    <s v="CarlosSoltero"/>
    <s v="United States"/>
    <s v="Seattle"/>
    <s v="Washington"/>
    <x v="10"/>
    <s v="Hon Deluxe Fabric Upholstered Stacking Chairs, Squared Back"/>
    <x v="787"/>
    <n v="3"/>
    <x v="817"/>
  </r>
  <r>
    <s v="CA-2011-154669"/>
    <d v="2011-08-08T00:00:00"/>
    <d v="2011-08-11T00:00:00"/>
    <s v="On time"/>
    <s v="TamaraManning"/>
    <s v="United States"/>
    <s v="Vacaville"/>
    <s v="California"/>
    <x v="7"/>
    <s v="Advantus Rolling Drawer Organizers"/>
    <x v="788"/>
    <n v="11"/>
    <x v="818"/>
  </r>
  <r>
    <s v="CA-2011-158029"/>
    <d v="2011-05-26T00:00:00"/>
    <d v="2011-05-30T00:00:00"/>
    <s v="On time"/>
    <s v="HerbertFlentye"/>
    <s v="United States"/>
    <s v="Los Angeles"/>
    <s v="California"/>
    <x v="10"/>
    <s v="Hon Olson Stacker Stools"/>
    <x v="789"/>
    <n v="2"/>
    <x v="819"/>
  </r>
  <r>
    <s v="CA-2012-155306"/>
    <d v="2012-04-17T00:00:00"/>
    <d v="2012-04-21T00:00:00"/>
    <s v="On time"/>
    <s v="GeorgeAshbrook"/>
    <s v="United States"/>
    <s v="San Francisco"/>
    <s v="California"/>
    <x v="2"/>
    <s v="Prang Drawing Pencil Set"/>
    <x v="645"/>
    <n v="2"/>
    <x v="820"/>
  </r>
  <r>
    <s v="CA-2012-155306"/>
    <d v="2012-04-17T00:00:00"/>
    <d v="2012-04-21T00:00:00"/>
    <s v="On time"/>
    <s v="GeorgeAshbrook"/>
    <s v="United States"/>
    <s v="San Francisco"/>
    <s v="California"/>
    <x v="8"/>
    <s v="Plantronics S12 Corded Telephone Headset System"/>
    <x v="790"/>
    <n v="3"/>
    <x v="821"/>
  </r>
  <r>
    <s v="CA-2012-155306"/>
    <d v="2012-04-17T00:00:00"/>
    <d v="2012-04-21T00:00:00"/>
    <s v="On time"/>
    <s v="GeorgeAshbrook"/>
    <s v="United States"/>
    <s v="San Francisco"/>
    <s v="California"/>
    <x v="3"/>
    <s v="Plantronics Calisto P620-M USB Wireless Speakerphone System"/>
    <x v="791"/>
    <n v="5"/>
    <x v="822"/>
  </r>
  <r>
    <s v="CA-2012-155306"/>
    <d v="2012-04-17T00:00:00"/>
    <d v="2012-04-21T00:00:00"/>
    <s v="On time"/>
    <s v="GeorgeAshbrook"/>
    <s v="United States"/>
    <s v="San Francisco"/>
    <s v="California"/>
    <x v="5"/>
    <s v="Hoover Upright Vacuum With Dirt Cup"/>
    <x v="792"/>
    <n v="5"/>
    <x v="823"/>
  </r>
  <r>
    <s v="CA-2012-155306"/>
    <d v="2012-04-17T00:00:00"/>
    <d v="2012-04-21T00:00:00"/>
    <s v="On time"/>
    <s v="GeorgeAshbrook"/>
    <s v="United States"/>
    <s v="San Francisco"/>
    <s v="California"/>
    <x v="9"/>
    <s v="Xerox 1903"/>
    <x v="159"/>
    <n v="2"/>
    <x v="722"/>
  </r>
  <r>
    <s v="CA-2011-129574"/>
    <d v="2011-05-26T00:00:00"/>
    <d v="2011-05-29T00:00:00"/>
    <s v="On time"/>
    <s v="Deanpercer"/>
    <s v="United States"/>
    <s v="Murray"/>
    <s v="Utah"/>
    <x v="9"/>
    <s v="Wirebound Service Call Books, 5 1/2&quot; x 4&quot;"/>
    <x v="793"/>
    <n v="5"/>
    <x v="824"/>
  </r>
  <r>
    <s v="CA-2014-126536"/>
    <d v="2014-10-13T00:00:00"/>
    <d v="2014-10-15T00:00:00"/>
    <s v="On time"/>
    <s v="NeilKnudson"/>
    <s v="United States"/>
    <s v="San Francisco"/>
    <s v="California"/>
    <x v="8"/>
    <s v="Maxell 4.7GB DVD-R 5/Pack"/>
    <x v="794"/>
    <n v="1"/>
    <x v="825"/>
  </r>
  <r>
    <s v="CA-2014-126536"/>
    <d v="2014-10-13T00:00:00"/>
    <d v="2014-10-15T00:00:00"/>
    <s v="On time"/>
    <s v="NeilKnudson"/>
    <s v="United States"/>
    <s v="San Francisco"/>
    <s v="California"/>
    <x v="4"/>
    <s v="Canvas Sectional Post Binders"/>
    <x v="795"/>
    <n v="5"/>
    <x v="826"/>
  </r>
  <r>
    <s v="CA-2013-144729"/>
    <d v="2013-10-22T00:00:00"/>
    <d v="2013-10-26T00:00:00"/>
    <s v="On time"/>
    <s v="JoelEaton"/>
    <s v="United States"/>
    <s v="San Diego"/>
    <s v="California"/>
    <x v="7"/>
    <s v="Belkin 19&quot; Vented Equipment Shelf, Black"/>
    <x v="796"/>
    <n v="3"/>
    <x v="827"/>
  </r>
  <r>
    <s v="CA-2012-127019"/>
    <d v="2012-12-21T00:00:00"/>
    <d v="2012-12-25T00:00:00"/>
    <s v="On time"/>
    <s v="ElpidaRittenbach"/>
    <s v="United States"/>
    <s v="Colorado Springs"/>
    <s v="Colorado"/>
    <x v="5"/>
    <s v="Belkin 6 Outlet Metallic Surge Strip"/>
    <x v="797"/>
    <n v="7"/>
    <x v="828"/>
  </r>
  <r>
    <s v="CA-2012-138534"/>
    <d v="2012-07-17T00:00:00"/>
    <d v="2012-07-19T00:00:00"/>
    <s v="On time"/>
    <s v="JessicaMyrick"/>
    <s v="United States"/>
    <s v="Bakersfield"/>
    <s v="California"/>
    <x v="15"/>
    <s v="Sauder Camden County Collection Libraries, Planked Cherry Finish"/>
    <x v="798"/>
    <n v="2"/>
    <x v="829"/>
  </r>
  <r>
    <s v="CA-2012-149972"/>
    <d v="2012-09-21T00:00:00"/>
    <d v="2012-09-23T00:00:00"/>
    <s v="On time"/>
    <s v="CynthiaDelaney"/>
    <s v="United States"/>
    <s v="Los Angeles"/>
    <s v="California"/>
    <x v="10"/>
    <s v="Hon Every-Day Series Multi-Task Chairs"/>
    <x v="799"/>
    <n v="4"/>
    <x v="170"/>
  </r>
  <r>
    <s v="CA-2012-149972"/>
    <d v="2012-09-21T00:00:00"/>
    <d v="2012-09-23T00:00:00"/>
    <s v="On time"/>
    <s v="CynthiaDelaney"/>
    <s v="United States"/>
    <s v="Los Angeles"/>
    <s v="California"/>
    <x v="11"/>
    <s v="Advantus Map Pennant Flags and Round Head Tacks"/>
    <x v="800"/>
    <n v="2"/>
    <x v="830"/>
  </r>
  <r>
    <s v="CA-2011-154599"/>
    <d v="2011-04-12T00:00:00"/>
    <d v="2011-04-17T00:00:00"/>
    <s v="Delay"/>
    <s v="KeanNguyen"/>
    <s v="United States"/>
    <s v="Redondo Beach"/>
    <s v="California"/>
    <x v="3"/>
    <s v="Pyle PMP37LED"/>
    <x v="801"/>
    <n v="14"/>
    <x v="831"/>
  </r>
  <r>
    <s v="CA-2011-154599"/>
    <d v="2011-04-12T00:00:00"/>
    <d v="2011-04-17T00:00:00"/>
    <s v="Delay"/>
    <s v="KeanNguyen"/>
    <s v="United States"/>
    <s v="Redondo Beach"/>
    <s v="California"/>
    <x v="3"/>
    <s v="AT&amp;T 1080 Corded phone"/>
    <x v="802"/>
    <n v="4"/>
    <x v="832"/>
  </r>
  <r>
    <s v="CA-2011-154599"/>
    <d v="2011-04-12T00:00:00"/>
    <d v="2011-04-17T00:00:00"/>
    <s v="Delay"/>
    <s v="KeanNguyen"/>
    <s v="United States"/>
    <s v="Redondo Beach"/>
    <s v="California"/>
    <x v="4"/>
    <s v="Recycled Pressboard Report Cover with Reinforced Top Hinge"/>
    <x v="803"/>
    <n v="7"/>
    <x v="833"/>
  </r>
  <r>
    <s v="CA-2011-154599"/>
    <d v="2011-04-12T00:00:00"/>
    <d v="2011-04-17T00:00:00"/>
    <s v="Delay"/>
    <s v="KeanNguyen"/>
    <s v="United States"/>
    <s v="Redondo Beach"/>
    <s v="California"/>
    <x v="15"/>
    <s v="O'Sullivan Living Dimensions 2-Shelf Bookcases"/>
    <x v="804"/>
    <n v="3"/>
    <x v="834"/>
  </r>
  <r>
    <s v="US-2012-110163"/>
    <d v="2012-11-01T00:00:00"/>
    <d v="2012-11-04T00:00:00"/>
    <s v="On time"/>
    <s v="GuyArmstrong"/>
    <s v="United States"/>
    <s v="Salem"/>
    <s v="Oregon"/>
    <x v="2"/>
    <s v="Lumber Crayons"/>
    <x v="805"/>
    <n v="1"/>
    <x v="835"/>
  </r>
  <r>
    <s v="CA-2014-143329"/>
    <d v="2014-11-04T00:00:00"/>
    <d v="2014-11-09T00:00:00"/>
    <s v="Delay"/>
    <s v="DeniseLeinenbach"/>
    <s v="United States"/>
    <s v="Las Cruces"/>
    <s v="New Mexico"/>
    <x v="1"/>
    <s v="9-3/4 Diameter Round Wall Clock"/>
    <x v="806"/>
    <n v="3"/>
    <x v="836"/>
  </r>
  <r>
    <s v="CA-2012-159380"/>
    <d v="2012-05-12T00:00:00"/>
    <d v="2012-05-16T00:00:00"/>
    <s v="On time"/>
    <s v="CindyStewart"/>
    <s v="United States"/>
    <s v="San Francisco"/>
    <s v="California"/>
    <x v="9"/>
    <s v="Xerox 1962"/>
    <x v="807"/>
    <n v="3"/>
    <x v="837"/>
  </r>
  <r>
    <s v="CA-2012-159380"/>
    <d v="2012-05-12T00:00:00"/>
    <d v="2012-05-16T00:00:00"/>
    <s v="On time"/>
    <s v="CindyStewart"/>
    <s v="United States"/>
    <s v="San Francisco"/>
    <s v="California"/>
    <x v="9"/>
    <s v="Xerox 1953"/>
    <x v="808"/>
    <n v="6"/>
    <x v="838"/>
  </r>
  <r>
    <s v="CA-2012-148635"/>
    <d v="2012-07-25T00:00:00"/>
    <d v="2012-07-27T00:00:00"/>
    <s v="On time"/>
    <s v="MichelleHuthwaite"/>
    <s v="United States"/>
    <s v="Seattle"/>
    <s v="Washington"/>
    <x v="11"/>
    <s v="Plymouth Boxed Rubber Bands by Plymouth"/>
    <x v="809"/>
    <n v="2"/>
    <x v="839"/>
  </r>
  <r>
    <s v="CA-2012-148635"/>
    <d v="2012-07-25T00:00:00"/>
    <d v="2012-07-27T00:00:00"/>
    <s v="On time"/>
    <s v="MichelleHuthwaite"/>
    <s v="United States"/>
    <s v="Seattle"/>
    <s v="Washington"/>
    <x v="9"/>
    <s v="Xerox 228"/>
    <x v="265"/>
    <n v="2"/>
    <x v="269"/>
  </r>
  <r>
    <s v="CA-2012-148635"/>
    <d v="2012-07-25T00:00:00"/>
    <d v="2012-07-27T00:00:00"/>
    <s v="On time"/>
    <s v="MichelleHuthwaite"/>
    <s v="United States"/>
    <s v="Seattle"/>
    <s v="Washington"/>
    <x v="15"/>
    <s v="Sauder Forest Hills Library, Woodland Oak Finish"/>
    <x v="810"/>
    <n v="5"/>
    <x v="840"/>
  </r>
  <r>
    <s v="CA-2012-148635"/>
    <d v="2012-07-25T00:00:00"/>
    <d v="2012-07-27T00:00:00"/>
    <s v="On time"/>
    <s v="MichelleHuthwaite"/>
    <s v="United States"/>
    <s v="Seattle"/>
    <s v="Washington"/>
    <x v="10"/>
    <s v="Office Star - Professional Matrix Back Chair with 2-to-1 Synchro Tilt and Mesh Fabric Seat"/>
    <x v="811"/>
    <n v="2"/>
    <x v="841"/>
  </r>
  <r>
    <s v="CA-2013-160500"/>
    <d v="2013-05-06T00:00:00"/>
    <d v="2013-05-09T00:00:00"/>
    <s v="On time"/>
    <s v="DarrinMartin"/>
    <s v="United States"/>
    <s v="Encinitas"/>
    <s v="California"/>
    <x v="4"/>
    <s v="Computer Printout Index Tabs"/>
    <x v="428"/>
    <n v="5"/>
    <x v="842"/>
  </r>
  <r>
    <s v="CA-2013-160500"/>
    <d v="2013-05-06T00:00:00"/>
    <d v="2013-05-09T00:00:00"/>
    <s v="On time"/>
    <s v="DarrinMartin"/>
    <s v="United States"/>
    <s v="Encinitas"/>
    <s v="California"/>
    <x v="6"/>
    <s v="Bevis 36 x 72 Conference Tables"/>
    <x v="812"/>
    <n v="3"/>
    <x v="843"/>
  </r>
  <r>
    <s v="CA-2014-100202"/>
    <d v="2014-01-01T00:00:00"/>
    <d v="2014-01-06T00:00:00"/>
    <s v="Delay"/>
    <s v="BrianDeCherney"/>
    <s v="United States"/>
    <s v="Anaheim"/>
    <s v="California"/>
    <x v="3"/>
    <s v="Adtran 1202752G1"/>
    <x v="68"/>
    <n v="3"/>
    <x v="68"/>
  </r>
  <r>
    <s v="CA-2011-148915"/>
    <d v="2011-11-01T00:00:00"/>
    <d v="2011-11-05T00:00:00"/>
    <s v="On time"/>
    <s v="NatalieDeCherney"/>
    <s v="United States"/>
    <s v="Portland"/>
    <s v="Oregon"/>
    <x v="7"/>
    <s v="Carina Mini System Audio Rack, Model AR050B"/>
    <x v="813"/>
    <n v="5"/>
    <x v="844"/>
  </r>
  <r>
    <s v="CA-2011-148915"/>
    <d v="2011-11-01T00:00:00"/>
    <d v="2011-11-05T00:00:00"/>
    <s v="On time"/>
    <s v="NatalieDeCherney"/>
    <s v="United States"/>
    <s v="Portland"/>
    <s v="Oregon"/>
    <x v="3"/>
    <s v="Plantronics Voyager Pro HD - Bluetooth Headset"/>
    <x v="814"/>
    <n v="3"/>
    <x v="845"/>
  </r>
  <r>
    <s v="CA-2014-110842"/>
    <d v="2014-11-12T00:00:00"/>
    <d v="2014-11-17T00:00:00"/>
    <s v="Delay"/>
    <s v="GuyArmstrong"/>
    <s v="United States"/>
    <s v="Los Angeles"/>
    <s v="California"/>
    <x v="5"/>
    <s v="Belkin 6 Outlet Metallic Surge Strip"/>
    <x v="815"/>
    <n v="1"/>
    <x v="846"/>
  </r>
  <r>
    <s v="CA-2014-110842"/>
    <d v="2014-11-12T00:00:00"/>
    <d v="2014-11-17T00:00:00"/>
    <s v="Delay"/>
    <s v="GuyArmstrong"/>
    <s v="United States"/>
    <s v="Los Angeles"/>
    <s v="California"/>
    <x v="9"/>
    <s v="Xerox 201"/>
    <x v="179"/>
    <n v="3"/>
    <x v="181"/>
  </r>
  <r>
    <s v="CA-2014-110842"/>
    <d v="2014-11-12T00:00:00"/>
    <d v="2014-11-17T00:00:00"/>
    <s v="Delay"/>
    <s v="GuyArmstrong"/>
    <s v="United States"/>
    <s v="Los Angeles"/>
    <s v="California"/>
    <x v="4"/>
    <s v="Ibico Plastic Spiral Binding Combs"/>
    <x v="816"/>
    <n v="5"/>
    <x v="847"/>
  </r>
  <r>
    <s v="CA-2013-128594"/>
    <d v="2013-08-27T00:00:00"/>
    <d v="2013-08-30T00:00:00"/>
    <s v="On time"/>
    <s v="DonJones"/>
    <s v="United States"/>
    <s v="San Diego"/>
    <s v="California"/>
    <x v="10"/>
    <s v="Global Troy Executive Leather Low-Back Tilter"/>
    <x v="817"/>
    <n v="4"/>
    <x v="848"/>
  </r>
  <r>
    <s v="US-2014-103828"/>
    <d v="2014-08-14T00:00:00"/>
    <d v="2014-08-14T00:00:00"/>
    <s v="On time"/>
    <s v="JayKimmel"/>
    <s v="United States"/>
    <s v="San Francisco"/>
    <s v="California"/>
    <x v="7"/>
    <s v="Sterilite Officeware Hinged File Box"/>
    <x v="305"/>
    <n v="3"/>
    <x v="311"/>
  </r>
  <r>
    <s v="US-2014-103828"/>
    <d v="2014-08-14T00:00:00"/>
    <d v="2014-08-14T00:00:00"/>
    <s v="On time"/>
    <s v="JayKimmel"/>
    <s v="United States"/>
    <s v="San Francisco"/>
    <s v="California"/>
    <x v="5"/>
    <s v="Staples"/>
    <x v="818"/>
    <n v="7"/>
    <x v="849"/>
  </r>
  <r>
    <s v="US-2014-103828"/>
    <d v="2014-08-14T00:00:00"/>
    <d v="2014-08-14T00:00:00"/>
    <s v="On time"/>
    <s v="JayKimmel"/>
    <s v="United States"/>
    <s v="San Francisco"/>
    <s v="California"/>
    <x v="2"/>
    <s v="Newell 345"/>
    <x v="819"/>
    <n v="3"/>
    <x v="850"/>
  </r>
  <r>
    <s v="US-2014-103828"/>
    <d v="2014-08-14T00:00:00"/>
    <d v="2014-08-14T00:00:00"/>
    <s v="On time"/>
    <s v="JayKimmel"/>
    <s v="United States"/>
    <s v="San Francisco"/>
    <s v="California"/>
    <x v="12"/>
    <s v="Staples"/>
    <x v="820"/>
    <n v="4"/>
    <x v="851"/>
  </r>
  <r>
    <s v="CA-2011-148040"/>
    <d v="2011-03-22T00:00:00"/>
    <d v="2011-03-26T00:00:00"/>
    <s v="On time"/>
    <s v="BethFritzler"/>
    <s v="United States"/>
    <s v="Tucson"/>
    <s v="Arizona"/>
    <x v="9"/>
    <s v="Xerox 1951"/>
    <x v="821"/>
    <n v="3"/>
    <x v="852"/>
  </r>
  <r>
    <s v="CA-2011-148040"/>
    <d v="2011-03-22T00:00:00"/>
    <d v="2011-03-26T00:00:00"/>
    <s v="On time"/>
    <s v="BethFritzler"/>
    <s v="United States"/>
    <s v="Tucson"/>
    <s v="Arizona"/>
    <x v="10"/>
    <s v="Office Star - Mesh Screen back chair with Vinyl seat"/>
    <x v="822"/>
    <n v="3"/>
    <x v="853"/>
  </r>
  <r>
    <s v="CA-2014-135167"/>
    <d v="2014-06-16T00:00:00"/>
    <d v="2014-06-21T00:00:00"/>
    <s v="Delay"/>
    <s v="StuartCalhoun"/>
    <s v="United States"/>
    <s v="Los Angeles"/>
    <s v="California"/>
    <x v="2"/>
    <s v="Dixon Prang Watercolor Pencils, 10-Color Set with Brush"/>
    <x v="823"/>
    <n v="1"/>
    <x v="854"/>
  </r>
  <r>
    <s v="CA-2014-137022"/>
    <d v="2014-11-17T00:00:00"/>
    <d v="2014-11-23T00:00:00"/>
    <s v="Delay"/>
    <s v="ScottWilliamson"/>
    <s v="United States"/>
    <s v="San Diego"/>
    <s v="California"/>
    <x v="7"/>
    <s v="Tennsco Regal Shelving Units"/>
    <x v="824"/>
    <n v="8"/>
    <x v="855"/>
  </r>
  <r>
    <s v="US-2013-167339"/>
    <d v="2013-01-21T00:00:00"/>
    <d v="2013-01-23T00:00:00"/>
    <s v="On time"/>
    <s v="TamaraDahlen"/>
    <s v="United States"/>
    <s v="San Diego"/>
    <s v="California"/>
    <x v="10"/>
    <s v="Global Super Steno Chair"/>
    <x v="825"/>
    <n v="2"/>
    <x v="856"/>
  </r>
  <r>
    <s v="US-2013-167339"/>
    <d v="2013-01-21T00:00:00"/>
    <d v="2013-01-23T00:00:00"/>
    <s v="On time"/>
    <s v="TamaraDahlen"/>
    <s v="United States"/>
    <s v="San Diego"/>
    <s v="California"/>
    <x v="10"/>
    <s v="Global Ergonomic Managers Chair"/>
    <x v="826"/>
    <n v="7"/>
    <x v="857"/>
  </r>
  <r>
    <s v="CA-2013-130799"/>
    <d v="2013-11-12T00:00:00"/>
    <d v="2013-11-17T00:00:00"/>
    <s v="Delay"/>
    <s v="BerenikeKampe"/>
    <s v="United States"/>
    <s v="San Francisco"/>
    <s v="California"/>
    <x v="1"/>
    <s v="Eldon Regeneration Recycled Desk Accessories, Smoke"/>
    <x v="827"/>
    <n v="4"/>
    <x v="858"/>
  </r>
  <r>
    <s v="CA-2013-164483"/>
    <d v="2013-01-30T00:00:00"/>
    <d v="2013-02-03T00:00:00"/>
    <s v="On time"/>
    <s v="JeremyFarry"/>
    <s v="United States"/>
    <s v="San Francisco"/>
    <s v="California"/>
    <x v="4"/>
    <s v="Heavy-Duty E-Z-D Binders"/>
    <x v="235"/>
    <n v="2"/>
    <x v="238"/>
  </r>
  <r>
    <s v="US-2013-159856"/>
    <d v="2013-10-19T00:00:00"/>
    <d v="2013-10-23T00:00:00"/>
    <s v="On time"/>
    <s v="EmilyPhan"/>
    <s v="United States"/>
    <s v="Tempe"/>
    <s v="Arizona"/>
    <x v="10"/>
    <s v="Global Deluxe Steno Chair"/>
    <x v="828"/>
    <n v="5"/>
    <x v="859"/>
  </r>
  <r>
    <s v="CA-2014-102099"/>
    <d v="2014-12-19T00:00:00"/>
    <d v="2014-12-20T00:00:00"/>
    <s v="On time"/>
    <s v="EmilyPhan"/>
    <s v="United States"/>
    <s v="Los Angeles"/>
    <s v="California"/>
    <x v="2"/>
    <s v="Newell 327"/>
    <x v="54"/>
    <n v="3"/>
    <x v="54"/>
  </r>
  <r>
    <s v="CA-2014-102099"/>
    <d v="2014-12-19T00:00:00"/>
    <d v="2014-12-20T00:00:00"/>
    <s v="On time"/>
    <s v="EmilyPhan"/>
    <s v="United States"/>
    <s v="Los Angeles"/>
    <s v="California"/>
    <x v="9"/>
    <s v="Xerox 1996"/>
    <x v="265"/>
    <n v="2"/>
    <x v="269"/>
  </r>
  <r>
    <s v="CA-2014-102099"/>
    <d v="2014-12-19T00:00:00"/>
    <d v="2014-12-20T00:00:00"/>
    <s v="On time"/>
    <s v="EmilyPhan"/>
    <s v="United States"/>
    <s v="Los Angeles"/>
    <s v="California"/>
    <x v="9"/>
    <s v="Xerox 213"/>
    <x v="171"/>
    <n v="5"/>
    <x v="174"/>
  </r>
  <r>
    <s v="CA-2014-164049"/>
    <d v="2014-11-03T00:00:00"/>
    <d v="2014-11-07T00:00:00"/>
    <s v="On time"/>
    <s v="KenHeidel"/>
    <s v="United States"/>
    <s v="Seattle"/>
    <s v="Washington"/>
    <x v="9"/>
    <s v="Wirebound Message Books, Four 2 3/4 x 5 Forms per Page, 200 Sets per Book"/>
    <x v="829"/>
    <n v="5"/>
    <x v="860"/>
  </r>
  <r>
    <s v="CA-2011-127586"/>
    <d v="2011-09-26T00:00:00"/>
    <d v="2011-09-30T00:00:00"/>
    <s v="On time"/>
    <s v="ChristopherSchild"/>
    <s v="United States"/>
    <s v="Seattle"/>
    <s v="Washington"/>
    <x v="7"/>
    <s v="Dual Level, Single-Width Filing Carts"/>
    <x v="830"/>
    <n v="2"/>
    <x v="861"/>
  </r>
  <r>
    <s v="CA-2014-166415"/>
    <d v="2014-02-20T00:00:00"/>
    <d v="2014-02-24T00:00:00"/>
    <s v="On time"/>
    <s v="MaxEngle"/>
    <s v="United States"/>
    <s v="Seattle"/>
    <s v="Washington"/>
    <x v="11"/>
    <s v="Rubber Band Ball"/>
    <x v="831"/>
    <n v="3"/>
    <x v="862"/>
  </r>
  <r>
    <s v="CA-2014-164329"/>
    <d v="2014-01-31T00:00:00"/>
    <d v="2014-01-31T00:00:00"/>
    <s v="On time"/>
    <s v="MichaelMoore"/>
    <s v="United States"/>
    <s v="San Francisco"/>
    <s v="California"/>
    <x v="7"/>
    <s v="Space Solutions Commercial Steel Shelving"/>
    <x v="832"/>
    <n v="2"/>
    <x v="863"/>
  </r>
  <r>
    <s v="CA-2012-168564"/>
    <d v="2012-08-08T00:00:00"/>
    <d v="2012-08-08T00:00:00"/>
    <s v="On time"/>
    <s v="ThomasThornton"/>
    <s v="United States"/>
    <s v="San Francisco"/>
    <s v="California"/>
    <x v="4"/>
    <s v="ACCOHIDE 3-Ring Binder, Blue, 1&quot;"/>
    <x v="833"/>
    <n v="2"/>
    <x v="864"/>
  </r>
  <r>
    <s v="CA-2012-168564"/>
    <d v="2012-08-08T00:00:00"/>
    <d v="2012-08-08T00:00:00"/>
    <s v="On time"/>
    <s v="ThomasThornton"/>
    <s v="United States"/>
    <s v="San Francisco"/>
    <s v="California"/>
    <x v="4"/>
    <s v="Presstex Flexible Ring Binders"/>
    <x v="2"/>
    <n v="2"/>
    <x v="865"/>
  </r>
  <r>
    <s v="CA-2012-168564"/>
    <d v="2012-08-08T00:00:00"/>
    <d v="2012-08-08T00:00:00"/>
    <s v="On time"/>
    <s v="ThomasThornton"/>
    <s v="United States"/>
    <s v="San Francisco"/>
    <s v="California"/>
    <x v="10"/>
    <s v="Global Ergonomic Managers Chair"/>
    <x v="834"/>
    <n v="1"/>
    <x v="866"/>
  </r>
  <r>
    <s v="US-2013-169040"/>
    <d v="2013-12-07T00:00:00"/>
    <d v="2013-12-13T00:00:00"/>
    <s v="Delay"/>
    <s v="GregTran"/>
    <s v="United States"/>
    <s v="Seattle"/>
    <s v="Washington"/>
    <x v="3"/>
    <s v="Plantronics Calisto P620-M USB Wireless Speakerphone System"/>
    <x v="835"/>
    <n v="1"/>
    <x v="867"/>
  </r>
  <r>
    <s v="US-2013-169040"/>
    <d v="2013-12-07T00:00:00"/>
    <d v="2013-12-13T00:00:00"/>
    <s v="Delay"/>
    <s v="GregTran"/>
    <s v="United States"/>
    <s v="Seattle"/>
    <s v="Washington"/>
    <x v="3"/>
    <s v="Google Nexus 5"/>
    <x v="836"/>
    <n v="3"/>
    <x v="868"/>
  </r>
  <r>
    <s v="US-2013-169040"/>
    <d v="2013-12-07T00:00:00"/>
    <d v="2013-12-13T00:00:00"/>
    <s v="Delay"/>
    <s v="GregTran"/>
    <s v="United States"/>
    <s v="Seattle"/>
    <s v="Washington"/>
    <x v="13"/>
    <s v="Jet-Pak Recycled Peel 'N' Seal Padded Mailers"/>
    <x v="837"/>
    <n v="1"/>
    <x v="869"/>
  </r>
  <r>
    <s v="US-2013-169040"/>
    <d v="2013-12-07T00:00:00"/>
    <d v="2013-12-13T00:00:00"/>
    <s v="Delay"/>
    <s v="GregTran"/>
    <s v="United States"/>
    <s v="Seattle"/>
    <s v="Washington"/>
    <x v="4"/>
    <s v="Ibico Plastic and Wire Spiral Binding Combs"/>
    <x v="838"/>
    <n v="7"/>
    <x v="870"/>
  </r>
  <r>
    <s v="US-2013-169040"/>
    <d v="2013-12-07T00:00:00"/>
    <d v="2013-12-13T00:00:00"/>
    <s v="Delay"/>
    <s v="GregTran"/>
    <s v="United States"/>
    <s v="Seattle"/>
    <s v="Washington"/>
    <x v="9"/>
    <s v="Xerox 1880"/>
    <x v="839"/>
    <n v="7"/>
    <x v="871"/>
  </r>
  <r>
    <s v="US-2013-169040"/>
    <d v="2013-12-07T00:00:00"/>
    <d v="2013-12-13T00:00:00"/>
    <s v="Delay"/>
    <s v="GregTran"/>
    <s v="United States"/>
    <s v="Seattle"/>
    <s v="Washington"/>
    <x v="9"/>
    <s v="Snap-A-Way Black Print Carbonless Ruled Speed Letter, Triplicate"/>
    <x v="840"/>
    <n v="5"/>
    <x v="872"/>
  </r>
  <r>
    <s v="US-2013-169040"/>
    <d v="2013-12-07T00:00:00"/>
    <d v="2013-12-13T00:00:00"/>
    <s v="Delay"/>
    <s v="GregTran"/>
    <s v="United States"/>
    <s v="Seattle"/>
    <s v="Washington"/>
    <x v="4"/>
    <s v="GBC Standard Therm-A-Bind Covers"/>
    <x v="217"/>
    <n v="3"/>
    <x v="219"/>
  </r>
  <r>
    <s v="CA-2014-126242"/>
    <d v="2014-11-20T00:00:00"/>
    <d v="2014-11-25T00:00:00"/>
    <s v="Delay"/>
    <s v="MickCrebagga"/>
    <s v="United States"/>
    <s v="Los Angeles"/>
    <s v="California"/>
    <x v="7"/>
    <s v="File Shuttle II and Handi-File, Black"/>
    <x v="841"/>
    <n v="9"/>
    <x v="873"/>
  </r>
  <r>
    <s v="CA-2014-126242"/>
    <d v="2014-11-20T00:00:00"/>
    <d v="2014-11-25T00:00:00"/>
    <s v="Delay"/>
    <s v="MickCrebagga"/>
    <s v="United States"/>
    <s v="Los Angeles"/>
    <s v="California"/>
    <x v="1"/>
    <s v="Executive Impressions 13-1/2&quot; Indoor/Outdoor Wall Clock"/>
    <x v="842"/>
    <n v="1"/>
    <x v="874"/>
  </r>
  <r>
    <s v="CA-2013-166443"/>
    <d v="2013-11-05T00:00:00"/>
    <d v="2013-11-06T00:00:00"/>
    <s v="On time"/>
    <s v="LisaHazard"/>
    <s v="United States"/>
    <s v="San Francisco"/>
    <s v="California"/>
    <x v="1"/>
    <s v="Advantus Panel Wall Acrylic Frame"/>
    <x v="843"/>
    <n v="7"/>
    <x v="875"/>
  </r>
  <r>
    <s v="CA-2014-169859"/>
    <d v="2014-12-15T00:00:00"/>
    <d v="2014-12-19T00:00:00"/>
    <s v="On time"/>
    <s v="MikePelletier"/>
    <s v="United States"/>
    <s v="San Diego"/>
    <s v="California"/>
    <x v="1"/>
    <s v="Eldon 400 Class Desk Accessories, Black Carbon"/>
    <x v="208"/>
    <n v="3"/>
    <x v="876"/>
  </r>
  <r>
    <s v="CA-2014-169859"/>
    <d v="2014-12-15T00:00:00"/>
    <d v="2014-12-19T00:00:00"/>
    <s v="On time"/>
    <s v="MikePelletier"/>
    <s v="United States"/>
    <s v="San Diego"/>
    <s v="California"/>
    <x v="4"/>
    <s v="Wilson Jones Clip &amp; Carry Folder Binder Tool for Ring Binders, Clear"/>
    <x v="264"/>
    <n v="14"/>
    <x v="877"/>
  </r>
  <r>
    <s v="CA-2014-169859"/>
    <d v="2014-12-15T00:00:00"/>
    <d v="2014-12-19T00:00:00"/>
    <s v="On time"/>
    <s v="MikePelletier"/>
    <s v="United States"/>
    <s v="San Diego"/>
    <s v="California"/>
    <x v="13"/>
    <s v="#10- 4 1/8&quot; x 9 1/2&quot; Recycled Envelopes"/>
    <x v="844"/>
    <n v="5"/>
    <x v="878"/>
  </r>
  <r>
    <s v="CA-2014-134915"/>
    <d v="2014-11-13T00:00:00"/>
    <d v="2014-11-13T00:00:00"/>
    <s v="On time"/>
    <s v="EugeneMoren"/>
    <s v="United States"/>
    <s v="Glendale"/>
    <s v="Arizona"/>
    <x v="8"/>
    <s v="Memorex Micro Travel Drive 8 GB"/>
    <x v="845"/>
    <n v="4"/>
    <x v="879"/>
  </r>
  <r>
    <s v="CA-2014-134915"/>
    <d v="2014-11-13T00:00:00"/>
    <d v="2014-11-13T00:00:00"/>
    <s v="On time"/>
    <s v="EugeneMoren"/>
    <s v="United States"/>
    <s v="Glendale"/>
    <s v="Arizona"/>
    <x v="9"/>
    <s v="Xerox 1978"/>
    <x v="339"/>
    <n v="5"/>
    <x v="880"/>
  </r>
  <r>
    <s v="CA-2014-134915"/>
    <d v="2014-11-13T00:00:00"/>
    <d v="2014-11-13T00:00:00"/>
    <s v="On time"/>
    <s v="EugeneMoren"/>
    <s v="United States"/>
    <s v="Glendale"/>
    <s v="Arizona"/>
    <x v="10"/>
    <s v="Harbour Creations 67200 Series Stacking Chairs"/>
    <x v="846"/>
    <n v="2"/>
    <x v="881"/>
  </r>
  <r>
    <s v="CA-2014-134915"/>
    <d v="2014-11-13T00:00:00"/>
    <d v="2014-11-13T00:00:00"/>
    <s v="On time"/>
    <s v="EugeneMoren"/>
    <s v="United States"/>
    <s v="Glendale"/>
    <s v="Arizona"/>
    <x v="1"/>
    <s v="Tenex V2T-RE Standard Weight Series Chair Mat, 45&quot; x 53&quot;, Lip 25&quot; x 12&quot;"/>
    <x v="119"/>
    <n v="2"/>
    <x v="882"/>
  </r>
  <r>
    <s v="CA-2014-134915"/>
    <d v="2014-11-13T00:00:00"/>
    <d v="2014-11-13T00:00:00"/>
    <s v="On time"/>
    <s v="EugeneMoren"/>
    <s v="United States"/>
    <s v="Glendale"/>
    <s v="Arizona"/>
    <x v="3"/>
    <s v="Cush Cases Heavy Duty Rugged Cover Case for Samsung Galaxy S5 - Purple"/>
    <x v="847"/>
    <n v="2"/>
    <x v="883"/>
  </r>
  <r>
    <s v="CA-2014-134915"/>
    <d v="2014-11-13T00:00:00"/>
    <d v="2014-11-13T00:00:00"/>
    <s v="On time"/>
    <s v="EugeneMoren"/>
    <s v="United States"/>
    <s v="Glendale"/>
    <s v="Arizona"/>
    <x v="3"/>
    <s v="Samsung Galaxy Mega 6.3"/>
    <x v="848"/>
    <n v="2"/>
    <x v="884"/>
  </r>
  <r>
    <s v="CA-2012-158456"/>
    <d v="2012-12-24T00:00:00"/>
    <d v="2012-12-29T00:00:00"/>
    <s v="Delay"/>
    <s v="KeanTakahito"/>
    <s v="United States"/>
    <s v="Los Angeles"/>
    <s v="California"/>
    <x v="4"/>
    <s v="Avery Hole Reinforcements"/>
    <x v="296"/>
    <n v="4"/>
    <x v="302"/>
  </r>
  <r>
    <s v="CA-2012-158456"/>
    <d v="2012-12-24T00:00:00"/>
    <d v="2012-12-29T00:00:00"/>
    <s v="Delay"/>
    <s v="KeanTakahito"/>
    <s v="United States"/>
    <s v="Los Angeles"/>
    <s v="California"/>
    <x v="11"/>
    <s v="Vinyl Coated Wire Paper Clips in Organizer Box, 800/Box"/>
    <x v="849"/>
    <n v="4"/>
    <x v="885"/>
  </r>
  <r>
    <s v="CA-2014-143665"/>
    <d v="2014-04-27T00:00:00"/>
    <d v="2014-05-02T00:00:00"/>
    <s v="Delay"/>
    <s v="PhilisseOvercash"/>
    <s v="United States"/>
    <s v="Seattle"/>
    <s v="Washington"/>
    <x v="9"/>
    <s v="Strathmore Photo Mount Cards"/>
    <x v="850"/>
    <n v="3"/>
    <x v="618"/>
  </r>
  <r>
    <s v="CA-2014-143665"/>
    <d v="2014-04-27T00:00:00"/>
    <d v="2014-05-02T00:00:00"/>
    <s v="Delay"/>
    <s v="PhilisseOvercash"/>
    <s v="United States"/>
    <s v="Seattle"/>
    <s v="Washington"/>
    <x v="0"/>
    <s v="Avery 478"/>
    <x v="851"/>
    <n v="8"/>
    <x v="886"/>
  </r>
  <r>
    <s v="CA-2014-137428"/>
    <d v="2014-12-17T00:00:00"/>
    <d v="2014-12-22T00:00:00"/>
    <s v="Delay"/>
    <s v="AndyYotov"/>
    <s v="United States"/>
    <s v="Oceanside"/>
    <s v="California"/>
    <x v="10"/>
    <s v="Global Deluxe Stacking Chair, Gray"/>
    <x v="852"/>
    <n v="2"/>
    <x v="887"/>
  </r>
  <r>
    <s v="CA-2014-137428"/>
    <d v="2014-12-17T00:00:00"/>
    <d v="2014-12-22T00:00:00"/>
    <s v="Delay"/>
    <s v="AndyYotov"/>
    <s v="United States"/>
    <s v="Oceanside"/>
    <s v="California"/>
    <x v="10"/>
    <s v="Global Value Steno Chair, Gray"/>
    <x v="853"/>
    <n v="2"/>
    <x v="888"/>
  </r>
  <r>
    <s v="CA-2014-137428"/>
    <d v="2014-12-17T00:00:00"/>
    <d v="2014-12-22T00:00:00"/>
    <s v="Delay"/>
    <s v="AndyYotov"/>
    <s v="United States"/>
    <s v="Oceanside"/>
    <s v="California"/>
    <x v="4"/>
    <s v="Prestige Round Ring Binders"/>
    <x v="854"/>
    <n v="5"/>
    <x v="889"/>
  </r>
  <r>
    <s v="CA-2014-137428"/>
    <d v="2014-12-17T00:00:00"/>
    <d v="2014-12-22T00:00:00"/>
    <s v="Delay"/>
    <s v="AndyYotov"/>
    <s v="United States"/>
    <s v="Oceanside"/>
    <s v="California"/>
    <x v="1"/>
    <s v="DAX Two-Tone Rosewood/Black Document Frame, Desktop, 5 x 7"/>
    <x v="855"/>
    <n v="2"/>
    <x v="890"/>
  </r>
  <r>
    <s v="CA-2011-131310"/>
    <d v="2011-07-12T00:00:00"/>
    <d v="2011-07-18T00:00:00"/>
    <s v="Delay"/>
    <s v="ClayLudtke"/>
    <s v="United States"/>
    <s v="Seattle"/>
    <s v="Washington"/>
    <x v="10"/>
    <s v="Safco Chair Connectors, 6/Carton"/>
    <x v="856"/>
    <n v="4"/>
    <x v="891"/>
  </r>
  <r>
    <s v="CA-2011-131310"/>
    <d v="2011-07-12T00:00:00"/>
    <d v="2011-07-18T00:00:00"/>
    <s v="Delay"/>
    <s v="ClayLudtke"/>
    <s v="United States"/>
    <s v="Seattle"/>
    <s v="Washington"/>
    <x v="4"/>
    <s v="Self-Adhesive Ring Binder Labels"/>
    <x v="857"/>
    <n v="4"/>
    <x v="892"/>
  </r>
  <r>
    <s v="US-2011-112872"/>
    <d v="2011-12-06T00:00:00"/>
    <d v="2011-12-11T00:00:00"/>
    <s v="Delay"/>
    <s v="RyanCrowe"/>
    <s v="United States"/>
    <s v="Springfield"/>
    <s v="Oregon"/>
    <x v="7"/>
    <s v="File Shuttle I and Handi-File"/>
    <x v="858"/>
    <n v="3"/>
    <x v="893"/>
  </r>
  <r>
    <s v="US-2011-112872"/>
    <d v="2011-12-06T00:00:00"/>
    <d v="2011-12-11T00:00:00"/>
    <s v="Delay"/>
    <s v="RyanCrowe"/>
    <s v="United States"/>
    <s v="Springfield"/>
    <s v="Oregon"/>
    <x v="6"/>
    <s v="Chromcraft Bull-Nose Wood 48&quot; x 96&quot; Rectangular Conference Tables"/>
    <x v="859"/>
    <n v="1"/>
    <x v="894"/>
  </r>
  <r>
    <s v="CA-2013-139010"/>
    <d v="2013-02-21T00:00:00"/>
    <d v="2013-02-26T00:00:00"/>
    <s v="Delay"/>
    <s v="MatthewClasen"/>
    <s v="United States"/>
    <s v="Los Angeles"/>
    <s v="California"/>
    <x v="8"/>
    <s v="SanDisk Ultra 16 GB MicroSDHC Class 10 Memory Card"/>
    <x v="860"/>
    <n v="1"/>
    <x v="895"/>
  </r>
  <r>
    <s v="CA-2013-139010"/>
    <d v="2013-02-21T00:00:00"/>
    <d v="2013-02-26T00:00:00"/>
    <s v="Delay"/>
    <s v="MatthewClasen"/>
    <s v="United States"/>
    <s v="Los Angeles"/>
    <s v="California"/>
    <x v="4"/>
    <s v="Wilson Jones Clip &amp; Carry Folder Binder Tool for Ring Binders, Clear"/>
    <x v="861"/>
    <n v="4"/>
    <x v="896"/>
  </r>
  <r>
    <s v="CA-2013-139010"/>
    <d v="2013-02-21T00:00:00"/>
    <d v="2013-02-26T00:00:00"/>
    <s v="Delay"/>
    <s v="MatthewClasen"/>
    <s v="United States"/>
    <s v="Los Angeles"/>
    <s v="California"/>
    <x v="7"/>
    <s v="Fellowes Officeware Wire Shelving"/>
    <x v="862"/>
    <n v="5"/>
    <x v="897"/>
  </r>
  <r>
    <s v="CA-2013-139010"/>
    <d v="2013-02-21T00:00:00"/>
    <d v="2013-02-26T00:00:00"/>
    <s v="Delay"/>
    <s v="MatthewClasen"/>
    <s v="United States"/>
    <s v="Los Angeles"/>
    <s v="California"/>
    <x v="4"/>
    <s v="Avery Heavy-Duty EZD  Binder With Locking Rings"/>
    <x v="863"/>
    <n v="7"/>
    <x v="898"/>
  </r>
  <r>
    <s v="CA-2013-112893"/>
    <d v="2013-09-10T00:00:00"/>
    <d v="2013-09-14T00:00:00"/>
    <s v="On time"/>
    <s v="AnnieThurman"/>
    <s v="United States"/>
    <s v="Stockton"/>
    <s v="California"/>
    <x v="4"/>
    <s v="VariCap6 Expandable Binder"/>
    <x v="864"/>
    <n v="4"/>
    <x v="899"/>
  </r>
  <r>
    <s v="US-2011-150532"/>
    <d v="2011-07-14T00:00:00"/>
    <d v="2011-07-21T00:00:00"/>
    <s v="Delay"/>
    <s v="PhilipBrown"/>
    <s v="United States"/>
    <s v="Phoenix"/>
    <s v="Arizona"/>
    <x v="7"/>
    <s v="Eldon Fold 'N Roll Cart System"/>
    <x v="865"/>
    <n v="5"/>
    <x v="900"/>
  </r>
  <r>
    <s v="CA-2011-130729"/>
    <d v="2011-10-24T00:00:00"/>
    <d v="2011-10-29T00:00:00"/>
    <s v="Delay"/>
    <s v="AllenArmold"/>
    <s v="United States"/>
    <s v="Rancho Cucamonga"/>
    <s v="California"/>
    <x v="4"/>
    <s v="Avery Premier Heavy-Duty Binder with Round Locking Rings"/>
    <x v="866"/>
    <n v="3"/>
    <x v="901"/>
  </r>
  <r>
    <s v="CA-2014-134845"/>
    <d v="2014-04-18T00:00:00"/>
    <d v="2014-04-24T00:00:00"/>
    <s v="Delay"/>
    <s v="SharelleRoach"/>
    <s v="United States"/>
    <s v="Louisville"/>
    <s v="Colorado"/>
    <x v="4"/>
    <s v="Insertable Tab Post Binder Dividers"/>
    <x v="867"/>
    <n v="5"/>
    <x v="902"/>
  </r>
  <r>
    <s v="CA-2014-134845"/>
    <d v="2014-04-18T00:00:00"/>
    <d v="2014-04-24T00:00:00"/>
    <s v="Delay"/>
    <s v="SharelleRoach"/>
    <s v="United States"/>
    <s v="Louisville"/>
    <s v="Colorado"/>
    <x v="16"/>
    <s v="Lexmark MX611dhe Monochrome Laser Printer"/>
    <x v="868"/>
    <n v="5"/>
    <x v="903"/>
  </r>
  <r>
    <s v="CA-2014-134845"/>
    <d v="2014-04-18T00:00:00"/>
    <d v="2014-04-24T00:00:00"/>
    <s v="Delay"/>
    <s v="SharelleRoach"/>
    <s v="United States"/>
    <s v="Louisville"/>
    <s v="Colorado"/>
    <x v="4"/>
    <s v="GBC VeloBinder Manual Binding System"/>
    <x v="869"/>
    <n v="2"/>
    <x v="904"/>
  </r>
  <r>
    <s v="CA-2014-134845"/>
    <d v="2014-04-18T00:00:00"/>
    <d v="2014-04-24T00:00:00"/>
    <s v="Delay"/>
    <s v="SharelleRoach"/>
    <s v="United States"/>
    <s v="Louisville"/>
    <s v="Colorado"/>
    <x v="4"/>
    <s v="Cardinal Holdit Business Card Pockets"/>
    <x v="870"/>
    <n v="6"/>
    <x v="905"/>
  </r>
  <r>
    <s v="CA-2014-134845"/>
    <d v="2014-04-18T00:00:00"/>
    <d v="2014-04-24T00:00:00"/>
    <s v="Delay"/>
    <s v="SharelleRoach"/>
    <s v="United States"/>
    <s v="Louisville"/>
    <s v="Colorado"/>
    <x v="9"/>
    <s v="Xerox 225"/>
    <x v="191"/>
    <n v="4"/>
    <x v="192"/>
  </r>
  <r>
    <s v="CA-2012-123568"/>
    <d v="2012-11-08T00:00:00"/>
    <d v="2012-11-14T00:00:00"/>
    <s v="Delay"/>
    <s v="SanjitChand"/>
    <s v="United States"/>
    <s v="West Jordan"/>
    <s v="Utah"/>
    <x v="11"/>
    <s v="Alliance Rubber Bands"/>
    <x v="603"/>
    <n v="3"/>
    <x v="906"/>
  </r>
  <r>
    <s v="CA-2012-123568"/>
    <d v="2012-11-08T00:00:00"/>
    <d v="2012-11-14T00:00:00"/>
    <s v="Delay"/>
    <s v="SanjitChand"/>
    <s v="United States"/>
    <s v="West Jordan"/>
    <s v="Utah"/>
    <x v="9"/>
    <s v="Xerox 1988"/>
    <x v="539"/>
    <n v="3"/>
    <x v="555"/>
  </r>
  <r>
    <s v="CA-2012-123568"/>
    <d v="2012-11-08T00:00:00"/>
    <d v="2012-11-14T00:00:00"/>
    <s v="Delay"/>
    <s v="SanjitChand"/>
    <s v="United States"/>
    <s v="West Jordan"/>
    <s v="Utah"/>
    <x v="1"/>
    <s v="Executive Impressions 14&quot; Contract Wall Clock"/>
    <x v="871"/>
    <n v="3"/>
    <x v="907"/>
  </r>
  <r>
    <s v="CA-2012-123568"/>
    <d v="2012-11-08T00:00:00"/>
    <d v="2012-11-14T00:00:00"/>
    <s v="Delay"/>
    <s v="SanjitChand"/>
    <s v="United States"/>
    <s v="West Jordan"/>
    <s v="Utah"/>
    <x v="4"/>
    <s v="Deluxe Heavy-Duty Vinyl Round Ring Binder"/>
    <x v="872"/>
    <n v="5"/>
    <x v="908"/>
  </r>
  <r>
    <s v="CA-2011-106719"/>
    <d v="2011-08-24T00:00:00"/>
    <d v="2011-08-24T00:00:00"/>
    <s v="On time"/>
    <s v="RobertBarroso"/>
    <s v="United States"/>
    <s v="Billings"/>
    <s v="Montana"/>
    <x v="4"/>
    <s v="SlimView Poly Binder, 3/8&quot;"/>
    <x v="873"/>
    <n v="2"/>
    <x v="909"/>
  </r>
  <r>
    <s v="US-2013-164189"/>
    <d v="2013-03-25T00:00:00"/>
    <d v="2013-03-29T00:00:00"/>
    <s v="On time"/>
    <s v="DanReichenbach"/>
    <s v="United States"/>
    <s v="Gresham"/>
    <s v="Oregon"/>
    <x v="3"/>
    <s v="BlackBerry Q10"/>
    <x v="874"/>
    <n v="4"/>
    <x v="910"/>
  </r>
  <r>
    <s v="US-2013-114293"/>
    <d v="2013-11-22T00:00:00"/>
    <d v="2013-11-27T00:00:00"/>
    <s v="Delay"/>
    <s v="JustinHirsh"/>
    <s v="United States"/>
    <s v="Gresham"/>
    <s v="Oregon"/>
    <x v="10"/>
    <s v="Novimex Fabric Task Chair"/>
    <x v="875"/>
    <n v="4"/>
    <x v="911"/>
  </r>
  <r>
    <s v="CA-2014-101749"/>
    <d v="2014-10-04T00:00:00"/>
    <d v="2014-10-09T00:00:00"/>
    <s v="Delay"/>
    <s v="AaronSmayling"/>
    <s v="United States"/>
    <s v="Pasadena"/>
    <s v="California"/>
    <x v="6"/>
    <s v="Lesro Sheffield Collection Coffee Table, End Table, Center Table, Corner Table"/>
    <x v="876"/>
    <n v="3"/>
    <x v="912"/>
  </r>
  <r>
    <s v="CA-2014-149559"/>
    <d v="2014-09-12T00:00:00"/>
    <d v="2014-09-13T00:00:00"/>
    <s v="On time"/>
    <s v="KarenFerguson"/>
    <s v="United States"/>
    <s v="Long Beach"/>
    <s v="California"/>
    <x v="9"/>
    <s v="Xerox 1996"/>
    <x v="265"/>
    <n v="2"/>
    <x v="269"/>
  </r>
  <r>
    <s v="CA-2014-149559"/>
    <d v="2014-09-12T00:00:00"/>
    <d v="2014-09-13T00:00:00"/>
    <s v="On time"/>
    <s v="KarenFerguson"/>
    <s v="United States"/>
    <s v="Long Beach"/>
    <s v="California"/>
    <x v="13"/>
    <s v="#10 Self-Seal White Envelopes"/>
    <x v="877"/>
    <n v="2"/>
    <x v="913"/>
  </r>
  <r>
    <s v="CA-2014-149559"/>
    <d v="2014-09-12T00:00:00"/>
    <d v="2014-09-13T00:00:00"/>
    <s v="On time"/>
    <s v="KarenFerguson"/>
    <s v="United States"/>
    <s v="Long Beach"/>
    <s v="California"/>
    <x v="10"/>
    <s v="Hon Pagoda Stacking Chairs"/>
    <x v="878"/>
    <n v="8"/>
    <x v="914"/>
  </r>
  <r>
    <s v="CA-2011-137351"/>
    <d v="2011-09-30T00:00:00"/>
    <d v="2011-10-04T00:00:00"/>
    <s v="On time"/>
    <s v="DougBickford"/>
    <s v="United States"/>
    <s v="Seattle"/>
    <s v="Washington"/>
    <x v="4"/>
    <s v="DXL Angle-View Binders with Locking Rings by Samsill"/>
    <x v="243"/>
    <n v="7"/>
    <x v="915"/>
  </r>
  <r>
    <s v="US-2014-148054"/>
    <d v="2014-10-07T00:00:00"/>
    <d v="2014-10-12T00:00:00"/>
    <s v="Delay"/>
    <s v="NickZandusky"/>
    <s v="United States"/>
    <s v="Meridian"/>
    <s v="Idaho"/>
    <x v="1"/>
    <s v="36X48 HARDFLOOR CHAIRMAT"/>
    <x v="670"/>
    <n v="2"/>
    <x v="693"/>
  </r>
  <r>
    <s v="US-2014-148054"/>
    <d v="2014-10-07T00:00:00"/>
    <d v="2014-10-12T00:00:00"/>
    <s v="Delay"/>
    <s v="NickZandusky"/>
    <s v="United States"/>
    <s v="Meridian"/>
    <s v="Idaho"/>
    <x v="5"/>
    <s v="Conquest 14 Commercial Heavy-Duty Upright Vacuum, Collection System, Accessory Kit"/>
    <x v="879"/>
    <n v="4"/>
    <x v="916"/>
  </r>
  <r>
    <s v="US-2014-148054"/>
    <d v="2014-10-07T00:00:00"/>
    <d v="2014-10-12T00:00:00"/>
    <s v="Delay"/>
    <s v="NickZandusky"/>
    <s v="United States"/>
    <s v="Meridian"/>
    <s v="Idaho"/>
    <x v="9"/>
    <s v="Computer Printout Paper with Letter-Trim Perforations"/>
    <x v="880"/>
    <n v="2"/>
    <x v="917"/>
  </r>
  <r>
    <s v="CA-2014-131492"/>
    <d v="2014-10-20T00:00:00"/>
    <d v="2014-10-25T00:00:00"/>
    <s v="Delay"/>
    <s v="HilaryHolden"/>
    <s v="United States"/>
    <s v="San Francisco"/>
    <s v="California"/>
    <x v="13"/>
    <s v="Ampad #10 Peel &amp; Seel Holiday Envelopes"/>
    <x v="881"/>
    <n v="2"/>
    <x v="918"/>
  </r>
  <r>
    <s v="CA-2014-131492"/>
    <d v="2014-10-20T00:00:00"/>
    <d v="2014-10-25T00:00:00"/>
    <s v="Delay"/>
    <s v="HilaryHolden"/>
    <s v="United States"/>
    <s v="San Francisco"/>
    <s v="California"/>
    <x v="0"/>
    <s v="Avery 518"/>
    <x v="882"/>
    <n v="10"/>
    <x v="919"/>
  </r>
  <r>
    <s v="CA-2014-131492"/>
    <d v="2014-10-20T00:00:00"/>
    <d v="2014-10-25T00:00:00"/>
    <s v="Delay"/>
    <s v="HilaryHolden"/>
    <s v="United States"/>
    <s v="San Francisco"/>
    <s v="California"/>
    <x v="1"/>
    <s v="Linden 10&quot; Round Wall Clock, Black"/>
    <x v="883"/>
    <n v="2"/>
    <x v="920"/>
  </r>
  <r>
    <s v="CA-2014-131492"/>
    <d v="2014-10-20T00:00:00"/>
    <d v="2014-10-25T00:00:00"/>
    <s v="Delay"/>
    <s v="HilaryHolden"/>
    <s v="United States"/>
    <s v="San Francisco"/>
    <s v="California"/>
    <x v="6"/>
    <s v="Anderson Hickey Conga Table Tops &amp; Accessories"/>
    <x v="884"/>
    <n v="2"/>
    <x v="921"/>
  </r>
  <r>
    <s v="CA-2014-106859"/>
    <d v="2014-03-14T00:00:00"/>
    <d v="2014-03-19T00:00:00"/>
    <s v="Delay"/>
    <s v="BenjaminFarhat"/>
    <s v="United States"/>
    <s v="Albuquerque"/>
    <s v="New Mexico"/>
    <x v="7"/>
    <s v="SimpliFile Personal File, Black Granite, 15w x 6-15/16d x 11-1/4h"/>
    <x v="885"/>
    <n v="8"/>
    <x v="922"/>
  </r>
  <r>
    <s v="CA-2014-106859"/>
    <d v="2014-03-14T00:00:00"/>
    <d v="2014-03-19T00:00:00"/>
    <s v="Delay"/>
    <s v="BenjaminFarhat"/>
    <s v="United States"/>
    <s v="Albuquerque"/>
    <s v="New Mexico"/>
    <x v="3"/>
    <s v="OtterBox Commuter Series Case - iPhone 5 &amp; 5s"/>
    <x v="375"/>
    <n v="8"/>
    <x v="923"/>
  </r>
  <r>
    <s v="CA-2014-106859"/>
    <d v="2014-03-14T00:00:00"/>
    <d v="2014-03-19T00:00:00"/>
    <s v="Delay"/>
    <s v="BenjaminFarhat"/>
    <s v="United States"/>
    <s v="Albuquerque"/>
    <s v="New Mexico"/>
    <x v="8"/>
    <s v="Logitech Wireless Headset H600 Over-The-Head Design"/>
    <x v="886"/>
    <n v="5"/>
    <x v="924"/>
  </r>
  <r>
    <s v="CA-2014-106859"/>
    <d v="2014-03-14T00:00:00"/>
    <d v="2014-03-19T00:00:00"/>
    <s v="Delay"/>
    <s v="BenjaminFarhat"/>
    <s v="United States"/>
    <s v="Albuquerque"/>
    <s v="New Mexico"/>
    <x v="9"/>
    <s v="Xerox 230"/>
    <x v="514"/>
    <n v="7"/>
    <x v="528"/>
  </r>
  <r>
    <s v="CA-2014-106859"/>
    <d v="2014-03-14T00:00:00"/>
    <d v="2014-03-19T00:00:00"/>
    <s v="Delay"/>
    <s v="BenjaminFarhat"/>
    <s v="United States"/>
    <s v="Albuquerque"/>
    <s v="New Mexico"/>
    <x v="9"/>
    <s v="Xerox 1885"/>
    <x v="887"/>
    <n v="6"/>
    <x v="925"/>
  </r>
  <r>
    <s v="CA-2013-125206"/>
    <d v="2013-01-03T00:00:00"/>
    <d v="2013-01-05T00:00:00"/>
    <s v="On time"/>
    <s v="LenaRadford"/>
    <s v="United States"/>
    <s v="Los Angeles"/>
    <s v="California"/>
    <x v="7"/>
    <s v="Recycled Steel Personal File for Hanging File Folders"/>
    <x v="888"/>
    <n v="2"/>
    <x v="926"/>
  </r>
  <r>
    <s v="CA-2012-126137"/>
    <d v="2012-10-03T00:00:00"/>
    <d v="2012-10-08T00:00:00"/>
    <s v="Delay"/>
    <s v="BruceStewart"/>
    <s v="United States"/>
    <s v="Los Angeles"/>
    <s v="California"/>
    <x v="15"/>
    <s v="Safco Value Mate Series Steel Bookcases, Baked Enamel Finish on Steel, Gray"/>
    <x v="889"/>
    <n v="2"/>
    <x v="927"/>
  </r>
  <r>
    <s v="CA-2011-104780"/>
    <d v="2011-05-21T00:00:00"/>
    <d v="2011-05-25T00:00:00"/>
    <s v="On time"/>
    <s v="BradleyTalbott"/>
    <s v="United States"/>
    <s v="San Diego"/>
    <s v="California"/>
    <x v="2"/>
    <s v="4009 Highlighters by Sanford"/>
    <x v="890"/>
    <n v="8"/>
    <x v="573"/>
  </r>
  <r>
    <s v="CA-2014-101182"/>
    <d v="2014-09-05T00:00:00"/>
    <d v="2014-09-06T00:00:00"/>
    <s v="On time"/>
    <s v="KatrinaBavinger"/>
    <s v="United States"/>
    <s v="Apple Valley"/>
    <s v="California"/>
    <x v="9"/>
    <s v="Xerox 220"/>
    <x v="265"/>
    <n v="2"/>
    <x v="269"/>
  </r>
  <r>
    <s v="CA-2014-101182"/>
    <d v="2014-09-05T00:00:00"/>
    <d v="2014-09-06T00:00:00"/>
    <s v="On time"/>
    <s v="KatrinaBavinger"/>
    <s v="United States"/>
    <s v="Apple Valley"/>
    <s v="California"/>
    <x v="3"/>
    <s v="invisibleSHIELD by ZAGG Smudge-Free Screen Protector"/>
    <x v="243"/>
    <n v="3"/>
    <x v="928"/>
  </r>
  <r>
    <s v="CA-2013-150350"/>
    <d v="2013-08-24T00:00:00"/>
    <d v="2013-08-31T00:00:00"/>
    <s v="Delay"/>
    <s v="MaxwellSchwartz"/>
    <s v="United States"/>
    <s v="Seattle"/>
    <s v="Washington"/>
    <x v="16"/>
    <s v="Okidata C331dn Printer"/>
    <x v="891"/>
    <n v="3"/>
    <x v="929"/>
  </r>
  <r>
    <s v="CA-2013-150350"/>
    <d v="2013-08-24T00:00:00"/>
    <d v="2013-08-31T00:00:00"/>
    <s v="Delay"/>
    <s v="MaxwellSchwartz"/>
    <s v="United States"/>
    <s v="Seattle"/>
    <s v="Washington"/>
    <x v="13"/>
    <s v="Tyvek  Top-Opening Peel &amp; Seel Envelopes, Plain White"/>
    <x v="892"/>
    <n v="5"/>
    <x v="930"/>
  </r>
  <r>
    <s v="CA-2013-150350"/>
    <d v="2013-08-24T00:00:00"/>
    <d v="2013-08-31T00:00:00"/>
    <s v="Delay"/>
    <s v="MaxwellSchwartz"/>
    <s v="United States"/>
    <s v="Seattle"/>
    <s v="Washington"/>
    <x v="9"/>
    <s v="Xerox 1978"/>
    <x v="261"/>
    <n v="6"/>
    <x v="265"/>
  </r>
  <r>
    <s v="CA-2013-150350"/>
    <d v="2013-08-24T00:00:00"/>
    <d v="2013-08-31T00:00:00"/>
    <s v="Delay"/>
    <s v="MaxwellSchwartz"/>
    <s v="United States"/>
    <s v="Seattle"/>
    <s v="Washington"/>
    <x v="10"/>
    <s v="Office Star Flex Back Scooter Chair with White Frame"/>
    <x v="893"/>
    <n v="6"/>
    <x v="931"/>
  </r>
  <r>
    <s v="CA-2013-150350"/>
    <d v="2013-08-24T00:00:00"/>
    <d v="2013-08-31T00:00:00"/>
    <s v="Delay"/>
    <s v="MaxwellSchwartz"/>
    <s v="United States"/>
    <s v="Seattle"/>
    <s v="Washington"/>
    <x v="5"/>
    <s v="Acco Six-Outlet Power Strip, 4' Cord Length"/>
    <x v="894"/>
    <n v="5"/>
    <x v="932"/>
  </r>
  <r>
    <s v="CA-2013-150350"/>
    <d v="2013-08-24T00:00:00"/>
    <d v="2013-08-31T00:00:00"/>
    <s v="Delay"/>
    <s v="MaxwellSchwartz"/>
    <s v="United States"/>
    <s v="Seattle"/>
    <s v="Washington"/>
    <x v="12"/>
    <s v="Acme Rosewood Handle Letter Opener"/>
    <x v="895"/>
    <n v="4"/>
    <x v="933"/>
  </r>
  <r>
    <s v="CA-2011-136399"/>
    <d v="2011-12-16T00:00:00"/>
    <d v="2011-12-17T00:00:00"/>
    <s v="On time"/>
    <s v="ChadCunningham"/>
    <s v="United States"/>
    <s v="Los Angeles"/>
    <s v="California"/>
    <x v="1"/>
    <s v="Executive Impressions 14&quot; Contract Wall Clock"/>
    <x v="896"/>
    <n v="2"/>
    <x v="934"/>
  </r>
  <r>
    <s v="CA-2011-136399"/>
    <d v="2011-12-16T00:00:00"/>
    <d v="2011-12-17T00:00:00"/>
    <s v="On time"/>
    <s v="ChadCunningham"/>
    <s v="United States"/>
    <s v="Los Angeles"/>
    <s v="California"/>
    <x v="10"/>
    <s v="DMI Arturo Collection Mission-style Design Wood Chair"/>
    <x v="149"/>
    <n v="2"/>
    <x v="152"/>
  </r>
  <r>
    <s v="CA-2011-136399"/>
    <d v="2011-12-16T00:00:00"/>
    <d v="2011-12-17T00:00:00"/>
    <s v="On time"/>
    <s v="ChadCunningham"/>
    <s v="United States"/>
    <s v="Los Angeles"/>
    <s v="California"/>
    <x v="8"/>
    <s v="First Data FD10 PIN Pad"/>
    <x v="897"/>
    <n v="5"/>
    <x v="935"/>
  </r>
  <r>
    <s v="CA-2011-136399"/>
    <d v="2011-12-16T00:00:00"/>
    <d v="2011-12-17T00:00:00"/>
    <s v="On time"/>
    <s v="ChadCunningham"/>
    <s v="United States"/>
    <s v="Los Angeles"/>
    <s v="California"/>
    <x v="3"/>
    <s v="GE 30524EE4"/>
    <x v="898"/>
    <n v="4"/>
    <x v="936"/>
  </r>
  <r>
    <s v="CA-2014-131828"/>
    <d v="2014-02-12T00:00:00"/>
    <d v="2014-02-14T00:00:00"/>
    <s v="On time"/>
    <s v="CariSayre"/>
    <s v="United States"/>
    <s v="Seattle"/>
    <s v="Washington"/>
    <x v="10"/>
    <s v="Global Leather and Oak Executive Chair, Black"/>
    <x v="899"/>
    <n v="4"/>
    <x v="937"/>
  </r>
  <r>
    <s v="CA-2014-131828"/>
    <d v="2014-02-12T00:00:00"/>
    <d v="2014-02-14T00:00:00"/>
    <s v="On time"/>
    <s v="CariSayre"/>
    <s v="United States"/>
    <s v="Seattle"/>
    <s v="Washington"/>
    <x v="3"/>
    <s v="Logitech B530 USBÂ HeadsetÂ -Â headsetÂ - Full size, Binaural"/>
    <x v="900"/>
    <n v="3"/>
    <x v="938"/>
  </r>
  <r>
    <s v="CA-2011-109218"/>
    <d v="2011-06-30T00:00:00"/>
    <d v="2011-07-03T00:00:00"/>
    <s v="On time"/>
    <s v="AnthonyRawles"/>
    <s v="United States"/>
    <s v="Los Angeles"/>
    <s v="California"/>
    <x v="2"/>
    <s v="BIC Brite Liner Highlighters, Chisel Tip"/>
    <x v="171"/>
    <n v="5"/>
    <x v="939"/>
  </r>
  <r>
    <s v="US-2011-109036"/>
    <d v="2011-12-20T00:00:00"/>
    <d v="2011-12-25T00:00:00"/>
    <s v="Delay"/>
    <s v="KeithHerrera"/>
    <s v="United States"/>
    <s v="Seattle"/>
    <s v="Washington"/>
    <x v="0"/>
    <s v="Avery 489"/>
    <x v="901"/>
    <n v="3"/>
    <x v="940"/>
  </r>
  <r>
    <s v="CA-2011-128986"/>
    <d v="2011-08-03T00:00:00"/>
    <d v="2011-08-05T00:00:00"/>
    <s v="On time"/>
    <s v="GaryHansen"/>
    <s v="United States"/>
    <s v="Glendale"/>
    <s v="Arizona"/>
    <x v="9"/>
    <s v="White Computer Printout Paper by Universal"/>
    <x v="902"/>
    <n v="3"/>
    <x v="941"/>
  </r>
  <r>
    <s v="CA-2011-153969"/>
    <d v="2011-09-21T00:00:00"/>
    <d v="2011-09-25T00:00:00"/>
    <s v="On time"/>
    <s v="HerbertFlentye"/>
    <s v="United States"/>
    <s v="San Francisco"/>
    <s v="California"/>
    <x v="13"/>
    <s v="Staples"/>
    <x v="903"/>
    <n v="2"/>
    <x v="942"/>
  </r>
  <r>
    <s v="CA-2011-153969"/>
    <d v="2011-09-21T00:00:00"/>
    <d v="2011-09-25T00:00:00"/>
    <s v="On time"/>
    <s v="HerbertFlentye"/>
    <s v="United States"/>
    <s v="San Francisco"/>
    <s v="California"/>
    <x v="13"/>
    <s v="#10 White Business Envelopes,4 1/8 x 9 1/2"/>
    <x v="904"/>
    <n v="5"/>
    <x v="943"/>
  </r>
  <r>
    <s v="CA-2011-153969"/>
    <d v="2011-09-21T00:00:00"/>
    <d v="2011-09-25T00:00:00"/>
    <s v="On time"/>
    <s v="HerbertFlentye"/>
    <s v="United States"/>
    <s v="San Francisco"/>
    <s v="California"/>
    <x v="2"/>
    <s v="Newell 34"/>
    <x v="819"/>
    <n v="3"/>
    <x v="850"/>
  </r>
  <r>
    <s v="CA-2011-153969"/>
    <d v="2011-09-21T00:00:00"/>
    <d v="2011-09-25T00:00:00"/>
    <s v="On time"/>
    <s v="HerbertFlentye"/>
    <s v="United States"/>
    <s v="San Francisco"/>
    <s v="California"/>
    <x v="9"/>
    <s v="Xerox 1971"/>
    <x v="905"/>
    <n v="9"/>
    <x v="944"/>
  </r>
  <r>
    <s v="CA-2011-153969"/>
    <d v="2011-09-21T00:00:00"/>
    <d v="2011-09-25T00:00:00"/>
    <s v="On time"/>
    <s v="HerbertFlentye"/>
    <s v="United States"/>
    <s v="San Francisco"/>
    <s v="California"/>
    <x v="3"/>
    <s v="Polycom CX300 Desktop Phone USB VoIP phone"/>
    <x v="906"/>
    <n v="2"/>
    <x v="945"/>
  </r>
  <r>
    <s v="CA-2011-153969"/>
    <d v="2011-09-21T00:00:00"/>
    <d v="2011-09-25T00:00:00"/>
    <s v="On time"/>
    <s v="HerbertFlentye"/>
    <s v="United States"/>
    <s v="San Francisco"/>
    <s v="California"/>
    <x v="9"/>
    <s v="Wirebound Four 2-3/4 x 5 Forms per Page, 400 Sets per Book"/>
    <x v="907"/>
    <n v="3"/>
    <x v="946"/>
  </r>
  <r>
    <s v="US-2014-132059"/>
    <d v="2014-09-24T00:00:00"/>
    <d v="2014-09-30T00:00:00"/>
    <s v="Delay"/>
    <s v="ArthurPrichep"/>
    <s v="United States"/>
    <s v="Fort Collins"/>
    <s v="Colorado"/>
    <x v="15"/>
    <s v="Atlantic Metals Mobile 5-Shelf Bookcases, Custom Colors"/>
    <x v="908"/>
    <n v="2"/>
    <x v="947"/>
  </r>
  <r>
    <s v="US-2014-132059"/>
    <d v="2014-09-24T00:00:00"/>
    <d v="2014-09-30T00:00:00"/>
    <s v="Delay"/>
    <s v="ArthurPrichep"/>
    <s v="United States"/>
    <s v="Fort Collins"/>
    <s v="Colorado"/>
    <x v="8"/>
    <s v="Belkin F8E887 USB Wired Ergonomic Keyboard"/>
    <x v="909"/>
    <n v="2"/>
    <x v="948"/>
  </r>
  <r>
    <s v="US-2014-146416"/>
    <d v="2014-10-21T00:00:00"/>
    <d v="2014-10-23T00:00:00"/>
    <s v="On time"/>
    <s v="JustinEllison"/>
    <s v="United States"/>
    <s v="Woodland"/>
    <s v="California"/>
    <x v="0"/>
    <s v="Avery 510"/>
    <x v="910"/>
    <n v="1"/>
    <x v="949"/>
  </r>
  <r>
    <s v="US-2014-146416"/>
    <d v="2014-10-21T00:00:00"/>
    <d v="2014-10-23T00:00:00"/>
    <s v="On time"/>
    <s v="JustinEllison"/>
    <s v="United States"/>
    <s v="Woodland"/>
    <s v="California"/>
    <x v="4"/>
    <s v="Wilson Jones Four-Pocket Poly Binders"/>
    <x v="911"/>
    <n v="4"/>
    <x v="950"/>
  </r>
  <r>
    <s v="CA-2012-149384"/>
    <d v="2012-07-10T00:00:00"/>
    <d v="2012-07-10T00:00:00"/>
    <s v="On time"/>
    <s v="EricHoffmann"/>
    <s v="United States"/>
    <s v="Tempe"/>
    <s v="Arizona"/>
    <x v="4"/>
    <s v="Accohide Poly Flexible Ring Binders"/>
    <x v="912"/>
    <n v="3"/>
    <x v="951"/>
  </r>
  <r>
    <s v="CA-2011-158372"/>
    <d v="2011-11-10T00:00:00"/>
    <d v="2011-11-16T00:00:00"/>
    <s v="Delay"/>
    <s v="RubenDartt"/>
    <s v="United States"/>
    <s v="San Diego"/>
    <s v="California"/>
    <x v="3"/>
    <s v="Jabra SPEAK 410"/>
    <x v="799"/>
    <n v="8"/>
    <x v="952"/>
  </r>
  <r>
    <s v="CA-2011-158372"/>
    <d v="2011-11-10T00:00:00"/>
    <d v="2011-11-16T00:00:00"/>
    <s v="Delay"/>
    <s v="RubenDartt"/>
    <s v="United States"/>
    <s v="San Diego"/>
    <s v="California"/>
    <x v="8"/>
    <s v="Memorex Froggy Flash Drive 4 GB"/>
    <x v="913"/>
    <n v="1"/>
    <x v="953"/>
  </r>
  <r>
    <s v="CA-2011-158372"/>
    <d v="2011-11-10T00:00:00"/>
    <d v="2011-11-16T00:00:00"/>
    <s v="Delay"/>
    <s v="RubenDartt"/>
    <s v="United States"/>
    <s v="San Diego"/>
    <s v="California"/>
    <x v="1"/>
    <s v="Luxo Economy Swing Arm Lamp"/>
    <x v="914"/>
    <n v="2"/>
    <x v="954"/>
  </r>
  <r>
    <s v="CA-2011-158372"/>
    <d v="2011-11-10T00:00:00"/>
    <d v="2011-11-16T00:00:00"/>
    <s v="Delay"/>
    <s v="RubenDartt"/>
    <s v="United States"/>
    <s v="San Diego"/>
    <s v="California"/>
    <x v="9"/>
    <s v="Southworth 100% RÃ©sumÃ© Paper, 24lb."/>
    <x v="915"/>
    <n v="8"/>
    <x v="955"/>
  </r>
  <r>
    <s v="CA-2011-158372"/>
    <d v="2011-11-10T00:00:00"/>
    <d v="2011-11-16T00:00:00"/>
    <s v="Delay"/>
    <s v="RubenDartt"/>
    <s v="United States"/>
    <s v="San Diego"/>
    <s v="California"/>
    <x v="1"/>
    <s v="Eldon Expressions Punched Metal &amp; Wood Desk Accessories, Pewter &amp; Cherry"/>
    <x v="916"/>
    <n v="5"/>
    <x v="956"/>
  </r>
  <r>
    <s v="CA-2011-158372"/>
    <d v="2011-11-10T00:00:00"/>
    <d v="2011-11-16T00:00:00"/>
    <s v="Delay"/>
    <s v="RubenDartt"/>
    <s v="United States"/>
    <s v="San Diego"/>
    <s v="California"/>
    <x v="0"/>
    <s v="Avery White Multi-Purpose Labels"/>
    <x v="917"/>
    <n v="8"/>
    <x v="957"/>
  </r>
  <r>
    <s v="CA-2013-108882"/>
    <d v="2013-01-09T00:00:00"/>
    <d v="2013-01-15T00:00:00"/>
    <s v="Delay"/>
    <s v="LauraArmstrong"/>
    <s v="United States"/>
    <s v="Fresno"/>
    <s v="California"/>
    <x v="8"/>
    <s v="Logitech G500s Laser Gaming Mouse with Adjustable Weight Tuning"/>
    <x v="918"/>
    <n v="5"/>
    <x v="958"/>
  </r>
  <r>
    <s v="CA-2013-108882"/>
    <d v="2013-01-09T00:00:00"/>
    <d v="2013-01-15T00:00:00"/>
    <s v="Delay"/>
    <s v="LauraArmstrong"/>
    <s v="United States"/>
    <s v="Fresno"/>
    <s v="California"/>
    <x v="3"/>
    <s v="netTALK DUO VoIP Telephone Service"/>
    <x v="919"/>
    <n v="9"/>
    <x v="959"/>
  </r>
  <r>
    <s v="CA-2014-150189"/>
    <d v="2014-07-09T00:00:00"/>
    <d v="2014-07-11T00:00:00"/>
    <s v="On time"/>
    <s v="VivekGonzalez"/>
    <s v="United States"/>
    <s v="San Mateo"/>
    <s v="California"/>
    <x v="0"/>
    <s v="Avery 485"/>
    <x v="920"/>
    <n v="6"/>
    <x v="960"/>
  </r>
  <r>
    <s v="CA-2011-114433"/>
    <d v="2011-05-13T00:00:00"/>
    <d v="2011-05-17T00:00:00"/>
    <s v="On time"/>
    <s v="NaresjPatel"/>
    <s v="United States"/>
    <s v="Oakland"/>
    <s v="California"/>
    <x v="8"/>
    <s v="Plantronics Audio 478 Stereo USB Headset"/>
    <x v="921"/>
    <n v="3"/>
    <x v="961"/>
  </r>
  <r>
    <s v="CA-2011-108189"/>
    <d v="2011-10-02T00:00:00"/>
    <d v="2011-10-05T00:00:00"/>
    <s v="On time"/>
    <s v="ErinSmith"/>
    <s v="United States"/>
    <s v="Tempe"/>
    <s v="Arizona"/>
    <x v="9"/>
    <s v="Adams Telephone Message Book W/Dividers/Space For Phone Numbers, 5 1/4&quot;X8 1/2&quot;, 300/Messages"/>
    <x v="922"/>
    <n v="2"/>
    <x v="962"/>
  </r>
  <r>
    <s v="CA-2011-108189"/>
    <d v="2011-10-02T00:00:00"/>
    <d v="2011-10-05T00:00:00"/>
    <s v="On time"/>
    <s v="ErinSmith"/>
    <s v="United States"/>
    <s v="Tempe"/>
    <s v="Arizona"/>
    <x v="11"/>
    <s v="Staples"/>
    <x v="923"/>
    <n v="2"/>
    <x v="963"/>
  </r>
  <r>
    <s v="CA-2011-108189"/>
    <d v="2011-10-02T00:00:00"/>
    <d v="2011-10-05T00:00:00"/>
    <s v="On time"/>
    <s v="ErinSmith"/>
    <s v="United States"/>
    <s v="Tempe"/>
    <s v="Arizona"/>
    <x v="3"/>
    <s v="Bose SoundLink Bluetooth Speaker"/>
    <x v="924"/>
    <n v="2"/>
    <x v="964"/>
  </r>
  <r>
    <s v="CA-2011-108189"/>
    <d v="2011-10-02T00:00:00"/>
    <d v="2011-10-05T00:00:00"/>
    <s v="On time"/>
    <s v="ErinSmith"/>
    <s v="United States"/>
    <s v="Tempe"/>
    <s v="Arizona"/>
    <x v="13"/>
    <s v="Letter or Legal Size Expandable Poly String Tie Envelopes"/>
    <x v="925"/>
    <n v="6"/>
    <x v="965"/>
  </r>
  <r>
    <s v="CA-2011-108189"/>
    <d v="2011-10-02T00:00:00"/>
    <d v="2011-10-05T00:00:00"/>
    <s v="On time"/>
    <s v="ErinSmith"/>
    <s v="United States"/>
    <s v="Tempe"/>
    <s v="Arizona"/>
    <x v="12"/>
    <s v="Stiletto Hand Letter Openers"/>
    <x v="926"/>
    <n v="2"/>
    <x v="966"/>
  </r>
  <r>
    <s v="CA-2011-108189"/>
    <d v="2011-10-02T00:00:00"/>
    <d v="2011-10-05T00:00:00"/>
    <s v="On time"/>
    <s v="ErinSmith"/>
    <s v="United States"/>
    <s v="Tempe"/>
    <s v="Arizona"/>
    <x v="3"/>
    <s v="Pyle PMP37LED"/>
    <x v="927"/>
    <n v="3"/>
    <x v="48"/>
  </r>
  <r>
    <s v="CA-2011-108189"/>
    <d v="2011-10-02T00:00:00"/>
    <d v="2011-10-05T00:00:00"/>
    <s v="On time"/>
    <s v="ErinSmith"/>
    <s v="United States"/>
    <s v="Tempe"/>
    <s v="Arizona"/>
    <x v="8"/>
    <s v="Kingston Digital DataTraveler 16GB USB 2.0"/>
    <x v="91"/>
    <n v="1"/>
    <x v="967"/>
  </r>
  <r>
    <s v="CA-2013-138933"/>
    <d v="2013-04-25T00:00:00"/>
    <d v="2013-04-28T00:00:00"/>
    <s v="On time"/>
    <s v="JackLebron"/>
    <s v="United States"/>
    <s v="Riverside"/>
    <s v="California"/>
    <x v="4"/>
    <s v="Cardinal Holdit Business Card Pockets"/>
    <x v="928"/>
    <n v="1"/>
    <x v="968"/>
  </r>
  <r>
    <s v="US-2014-140907"/>
    <d v="2014-12-11T00:00:00"/>
    <d v="2014-12-13T00:00:00"/>
    <s v="On time"/>
    <s v="BenPeterman"/>
    <s v="United States"/>
    <s v="Seattle"/>
    <s v="Washington"/>
    <x v="8"/>
    <s v="Logitech Desktop MK120 Mouse and keyboard Combo"/>
    <x v="929"/>
    <n v="3"/>
    <x v="969"/>
  </r>
  <r>
    <s v="US-2014-140907"/>
    <d v="2014-12-11T00:00:00"/>
    <d v="2014-12-13T00:00:00"/>
    <s v="On time"/>
    <s v="BenPeterman"/>
    <s v="United States"/>
    <s v="Seattle"/>
    <s v="Washington"/>
    <x v="7"/>
    <s v="Fellowes Bankers Box Staxonsteel Drawer File/Stacking System"/>
    <x v="930"/>
    <n v="5"/>
    <x v="970"/>
  </r>
  <r>
    <s v="US-2014-140907"/>
    <d v="2014-12-11T00:00:00"/>
    <d v="2014-12-13T00:00:00"/>
    <s v="On time"/>
    <s v="BenPeterman"/>
    <s v="United States"/>
    <s v="Seattle"/>
    <s v="Washington"/>
    <x v="2"/>
    <s v="Col-Erase Pencils with Erasers"/>
    <x v="931"/>
    <n v="3"/>
    <x v="971"/>
  </r>
  <r>
    <s v="CA-2013-159730"/>
    <d v="2013-09-18T00:00:00"/>
    <d v="2013-09-22T00:00:00"/>
    <s v="On time"/>
    <s v="SanjitJacobs"/>
    <s v="United States"/>
    <s v="Seattle"/>
    <s v="Washington"/>
    <x v="10"/>
    <s v="Harbour Creations 67200 Series Stacking Chairs"/>
    <x v="846"/>
    <n v="2"/>
    <x v="881"/>
  </r>
  <r>
    <s v="CA-2013-159730"/>
    <d v="2013-09-18T00:00:00"/>
    <d v="2013-09-22T00:00:00"/>
    <s v="On time"/>
    <s v="SanjitJacobs"/>
    <s v="United States"/>
    <s v="Seattle"/>
    <s v="Washington"/>
    <x v="3"/>
    <s v="Clarity 53712"/>
    <x v="186"/>
    <n v="2"/>
    <x v="972"/>
  </r>
  <r>
    <s v="CA-2013-155474"/>
    <d v="2013-07-09T00:00:00"/>
    <d v="2013-07-15T00:00:00"/>
    <s v="Delay"/>
    <s v="ChrisCortes"/>
    <s v="United States"/>
    <s v="Seattle"/>
    <s v="Washington"/>
    <x v="3"/>
    <s v="Logitech Mobile Speakerphone P710e -Â speaker phone"/>
    <x v="932"/>
    <n v="1"/>
    <x v="973"/>
  </r>
  <r>
    <s v="CA-2013-155474"/>
    <d v="2013-07-09T00:00:00"/>
    <d v="2013-07-15T00:00:00"/>
    <s v="Delay"/>
    <s v="ChrisCortes"/>
    <s v="United States"/>
    <s v="Seattle"/>
    <s v="Washington"/>
    <x v="4"/>
    <s v="Fellowes Twister Kit, Gray/Clear, 3/pkg"/>
    <x v="581"/>
    <n v="3"/>
    <x v="597"/>
  </r>
  <r>
    <s v="CA-2011-140662"/>
    <d v="2011-11-17T00:00:00"/>
    <d v="2011-11-19T00:00:00"/>
    <s v="On time"/>
    <s v="ThomasSeio"/>
    <s v="United States"/>
    <s v="San Francisco"/>
    <s v="California"/>
    <x v="8"/>
    <s v="Case Logic 2.4GHz Wireless Keyboard"/>
    <x v="933"/>
    <n v="2"/>
    <x v="974"/>
  </r>
  <r>
    <s v="CA-2011-140662"/>
    <d v="2011-11-17T00:00:00"/>
    <d v="2011-11-19T00:00:00"/>
    <s v="On time"/>
    <s v="ThomasSeio"/>
    <s v="United States"/>
    <s v="San Francisco"/>
    <s v="California"/>
    <x v="9"/>
    <s v="Xerox 1941"/>
    <x v="934"/>
    <n v="7"/>
    <x v="975"/>
  </r>
  <r>
    <s v="CA-2011-140662"/>
    <d v="2011-11-17T00:00:00"/>
    <d v="2011-11-19T00:00:00"/>
    <s v="On time"/>
    <s v="ThomasSeio"/>
    <s v="United States"/>
    <s v="San Francisco"/>
    <s v="California"/>
    <x v="5"/>
    <s v="APC 7 Outlet Network SurgeArrest Surge Protector"/>
    <x v="935"/>
    <n v="3"/>
    <x v="976"/>
  </r>
  <r>
    <s v="CA-2012-155145"/>
    <d v="2012-12-27T00:00:00"/>
    <d v="2012-12-29T00:00:00"/>
    <s v="On time"/>
    <s v="KeanNguyen"/>
    <s v="United States"/>
    <s v="Visalia"/>
    <s v="California"/>
    <x v="8"/>
    <s v="Maxell 4.7GB DVD-R 5/Pack"/>
    <x v="847"/>
    <n v="8"/>
    <x v="977"/>
  </r>
  <r>
    <s v="CA-2012-146038"/>
    <d v="2012-02-09T00:00:00"/>
    <d v="2012-02-16T00:00:00"/>
    <s v="Delay"/>
    <s v="SarahJordon"/>
    <s v="United States"/>
    <s v="Los Angeles"/>
    <s v="California"/>
    <x v="10"/>
    <s v="Global Deluxe Stacking Chair, Gray"/>
    <x v="936"/>
    <n v="5"/>
    <x v="978"/>
  </r>
  <r>
    <s v="CA-2014-133865"/>
    <d v="2014-05-09T00:00:00"/>
    <d v="2014-05-13T00:00:00"/>
    <s v="On time"/>
    <s v="PenelopeSewall"/>
    <s v="United States"/>
    <s v="Los Angeles"/>
    <s v="California"/>
    <x v="14"/>
    <s v="Canon Imageclass D680 Copier / Fax"/>
    <x v="937"/>
    <n v="6"/>
    <x v="979"/>
  </r>
  <r>
    <s v="CA-2012-157770"/>
    <d v="2012-12-13T00:00:00"/>
    <d v="2012-12-15T00:00:00"/>
    <s v="On time"/>
    <s v="RobDowd"/>
    <s v="United States"/>
    <s v="Temecula"/>
    <s v="California"/>
    <x v="3"/>
    <s v="Plantronics Voyager Pro Legend"/>
    <x v="938"/>
    <n v="3"/>
    <x v="980"/>
  </r>
  <r>
    <s v="CA-2012-157770"/>
    <d v="2012-12-13T00:00:00"/>
    <d v="2012-12-15T00:00:00"/>
    <s v="On time"/>
    <s v="RobDowd"/>
    <s v="United States"/>
    <s v="Temecula"/>
    <s v="California"/>
    <x v="4"/>
    <s v="Angle-D Binders with Locking Rings, Label Holders"/>
    <x v="939"/>
    <n v="5"/>
    <x v="981"/>
  </r>
  <r>
    <s v="CA-2012-157770"/>
    <d v="2012-12-13T00:00:00"/>
    <d v="2012-12-15T00:00:00"/>
    <s v="On time"/>
    <s v="RobDowd"/>
    <s v="United States"/>
    <s v="Temecula"/>
    <s v="California"/>
    <x v="8"/>
    <s v="Logitech K350 2.4Ghz Wireless Keyboard"/>
    <x v="940"/>
    <n v="5"/>
    <x v="982"/>
  </r>
  <r>
    <s v="CA-2012-157770"/>
    <d v="2012-12-13T00:00:00"/>
    <d v="2012-12-15T00:00:00"/>
    <s v="On time"/>
    <s v="RobDowd"/>
    <s v="United States"/>
    <s v="Temecula"/>
    <s v="California"/>
    <x v="8"/>
    <s v="Memorex Mini Travel Drive 64 GB USB 2.0 Flash Drive"/>
    <x v="941"/>
    <n v="1"/>
    <x v="983"/>
  </r>
  <r>
    <s v="CA-2011-106264"/>
    <d v="2011-12-26T00:00:00"/>
    <d v="2011-12-30T00:00:00"/>
    <s v="On time"/>
    <s v="ClytieKelty"/>
    <s v="United States"/>
    <s v="San Diego"/>
    <s v="California"/>
    <x v="12"/>
    <s v="Acme Rosewood Handle Letter Opener"/>
    <x v="942"/>
    <n v="3"/>
    <x v="984"/>
  </r>
  <r>
    <s v="CA-2011-106264"/>
    <d v="2011-12-26T00:00:00"/>
    <d v="2011-12-30T00:00:00"/>
    <s v="On time"/>
    <s v="ClytieKelty"/>
    <s v="United States"/>
    <s v="San Diego"/>
    <s v="California"/>
    <x v="1"/>
    <s v="Eldon Regeneration Recycled Desk Accessories, Smoke"/>
    <x v="943"/>
    <n v="2"/>
    <x v="985"/>
  </r>
  <r>
    <s v="US-2012-110569"/>
    <d v="2012-05-23T00:00:00"/>
    <d v="2012-05-30T00:00:00"/>
    <s v="Delay"/>
    <s v="EmilyBurns"/>
    <s v="United States"/>
    <s v="Phoenix"/>
    <s v="Arizona"/>
    <x v="4"/>
    <s v="Cardinal EasyOpen D-Ring Binders"/>
    <x v="944"/>
    <n v="7"/>
    <x v="986"/>
  </r>
  <r>
    <s v="US-2012-110569"/>
    <d v="2012-05-23T00:00:00"/>
    <d v="2012-05-30T00:00:00"/>
    <s v="Delay"/>
    <s v="EmilyBurns"/>
    <s v="United States"/>
    <s v="Phoenix"/>
    <s v="Arizona"/>
    <x v="5"/>
    <s v="Fellowes Superior 10 Outlet Split Surge Protector"/>
    <x v="945"/>
    <n v="4"/>
    <x v="987"/>
  </r>
  <r>
    <s v="CA-2014-136308"/>
    <d v="2014-11-17T00:00:00"/>
    <d v="2014-11-17T00:00:00"/>
    <s v="On time"/>
    <s v="MitchWillingham"/>
    <s v="United States"/>
    <s v="San Francisco"/>
    <s v="California"/>
    <x v="16"/>
    <s v="Bady BDG101FRU Card Printer"/>
    <x v="776"/>
    <n v="3"/>
    <x v="806"/>
  </r>
  <r>
    <s v="US-2011-133130"/>
    <d v="2011-09-27T00:00:00"/>
    <d v="2011-10-01T00:00:00"/>
    <s v="On time"/>
    <s v="TheaHendricks"/>
    <s v="United States"/>
    <s v="San Diego"/>
    <s v="California"/>
    <x v="10"/>
    <s v="DMI Arturo Collection Mission-style Design Wood Chair"/>
    <x v="281"/>
    <n v="5"/>
    <x v="988"/>
  </r>
  <r>
    <s v="US-2011-133130"/>
    <d v="2011-09-27T00:00:00"/>
    <d v="2011-10-01T00:00:00"/>
    <s v="On time"/>
    <s v="TheaHendricks"/>
    <s v="United States"/>
    <s v="San Diego"/>
    <s v="California"/>
    <x v="9"/>
    <s v="Xerox 1919"/>
    <x v="946"/>
    <n v="2"/>
    <x v="989"/>
  </r>
  <r>
    <s v="CA-2012-165057"/>
    <d v="2012-09-11T00:00:00"/>
    <d v="2012-09-15T00:00:00"/>
    <s v="On time"/>
    <s v="StevenCartwright"/>
    <s v="United States"/>
    <s v="Redlands"/>
    <s v="California"/>
    <x v="2"/>
    <s v="Boston 19500 Mighty Mite Electric Pencil Sharpener"/>
    <x v="947"/>
    <n v="9"/>
    <x v="990"/>
  </r>
  <r>
    <s v="CA-2012-165057"/>
    <d v="2012-09-11T00:00:00"/>
    <d v="2012-09-15T00:00:00"/>
    <s v="On time"/>
    <s v="StevenCartwright"/>
    <s v="United States"/>
    <s v="Redlands"/>
    <s v="California"/>
    <x v="0"/>
    <s v="Avery 474"/>
    <x v="315"/>
    <n v="3"/>
    <x v="337"/>
  </r>
  <r>
    <s v="US-2014-109253"/>
    <d v="2014-08-22T00:00:00"/>
    <d v="2014-08-23T00:00:00"/>
    <s v="On time"/>
    <s v="PatrickRyan"/>
    <s v="United States"/>
    <s v="Oakland"/>
    <s v="California"/>
    <x v="2"/>
    <s v="Newell 336"/>
    <x v="268"/>
    <n v="4"/>
    <x v="991"/>
  </r>
  <r>
    <s v="US-2014-109253"/>
    <d v="2014-08-22T00:00:00"/>
    <d v="2014-08-23T00:00:00"/>
    <s v="On time"/>
    <s v="PatrickRyan"/>
    <s v="United States"/>
    <s v="Oakland"/>
    <s v="California"/>
    <x v="3"/>
    <s v="Cisco 8x8 Inc. 6753i IP Business Phone System"/>
    <x v="948"/>
    <n v="4"/>
    <x v="992"/>
  </r>
  <r>
    <s v="US-2014-109253"/>
    <d v="2014-08-22T00:00:00"/>
    <d v="2014-08-23T00:00:00"/>
    <s v="On time"/>
    <s v="PatrickRyan"/>
    <s v="United States"/>
    <s v="Oakland"/>
    <s v="California"/>
    <x v="1"/>
    <s v="Tenex Chairmats For Use with Hard Floors"/>
    <x v="949"/>
    <n v="4"/>
    <x v="993"/>
  </r>
  <r>
    <s v="US-2014-109253"/>
    <d v="2014-08-22T00:00:00"/>
    <d v="2014-08-23T00:00:00"/>
    <s v="On time"/>
    <s v="PatrickRyan"/>
    <s v="United States"/>
    <s v="Oakland"/>
    <s v="California"/>
    <x v="6"/>
    <s v="Chromcraft Rectangular Conference Tables"/>
    <x v="950"/>
    <n v="3"/>
    <x v="994"/>
  </r>
  <r>
    <s v="US-2014-109253"/>
    <d v="2014-08-22T00:00:00"/>
    <d v="2014-08-23T00:00:00"/>
    <s v="On time"/>
    <s v="PatrickRyan"/>
    <s v="United States"/>
    <s v="Oakland"/>
    <s v="California"/>
    <x v="4"/>
    <s v="Acco Flexible ACCOHIDE Square Ring Data Binder, Dark Blue, 11 1/2&quot; X 14&quot; 7/8&quot;"/>
    <x v="951"/>
    <n v="9"/>
    <x v="995"/>
  </r>
  <r>
    <s v="US-2014-109253"/>
    <d v="2014-08-22T00:00:00"/>
    <d v="2014-08-23T00:00:00"/>
    <s v="On time"/>
    <s v="PatrickRyan"/>
    <s v="United States"/>
    <s v="Oakland"/>
    <s v="California"/>
    <x v="5"/>
    <s v="Fellowes Command Center 5-outlet power strip"/>
    <x v="952"/>
    <n v="3"/>
    <x v="996"/>
  </r>
  <r>
    <s v="US-2014-109253"/>
    <d v="2014-08-22T00:00:00"/>
    <d v="2014-08-23T00:00:00"/>
    <s v="On time"/>
    <s v="PatrickRyan"/>
    <s v="United States"/>
    <s v="Oakland"/>
    <s v="California"/>
    <x v="0"/>
    <s v="Avery Address/Shipping Labels for Typewriters, 4&quot; x 2&quot;"/>
    <x v="953"/>
    <n v="5"/>
    <x v="997"/>
  </r>
  <r>
    <s v="CA-2012-112011"/>
    <d v="2012-08-13T00:00:00"/>
    <d v="2012-08-20T00:00:00"/>
    <s v="Delay"/>
    <s v="OdellaNelson"/>
    <s v="United States"/>
    <s v="Yucaipa"/>
    <s v="California"/>
    <x v="2"/>
    <s v="50 Colored Long Pencils"/>
    <x v="954"/>
    <n v="5"/>
    <x v="998"/>
  </r>
  <r>
    <s v="US-2013-157308"/>
    <d v="2013-08-18T00:00:00"/>
    <d v="2013-08-22T00:00:00"/>
    <s v="On time"/>
    <s v="NeomaMurray"/>
    <s v="United States"/>
    <s v="Seattle"/>
    <s v="Washington"/>
    <x v="4"/>
    <s v="Acco Pressboard Covers with Storage Hooks, 14 7/8&quot; x 11&quot;, Light Blue"/>
    <x v="955"/>
    <n v="4"/>
    <x v="999"/>
  </r>
  <r>
    <s v="US-2011-134733"/>
    <d v="2011-09-23T00:00:00"/>
    <d v="2011-09-28T00:00:00"/>
    <s v="Delay"/>
    <s v="BrianMoss"/>
    <s v="United States"/>
    <s v="San Diego"/>
    <s v="California"/>
    <x v="15"/>
    <s v="Rush Hierlooms Collection 1&quot; Thick Stackable Bookcases"/>
    <x v="956"/>
    <n v="3"/>
    <x v="1000"/>
  </r>
  <r>
    <s v="US-2011-134733"/>
    <d v="2011-09-23T00:00:00"/>
    <d v="2011-09-28T00:00:00"/>
    <s v="Delay"/>
    <s v="BrianMoss"/>
    <s v="United States"/>
    <s v="San Diego"/>
    <s v="California"/>
    <x v="3"/>
    <s v="netTALK DUO VoIP Telephone Service"/>
    <x v="464"/>
    <n v="2"/>
    <x v="473"/>
  </r>
  <r>
    <s v="CA-2011-115161"/>
    <d v="2011-02-01T00:00:00"/>
    <d v="2011-02-03T00:00:00"/>
    <s v="On time"/>
    <s v="LizCarlisle"/>
    <s v="United States"/>
    <s v="Mission Viejo"/>
    <s v="California"/>
    <x v="15"/>
    <s v="Sauder Facets Collection Library, Sky Alder Finish"/>
    <x v="463"/>
    <n v="2"/>
    <x v="1001"/>
  </r>
  <r>
    <s v="CA-2012-115511"/>
    <d v="2012-11-21T00:00:00"/>
    <d v="2012-11-25T00:00:00"/>
    <s v="On time"/>
    <s v="NatalieWebber"/>
    <s v="United States"/>
    <s v="Las Vegas"/>
    <s v="Nevada"/>
    <x v="15"/>
    <s v="Hon Metal Bookcases, Putty"/>
    <x v="568"/>
    <n v="2"/>
    <x v="1002"/>
  </r>
  <r>
    <s v="CA-2012-115511"/>
    <d v="2012-11-21T00:00:00"/>
    <d v="2012-11-25T00:00:00"/>
    <s v="On time"/>
    <s v="NatalieWebber"/>
    <s v="United States"/>
    <s v="Las Vegas"/>
    <s v="Nevada"/>
    <x v="4"/>
    <s v="Square Ring Data Binders, Rigid 75 Pt. Covers, 11&quot; x 14-7/8&quot;"/>
    <x v="957"/>
    <n v="4"/>
    <x v="1003"/>
  </r>
  <r>
    <s v="CA-2014-123778"/>
    <d v="2014-09-24T00:00:00"/>
    <d v="2014-10-01T00:00:00"/>
    <s v="Delay"/>
    <s v="BruceStewart"/>
    <s v="United States"/>
    <s v="San Francisco"/>
    <s v="California"/>
    <x v="4"/>
    <s v="Acco PRESSTEX Data Binder with Storage Hooks, Light Blue, 9 1/2&quot; X 11&quot;"/>
    <x v="18"/>
    <n v="6"/>
    <x v="1004"/>
  </r>
  <r>
    <s v="CA-2014-123778"/>
    <d v="2014-09-24T00:00:00"/>
    <d v="2014-10-01T00:00:00"/>
    <s v="Delay"/>
    <s v="BruceStewart"/>
    <s v="United States"/>
    <s v="San Francisco"/>
    <s v="California"/>
    <x v="5"/>
    <s v="APC 7 Outlet Network SurgeArrest Surge Protector"/>
    <x v="958"/>
    <n v="2"/>
    <x v="1005"/>
  </r>
  <r>
    <s v="CA-2011-166471"/>
    <d v="2011-08-09T00:00:00"/>
    <d v="2011-08-13T00:00:00"/>
    <s v="On time"/>
    <s v="MatthewGrinstein"/>
    <s v="United States"/>
    <s v="Seattle"/>
    <s v="Washington"/>
    <x v="3"/>
    <s v="Cisco Unified IP Phone 7945G VoIP phone"/>
    <x v="959"/>
    <n v="4"/>
    <x v="1006"/>
  </r>
  <r>
    <s v="CA-2011-166471"/>
    <d v="2011-08-09T00:00:00"/>
    <d v="2011-08-13T00:00:00"/>
    <s v="On time"/>
    <s v="MatthewGrinstein"/>
    <s v="United States"/>
    <s v="Seattle"/>
    <s v="Washington"/>
    <x v="3"/>
    <s v="Jawbone MINI JAMBOX Wireless Bluetooth Speaker"/>
    <x v="960"/>
    <n v="2"/>
    <x v="1007"/>
  </r>
  <r>
    <s v="CA-2012-152527"/>
    <d v="2012-10-17T00:00:00"/>
    <d v="2012-10-17T00:00:00"/>
    <s v="On time"/>
    <s v="CharlotteMelton"/>
    <s v="United States"/>
    <s v="Los Angeles"/>
    <s v="California"/>
    <x v="7"/>
    <s v="Eldon Base for stackable storage shelf, platinum"/>
    <x v="16"/>
    <n v="2"/>
    <x v="16"/>
  </r>
  <r>
    <s v="CA-2013-100244"/>
    <d v="2013-09-21T00:00:00"/>
    <d v="2013-09-25T00:00:00"/>
    <s v="On time"/>
    <s v="GregMaxwell"/>
    <s v="United States"/>
    <s v="San Francisco"/>
    <s v="California"/>
    <x v="9"/>
    <s v="Strathmore Photo Frame Cards"/>
    <x v="961"/>
    <n v="9"/>
    <x v="1008"/>
  </r>
  <r>
    <s v="CA-2013-100244"/>
    <d v="2013-09-21T00:00:00"/>
    <d v="2013-09-25T00:00:00"/>
    <s v="On time"/>
    <s v="GregMaxwell"/>
    <s v="United States"/>
    <s v="San Francisco"/>
    <s v="California"/>
    <x v="4"/>
    <s v="Fellowes PB200 Plastic Comb Binding Machine"/>
    <x v="962"/>
    <n v="2"/>
    <x v="1009"/>
  </r>
  <r>
    <s v="CA-2013-100244"/>
    <d v="2013-09-21T00:00:00"/>
    <d v="2013-09-25T00:00:00"/>
    <s v="On time"/>
    <s v="GregMaxwell"/>
    <s v="United States"/>
    <s v="San Francisco"/>
    <s v="California"/>
    <x v="2"/>
    <s v="Newell 343"/>
    <x v="963"/>
    <n v="4"/>
    <x v="1010"/>
  </r>
  <r>
    <s v="CA-2013-100244"/>
    <d v="2013-09-21T00:00:00"/>
    <d v="2013-09-25T00:00:00"/>
    <s v="On time"/>
    <s v="GregMaxwell"/>
    <s v="United States"/>
    <s v="San Francisco"/>
    <s v="California"/>
    <x v="9"/>
    <s v="Xerox 1944"/>
    <x v="964"/>
    <n v="2"/>
    <x v="1011"/>
  </r>
  <r>
    <s v="CA-2013-100244"/>
    <d v="2013-09-21T00:00:00"/>
    <d v="2013-09-25T00:00:00"/>
    <s v="On time"/>
    <s v="GregMaxwell"/>
    <s v="United States"/>
    <s v="San Francisco"/>
    <s v="California"/>
    <x v="4"/>
    <s v="Ibico Plastic Spiral Binding Combs"/>
    <x v="965"/>
    <n v="2"/>
    <x v="1012"/>
  </r>
  <r>
    <s v="CA-2012-151841"/>
    <d v="2012-04-27T00:00:00"/>
    <d v="2012-05-02T00:00:00"/>
    <s v="Delay"/>
    <s v="TonyChapman"/>
    <s v="United States"/>
    <s v="Aurora"/>
    <s v="Colorado"/>
    <x v="5"/>
    <s v="Belkin 6 Outlet Metallic Surge Strip"/>
    <x v="650"/>
    <n v="5"/>
    <x v="1013"/>
  </r>
  <r>
    <s v="CA-2012-151841"/>
    <d v="2012-04-27T00:00:00"/>
    <d v="2012-05-02T00:00:00"/>
    <s v="Delay"/>
    <s v="TonyChapman"/>
    <s v="United States"/>
    <s v="Aurora"/>
    <s v="Colorado"/>
    <x v="12"/>
    <s v="Acme Value Line Scissors"/>
    <x v="461"/>
    <n v="2"/>
    <x v="1014"/>
  </r>
  <r>
    <s v="CA-2013-134803"/>
    <d v="2013-05-29T00:00:00"/>
    <d v="2013-06-04T00:00:00"/>
    <s v="Delay"/>
    <s v="ClayLudtke"/>
    <s v="United States"/>
    <s v="Los Angeles"/>
    <s v="California"/>
    <x v="5"/>
    <s v="Kensington 7 Outlet MasterPiece HOMEOFFICE Power Control Center"/>
    <x v="966"/>
    <n v="2"/>
    <x v="1015"/>
  </r>
  <r>
    <s v="CA-2013-134803"/>
    <d v="2013-05-29T00:00:00"/>
    <d v="2013-06-04T00:00:00"/>
    <s v="Delay"/>
    <s v="ClayLudtke"/>
    <s v="United States"/>
    <s v="Los Angeles"/>
    <s v="California"/>
    <x v="9"/>
    <s v="Xerox 1991"/>
    <x v="967"/>
    <n v="8"/>
    <x v="1016"/>
  </r>
  <r>
    <s v="CA-2013-134803"/>
    <d v="2013-05-29T00:00:00"/>
    <d v="2013-06-04T00:00:00"/>
    <s v="Delay"/>
    <s v="ClayLudtke"/>
    <s v="United States"/>
    <s v="Los Angeles"/>
    <s v="California"/>
    <x v="8"/>
    <s v="ImationÂ Clip USBÂ flash driveÂ - 8 GB"/>
    <x v="968"/>
    <n v="7"/>
    <x v="1017"/>
  </r>
  <r>
    <s v="CA-2013-134803"/>
    <d v="2013-05-29T00:00:00"/>
    <d v="2013-06-04T00:00:00"/>
    <s v="Delay"/>
    <s v="ClayLudtke"/>
    <s v="United States"/>
    <s v="Los Angeles"/>
    <s v="California"/>
    <x v="4"/>
    <s v="Wilson Jones Hanging View Binder, White, 1&quot;"/>
    <x v="12"/>
    <n v="4"/>
    <x v="12"/>
  </r>
  <r>
    <s v="CA-2013-134803"/>
    <d v="2013-05-29T00:00:00"/>
    <d v="2013-06-04T00:00:00"/>
    <s v="Delay"/>
    <s v="ClayLudtke"/>
    <s v="United States"/>
    <s v="Los Angeles"/>
    <s v="California"/>
    <x v="16"/>
    <s v="Okidata C331dn Printer"/>
    <x v="969"/>
    <n v="2"/>
    <x v="1018"/>
  </r>
  <r>
    <s v="CA-2014-148264"/>
    <d v="2014-12-09T00:00:00"/>
    <d v="2014-12-10T00:00:00"/>
    <s v="On time"/>
    <s v="LukeFoster"/>
    <s v="United States"/>
    <s v="Inglewood"/>
    <s v="California"/>
    <x v="7"/>
    <s v="Akro-Mils 12-Gallon Tote"/>
    <x v="970"/>
    <n v="3"/>
    <x v="1019"/>
  </r>
  <r>
    <s v="CA-2014-148264"/>
    <d v="2014-12-09T00:00:00"/>
    <d v="2014-12-10T00:00:00"/>
    <s v="On time"/>
    <s v="LukeFoster"/>
    <s v="United States"/>
    <s v="Inglewood"/>
    <s v="California"/>
    <x v="1"/>
    <s v="Tenex Traditional Chairmats for Hard Floors, Average Lip, 36&quot; x 48&quot;"/>
    <x v="971"/>
    <n v="2"/>
    <x v="1020"/>
  </r>
  <r>
    <s v="CA-2014-148264"/>
    <d v="2014-12-09T00:00:00"/>
    <d v="2014-12-10T00:00:00"/>
    <s v="On time"/>
    <s v="LukeFoster"/>
    <s v="United States"/>
    <s v="Inglewood"/>
    <s v="California"/>
    <x v="9"/>
    <s v="Xerox 1968"/>
    <x v="619"/>
    <n v="9"/>
    <x v="639"/>
  </r>
  <r>
    <s v="CA-2014-131212"/>
    <d v="2014-12-06T00:00:00"/>
    <d v="2014-12-10T00:00:00"/>
    <s v="On time"/>
    <s v="AlanBarnes"/>
    <s v="United States"/>
    <s v="Bellevue"/>
    <s v="Washington"/>
    <x v="4"/>
    <s v="GBC Wire Binding Combs"/>
    <x v="972"/>
    <n v="3"/>
    <x v="1021"/>
  </r>
  <r>
    <s v="CA-2014-131212"/>
    <d v="2014-12-06T00:00:00"/>
    <d v="2014-12-10T00:00:00"/>
    <s v="On time"/>
    <s v="AlanBarnes"/>
    <s v="United States"/>
    <s v="Bellevue"/>
    <s v="Washington"/>
    <x v="4"/>
    <s v="Zipper Ring Binder Pockets"/>
    <x v="973"/>
    <n v="6"/>
    <x v="1022"/>
  </r>
  <r>
    <s v="CA-2012-144099"/>
    <d v="2012-11-29T00:00:00"/>
    <d v="2012-11-30T00:00:00"/>
    <s v="On time"/>
    <s v="PhillinaOber"/>
    <s v="United States"/>
    <s v="San Francisco"/>
    <s v="California"/>
    <x v="4"/>
    <s v="Acco PRESSTEX Data Binder with Storage Hooks, Dark Blue, 14 7/8&quot; X 11&quot;"/>
    <x v="974"/>
    <n v="1"/>
    <x v="1023"/>
  </r>
  <r>
    <s v="CA-2013-162614"/>
    <d v="2013-10-08T00:00:00"/>
    <d v="2013-10-14T00:00:00"/>
    <s v="Delay"/>
    <s v="TimBrockman"/>
    <s v="United States"/>
    <s v="Los Angeles"/>
    <s v="California"/>
    <x v="4"/>
    <s v="GBC Recycled VeloBinder Covers"/>
    <x v="975"/>
    <n v="2"/>
    <x v="1024"/>
  </r>
  <r>
    <s v="CA-2011-168592"/>
    <d v="2011-09-08T00:00:00"/>
    <d v="2011-09-14T00:00:00"/>
    <s v="Delay"/>
    <s v="DennisPardue"/>
    <s v="United States"/>
    <s v="San Francisco"/>
    <s v="California"/>
    <x v="5"/>
    <s v="Holmes Replacement Filter for HEPA Air Cleaner, Medium Room"/>
    <x v="976"/>
    <n v="5"/>
    <x v="1025"/>
  </r>
  <r>
    <s v="CA-2011-168592"/>
    <d v="2011-09-08T00:00:00"/>
    <d v="2011-09-14T00:00:00"/>
    <s v="Delay"/>
    <s v="DennisPardue"/>
    <s v="United States"/>
    <s v="San Francisco"/>
    <s v="California"/>
    <x v="7"/>
    <s v="Pizazz Global Quick File"/>
    <x v="977"/>
    <n v="1"/>
    <x v="1026"/>
  </r>
  <r>
    <s v="CA-2011-168592"/>
    <d v="2011-09-08T00:00:00"/>
    <d v="2011-09-14T00:00:00"/>
    <s v="Delay"/>
    <s v="DennisPardue"/>
    <s v="United States"/>
    <s v="San Francisco"/>
    <s v="California"/>
    <x v="11"/>
    <s v="Ideal Clamps"/>
    <x v="41"/>
    <n v="2"/>
    <x v="41"/>
  </r>
  <r>
    <s v="US-2013-150035"/>
    <d v="2013-12-02T00:00:00"/>
    <d v="2013-12-06T00:00:00"/>
    <s v="On time"/>
    <s v="CarlLudwig"/>
    <s v="United States"/>
    <s v="San Francisco"/>
    <s v="California"/>
    <x v="1"/>
    <s v="Westinghouse Clip-On Gooseneck Lamps"/>
    <x v="978"/>
    <n v="2"/>
    <x v="1027"/>
  </r>
  <r>
    <s v="CA-2011-143385"/>
    <d v="2011-08-31T00:00:00"/>
    <d v="2011-09-05T00:00:00"/>
    <s v="Delay"/>
    <s v="ShirleyJackson"/>
    <s v="United States"/>
    <s v="Santa Fe"/>
    <s v="New Mexico"/>
    <x v="8"/>
    <s v="KeyTronicÂ KT400U2 -Â KeyboardÂ - Black"/>
    <x v="138"/>
    <n v="9"/>
    <x v="1028"/>
  </r>
  <r>
    <s v="CA-2013-131289"/>
    <d v="2013-12-09T00:00:00"/>
    <d v="2013-12-15T00:00:00"/>
    <s v="Delay"/>
    <s v="StefaniaPerrino"/>
    <s v="United States"/>
    <s v="San Francisco"/>
    <s v="California"/>
    <x v="2"/>
    <s v="Newell 341"/>
    <x v="10"/>
    <n v="2"/>
    <x v="10"/>
  </r>
  <r>
    <s v="CA-2013-131289"/>
    <d v="2013-12-09T00:00:00"/>
    <d v="2013-12-15T00:00:00"/>
    <s v="Delay"/>
    <s v="StefaniaPerrino"/>
    <s v="United States"/>
    <s v="San Francisco"/>
    <s v="California"/>
    <x v="9"/>
    <s v="Xerox 204"/>
    <x v="514"/>
    <n v="7"/>
    <x v="528"/>
  </r>
  <r>
    <s v="CA-2013-131289"/>
    <d v="2013-12-09T00:00:00"/>
    <d v="2013-12-15T00:00:00"/>
    <s v="Delay"/>
    <s v="StefaniaPerrino"/>
    <s v="United States"/>
    <s v="San Francisco"/>
    <s v="California"/>
    <x v="6"/>
    <s v="Hon 94000 Series Round Tables"/>
    <x v="979"/>
    <n v="6"/>
    <x v="1029"/>
  </r>
  <r>
    <s v="CA-2013-107328"/>
    <d v="2013-08-09T00:00:00"/>
    <d v="2013-08-16T00:00:00"/>
    <s v="Delay"/>
    <s v="CathyArmstrong"/>
    <s v="United States"/>
    <s v="Los Angeles"/>
    <s v="California"/>
    <x v="6"/>
    <s v="Chromcraft 48&quot; x 96&quot; Racetrack Double Pedestal Table"/>
    <x v="980"/>
    <n v="2"/>
    <x v="1030"/>
  </r>
  <r>
    <s v="CA-2013-107328"/>
    <d v="2013-08-09T00:00:00"/>
    <d v="2013-08-16T00:00:00"/>
    <s v="Delay"/>
    <s v="CathyArmstrong"/>
    <s v="United States"/>
    <s v="Los Angeles"/>
    <s v="California"/>
    <x v="5"/>
    <s v="Kensington 4 Outlet MasterPiece Compact Power Control Center"/>
    <x v="981"/>
    <n v="6"/>
    <x v="1031"/>
  </r>
  <r>
    <s v="CA-2013-107328"/>
    <d v="2013-08-09T00:00:00"/>
    <d v="2013-08-16T00:00:00"/>
    <s v="Delay"/>
    <s v="CathyArmstrong"/>
    <s v="United States"/>
    <s v="Los Angeles"/>
    <s v="California"/>
    <x v="4"/>
    <s v="Acco Hanging Data Binders"/>
    <x v="198"/>
    <n v="5"/>
    <x v="1032"/>
  </r>
  <r>
    <s v="CA-2012-168767"/>
    <d v="2012-04-10T00:00:00"/>
    <d v="2012-04-15T00:00:00"/>
    <s v="Delay"/>
    <s v="DarioMedina"/>
    <s v="United States"/>
    <s v="Sacramento"/>
    <s v="California"/>
    <x v="4"/>
    <s v="Insertable Tab Post Binder Dividers"/>
    <x v="982"/>
    <n v="2"/>
    <x v="1033"/>
  </r>
  <r>
    <s v="CA-2013-137673"/>
    <d v="2013-09-06T00:00:00"/>
    <d v="2013-09-11T00:00:00"/>
    <s v="Delay"/>
    <s v="MarinaLichtenstein"/>
    <s v="United States"/>
    <s v="San Diego"/>
    <s v="California"/>
    <x v="8"/>
    <s v="HP Standard 104 key PS/2 Keyboard"/>
    <x v="983"/>
    <n v="8"/>
    <x v="1034"/>
  </r>
  <r>
    <s v="CA-2013-130680"/>
    <d v="2013-06-25T00:00:00"/>
    <d v="2013-06-30T00:00:00"/>
    <s v="Delay"/>
    <s v="BillDonatelli"/>
    <s v="United States"/>
    <s v="San Diego"/>
    <s v="California"/>
    <x v="3"/>
    <s v="Macally Suction Cup Mount"/>
    <x v="984"/>
    <n v="4"/>
    <x v="1035"/>
  </r>
  <r>
    <s v="CA-2011-110849"/>
    <d v="2011-04-18T00:00:00"/>
    <d v="2011-04-23T00:00:00"/>
    <s v="Delay"/>
    <s v="JohnLee"/>
    <s v="United States"/>
    <s v="Los Angeles"/>
    <s v="California"/>
    <x v="16"/>
    <s v="Ativa MDM8000 8-Sheet Micro-Cut Shredder"/>
    <x v="985"/>
    <n v="4"/>
    <x v="1036"/>
  </r>
  <r>
    <s v="CA-2011-110849"/>
    <d v="2011-04-18T00:00:00"/>
    <d v="2011-04-23T00:00:00"/>
    <s v="Delay"/>
    <s v="JohnLee"/>
    <s v="United States"/>
    <s v="Los Angeles"/>
    <s v="California"/>
    <x v="2"/>
    <s v="Newell 351"/>
    <x v="986"/>
    <n v="4"/>
    <x v="1037"/>
  </r>
  <r>
    <s v="CA-2011-110849"/>
    <d v="2011-04-18T00:00:00"/>
    <d v="2011-04-23T00:00:00"/>
    <s v="Delay"/>
    <s v="JohnLee"/>
    <s v="United States"/>
    <s v="Los Angeles"/>
    <s v="California"/>
    <x v="2"/>
    <s v="Binney &amp; Smith inkTank Desk Highlighter, Chisel Tip, Yellow, 12/Box"/>
    <x v="987"/>
    <n v="5"/>
    <x v="1038"/>
  </r>
  <r>
    <s v="CA-2011-110849"/>
    <d v="2011-04-18T00:00:00"/>
    <d v="2011-04-23T00:00:00"/>
    <s v="Delay"/>
    <s v="JohnLee"/>
    <s v="United States"/>
    <s v="Los Angeles"/>
    <s v="California"/>
    <x v="11"/>
    <s v="Advantus Push Pins, Aluminum Head"/>
    <x v="988"/>
    <n v="2"/>
    <x v="1039"/>
  </r>
  <r>
    <s v="CA-2011-120838"/>
    <d v="2011-03-23T00:00:00"/>
    <d v="2011-03-26T00:00:00"/>
    <s v="On time"/>
    <s v="PatrickO'Donnell"/>
    <s v="United States"/>
    <s v="Los Angeles"/>
    <s v="California"/>
    <x v="7"/>
    <s v="Economy Rollaway Files"/>
    <x v="207"/>
    <n v="2"/>
    <x v="208"/>
  </r>
  <r>
    <s v="CA-2011-120838"/>
    <d v="2011-03-23T00:00:00"/>
    <d v="2011-03-26T00:00:00"/>
    <s v="On time"/>
    <s v="PatrickO'Donnell"/>
    <s v="United States"/>
    <s v="Los Angeles"/>
    <s v="California"/>
    <x v="3"/>
    <s v="Ooma Telo VoIP Home Phone System"/>
    <x v="989"/>
    <n v="6"/>
    <x v="1040"/>
  </r>
  <r>
    <s v="CA-2014-118542"/>
    <d v="2014-12-02T00:00:00"/>
    <d v="2014-12-06T00:00:00"/>
    <s v="On time"/>
    <s v="ClayCheatham"/>
    <s v="United States"/>
    <s v="Los Angeles"/>
    <s v="California"/>
    <x v="9"/>
    <s v="Xerox 1905"/>
    <x v="514"/>
    <n v="7"/>
    <x v="528"/>
  </r>
  <r>
    <s v="CA-2014-118542"/>
    <d v="2014-12-02T00:00:00"/>
    <d v="2014-12-06T00:00:00"/>
    <s v="On time"/>
    <s v="ClayCheatham"/>
    <s v="United States"/>
    <s v="Los Angeles"/>
    <s v="California"/>
    <x v="4"/>
    <s v="Cardinal HOLDit! Binder Insert Strips,Extra Strips"/>
    <x v="990"/>
    <n v="2"/>
    <x v="1041"/>
  </r>
  <r>
    <s v="CA-2014-152737"/>
    <d v="2014-11-08T00:00:00"/>
    <d v="2014-11-13T00:00:00"/>
    <s v="Delay"/>
    <s v="TonySayre"/>
    <s v="United States"/>
    <s v="San Francisco"/>
    <s v="California"/>
    <x v="4"/>
    <s v="Avery Self-Adhesive Photo Pockets for Polaroid Photos"/>
    <x v="991"/>
    <n v="4"/>
    <x v="1042"/>
  </r>
  <r>
    <s v="CA-2014-152737"/>
    <d v="2014-11-08T00:00:00"/>
    <d v="2014-11-13T00:00:00"/>
    <s v="Delay"/>
    <s v="TonySayre"/>
    <s v="United States"/>
    <s v="San Francisco"/>
    <s v="California"/>
    <x v="8"/>
    <s v="Plantronics Audio 995 Wireless Stereo Headset"/>
    <x v="992"/>
    <n v="4"/>
    <x v="1043"/>
  </r>
  <r>
    <s v="CA-2013-130029"/>
    <d v="2013-07-04T00:00:00"/>
    <d v="2013-07-07T00:00:00"/>
    <s v="On time"/>
    <s v="GuyThornton"/>
    <s v="United States"/>
    <s v="Los Angeles"/>
    <s v="California"/>
    <x v="9"/>
    <s v="Xerox 200"/>
    <x v="265"/>
    <n v="2"/>
    <x v="269"/>
  </r>
  <r>
    <s v="CA-2013-130029"/>
    <d v="2013-07-04T00:00:00"/>
    <d v="2013-07-07T00:00:00"/>
    <s v="On time"/>
    <s v="GuyThornton"/>
    <s v="United States"/>
    <s v="Los Angeles"/>
    <s v="California"/>
    <x v="11"/>
    <s v="Brites Rubber Bands, 1 1/2 oz. Box"/>
    <x v="174"/>
    <n v="2"/>
    <x v="1044"/>
  </r>
  <r>
    <s v="CA-2014-168109"/>
    <d v="2014-07-04T00:00:00"/>
    <d v="2014-07-04T00:00:00"/>
    <s v="On time"/>
    <s v="JimKriz"/>
    <s v="United States"/>
    <s v="Seattle"/>
    <s v="Washington"/>
    <x v="8"/>
    <s v="Logitech 910-002974 M325 Wireless Mouse for Web Scrolling"/>
    <x v="993"/>
    <n v="2"/>
    <x v="1045"/>
  </r>
  <r>
    <s v="CA-2014-168109"/>
    <d v="2014-07-04T00:00:00"/>
    <d v="2014-07-04T00:00:00"/>
    <s v="On time"/>
    <s v="JimKriz"/>
    <s v="United States"/>
    <s v="Seattle"/>
    <s v="Washington"/>
    <x v="16"/>
    <s v="Okidata MB491 Multifunction Printer"/>
    <x v="994"/>
    <n v="6"/>
    <x v="1046"/>
  </r>
  <r>
    <s v="CA-2014-168109"/>
    <d v="2014-07-04T00:00:00"/>
    <d v="2014-07-04T00:00:00"/>
    <s v="On time"/>
    <s v="JimKriz"/>
    <s v="United States"/>
    <s v="Seattle"/>
    <s v="Washington"/>
    <x v="8"/>
    <s v="Plantronics Savi W720 Multi-Device Wireless Headset System"/>
    <x v="995"/>
    <n v="4"/>
    <x v="1047"/>
  </r>
  <r>
    <s v="CA-2014-168109"/>
    <d v="2014-07-04T00:00:00"/>
    <d v="2014-07-04T00:00:00"/>
    <s v="On time"/>
    <s v="JimKriz"/>
    <s v="United States"/>
    <s v="Seattle"/>
    <s v="Washington"/>
    <x v="3"/>
    <s v="Square Credit Card Reader, 4 1/2&quot; x 4 1/2&quot; x 1&quot;, White"/>
    <x v="996"/>
    <n v="1"/>
    <x v="1048"/>
  </r>
  <r>
    <s v="CA-2013-103163"/>
    <d v="2013-06-08T00:00:00"/>
    <d v="2013-06-12T00:00:00"/>
    <s v="On time"/>
    <s v="FrankMerwin"/>
    <s v="United States"/>
    <s v="Bakersfield"/>
    <s v="California"/>
    <x v="4"/>
    <s v="Avery Hanging File Binders"/>
    <x v="997"/>
    <n v="1"/>
    <x v="79"/>
  </r>
  <r>
    <s v="CA-2013-103163"/>
    <d v="2013-06-08T00:00:00"/>
    <d v="2013-06-12T00:00:00"/>
    <s v="On time"/>
    <s v="FrankMerwin"/>
    <s v="United States"/>
    <s v="Bakersfield"/>
    <s v="California"/>
    <x v="9"/>
    <s v="While You Were Out Pads, 50 per Pad, 4 x 5 1/4, Green Cycle"/>
    <x v="998"/>
    <n v="1"/>
    <x v="1049"/>
  </r>
  <r>
    <s v="CA-2014-161823"/>
    <d v="2014-09-04T00:00:00"/>
    <d v="2014-09-09T00:00:00"/>
    <s v="Delay"/>
    <s v="AleksandraGannaway"/>
    <s v="United States"/>
    <s v="San Francisco"/>
    <s v="California"/>
    <x v="2"/>
    <s v="Premium Writing Pencils, Soft, #2 by Central Association for the Blind"/>
    <x v="999"/>
    <n v="2"/>
    <x v="1050"/>
  </r>
  <r>
    <s v="CA-2014-138310"/>
    <d v="2014-06-27T00:00:00"/>
    <d v="2014-07-01T00:00:00"/>
    <s v="On time"/>
    <s v="NoraPreis"/>
    <s v="United States"/>
    <s v="Denver"/>
    <s v="Colorado"/>
    <x v="8"/>
    <s v="Kensington Orbit Wireless Mobile Trackball for PC and Mac"/>
    <x v="1000"/>
    <n v="9"/>
    <x v="1051"/>
  </r>
  <r>
    <s v="CA-2014-141929"/>
    <d v="2014-09-05T00:00:00"/>
    <d v="2014-09-09T00:00:00"/>
    <s v="On time"/>
    <s v="RalphArnett"/>
    <s v="United States"/>
    <s v="Los Angeles"/>
    <s v="California"/>
    <x v="4"/>
    <s v="Ibico Hi-Tech Manual Binding System"/>
    <x v="534"/>
    <n v="2"/>
    <x v="549"/>
  </r>
  <r>
    <s v="CA-2014-141929"/>
    <d v="2014-09-05T00:00:00"/>
    <d v="2014-09-09T00:00:00"/>
    <s v="On time"/>
    <s v="RalphArnett"/>
    <s v="United States"/>
    <s v="Los Angeles"/>
    <s v="California"/>
    <x v="3"/>
    <s v="QVS USB Car Charger 2-Port 2.1Amp for iPod/iPhone/iPad/iPad 2/iPad 3"/>
    <x v="645"/>
    <n v="1"/>
    <x v="1052"/>
  </r>
  <r>
    <s v="CA-2014-141929"/>
    <d v="2014-09-05T00:00:00"/>
    <d v="2014-09-09T00:00:00"/>
    <s v="On time"/>
    <s v="RalphArnett"/>
    <s v="United States"/>
    <s v="Los Angeles"/>
    <s v="California"/>
    <x v="7"/>
    <s v="Trav-L-File Heavy-Duty Shuttle II, Black"/>
    <x v="1001"/>
    <n v="5"/>
    <x v="1053"/>
  </r>
  <r>
    <s v="CA-2014-113530"/>
    <d v="2014-05-20T00:00:00"/>
    <d v="2014-05-22T00:00:00"/>
    <s v="On time"/>
    <s v="BeckyCastell"/>
    <s v="United States"/>
    <s v="San Francisco"/>
    <s v="California"/>
    <x v="10"/>
    <s v="Situations Contoured Folding Chairs, 4/Set"/>
    <x v="1002"/>
    <n v="12"/>
    <x v="1054"/>
  </r>
  <r>
    <s v="CA-2014-113530"/>
    <d v="2014-05-20T00:00:00"/>
    <d v="2014-05-22T00:00:00"/>
    <s v="On time"/>
    <s v="BeckyCastell"/>
    <s v="United States"/>
    <s v="San Francisco"/>
    <s v="California"/>
    <x v="2"/>
    <s v="Newell 310"/>
    <x v="1003"/>
    <n v="2"/>
    <x v="1055"/>
  </r>
  <r>
    <s v="CA-2014-113530"/>
    <d v="2014-05-20T00:00:00"/>
    <d v="2014-05-22T00:00:00"/>
    <s v="On time"/>
    <s v="BeckyCastell"/>
    <s v="United States"/>
    <s v="San Francisco"/>
    <s v="California"/>
    <x v="2"/>
    <s v="Newell 314"/>
    <x v="1004"/>
    <n v="1"/>
    <x v="1056"/>
  </r>
  <r>
    <s v="CA-2014-113530"/>
    <d v="2014-05-20T00:00:00"/>
    <d v="2014-05-22T00:00:00"/>
    <s v="On time"/>
    <s v="BeckyCastell"/>
    <s v="United States"/>
    <s v="San Francisco"/>
    <s v="California"/>
    <x v="8"/>
    <s v="SanDisk Cruzer 64 GB USB Flash Drive"/>
    <x v="1005"/>
    <n v="1"/>
    <x v="1057"/>
  </r>
  <r>
    <s v="CA-2011-169726"/>
    <d v="2011-08-09T00:00:00"/>
    <d v="2011-08-13T00:00:00"/>
    <s v="On time"/>
    <s v="JosephHolt"/>
    <s v="United States"/>
    <s v="Seattle"/>
    <s v="Washington"/>
    <x v="4"/>
    <s v="Ibico Ibimaster 300 Manual Binding System"/>
    <x v="1006"/>
    <n v="7"/>
    <x v="1058"/>
  </r>
  <r>
    <s v="CA-2014-132178"/>
    <d v="2014-05-04T00:00:00"/>
    <d v="2014-05-09T00:00:00"/>
    <s v="Delay"/>
    <s v="DarrenBudd"/>
    <s v="United States"/>
    <s v="Los Angeles"/>
    <s v="California"/>
    <x v="7"/>
    <s v="Multi-Use Personal File Cart and Caster Set, Three Stacking Bins"/>
    <x v="1007"/>
    <n v="2"/>
    <x v="1059"/>
  </r>
  <r>
    <s v="CA-2014-132178"/>
    <d v="2014-05-04T00:00:00"/>
    <d v="2014-05-09T00:00:00"/>
    <s v="Delay"/>
    <s v="DarrenBudd"/>
    <s v="United States"/>
    <s v="Los Angeles"/>
    <s v="California"/>
    <x v="7"/>
    <s v="Fellowes Stor/Drawer Steel Plus Storage Drawers"/>
    <x v="1008"/>
    <n v="8"/>
    <x v="1060"/>
  </r>
  <r>
    <s v="CA-2011-156594"/>
    <d v="2011-12-20T00:00:00"/>
    <d v="2011-12-23T00:00:00"/>
    <s v="On time"/>
    <s v="MichaelChen"/>
    <s v="United States"/>
    <s v="Los Angeles"/>
    <s v="California"/>
    <x v="4"/>
    <s v="Ibico Hi-Tech Manual Binding System"/>
    <x v="534"/>
    <n v="2"/>
    <x v="549"/>
  </r>
  <r>
    <s v="CA-2011-156594"/>
    <d v="2011-12-20T00:00:00"/>
    <d v="2011-12-23T00:00:00"/>
    <s v="On time"/>
    <s v="MichaelChen"/>
    <s v="United States"/>
    <s v="Los Angeles"/>
    <s v="California"/>
    <x v="2"/>
    <s v="Boston Home &amp; Office Model 2000 Electric Pencil Sharpeners"/>
    <x v="1009"/>
    <n v="2"/>
    <x v="1061"/>
  </r>
  <r>
    <s v="CA-2011-156594"/>
    <d v="2011-12-20T00:00:00"/>
    <d v="2011-12-23T00:00:00"/>
    <s v="On time"/>
    <s v="MichaelChen"/>
    <s v="United States"/>
    <s v="Los Angeles"/>
    <s v="California"/>
    <x v="2"/>
    <s v="Newell 31"/>
    <x v="1010"/>
    <n v="1"/>
    <x v="1062"/>
  </r>
  <r>
    <s v="CA-2011-156594"/>
    <d v="2011-12-20T00:00:00"/>
    <d v="2011-12-23T00:00:00"/>
    <s v="On time"/>
    <s v="MichaelChen"/>
    <s v="United States"/>
    <s v="Los Angeles"/>
    <s v="California"/>
    <x v="4"/>
    <s v="Premium Transparent Presentation Covers, No Pattern/Clear, 8 1/2&quot; x 11&quot;"/>
    <x v="1011"/>
    <n v="5"/>
    <x v="1063"/>
  </r>
  <r>
    <s v="CA-2011-146528"/>
    <d v="2011-07-25T00:00:00"/>
    <d v="2011-07-27T00:00:00"/>
    <s v="On time"/>
    <s v="VickyFreymann"/>
    <s v="United States"/>
    <s v="Los Angeles"/>
    <s v="California"/>
    <x v="9"/>
    <s v="Xerox 1966"/>
    <x v="27"/>
    <n v="1"/>
    <x v="1010"/>
  </r>
  <r>
    <s v="CA-2011-146528"/>
    <d v="2011-07-25T00:00:00"/>
    <d v="2011-07-27T00:00:00"/>
    <s v="On time"/>
    <s v="VickyFreymann"/>
    <s v="United States"/>
    <s v="Los Angeles"/>
    <s v="California"/>
    <x v="12"/>
    <s v="Acme Kleen Earth Office Shears"/>
    <x v="1012"/>
    <n v="4"/>
    <x v="1064"/>
  </r>
  <r>
    <s v="CA-2013-161676"/>
    <d v="2013-07-19T00:00:00"/>
    <d v="2013-07-24T00:00:00"/>
    <s v="Delay"/>
    <s v="JenniferPatt"/>
    <s v="United States"/>
    <s v="Glendale"/>
    <s v="Arizona"/>
    <x v="12"/>
    <s v="Elite 5&quot; Scissors"/>
    <x v="1013"/>
    <n v="5"/>
    <x v="1065"/>
  </r>
  <r>
    <s v="CA-2011-129364"/>
    <d v="2011-12-08T00:00:00"/>
    <d v="2011-12-13T00:00:00"/>
    <s v="Delay"/>
    <s v="TimBrockman"/>
    <s v="United States"/>
    <s v="Salem"/>
    <s v="Oregon"/>
    <x v="0"/>
    <s v="Avery 499"/>
    <x v="1014"/>
    <n v="7"/>
    <x v="1066"/>
  </r>
  <r>
    <s v="CA-2011-129364"/>
    <d v="2011-12-08T00:00:00"/>
    <d v="2011-12-13T00:00:00"/>
    <s v="Delay"/>
    <s v="TimBrockman"/>
    <s v="United States"/>
    <s v="Salem"/>
    <s v="Oregon"/>
    <x v="4"/>
    <s v="Acco PRESSTEX Data Binder with Storage Hooks, Dark Blue, 9 1/2&quot; X 11&quot;"/>
    <x v="1015"/>
    <n v="4"/>
    <x v="1067"/>
  </r>
  <r>
    <s v="CA-2011-129364"/>
    <d v="2011-12-08T00:00:00"/>
    <d v="2011-12-13T00:00:00"/>
    <s v="Delay"/>
    <s v="TimBrockman"/>
    <s v="United States"/>
    <s v="Salem"/>
    <s v="Oregon"/>
    <x v="3"/>
    <s v="Samsung HM1900 Bluetooth Headset"/>
    <x v="1016"/>
    <n v="3"/>
    <x v="1068"/>
  </r>
  <r>
    <s v="CA-2011-129364"/>
    <d v="2011-12-08T00:00:00"/>
    <d v="2011-12-13T00:00:00"/>
    <s v="Delay"/>
    <s v="TimBrockman"/>
    <s v="United States"/>
    <s v="Salem"/>
    <s v="Oregon"/>
    <x v="12"/>
    <s v="Acco Side-Punched Conventional Columnar Pads"/>
    <x v="1017"/>
    <n v="5"/>
    <x v="1069"/>
  </r>
  <r>
    <s v="CA-2011-129364"/>
    <d v="2011-12-08T00:00:00"/>
    <d v="2011-12-13T00:00:00"/>
    <s v="Delay"/>
    <s v="TimBrockman"/>
    <s v="United States"/>
    <s v="Salem"/>
    <s v="Oregon"/>
    <x v="8"/>
    <s v="SanDisk Ultra 16 GB MicroSDHC Class 10 Memory Card"/>
    <x v="128"/>
    <n v="10"/>
    <x v="1070"/>
  </r>
  <r>
    <s v="CA-2011-129364"/>
    <d v="2011-12-08T00:00:00"/>
    <d v="2011-12-13T00:00:00"/>
    <s v="Delay"/>
    <s v="TimBrockman"/>
    <s v="United States"/>
    <s v="Salem"/>
    <s v="Oregon"/>
    <x v="0"/>
    <s v="Avery 492"/>
    <x v="40"/>
    <n v="5"/>
    <x v="1071"/>
  </r>
  <r>
    <s v="CA-2011-129364"/>
    <d v="2011-12-08T00:00:00"/>
    <d v="2011-12-13T00:00:00"/>
    <s v="Delay"/>
    <s v="TimBrockman"/>
    <s v="United States"/>
    <s v="Salem"/>
    <s v="Oregon"/>
    <x v="9"/>
    <s v="Xerox 232"/>
    <x v="193"/>
    <n v="2"/>
    <x v="194"/>
  </r>
  <r>
    <s v="CA-2011-129364"/>
    <d v="2011-12-08T00:00:00"/>
    <d v="2011-12-13T00:00:00"/>
    <s v="Delay"/>
    <s v="TimBrockman"/>
    <s v="United States"/>
    <s v="Salem"/>
    <s v="Oregon"/>
    <x v="7"/>
    <s v="Adjustable Personal File Tote"/>
    <x v="1018"/>
    <n v="3"/>
    <x v="1072"/>
  </r>
  <r>
    <s v="CA-2012-156440"/>
    <d v="2012-12-05T00:00:00"/>
    <d v="2012-12-09T00:00:00"/>
    <s v="On time"/>
    <s v="MattHagelstein"/>
    <s v="United States"/>
    <s v="San Diego"/>
    <s v="California"/>
    <x v="1"/>
    <s v="Executive Impressions 14&quot; Contract Wall Clock"/>
    <x v="896"/>
    <n v="2"/>
    <x v="934"/>
  </r>
  <r>
    <s v="CA-2013-102792"/>
    <d v="2013-12-14T00:00:00"/>
    <d v="2013-12-20T00:00:00"/>
    <s v="Delay"/>
    <s v="JasperCacioppo"/>
    <s v="United States"/>
    <s v="Riverside"/>
    <s v="California"/>
    <x v="2"/>
    <s v="Crayola Colored Pencils"/>
    <x v="1019"/>
    <n v="3"/>
    <x v="1073"/>
  </r>
  <r>
    <s v="CA-2014-140760"/>
    <d v="2014-06-03T00:00:00"/>
    <d v="2014-06-06T00:00:00"/>
    <s v="On time"/>
    <s v="DennyOrdway"/>
    <s v="United States"/>
    <s v="Mesa"/>
    <s v="Arizona"/>
    <x v="9"/>
    <s v="Xerox 4200 Series MultiUse Premium Copy Paper (20Lb. and 84 Bright)"/>
    <x v="1020"/>
    <n v="6"/>
    <x v="1074"/>
  </r>
  <r>
    <s v="CA-2014-140760"/>
    <d v="2014-06-03T00:00:00"/>
    <d v="2014-06-06T00:00:00"/>
    <s v="On time"/>
    <s v="DennyOrdway"/>
    <s v="United States"/>
    <s v="Mesa"/>
    <s v="Arizona"/>
    <x v="13"/>
    <s v="Manila Recycled Extra-Heavyweight Clasp Envelopes, 6&quot; x 9&quot;"/>
    <x v="1021"/>
    <n v="5"/>
    <x v="1075"/>
  </r>
  <r>
    <s v="US-2012-131359"/>
    <d v="2012-10-30T00:00:00"/>
    <d v="2012-11-02T00:00:00"/>
    <s v="On time"/>
    <s v="FrankAtkinson"/>
    <s v="United States"/>
    <s v="Denver"/>
    <s v="Colorado"/>
    <x v="16"/>
    <s v="Lexmark S315 Color Inkjet Printer"/>
    <x v="1022"/>
    <n v="2"/>
    <x v="1076"/>
  </r>
  <r>
    <s v="US-2012-131359"/>
    <d v="2012-10-30T00:00:00"/>
    <d v="2012-11-02T00:00:00"/>
    <s v="On time"/>
    <s v="FrankAtkinson"/>
    <s v="United States"/>
    <s v="Denver"/>
    <s v="Colorado"/>
    <x v="14"/>
    <s v="Sharp 1540cs Digital Laser Copier"/>
    <x v="1023"/>
    <n v="1"/>
    <x v="1077"/>
  </r>
  <r>
    <s v="US-2012-131359"/>
    <d v="2012-10-30T00:00:00"/>
    <d v="2012-11-02T00:00:00"/>
    <s v="On time"/>
    <s v="FrankAtkinson"/>
    <s v="United States"/>
    <s v="Denver"/>
    <s v="Colorado"/>
    <x v="3"/>
    <s v="OtterBox Commuter Series Case - iPhone 5 &amp; 5s"/>
    <x v="1024"/>
    <n v="5"/>
    <x v="1078"/>
  </r>
  <r>
    <s v="US-2012-131359"/>
    <d v="2012-10-30T00:00:00"/>
    <d v="2012-11-02T00:00:00"/>
    <s v="On time"/>
    <s v="FrankAtkinson"/>
    <s v="United States"/>
    <s v="Denver"/>
    <s v="Colorado"/>
    <x v="1"/>
    <s v="Eldon Regeneration Recycled Desk Accessories, Black"/>
    <x v="1025"/>
    <n v="4"/>
    <x v="1079"/>
  </r>
  <r>
    <s v="CA-2012-151680"/>
    <d v="2012-11-19T00:00:00"/>
    <d v="2012-11-21T00:00:00"/>
    <s v="On time"/>
    <s v="TonyChapman"/>
    <s v="United States"/>
    <s v="Seattle"/>
    <s v="Washington"/>
    <x v="1"/>
    <s v="Tenex V2T-RE Standard Weight Series Chair Mat, 45&quot; x 53&quot;, Lip 25&quot; x 12&quot;"/>
    <x v="568"/>
    <n v="2"/>
    <x v="1080"/>
  </r>
  <r>
    <s v="CA-2011-140039"/>
    <d v="2011-09-13T00:00:00"/>
    <d v="2011-09-17T00:00:00"/>
    <s v="On time"/>
    <s v="OdellaNelson"/>
    <s v="United States"/>
    <s v="Tempe"/>
    <s v="Arizona"/>
    <x v="7"/>
    <s v="Eldon File Chest Portable File"/>
    <x v="1026"/>
    <n v="5"/>
    <x v="1081"/>
  </r>
  <r>
    <s v="CA-2014-113670"/>
    <d v="2014-10-16T00:00:00"/>
    <d v="2014-10-18T00:00:00"/>
    <s v="On time"/>
    <s v="RolandSchwarz"/>
    <s v="United States"/>
    <s v="Los Angeles"/>
    <s v="California"/>
    <x v="6"/>
    <s v="Bush Advantage Collection Round Conference Table"/>
    <x v="1027"/>
    <n v="3"/>
    <x v="1082"/>
  </r>
  <r>
    <s v="CA-2014-113670"/>
    <d v="2014-10-16T00:00:00"/>
    <d v="2014-10-18T00:00:00"/>
    <s v="On time"/>
    <s v="RolandSchwarz"/>
    <s v="United States"/>
    <s v="Los Angeles"/>
    <s v="California"/>
    <x v="9"/>
    <s v="Xerox 1919"/>
    <x v="1028"/>
    <n v="5"/>
    <x v="1083"/>
  </r>
  <r>
    <s v="CA-2014-166198"/>
    <d v="2014-04-22T00:00:00"/>
    <d v="2014-04-25T00:00:00"/>
    <s v="On time"/>
    <s v="JoniWasserman"/>
    <s v="United States"/>
    <s v="Seattle"/>
    <s v="Washington"/>
    <x v="8"/>
    <s v="Verbatim Slim CD and DVD Storage Cases, 50/Pack"/>
    <x v="1029"/>
    <n v="1"/>
    <x v="1084"/>
  </r>
  <r>
    <s v="CA-2014-166198"/>
    <d v="2014-04-22T00:00:00"/>
    <d v="2014-04-25T00:00:00"/>
    <s v="On time"/>
    <s v="JoniWasserman"/>
    <s v="United States"/>
    <s v="Seattle"/>
    <s v="Washington"/>
    <x v="1"/>
    <s v="Eldon Advantage Foldable Chair Mats for Low Pile Carpets"/>
    <x v="1030"/>
    <n v="3"/>
    <x v="1085"/>
  </r>
  <r>
    <s v="CA-2011-135608"/>
    <d v="2011-12-08T00:00:00"/>
    <d v="2011-12-10T00:00:00"/>
    <s v="On time"/>
    <s v="JimKarlsson"/>
    <s v="United States"/>
    <s v="Olympia"/>
    <s v="Washington"/>
    <x v="9"/>
    <s v="Xerox 1964"/>
    <x v="618"/>
    <n v="2"/>
    <x v="638"/>
  </r>
  <r>
    <s v="CA-2011-135608"/>
    <d v="2011-12-08T00:00:00"/>
    <d v="2011-12-10T00:00:00"/>
    <s v="On time"/>
    <s v="JimKarlsson"/>
    <s v="United States"/>
    <s v="Olympia"/>
    <s v="Washington"/>
    <x v="10"/>
    <s v="DMI Arturo Collection Mission-style Design Wood Chair"/>
    <x v="281"/>
    <n v="5"/>
    <x v="988"/>
  </r>
  <r>
    <s v="US-2011-169789"/>
    <d v="2011-12-30T00:00:00"/>
    <d v="2012-01-04T00:00:00"/>
    <s v="Delay"/>
    <s v="MaureenFritzler"/>
    <s v="United States"/>
    <s v="Phoenix"/>
    <s v="Arizona"/>
    <x v="4"/>
    <s v="Ibico Ibimaster 300 Manual Binding System"/>
    <x v="1031"/>
    <n v="5"/>
    <x v="1086"/>
  </r>
  <r>
    <s v="CA-2013-151512"/>
    <d v="2013-12-27T00:00:00"/>
    <d v="2014-01-03T00:00:00"/>
    <s v="Delay"/>
    <s v="SallyHughsby"/>
    <s v="United States"/>
    <s v="Denver"/>
    <s v="Colorado"/>
    <x v="5"/>
    <s v="Harmony HEPA Quiet Air Purifiers"/>
    <x v="225"/>
    <n v="2"/>
    <x v="1087"/>
  </r>
  <r>
    <s v="CA-2014-161956"/>
    <d v="2014-08-28T00:00:00"/>
    <d v="2014-08-30T00:00:00"/>
    <s v="On time"/>
    <s v="DanReichenbach"/>
    <s v="United States"/>
    <s v="Inglewood"/>
    <s v="California"/>
    <x v="1"/>
    <s v="GE 48&quot; Fluorescent Tube, Cool White Energy Saver, 34 Watts, 30/Box"/>
    <x v="466"/>
    <n v="2"/>
    <x v="475"/>
  </r>
  <r>
    <s v="CA-2014-161956"/>
    <d v="2014-08-28T00:00:00"/>
    <d v="2014-08-30T00:00:00"/>
    <s v="On time"/>
    <s v="DanReichenbach"/>
    <s v="United States"/>
    <s v="Inglewood"/>
    <s v="California"/>
    <x v="5"/>
    <s v="APC 7 Outlet Network SurgeArrest Surge Protector"/>
    <x v="1032"/>
    <n v="4"/>
    <x v="1088"/>
  </r>
  <r>
    <s v="CA-2014-161956"/>
    <d v="2014-08-28T00:00:00"/>
    <d v="2014-08-30T00:00:00"/>
    <s v="On time"/>
    <s v="DanReichenbach"/>
    <s v="United States"/>
    <s v="Inglewood"/>
    <s v="California"/>
    <x v="14"/>
    <s v="Sharp 1540cs Digital Laser Copier"/>
    <x v="1033"/>
    <n v="2"/>
    <x v="1089"/>
  </r>
  <r>
    <s v="CA-2014-161956"/>
    <d v="2014-08-28T00:00:00"/>
    <d v="2014-08-30T00:00:00"/>
    <s v="On time"/>
    <s v="DanReichenbach"/>
    <s v="United States"/>
    <s v="Inglewood"/>
    <s v="California"/>
    <x v="12"/>
    <s v="Acme Preferred Stainless Steel Scissors"/>
    <x v="57"/>
    <n v="5"/>
    <x v="1090"/>
  </r>
  <r>
    <s v="CA-2014-161956"/>
    <d v="2014-08-28T00:00:00"/>
    <d v="2014-08-30T00:00:00"/>
    <s v="On time"/>
    <s v="DanReichenbach"/>
    <s v="United States"/>
    <s v="Inglewood"/>
    <s v="California"/>
    <x v="10"/>
    <s v="Bevis Steel Folding Chairs"/>
    <x v="745"/>
    <n v="3"/>
    <x v="774"/>
  </r>
  <r>
    <s v="CA-2014-161956"/>
    <d v="2014-08-28T00:00:00"/>
    <d v="2014-08-30T00:00:00"/>
    <s v="On time"/>
    <s v="DanReichenbach"/>
    <s v="United States"/>
    <s v="Inglewood"/>
    <s v="California"/>
    <x v="9"/>
    <s v="White Computer Printout Paper by Universal"/>
    <x v="1034"/>
    <n v="3"/>
    <x v="1091"/>
  </r>
  <r>
    <s v="CA-2014-161956"/>
    <d v="2014-08-28T00:00:00"/>
    <d v="2014-08-30T00:00:00"/>
    <s v="On time"/>
    <s v="DanReichenbach"/>
    <s v="United States"/>
    <s v="Inglewood"/>
    <s v="California"/>
    <x v="4"/>
    <s v="GBC DocuBind 300 Electric Binding Machine"/>
    <x v="1035"/>
    <n v="2"/>
    <x v="1092"/>
  </r>
  <r>
    <s v="CA-2014-161956"/>
    <d v="2014-08-28T00:00:00"/>
    <d v="2014-08-30T00:00:00"/>
    <s v="On time"/>
    <s v="DanReichenbach"/>
    <s v="United States"/>
    <s v="Inglewood"/>
    <s v="California"/>
    <x v="7"/>
    <s v="Sensible Storage WireTech Storage Systems"/>
    <x v="1036"/>
    <n v="5"/>
    <x v="242"/>
  </r>
  <r>
    <s v="CA-2012-167745"/>
    <d v="2012-09-18T00:00:00"/>
    <d v="2012-09-23T00:00:00"/>
    <s v="Delay"/>
    <s v="GeorgeBell"/>
    <s v="United States"/>
    <s v="Los Angeles"/>
    <s v="California"/>
    <x v="2"/>
    <s v="Quartet Omega Colored Chalk, 12/Pack"/>
    <x v="1037"/>
    <n v="2"/>
    <x v="1093"/>
  </r>
  <r>
    <s v="CA-2012-167745"/>
    <d v="2012-09-18T00:00:00"/>
    <d v="2012-09-23T00:00:00"/>
    <s v="Delay"/>
    <s v="GeorgeBell"/>
    <s v="United States"/>
    <s v="Los Angeles"/>
    <s v="California"/>
    <x v="12"/>
    <s v="Elite 5&quot; Scissors"/>
    <x v="1038"/>
    <n v="2"/>
    <x v="1094"/>
  </r>
  <r>
    <s v="CA-2012-167745"/>
    <d v="2012-09-18T00:00:00"/>
    <d v="2012-09-23T00:00:00"/>
    <s v="Delay"/>
    <s v="GeorgeBell"/>
    <s v="United States"/>
    <s v="Los Angeles"/>
    <s v="California"/>
    <x v="1"/>
    <s v="Advantus Panel Wall Certificate Holder - 8.5x11"/>
    <x v="1039"/>
    <n v="2"/>
    <x v="1095"/>
  </r>
  <r>
    <s v="CA-2013-155530"/>
    <d v="2013-12-18T00:00:00"/>
    <d v="2013-12-22T00:00:00"/>
    <s v="On time"/>
    <s v="CharlesMcCrossin"/>
    <s v="United States"/>
    <s v="San Francisco"/>
    <s v="California"/>
    <x v="6"/>
    <s v="Bretford Â“Just In TimeÂ” Height-Adjustable Multi-Task Work Tables"/>
    <x v="1040"/>
    <n v="6"/>
    <x v="1096"/>
  </r>
  <r>
    <s v="CA-2012-107937"/>
    <d v="2012-05-03T00:00:00"/>
    <d v="2012-05-08T00:00:00"/>
    <s v="Delay"/>
    <s v="JuliaBarnett"/>
    <s v="United States"/>
    <s v="Chula Vista"/>
    <s v="California"/>
    <x v="1"/>
    <s v="Rubbermaid ClusterMat Chairmats, Mat Size- 66&quot; x 60&quot;, Lip 20&quot; x 11&quot; -90 Degree Angle"/>
    <x v="1041"/>
    <n v="6"/>
    <x v="1097"/>
  </r>
  <r>
    <s v="CA-2013-144218"/>
    <d v="2013-11-01T00:00:00"/>
    <d v="2013-11-05T00:00:00"/>
    <s v="On time"/>
    <s v="JonathanDoherty"/>
    <s v="United States"/>
    <s v="Los Angeles"/>
    <s v="California"/>
    <x v="7"/>
    <s v="Dual Level, Single-Width Filing Carts"/>
    <x v="1042"/>
    <n v="7"/>
    <x v="1098"/>
  </r>
  <r>
    <s v="CA-2011-107139"/>
    <d v="2011-07-05T00:00:00"/>
    <d v="2011-07-11T00:00:00"/>
    <s v="Delay"/>
    <s v="DennisPardue"/>
    <s v="United States"/>
    <s v="Los Angeles"/>
    <s v="California"/>
    <x v="4"/>
    <s v="Vinyl Sectional Post Binders"/>
    <x v="1043"/>
    <n v="6"/>
    <x v="1099"/>
  </r>
  <r>
    <s v="US-2011-117163"/>
    <d v="2011-01-28T00:00:00"/>
    <d v="2011-02-03T00:00:00"/>
    <s v="Delay"/>
    <s v="EdJacobs"/>
    <s v="United States"/>
    <s v="San Diego"/>
    <s v="California"/>
    <x v="7"/>
    <s v="Recycled Steel Personal File for Hanging File Folders"/>
    <x v="1044"/>
    <n v="1"/>
    <x v="1100"/>
  </r>
  <r>
    <s v="US-2011-117163"/>
    <d v="2011-01-28T00:00:00"/>
    <d v="2011-02-03T00:00:00"/>
    <s v="Delay"/>
    <s v="EdJacobs"/>
    <s v="United States"/>
    <s v="San Diego"/>
    <s v="California"/>
    <x v="6"/>
    <s v="Balt Split Level Computer Training Table"/>
    <x v="1045"/>
    <n v="3"/>
    <x v="1101"/>
  </r>
  <r>
    <s v="US-2011-117163"/>
    <d v="2011-01-28T00:00:00"/>
    <d v="2011-02-03T00:00:00"/>
    <s v="Delay"/>
    <s v="EdJacobs"/>
    <s v="United States"/>
    <s v="San Diego"/>
    <s v="California"/>
    <x v="2"/>
    <s v="Dixon Ticonderoga Core-Lock Colored Pencils"/>
    <x v="1046"/>
    <n v="4"/>
    <x v="1102"/>
  </r>
  <r>
    <s v="CA-2011-100363"/>
    <d v="2011-04-08T00:00:00"/>
    <d v="2011-04-15T00:00:00"/>
    <s v="Delay"/>
    <s v="JimMitchum"/>
    <s v="United States"/>
    <s v="Glendale"/>
    <s v="Arizona"/>
    <x v="11"/>
    <s v="Binder Clips by OIC"/>
    <x v="1047"/>
    <n v="2"/>
    <x v="1103"/>
  </r>
  <r>
    <s v="CA-2011-100363"/>
    <d v="2011-04-08T00:00:00"/>
    <d v="2011-04-15T00:00:00"/>
    <s v="Delay"/>
    <s v="JimMitchum"/>
    <s v="United States"/>
    <s v="Glendale"/>
    <s v="Arizona"/>
    <x v="9"/>
    <s v="Things To Do Today Spiral Book"/>
    <x v="1048"/>
    <n v="3"/>
    <x v="1104"/>
  </r>
  <r>
    <s v="CA-2011-126760"/>
    <d v="2011-07-26T00:00:00"/>
    <d v="2011-08-02T00:00:00"/>
    <s v="Delay"/>
    <s v="KunstMiller"/>
    <s v="United States"/>
    <s v="North Las Vegas"/>
    <s v="Nevada"/>
    <x v="3"/>
    <s v="Apple iPhone 5S"/>
    <x v="1049"/>
    <n v="2"/>
    <x v="1105"/>
  </r>
  <r>
    <s v="CA-2011-126760"/>
    <d v="2011-07-26T00:00:00"/>
    <d v="2011-08-02T00:00:00"/>
    <s v="Delay"/>
    <s v="KunstMiller"/>
    <s v="United States"/>
    <s v="North Las Vegas"/>
    <s v="Nevada"/>
    <x v="10"/>
    <s v="Hon 2090 Â“Pillow SoftÂ” Series Mid Back Swivel/Tilt Chairs"/>
    <x v="1050"/>
    <n v="3"/>
    <x v="1106"/>
  </r>
  <r>
    <s v="CA-2011-126760"/>
    <d v="2011-07-26T00:00:00"/>
    <d v="2011-08-02T00:00:00"/>
    <s v="Delay"/>
    <s v="KunstMiller"/>
    <s v="United States"/>
    <s v="North Las Vegas"/>
    <s v="Nevada"/>
    <x v="1"/>
    <s v="Tensor Computer Mounted Lamp"/>
    <x v="1051"/>
    <n v="9"/>
    <x v="1107"/>
  </r>
  <r>
    <s v="CA-2011-126760"/>
    <d v="2011-07-26T00:00:00"/>
    <d v="2011-08-02T00:00:00"/>
    <s v="Delay"/>
    <s v="KunstMiller"/>
    <s v="United States"/>
    <s v="North Las Vegas"/>
    <s v="Nevada"/>
    <x v="8"/>
    <s v="Logitech Illuminated Ultrathin Keyboard with Backlighting"/>
    <x v="1052"/>
    <n v="3"/>
    <x v="1108"/>
  </r>
  <r>
    <s v="CA-2011-101931"/>
    <d v="2011-10-28T00:00:00"/>
    <d v="2011-10-31T00:00:00"/>
    <s v="On time"/>
    <s v="ToddSumrall"/>
    <s v="United States"/>
    <s v="Los Angeles"/>
    <s v="California"/>
    <x v="4"/>
    <s v="Avery Non-Stick Binders"/>
    <x v="523"/>
    <n v="2"/>
    <x v="537"/>
  </r>
  <r>
    <s v="CA-2011-101931"/>
    <d v="2011-10-28T00:00:00"/>
    <d v="2011-10-31T00:00:00"/>
    <s v="On time"/>
    <s v="ToddSumrall"/>
    <s v="United States"/>
    <s v="Los Angeles"/>
    <s v="California"/>
    <x v="12"/>
    <s v="Serrated Blade or Curved Handle Hand Letter Openers"/>
    <x v="1053"/>
    <n v="2"/>
    <x v="1109"/>
  </r>
  <r>
    <s v="CA-2011-101931"/>
    <d v="2011-10-28T00:00:00"/>
    <d v="2011-10-31T00:00:00"/>
    <s v="On time"/>
    <s v="ToddSumrall"/>
    <s v="United States"/>
    <s v="Los Angeles"/>
    <s v="California"/>
    <x v="12"/>
    <s v="Premier Automatic Letter Opener"/>
    <x v="1054"/>
    <n v="2"/>
    <x v="1110"/>
  </r>
  <r>
    <s v="CA-2011-101931"/>
    <d v="2011-10-28T00:00:00"/>
    <d v="2011-10-31T00:00:00"/>
    <s v="On time"/>
    <s v="ToddSumrall"/>
    <s v="United States"/>
    <s v="Los Angeles"/>
    <s v="California"/>
    <x v="15"/>
    <s v="O'Sullivan Living Dimensions 2-Shelf Bookcases"/>
    <x v="1055"/>
    <n v="6"/>
    <x v="1111"/>
  </r>
  <r>
    <s v="CA-2011-101931"/>
    <d v="2011-10-28T00:00:00"/>
    <d v="2011-10-31T00:00:00"/>
    <s v="On time"/>
    <s v="ToddSumrall"/>
    <s v="United States"/>
    <s v="Los Angeles"/>
    <s v="California"/>
    <x v="7"/>
    <s v="Eldon Portable Mobile Manager"/>
    <x v="1056"/>
    <n v="5"/>
    <x v="1112"/>
  </r>
  <r>
    <s v="US-2014-131849"/>
    <d v="2014-06-07T00:00:00"/>
    <d v="2014-06-11T00:00:00"/>
    <s v="On time"/>
    <s v="GaryHansen"/>
    <s v="United States"/>
    <s v="San Francisco"/>
    <s v="California"/>
    <x v="1"/>
    <s v="Eldon 300 Class Desk Accessories, Black"/>
    <x v="1057"/>
    <n v="1"/>
    <x v="1113"/>
  </r>
  <r>
    <s v="US-2014-131849"/>
    <d v="2014-06-07T00:00:00"/>
    <d v="2014-06-11T00:00:00"/>
    <s v="On time"/>
    <s v="GaryHansen"/>
    <s v="United States"/>
    <s v="San Francisco"/>
    <s v="California"/>
    <x v="7"/>
    <s v="Sterilite Show Offs Storage Containers"/>
    <x v="1058"/>
    <n v="5"/>
    <x v="170"/>
  </r>
  <r>
    <s v="CA-2011-140816"/>
    <d v="2011-12-20T00:00:00"/>
    <d v="2011-12-20T00:00:00"/>
    <s v="On time"/>
    <s v="TobyCarlisle"/>
    <s v="United States"/>
    <s v="Thornton"/>
    <s v="Colorado"/>
    <x v="8"/>
    <s v="Logitech G430 Surround Sound Gaming Headset with Dolby 7.1 Technology"/>
    <x v="1059"/>
    <n v="7"/>
    <x v="1114"/>
  </r>
  <r>
    <s v="CA-2014-123246"/>
    <d v="2014-10-18T00:00:00"/>
    <d v="2014-10-20T00:00:00"/>
    <s v="On time"/>
    <s v="AstreaJones"/>
    <s v="United States"/>
    <s v="San Diego"/>
    <s v="California"/>
    <x v="2"/>
    <s v="Economy #2 Pencils"/>
    <x v="1060"/>
    <n v="4"/>
    <x v="1115"/>
  </r>
  <r>
    <s v="CA-2011-124709"/>
    <d v="2011-07-27T00:00:00"/>
    <d v="2011-07-29T00:00:00"/>
    <s v="On time"/>
    <s v="GiuliettaWeimer"/>
    <s v="United States"/>
    <s v="San Francisco"/>
    <s v="California"/>
    <x v="8"/>
    <s v="WD My Passport Ultra 2TB Portable External Hard Drive"/>
    <x v="1061"/>
    <n v="2"/>
    <x v="1116"/>
  </r>
  <r>
    <s v="CA-2012-132486"/>
    <d v="2012-10-23T00:00:00"/>
    <d v="2012-10-27T00:00:00"/>
    <s v="On time"/>
    <s v="JayFein"/>
    <s v="United States"/>
    <s v="San Diego"/>
    <s v="California"/>
    <x v="8"/>
    <s v="Maxell DVD-RAM Discs"/>
    <x v="1062"/>
    <n v="9"/>
    <x v="1117"/>
  </r>
  <r>
    <s v="CA-2012-132486"/>
    <d v="2012-10-23T00:00:00"/>
    <d v="2012-10-27T00:00:00"/>
    <s v="On time"/>
    <s v="JayFein"/>
    <s v="United States"/>
    <s v="San Diego"/>
    <s v="California"/>
    <x v="10"/>
    <s v="Global Leather and Oak Executive Chair, Black"/>
    <x v="1063"/>
    <n v="1"/>
    <x v="1118"/>
  </r>
  <r>
    <s v="CA-2012-132486"/>
    <d v="2012-10-23T00:00:00"/>
    <d v="2012-10-27T00:00:00"/>
    <s v="On time"/>
    <s v="JayFein"/>
    <s v="United States"/>
    <s v="San Diego"/>
    <s v="California"/>
    <x v="10"/>
    <s v="Global Chrome Stack Chair"/>
    <x v="1064"/>
    <n v="7"/>
    <x v="1119"/>
  </r>
  <r>
    <s v="CA-2012-132486"/>
    <d v="2012-10-23T00:00:00"/>
    <d v="2012-10-27T00:00:00"/>
    <s v="On time"/>
    <s v="JayFein"/>
    <s v="United States"/>
    <s v="San Diego"/>
    <s v="California"/>
    <x v="9"/>
    <s v="Xerox 196"/>
    <x v="330"/>
    <n v="2"/>
    <x v="1120"/>
  </r>
  <r>
    <s v="CA-2012-132486"/>
    <d v="2012-10-23T00:00:00"/>
    <d v="2012-10-27T00:00:00"/>
    <s v="On time"/>
    <s v="JayFein"/>
    <s v="United States"/>
    <s v="San Diego"/>
    <s v="California"/>
    <x v="13"/>
    <s v="Redi-Strip #10 Envelopes, 4 1/8 x 9 1/2"/>
    <x v="1065"/>
    <n v="4"/>
    <x v="1121"/>
  </r>
  <r>
    <s v="CA-2012-132486"/>
    <d v="2012-10-23T00:00:00"/>
    <d v="2012-10-27T00:00:00"/>
    <s v="On time"/>
    <s v="JayFein"/>
    <s v="United States"/>
    <s v="San Diego"/>
    <s v="California"/>
    <x v="10"/>
    <s v="Office Star - Professional Matrix Back Chair with 2-to-1 Synchro Tilt and Mesh Fabric Seat"/>
    <x v="1066"/>
    <n v="3"/>
    <x v="1122"/>
  </r>
  <r>
    <s v="CA-2012-129896"/>
    <d v="2012-06-15T00:00:00"/>
    <d v="2012-06-20T00:00:00"/>
    <s v="Delay"/>
    <s v="PeterFuller"/>
    <s v="United States"/>
    <s v="Gilbert"/>
    <s v="Arizona"/>
    <x v="9"/>
    <s v="Xerox 1895"/>
    <x v="1067"/>
    <n v="2"/>
    <x v="1123"/>
  </r>
  <r>
    <s v="CA-2012-129896"/>
    <d v="2012-06-15T00:00:00"/>
    <d v="2012-06-20T00:00:00"/>
    <s v="Delay"/>
    <s v="PeterFuller"/>
    <s v="United States"/>
    <s v="Gilbert"/>
    <s v="Arizona"/>
    <x v="7"/>
    <s v="Belkin 19&quot; Vented Equipment Shelf, Black"/>
    <x v="1068"/>
    <n v="2"/>
    <x v="1124"/>
  </r>
  <r>
    <s v="CA-2012-129896"/>
    <d v="2012-06-15T00:00:00"/>
    <d v="2012-06-20T00:00:00"/>
    <s v="Delay"/>
    <s v="PeterFuller"/>
    <s v="United States"/>
    <s v="Gilbert"/>
    <s v="Arizona"/>
    <x v="1"/>
    <s v="Eldon &quot;L&quot; Workstation Diamond Chairmat"/>
    <x v="1069"/>
    <n v="6"/>
    <x v="1125"/>
  </r>
  <r>
    <s v="CA-2012-129896"/>
    <d v="2012-06-15T00:00:00"/>
    <d v="2012-06-20T00:00:00"/>
    <s v="Delay"/>
    <s v="PeterFuller"/>
    <s v="United States"/>
    <s v="Gilbert"/>
    <s v="Arizona"/>
    <x v="1"/>
    <s v="DAX Copper Panel Document Frame, 5 x 7 Size"/>
    <x v="1070"/>
    <n v="4"/>
    <x v="1126"/>
  </r>
  <r>
    <s v="US-2013-163881"/>
    <d v="2013-11-25T00:00:00"/>
    <d v="2013-12-01T00:00:00"/>
    <s v="Delay"/>
    <s v="SungPak"/>
    <s v="United States"/>
    <s v="Los Angeles"/>
    <s v="California"/>
    <x v="8"/>
    <s v="Plantronics CS510 - Over-the-Head monaural Wireless Headset System"/>
    <x v="1071"/>
    <n v="2"/>
    <x v="1127"/>
  </r>
  <r>
    <s v="US-2013-163881"/>
    <d v="2013-11-25T00:00:00"/>
    <d v="2013-12-01T00:00:00"/>
    <s v="Delay"/>
    <s v="SungPak"/>
    <s v="United States"/>
    <s v="Los Angeles"/>
    <s v="California"/>
    <x v="10"/>
    <s v="Global Leather Executive Chair"/>
    <x v="1072"/>
    <n v="6"/>
    <x v="1128"/>
  </r>
  <r>
    <s v="US-2013-163881"/>
    <d v="2013-11-25T00:00:00"/>
    <d v="2013-12-01T00:00:00"/>
    <s v="Delay"/>
    <s v="SungPak"/>
    <s v="United States"/>
    <s v="Los Angeles"/>
    <s v="California"/>
    <x v="8"/>
    <s v="Logitech G500s Laser Gaming Mouse with Adjustable Weight Tuning"/>
    <x v="1073"/>
    <n v="8"/>
    <x v="1129"/>
  </r>
  <r>
    <s v="US-2012-119312"/>
    <d v="2012-10-02T00:00:00"/>
    <d v="2012-10-07T00:00:00"/>
    <s v="Delay"/>
    <s v="ChristopherSchild"/>
    <s v="United States"/>
    <s v="Los Angeles"/>
    <s v="California"/>
    <x v="7"/>
    <s v="Eldon ProFile File 'N Store Portable File Tub Letter/Legal Size Black"/>
    <x v="1074"/>
    <n v="14"/>
    <x v="1130"/>
  </r>
  <r>
    <s v="US-2014-142573"/>
    <d v="2014-07-19T00:00:00"/>
    <d v="2014-07-24T00:00:00"/>
    <s v="Delay"/>
    <s v="MarisLaWare"/>
    <s v="United States"/>
    <s v="Phoenix"/>
    <s v="Arizona"/>
    <x v="6"/>
    <s v="Chromcraft 48&quot; x 96&quot; Racetrack Double Pedestal Table"/>
    <x v="1075"/>
    <n v="5"/>
    <x v="1131"/>
  </r>
  <r>
    <s v="US-2014-142573"/>
    <d v="2014-07-19T00:00:00"/>
    <d v="2014-07-24T00:00:00"/>
    <s v="Delay"/>
    <s v="MarisLaWare"/>
    <s v="United States"/>
    <s v="Phoenix"/>
    <s v="Arizona"/>
    <x v="10"/>
    <s v="Global Fabric Manager's Chair, Dark Gray"/>
    <x v="370"/>
    <n v="2"/>
    <x v="1132"/>
  </r>
  <r>
    <s v="US-2014-142573"/>
    <d v="2014-07-19T00:00:00"/>
    <d v="2014-07-24T00:00:00"/>
    <s v="Delay"/>
    <s v="MarisLaWare"/>
    <s v="United States"/>
    <s v="Phoenix"/>
    <s v="Arizona"/>
    <x v="9"/>
    <s v="Riverleaf Stik-Withit Designer Note Cubes"/>
    <x v="1076"/>
    <n v="2"/>
    <x v="1133"/>
  </r>
  <r>
    <s v="US-2014-142573"/>
    <d v="2014-07-19T00:00:00"/>
    <d v="2014-07-24T00:00:00"/>
    <s v="Delay"/>
    <s v="MarisLaWare"/>
    <s v="United States"/>
    <s v="Phoenix"/>
    <s v="Arizona"/>
    <x v="4"/>
    <s v="Acco Expandable Hanging Binders"/>
    <x v="1077"/>
    <n v="4"/>
    <x v="1134"/>
  </r>
  <r>
    <s v="US-2014-142573"/>
    <d v="2014-07-19T00:00:00"/>
    <d v="2014-07-24T00:00:00"/>
    <s v="Delay"/>
    <s v="MarisLaWare"/>
    <s v="United States"/>
    <s v="Phoenix"/>
    <s v="Arizona"/>
    <x v="10"/>
    <s v="High-Back Leather Manager's Chair"/>
    <x v="1078"/>
    <n v="3"/>
    <x v="1135"/>
  </r>
  <r>
    <s v="CA-2011-103940"/>
    <d v="2011-09-17T00:00:00"/>
    <d v="2011-09-21T00:00:00"/>
    <s v="On time"/>
    <s v="BradleyNguyen"/>
    <s v="United States"/>
    <s v="Seattle"/>
    <s v="Washington"/>
    <x v="7"/>
    <s v="Eldon Gobal File Keepers"/>
    <x v="1079"/>
    <n v="2"/>
    <x v="1136"/>
  </r>
  <r>
    <s v="CA-2011-103940"/>
    <d v="2011-09-17T00:00:00"/>
    <d v="2011-09-21T00:00:00"/>
    <s v="On time"/>
    <s v="BradleyNguyen"/>
    <s v="United States"/>
    <s v="Seattle"/>
    <s v="Washington"/>
    <x v="7"/>
    <s v="Eldon ProFile File 'N Store Portable File Tub Letter/Legal Size Black"/>
    <x v="1080"/>
    <n v="3"/>
    <x v="1137"/>
  </r>
  <r>
    <s v="CA-2011-103940"/>
    <d v="2011-09-17T00:00:00"/>
    <d v="2011-09-21T00:00:00"/>
    <s v="On time"/>
    <s v="BradleyNguyen"/>
    <s v="United States"/>
    <s v="Seattle"/>
    <s v="Washington"/>
    <x v="1"/>
    <s v="Executive Impressions 12&quot; Wall Clock"/>
    <x v="784"/>
    <n v="2"/>
    <x v="814"/>
  </r>
  <r>
    <s v="CA-2011-103940"/>
    <d v="2011-09-17T00:00:00"/>
    <d v="2011-09-21T00:00:00"/>
    <s v="On time"/>
    <s v="BradleyNguyen"/>
    <s v="United States"/>
    <s v="Seattle"/>
    <s v="Washington"/>
    <x v="4"/>
    <s v="GBC Prestige Therm-A-Bind Covers"/>
    <x v="677"/>
    <n v="5"/>
    <x v="701"/>
  </r>
  <r>
    <s v="CA-2014-123001"/>
    <d v="2014-09-03T00:00:00"/>
    <d v="2014-09-09T00:00:00"/>
    <s v="Delay"/>
    <s v="AnthonyWitt"/>
    <s v="United States"/>
    <s v="Bakersfield"/>
    <s v="California"/>
    <x v="2"/>
    <s v="OIC #2 Pencils, Medium Soft"/>
    <x v="1081"/>
    <n v="5"/>
    <x v="1138"/>
  </r>
  <r>
    <s v="CA-2014-123001"/>
    <d v="2014-09-03T00:00:00"/>
    <d v="2014-09-09T00:00:00"/>
    <s v="Delay"/>
    <s v="AnthonyWitt"/>
    <s v="United States"/>
    <s v="Bakersfield"/>
    <s v="California"/>
    <x v="0"/>
    <s v="Avery 505"/>
    <x v="1082"/>
    <n v="5"/>
    <x v="1139"/>
  </r>
  <r>
    <s v="CA-2014-123001"/>
    <d v="2014-09-03T00:00:00"/>
    <d v="2014-09-09T00:00:00"/>
    <s v="Delay"/>
    <s v="AnthonyWitt"/>
    <s v="United States"/>
    <s v="Bakersfield"/>
    <s v="California"/>
    <x v="3"/>
    <s v="Ooma Telo VoIP Home Phone System"/>
    <x v="384"/>
    <n v="2"/>
    <x v="1140"/>
  </r>
  <r>
    <s v="CA-2013-133144"/>
    <d v="2013-05-17T00:00:00"/>
    <d v="2013-05-22T00:00:00"/>
    <s v="Delay"/>
    <s v="DennyOrdway"/>
    <s v="United States"/>
    <s v="Los Angeles"/>
    <s v="California"/>
    <x v="9"/>
    <s v="Xerox 196"/>
    <x v="1083"/>
    <n v="3"/>
    <x v="228"/>
  </r>
  <r>
    <s v="US-2013-151862"/>
    <d v="2013-03-02T00:00:00"/>
    <d v="2013-03-09T00:00:00"/>
    <s v="Delay"/>
    <s v="OdellaNelson"/>
    <s v="United States"/>
    <s v="Denver"/>
    <s v="Colorado"/>
    <x v="3"/>
    <s v="RCA ViSYS 25423RE1 Corded phone"/>
    <x v="1084"/>
    <n v="2"/>
    <x v="1141"/>
  </r>
  <r>
    <s v="CA-2013-114951"/>
    <d v="2013-06-27T00:00:00"/>
    <d v="2013-07-04T00:00:00"/>
    <s v="Delay"/>
    <s v="DuaneNoonan"/>
    <s v="United States"/>
    <s v="San Francisco"/>
    <s v="California"/>
    <x v="1"/>
    <s v="Eldon Expressions Wood Desk Accessories, Oak"/>
    <x v="1085"/>
    <n v="3"/>
    <x v="372"/>
  </r>
  <r>
    <s v="CA-2014-134838"/>
    <d v="2014-02-20T00:00:00"/>
    <d v="2014-02-21T00:00:00"/>
    <s v="On time"/>
    <s v="EmilyDucich"/>
    <s v="United States"/>
    <s v="Los Angeles"/>
    <s v="California"/>
    <x v="2"/>
    <s v="Newell 320"/>
    <x v="807"/>
    <n v="3"/>
    <x v="1142"/>
  </r>
  <r>
    <s v="CA-2014-134838"/>
    <d v="2014-02-20T00:00:00"/>
    <d v="2014-02-21T00:00:00"/>
    <s v="On time"/>
    <s v="EmilyDucich"/>
    <s v="United States"/>
    <s v="Los Angeles"/>
    <s v="California"/>
    <x v="1"/>
    <s v="Tensor Computer Mounted Lamp"/>
    <x v="1086"/>
    <n v="3"/>
    <x v="1143"/>
  </r>
  <r>
    <s v="CA-2013-146010"/>
    <d v="2013-05-21T00:00:00"/>
    <d v="2013-05-24T00:00:00"/>
    <s v="On time"/>
    <s v="EugeneHildebrand"/>
    <s v="United States"/>
    <s v="Colorado Springs"/>
    <s v="Colorado"/>
    <x v="4"/>
    <s v="GBC Durable Plastic Covers"/>
    <x v="1087"/>
    <n v="7"/>
    <x v="1144"/>
  </r>
  <r>
    <s v="CA-2011-135090"/>
    <d v="2011-11-22T00:00:00"/>
    <d v="2011-11-26T00:00:00"/>
    <s v="On time"/>
    <s v="SusanPistek"/>
    <s v="United States"/>
    <s v="Los Angeles"/>
    <s v="California"/>
    <x v="9"/>
    <s v="Xerox 1895"/>
    <x v="1088"/>
    <n v="9"/>
    <x v="1145"/>
  </r>
  <r>
    <s v="CA-2014-101308"/>
    <d v="2014-10-03T00:00:00"/>
    <d v="2014-10-08T00:00:00"/>
    <s v="Delay"/>
    <s v="FrankGastineau"/>
    <s v="United States"/>
    <s v="Seattle"/>
    <s v="Washington"/>
    <x v="11"/>
    <s v="Staples"/>
    <x v="1089"/>
    <n v="3"/>
    <x v="1146"/>
  </r>
  <r>
    <s v="CA-2014-101308"/>
    <d v="2014-10-03T00:00:00"/>
    <d v="2014-10-08T00:00:00"/>
    <s v="Delay"/>
    <s v="FrankGastineau"/>
    <s v="United States"/>
    <s v="Seattle"/>
    <s v="Washington"/>
    <x v="3"/>
    <s v="i.Sound Portable Power - 8000 mAh"/>
    <x v="190"/>
    <n v="2"/>
    <x v="191"/>
  </r>
  <r>
    <s v="CA-2014-119564"/>
    <d v="2014-12-16T00:00:00"/>
    <d v="2014-12-21T00:00:00"/>
    <s v="Delay"/>
    <s v="PaulLucas"/>
    <s v="United States"/>
    <s v="Seattle"/>
    <s v="Washington"/>
    <x v="1"/>
    <s v="Master Giant Foot Doorstop, Safety Yellow"/>
    <x v="1090"/>
    <n v="3"/>
    <x v="1147"/>
  </r>
  <r>
    <s v="CA-2013-135265"/>
    <d v="2013-07-08T00:00:00"/>
    <d v="2013-07-10T00:00:00"/>
    <s v="On time"/>
    <s v="ChristopherConant"/>
    <s v="United States"/>
    <s v="Los Angeles"/>
    <s v="California"/>
    <x v="10"/>
    <s v="Global Leather Task Chair, Black"/>
    <x v="985"/>
    <n v="4"/>
    <x v="1148"/>
  </r>
  <r>
    <s v="CA-2013-135265"/>
    <d v="2013-07-08T00:00:00"/>
    <d v="2013-07-10T00:00:00"/>
    <s v="On time"/>
    <s v="ChristopherConant"/>
    <s v="United States"/>
    <s v="Los Angeles"/>
    <s v="California"/>
    <x v="14"/>
    <s v="Canon PC1060 Personal Laser Copier"/>
    <x v="1091"/>
    <n v="5"/>
    <x v="1149"/>
  </r>
  <r>
    <s v="CA-2013-135265"/>
    <d v="2013-07-08T00:00:00"/>
    <d v="2013-07-10T00:00:00"/>
    <s v="On time"/>
    <s v="ChristopherConant"/>
    <s v="United States"/>
    <s v="Los Angeles"/>
    <s v="California"/>
    <x v="9"/>
    <s v="Xerox 1942"/>
    <x v="1092"/>
    <n v="1"/>
    <x v="1150"/>
  </r>
  <r>
    <s v="CA-2013-108735"/>
    <d v="2013-04-18T00:00:00"/>
    <d v="2013-04-22T00:00:00"/>
    <s v="On time"/>
    <s v="JessicaMyrick"/>
    <s v="United States"/>
    <s v="Lakewood"/>
    <s v="California"/>
    <x v="15"/>
    <s v="Bush Westfield Collection Bookcases, Fully Assembled"/>
    <x v="1093"/>
    <n v="3"/>
    <x v="1151"/>
  </r>
  <r>
    <s v="CA-2011-116834"/>
    <d v="2011-10-11T00:00:00"/>
    <d v="2011-10-16T00:00:00"/>
    <s v="Delay"/>
    <s v="Deanpercer"/>
    <s v="United States"/>
    <s v="Seattle"/>
    <s v="Washington"/>
    <x v="1"/>
    <s v="DAX Cubicle Frames - 8x10"/>
    <x v="1094"/>
    <n v="11"/>
    <x v="1152"/>
  </r>
  <r>
    <s v="CA-2011-116834"/>
    <d v="2011-10-11T00:00:00"/>
    <d v="2011-10-16T00:00:00"/>
    <s v="Delay"/>
    <s v="Deanpercer"/>
    <s v="United States"/>
    <s v="Seattle"/>
    <s v="Washington"/>
    <x v="8"/>
    <s v="WD My Passport Ultra 1TB Portable External Hard Drive"/>
    <x v="1095"/>
    <n v="5"/>
    <x v="1153"/>
  </r>
  <r>
    <s v="CA-2012-107468"/>
    <d v="2012-12-18T00:00:00"/>
    <d v="2012-12-22T00:00:00"/>
    <s v="On time"/>
    <s v="MichaelKennedy"/>
    <s v="United States"/>
    <s v="Louisville"/>
    <s v="Colorado"/>
    <x v="2"/>
    <s v="Newell 320"/>
    <x v="1096"/>
    <n v="2"/>
    <x v="1154"/>
  </r>
  <r>
    <s v="CA-2014-144463"/>
    <d v="2014-01-02T00:00:00"/>
    <d v="2014-01-06T00:00:00"/>
    <s v="On time"/>
    <s v="StevenCartwright"/>
    <s v="United States"/>
    <s v="Los Angeles"/>
    <s v="California"/>
    <x v="1"/>
    <s v="Howard Miller 11-1/2&quot; Diameter Brentwood Wall Clock"/>
    <x v="1097"/>
    <n v="11"/>
    <x v="1155"/>
  </r>
  <r>
    <s v="CA-2014-130764"/>
    <d v="2014-10-28T00:00:00"/>
    <d v="2014-10-29T00:00:00"/>
    <s v="On time"/>
    <s v="JackO'Briant"/>
    <s v="United States"/>
    <s v="San Francisco"/>
    <s v="California"/>
    <x v="15"/>
    <s v="O'Sullivan Elevations Bookcase, Cherry Finish"/>
    <x v="1098"/>
    <n v="5"/>
    <x v="1156"/>
  </r>
  <r>
    <s v="CA-2014-130764"/>
    <d v="2014-10-28T00:00:00"/>
    <d v="2014-10-29T00:00:00"/>
    <s v="On time"/>
    <s v="JackO'Briant"/>
    <s v="United States"/>
    <s v="San Francisco"/>
    <s v="California"/>
    <x v="3"/>
    <s v="Jackery Bar Premium Fast-charging Portable Charger"/>
    <x v="1099"/>
    <n v="4"/>
    <x v="1157"/>
  </r>
  <r>
    <s v="CA-2013-169957"/>
    <d v="2013-09-27T00:00:00"/>
    <d v="2013-10-01T00:00:00"/>
    <s v="On time"/>
    <s v="SteveNguyen"/>
    <s v="United States"/>
    <s v="Covington"/>
    <s v="Washington"/>
    <x v="5"/>
    <s v="Belkin 7 Outlet SurgeMaster II"/>
    <x v="1100"/>
    <n v="6"/>
    <x v="1158"/>
  </r>
  <r>
    <s v="CA-2013-169957"/>
    <d v="2013-09-27T00:00:00"/>
    <d v="2013-10-01T00:00:00"/>
    <s v="On time"/>
    <s v="SteveNguyen"/>
    <s v="United States"/>
    <s v="Covington"/>
    <s v="Washington"/>
    <x v="9"/>
    <s v="Universal Premium White Copier/Laser Paper (20Lb. and 87 Bright)"/>
    <x v="1101"/>
    <n v="5"/>
    <x v="1159"/>
  </r>
  <r>
    <s v="CA-2013-169957"/>
    <d v="2013-09-27T00:00:00"/>
    <d v="2013-10-01T00:00:00"/>
    <s v="On time"/>
    <s v="SteveNguyen"/>
    <s v="United States"/>
    <s v="Covington"/>
    <s v="Washington"/>
    <x v="8"/>
    <s v="Micro Innovations USB RF Wireless Keyboard with Mouse"/>
    <x v="1102"/>
    <n v="4"/>
    <x v="1160"/>
  </r>
  <r>
    <s v="CA-2011-110786"/>
    <d v="2011-12-29T00:00:00"/>
    <d v="2012-01-02T00:00:00"/>
    <s v="On time"/>
    <s v="AnthonyJohnson"/>
    <s v="United States"/>
    <s v="San Francisco"/>
    <s v="California"/>
    <x v="1"/>
    <s v="Stacking Trays by OIC"/>
    <x v="1103"/>
    <n v="5"/>
    <x v="1161"/>
  </r>
  <r>
    <s v="CA-2011-110786"/>
    <d v="2011-12-29T00:00:00"/>
    <d v="2012-01-02T00:00:00"/>
    <s v="On time"/>
    <s v="AnthonyJohnson"/>
    <s v="United States"/>
    <s v="San Francisco"/>
    <s v="California"/>
    <x v="9"/>
    <s v="Xerox 1981"/>
    <x v="1104"/>
    <n v="4"/>
    <x v="1162"/>
  </r>
  <r>
    <s v="CA-2011-110786"/>
    <d v="2011-12-29T00:00:00"/>
    <d v="2012-01-02T00:00:00"/>
    <s v="On time"/>
    <s v="AnthonyJohnson"/>
    <s v="United States"/>
    <s v="San Francisco"/>
    <s v="California"/>
    <x v="16"/>
    <s v="DYMO CardScan Personal V9 Business Card Scanner"/>
    <x v="1105"/>
    <n v="6"/>
    <x v="1163"/>
  </r>
  <r>
    <s v="CA-2011-110786"/>
    <d v="2011-12-29T00:00:00"/>
    <d v="2012-01-02T00:00:00"/>
    <s v="On time"/>
    <s v="AnthonyJohnson"/>
    <s v="United States"/>
    <s v="San Francisco"/>
    <s v="California"/>
    <x v="4"/>
    <s v="Avery Hanging File Binders"/>
    <x v="669"/>
    <n v="3"/>
    <x v="1164"/>
  </r>
  <r>
    <s v="CA-2011-110786"/>
    <d v="2011-12-29T00:00:00"/>
    <d v="2012-01-02T00:00:00"/>
    <s v="On time"/>
    <s v="AnthonyJohnson"/>
    <s v="United States"/>
    <s v="San Francisco"/>
    <s v="California"/>
    <x v="3"/>
    <s v="Mophie Juice Pack Helium for iPhone"/>
    <x v="1106"/>
    <n v="3"/>
    <x v="1165"/>
  </r>
  <r>
    <s v="CA-2011-110786"/>
    <d v="2011-12-29T00:00:00"/>
    <d v="2012-01-02T00:00:00"/>
    <s v="On time"/>
    <s v="AnthonyJohnson"/>
    <s v="United States"/>
    <s v="San Francisco"/>
    <s v="California"/>
    <x v="0"/>
    <s v="Avery 477"/>
    <x v="1107"/>
    <n v="9"/>
    <x v="1166"/>
  </r>
  <r>
    <s v="CA-2011-110786"/>
    <d v="2011-12-29T00:00:00"/>
    <d v="2012-01-02T00:00:00"/>
    <s v="On time"/>
    <s v="AnthonyJohnson"/>
    <s v="United States"/>
    <s v="San Francisco"/>
    <s v="California"/>
    <x v="1"/>
    <s v="Executive Impressions 10&quot; Spectator Wall Clock"/>
    <x v="1108"/>
    <n v="6"/>
    <x v="1167"/>
  </r>
  <r>
    <s v="CA-2012-137750"/>
    <d v="2012-06-25T00:00:00"/>
    <d v="2012-06-30T00:00:00"/>
    <s v="Delay"/>
    <s v="JillFjeld"/>
    <s v="United States"/>
    <s v="San Francisco"/>
    <s v="California"/>
    <x v="1"/>
    <s v="Dana Halogen Swing-Arm Architect Lamp"/>
    <x v="1109"/>
    <n v="5"/>
    <x v="1168"/>
  </r>
  <r>
    <s v="CA-2012-124058"/>
    <d v="2012-11-20T00:00:00"/>
    <d v="2012-11-24T00:00:00"/>
    <s v="On time"/>
    <s v="LenaCreighton"/>
    <s v="United States"/>
    <s v="Oakland"/>
    <s v="California"/>
    <x v="3"/>
    <s v="Gear Head AU3700S Headset"/>
    <x v="1110"/>
    <n v="7"/>
    <x v="1169"/>
  </r>
  <r>
    <s v="CA-2012-124058"/>
    <d v="2012-11-20T00:00:00"/>
    <d v="2012-11-24T00:00:00"/>
    <s v="On time"/>
    <s v="LenaCreighton"/>
    <s v="United States"/>
    <s v="Oakland"/>
    <s v="California"/>
    <x v="10"/>
    <s v="Safco Contoured Stacking Chairs"/>
    <x v="1111"/>
    <n v="3"/>
    <x v="1170"/>
  </r>
  <r>
    <s v="US-2012-138716"/>
    <d v="2012-09-17T00:00:00"/>
    <d v="2012-09-20T00:00:00"/>
    <s v="On time"/>
    <s v="CariSayre"/>
    <s v="United States"/>
    <s v="Seattle"/>
    <s v="Washington"/>
    <x v="4"/>
    <s v="Acco Data Flex Cable Posts For Top &amp; Bottom Load Binders, 6&quot; Capacity"/>
    <x v="1112"/>
    <n v="3"/>
    <x v="1171"/>
  </r>
  <r>
    <s v="CA-2013-140417"/>
    <d v="2013-09-26T00:00:00"/>
    <d v="2013-09-30T00:00:00"/>
    <s v="On time"/>
    <s v="KatrinaEdelman"/>
    <s v="United States"/>
    <s v="Tigard"/>
    <s v="Oregon"/>
    <x v="9"/>
    <s v="REDIFORM Incoming/Outgoing Call Register, 11&quot; X 8 1/2&quot;, 100 Messages"/>
    <x v="1113"/>
    <n v="9"/>
    <x v="1172"/>
  </r>
  <r>
    <s v="CA-2013-140417"/>
    <d v="2013-09-26T00:00:00"/>
    <d v="2013-09-30T00:00:00"/>
    <s v="On time"/>
    <s v="KatrinaEdelman"/>
    <s v="United States"/>
    <s v="Tigard"/>
    <s v="Oregon"/>
    <x v="4"/>
    <s v="GBC Poly Designer Binding Covers"/>
    <x v="1114"/>
    <n v="1"/>
    <x v="1173"/>
  </r>
  <r>
    <s v="CA-2014-163692"/>
    <d v="2014-09-08T00:00:00"/>
    <d v="2014-09-10T00:00:00"/>
    <s v="On time"/>
    <s v="Deanpercer"/>
    <s v="United States"/>
    <s v="Phoenix"/>
    <s v="Arizona"/>
    <x v="4"/>
    <s v="Wilson Jones Leather-Like Binders with DublLock Round Rings"/>
    <x v="1115"/>
    <n v="3"/>
    <x v="1174"/>
  </r>
  <r>
    <s v="CA-2013-111913"/>
    <d v="2013-08-05T00:00:00"/>
    <d v="2013-08-07T00:00:00"/>
    <s v="On time"/>
    <s v="LindaCazamias"/>
    <s v="United States"/>
    <s v="Sacramento"/>
    <s v="California"/>
    <x v="3"/>
    <s v="Mitel 5320 IP Phone VoIP phone"/>
    <x v="1116"/>
    <n v="2"/>
    <x v="1175"/>
  </r>
  <r>
    <s v="CA-2013-111913"/>
    <d v="2013-08-05T00:00:00"/>
    <d v="2013-08-07T00:00:00"/>
    <s v="On time"/>
    <s v="LindaCazamias"/>
    <s v="United States"/>
    <s v="Sacramento"/>
    <s v="California"/>
    <x v="4"/>
    <s v="Wilson Jones Leather-Like Binders with DublLock Round Rings"/>
    <x v="1117"/>
    <n v="3"/>
    <x v="1176"/>
  </r>
  <r>
    <s v="CA-2013-111913"/>
    <d v="2013-08-05T00:00:00"/>
    <d v="2013-08-07T00:00:00"/>
    <s v="On time"/>
    <s v="LindaCazamias"/>
    <s v="United States"/>
    <s v="Sacramento"/>
    <s v="California"/>
    <x v="4"/>
    <s v="Pressboard Covers with Storage Hooks, 9 1/2&quot; x 11&quot;, Light Blue"/>
    <x v="757"/>
    <n v="3"/>
    <x v="1177"/>
  </r>
  <r>
    <s v="US-2014-155999"/>
    <d v="2014-08-08T00:00:00"/>
    <d v="2014-08-14T00:00:00"/>
    <s v="Delay"/>
    <s v="JayKimmel"/>
    <s v="United States"/>
    <s v="San Diego"/>
    <s v="California"/>
    <x v="3"/>
    <s v="GE DSL Phone Line Filter"/>
    <x v="1118"/>
    <n v="5"/>
    <x v="1178"/>
  </r>
  <r>
    <s v="US-2014-155999"/>
    <d v="2014-08-08T00:00:00"/>
    <d v="2014-08-14T00:00:00"/>
    <s v="Delay"/>
    <s v="JayKimmel"/>
    <s v="United States"/>
    <s v="San Diego"/>
    <s v="California"/>
    <x v="4"/>
    <s v="Avery Printable Repositionable Plastic Tabs"/>
    <x v="1119"/>
    <n v="2"/>
    <x v="1179"/>
  </r>
  <r>
    <s v="CA-2013-163573"/>
    <d v="2013-11-25T00:00:00"/>
    <d v="2013-11-28T00:00:00"/>
    <s v="On time"/>
    <s v="AmyCox"/>
    <s v="United States"/>
    <s v="Seattle"/>
    <s v="Washington"/>
    <x v="4"/>
    <s v="Ibico Hi-Tech Manual Binding System"/>
    <x v="1120"/>
    <n v="5"/>
    <x v="1180"/>
  </r>
  <r>
    <s v="CA-2012-153416"/>
    <d v="2012-11-24T00:00:00"/>
    <d v="2012-11-29T00:00:00"/>
    <s v="Delay"/>
    <s v="TobySwindell"/>
    <s v="United States"/>
    <s v="Los Angeles"/>
    <s v="California"/>
    <x v="4"/>
    <s v="Avery Reinforcements for Hole-Punch Pages"/>
    <x v="1121"/>
    <n v="2"/>
    <x v="1181"/>
  </r>
  <r>
    <s v="CA-2012-153416"/>
    <d v="2012-11-24T00:00:00"/>
    <d v="2012-11-29T00:00:00"/>
    <s v="Delay"/>
    <s v="TobySwindell"/>
    <s v="United States"/>
    <s v="Los Angeles"/>
    <s v="California"/>
    <x v="9"/>
    <s v="Xerox 225"/>
    <x v="179"/>
    <n v="3"/>
    <x v="181"/>
  </r>
  <r>
    <s v="CA-2012-153416"/>
    <d v="2012-11-24T00:00:00"/>
    <d v="2012-11-29T00:00:00"/>
    <s v="Delay"/>
    <s v="TobySwindell"/>
    <s v="United States"/>
    <s v="Los Angeles"/>
    <s v="California"/>
    <x v="7"/>
    <s v="Fellowes Bankers Box Staxonsteel Drawer File/Stacking System"/>
    <x v="1122"/>
    <n v="7"/>
    <x v="1182"/>
  </r>
  <r>
    <s v="CA-2012-153416"/>
    <d v="2012-11-24T00:00:00"/>
    <d v="2012-11-29T00:00:00"/>
    <s v="Delay"/>
    <s v="TobySwindell"/>
    <s v="United States"/>
    <s v="Los Angeles"/>
    <s v="California"/>
    <x v="4"/>
    <s v="Avery Premier Heavy-Duty Binder with Round Locking Rings"/>
    <x v="1123"/>
    <n v="8"/>
    <x v="1183"/>
  </r>
  <r>
    <s v="CA-2014-133823"/>
    <d v="2014-05-12T00:00:00"/>
    <d v="2014-05-13T00:00:00"/>
    <s v="On time"/>
    <s v="LizPelletier"/>
    <s v="United States"/>
    <s v="Seattle"/>
    <s v="Washington"/>
    <x v="9"/>
    <s v="Ampad Phone Message Book, Recycled, 400 Message Capacity, 5 Â¾Â” x 11Â”"/>
    <x v="251"/>
    <n v="6"/>
    <x v="612"/>
  </r>
  <r>
    <s v="CA-2014-133823"/>
    <d v="2014-05-12T00:00:00"/>
    <d v="2014-05-13T00:00:00"/>
    <s v="On time"/>
    <s v="LizPelletier"/>
    <s v="United States"/>
    <s v="Seattle"/>
    <s v="Washington"/>
    <x v="0"/>
    <s v="Avery 50"/>
    <x v="1124"/>
    <n v="3"/>
    <x v="1184"/>
  </r>
  <r>
    <s v="CA-2014-133823"/>
    <d v="2014-05-12T00:00:00"/>
    <d v="2014-05-13T00:00:00"/>
    <s v="On time"/>
    <s v="LizPelletier"/>
    <s v="United States"/>
    <s v="Seattle"/>
    <s v="Washington"/>
    <x v="4"/>
    <s v="Acco Flexible ACCOHIDE Square Ring Data Binder, Dark Blue, 11 1/2&quot; X 14&quot; 7/8&quot;"/>
    <x v="1125"/>
    <n v="2"/>
    <x v="1185"/>
  </r>
  <r>
    <s v="CA-2012-121272"/>
    <d v="2012-03-29T00:00:00"/>
    <d v="2012-04-04T00:00:00"/>
    <s v="Delay"/>
    <s v="DennyOrdway"/>
    <s v="United States"/>
    <s v="Seattle"/>
    <s v="Washington"/>
    <x v="5"/>
    <s v="Acco 6 Outlet Guardian Premium Plus Surge Suppressor"/>
    <x v="1126"/>
    <n v="4"/>
    <x v="1186"/>
  </r>
  <r>
    <s v="CA-2014-105914"/>
    <d v="2014-10-03T00:00:00"/>
    <d v="2014-10-09T00:00:00"/>
    <s v="Delay"/>
    <s v="PaulVanHugh"/>
    <s v="United States"/>
    <s v="Los Angeles"/>
    <s v="California"/>
    <x v="4"/>
    <s v="Performers Binder/Pad Holder, Black"/>
    <x v="1127"/>
    <n v="5"/>
    <x v="1187"/>
  </r>
  <r>
    <s v="CA-2014-105914"/>
    <d v="2014-10-03T00:00:00"/>
    <d v="2014-10-09T00:00:00"/>
    <s v="Delay"/>
    <s v="PaulVanHugh"/>
    <s v="United States"/>
    <s v="Los Angeles"/>
    <s v="California"/>
    <x v="7"/>
    <s v="Tennsco Double-Tier Lockers"/>
    <x v="1128"/>
    <n v="7"/>
    <x v="1188"/>
  </r>
  <r>
    <s v="CA-2014-112725"/>
    <d v="2014-01-31T00:00:00"/>
    <d v="2014-02-07T00:00:00"/>
    <s v="Delay"/>
    <s v="EugeneHildebrand"/>
    <s v="United States"/>
    <s v="San Francisco"/>
    <s v="California"/>
    <x v="2"/>
    <s v="Crayola Anti Dust Chalk, 12/Pack"/>
    <x v="1129"/>
    <n v="7"/>
    <x v="1189"/>
  </r>
  <r>
    <s v="CA-2014-112725"/>
    <d v="2014-01-31T00:00:00"/>
    <d v="2014-02-07T00:00:00"/>
    <s v="Delay"/>
    <s v="EugeneHildebrand"/>
    <s v="United States"/>
    <s v="San Francisco"/>
    <s v="California"/>
    <x v="2"/>
    <s v="Newell 338"/>
    <x v="45"/>
    <n v="3"/>
    <x v="45"/>
  </r>
  <r>
    <s v="CA-2014-112725"/>
    <d v="2014-01-31T00:00:00"/>
    <d v="2014-02-07T00:00:00"/>
    <s v="Delay"/>
    <s v="EugeneHildebrand"/>
    <s v="United States"/>
    <s v="San Francisco"/>
    <s v="California"/>
    <x v="10"/>
    <s v="Novimex Swivel Fabric Task Chair"/>
    <x v="1130"/>
    <n v="1"/>
    <x v="1190"/>
  </r>
  <r>
    <s v="US-2014-106131"/>
    <d v="2014-01-15T00:00:00"/>
    <d v="2014-01-17T00:00:00"/>
    <s v="On time"/>
    <s v="TracyPoddar"/>
    <s v="United States"/>
    <s v="Aurora"/>
    <s v="Colorado"/>
    <x v="8"/>
    <s v="ImationÂ 8GB Mini TravelDrive USB 2.0Â Flash Drive"/>
    <x v="1131"/>
    <n v="7"/>
    <x v="1191"/>
  </r>
  <r>
    <s v="US-2014-106131"/>
    <d v="2014-01-15T00:00:00"/>
    <d v="2014-01-17T00:00:00"/>
    <s v="On time"/>
    <s v="TracyPoddar"/>
    <s v="United States"/>
    <s v="Aurora"/>
    <s v="Colorado"/>
    <x v="7"/>
    <s v="Mobile Personal File Cube"/>
    <x v="1132"/>
    <n v="9"/>
    <x v="1192"/>
  </r>
  <r>
    <s v="CA-2011-157924"/>
    <d v="2011-10-11T00:00:00"/>
    <d v="2011-10-13T00:00:00"/>
    <s v="On time"/>
    <s v="HelenAndreada"/>
    <s v="United States"/>
    <s v="Pasadena"/>
    <s v="California"/>
    <x v="7"/>
    <s v="Iris Project Case"/>
    <x v="820"/>
    <n v="4"/>
    <x v="1193"/>
  </r>
  <r>
    <s v="CA-2011-157924"/>
    <d v="2011-10-11T00:00:00"/>
    <d v="2011-10-13T00:00:00"/>
    <s v="On time"/>
    <s v="HelenAndreada"/>
    <s v="United States"/>
    <s v="Pasadena"/>
    <s v="California"/>
    <x v="10"/>
    <s v="Global Enterprise Series Seating High-Back Swivel/Tilt Chairs"/>
    <x v="1133"/>
    <n v="2"/>
    <x v="1194"/>
  </r>
  <r>
    <s v="CA-2012-100216"/>
    <d v="2012-04-13T00:00:00"/>
    <d v="2012-04-14T00:00:00"/>
    <s v="On time"/>
    <s v="HeatherJas"/>
    <s v="United States"/>
    <s v="Mesa"/>
    <s v="Arizona"/>
    <x v="9"/>
    <s v="Xerox 210"/>
    <x v="81"/>
    <n v="6"/>
    <x v="83"/>
  </r>
  <r>
    <s v="CA-2012-100216"/>
    <d v="2012-04-13T00:00:00"/>
    <d v="2012-04-14T00:00:00"/>
    <s v="On time"/>
    <s v="HeatherJas"/>
    <s v="United States"/>
    <s v="Mesa"/>
    <s v="Arizona"/>
    <x v="9"/>
    <s v="Xerox 1973"/>
    <x v="1134"/>
    <n v="3"/>
    <x v="1195"/>
  </r>
  <r>
    <s v="CA-2014-100601"/>
    <d v="2014-11-17T00:00:00"/>
    <d v="2014-11-21T00:00:00"/>
    <s v="On time"/>
    <s v="JayKimmel"/>
    <s v="United States"/>
    <s v="Fresno"/>
    <s v="California"/>
    <x v="7"/>
    <s v="Eldon Shelf Savers Cubes and Bins"/>
    <x v="1"/>
    <n v="7"/>
    <x v="1196"/>
  </r>
  <r>
    <s v="CA-2012-154340"/>
    <d v="2012-11-29T00:00:00"/>
    <d v="2012-11-30T00:00:00"/>
    <s v="On time"/>
    <s v="EileenKiefer"/>
    <s v="United States"/>
    <s v="Santa Ana"/>
    <s v="California"/>
    <x v="2"/>
    <s v="Boston Electric Pencil Sharpener, Model 1818, Charcoal Black"/>
    <x v="1135"/>
    <n v="2"/>
    <x v="1197"/>
  </r>
  <r>
    <s v="CA-2013-148593"/>
    <d v="2013-06-17T00:00:00"/>
    <d v="2013-06-19T00:00:00"/>
    <s v="On time"/>
    <s v="BillDonatelli"/>
    <s v="United States"/>
    <s v="Los Angeles"/>
    <s v="California"/>
    <x v="9"/>
    <s v="Wirebound Message Books, Four 2 3/4&quot; x 5&quot; Forms per Page, 600 Sets per Book"/>
    <x v="1136"/>
    <n v="5"/>
    <x v="1198"/>
  </r>
  <r>
    <s v="US-2014-119039"/>
    <d v="2014-03-07T00:00:00"/>
    <d v="2014-03-11T00:00:00"/>
    <s v="On time"/>
    <s v="BenFerrer"/>
    <s v="United States"/>
    <s v="San Francisco"/>
    <s v="California"/>
    <x v="4"/>
    <s v="Economy Binders"/>
    <x v="973"/>
    <n v="9"/>
    <x v="1022"/>
  </r>
  <r>
    <s v="CA-2012-150875"/>
    <d v="2012-11-16T00:00:00"/>
    <d v="2012-11-20T00:00:00"/>
    <s v="On time"/>
    <s v="HeatherKirkland"/>
    <s v="United States"/>
    <s v="Boise"/>
    <s v="Idaho"/>
    <x v="6"/>
    <s v="Bretford CR4500 Series Slim Rectangular Table"/>
    <x v="1137"/>
    <n v="2"/>
    <x v="1199"/>
  </r>
  <r>
    <s v="CA-2012-150875"/>
    <d v="2012-11-16T00:00:00"/>
    <d v="2012-11-20T00:00:00"/>
    <s v="On time"/>
    <s v="HeatherKirkland"/>
    <s v="United States"/>
    <s v="Boise"/>
    <s v="Idaho"/>
    <x v="3"/>
    <s v="Jabra BIZ 2300 Duo QD Duo CordedÂ Headset"/>
    <x v="1138"/>
    <n v="3"/>
    <x v="1200"/>
  </r>
  <r>
    <s v="CA-2012-154200"/>
    <d v="2012-06-18T00:00:00"/>
    <d v="2012-06-22T00:00:00"/>
    <s v="On time"/>
    <s v="BruceGeld"/>
    <s v="United States"/>
    <s v="San Diego"/>
    <s v="California"/>
    <x v="2"/>
    <s v="BOSTON Ranger #55 Pencil Sharpener, Black"/>
    <x v="1139"/>
    <n v="2"/>
    <x v="1201"/>
  </r>
  <r>
    <s v="CA-2013-124233"/>
    <d v="2013-04-09T00:00:00"/>
    <d v="2013-04-15T00:00:00"/>
    <s v="Delay"/>
    <s v="ClytieKelty"/>
    <s v="United States"/>
    <s v="Los Angeles"/>
    <s v="California"/>
    <x v="1"/>
    <s v="C-Line Magnetic Cubicle Keepers, Clear Polypropylene"/>
    <x v="1140"/>
    <n v="5"/>
    <x v="1202"/>
  </r>
  <r>
    <s v="CA-2012-111234"/>
    <d v="2012-02-18T00:00:00"/>
    <d v="2012-02-22T00:00:00"/>
    <s v="On time"/>
    <s v="AnnBlume"/>
    <s v="United States"/>
    <s v="Los Angeles"/>
    <s v="California"/>
    <x v="0"/>
    <s v="Smead Alpha-Z Color-Coded Second Alphabetical Labels and Starter Set"/>
    <x v="104"/>
    <n v="3"/>
    <x v="1203"/>
  </r>
  <r>
    <s v="CA-2014-149881"/>
    <d v="2014-04-02T00:00:00"/>
    <d v="2014-04-04T00:00:00"/>
    <s v="On time"/>
    <s v="NickCrebassa"/>
    <s v="United States"/>
    <s v="San Francisco"/>
    <s v="California"/>
    <x v="15"/>
    <s v="Safco Value Mate Steel Bookcase, Baked Enamel Finish on Steel, Black"/>
    <x v="1141"/>
    <n v="8"/>
    <x v="1204"/>
  </r>
  <r>
    <s v="CA-2014-149881"/>
    <d v="2014-04-02T00:00:00"/>
    <d v="2014-04-04T00:00:00"/>
    <s v="On time"/>
    <s v="NickCrebassa"/>
    <s v="United States"/>
    <s v="San Francisco"/>
    <s v="California"/>
    <x v="16"/>
    <s v="Cubify CubeX 3D Printer Double Head Print"/>
    <x v="1142"/>
    <n v="2"/>
    <x v="1205"/>
  </r>
  <r>
    <s v="CA-2014-134565"/>
    <d v="2014-06-12T00:00:00"/>
    <d v="2014-06-14T00:00:00"/>
    <s v="On time"/>
    <s v="TomBoeckenhauer"/>
    <s v="United States"/>
    <s v="Seattle"/>
    <s v="Washington"/>
    <x v="9"/>
    <s v="Xerox 1939"/>
    <x v="880"/>
    <n v="2"/>
    <x v="917"/>
  </r>
  <r>
    <s v="CA-2014-134565"/>
    <d v="2014-06-12T00:00:00"/>
    <d v="2014-06-14T00:00:00"/>
    <s v="On time"/>
    <s v="TomBoeckenhauer"/>
    <s v="United States"/>
    <s v="Seattle"/>
    <s v="Washington"/>
    <x v="4"/>
    <s v="Acco Pressboard Covers with Storage Hooks, 14 7/8&quot; x 11&quot;, Dark Blue"/>
    <x v="746"/>
    <n v="6"/>
    <x v="1206"/>
  </r>
  <r>
    <s v="CA-2014-134565"/>
    <d v="2014-06-12T00:00:00"/>
    <d v="2014-06-14T00:00:00"/>
    <s v="On time"/>
    <s v="TomBoeckenhauer"/>
    <s v="United States"/>
    <s v="Seattle"/>
    <s v="Washington"/>
    <x v="16"/>
    <s v="Cisco Desktop Collaboration Experience DX650 IP Video Phone"/>
    <x v="1143"/>
    <n v="5"/>
    <x v="1207"/>
  </r>
  <r>
    <s v="CA-2014-134565"/>
    <d v="2014-06-12T00:00:00"/>
    <d v="2014-06-14T00:00:00"/>
    <s v="On time"/>
    <s v="TomBoeckenhauer"/>
    <s v="United States"/>
    <s v="Seattle"/>
    <s v="Washington"/>
    <x v="7"/>
    <s v="Belkin 19&quot; Vented Equipment Shelf, Black"/>
    <x v="1144"/>
    <n v="2"/>
    <x v="1208"/>
  </r>
  <r>
    <s v="CA-2014-134565"/>
    <d v="2014-06-12T00:00:00"/>
    <d v="2014-06-14T00:00:00"/>
    <s v="On time"/>
    <s v="TomBoeckenhauer"/>
    <s v="United States"/>
    <s v="Seattle"/>
    <s v="Washington"/>
    <x v="15"/>
    <s v="O'Sullivan 3-Shelf Heavy-Duty Bookcases"/>
    <x v="1145"/>
    <n v="3"/>
    <x v="1209"/>
  </r>
  <r>
    <s v="CA-2012-154970"/>
    <d v="2012-01-05T00:00:00"/>
    <d v="2012-01-10T00:00:00"/>
    <s v="Delay"/>
    <s v="StevenRoelle"/>
    <s v="United States"/>
    <s v="Seattle"/>
    <s v="Washington"/>
    <x v="10"/>
    <s v="Global Deluxe Steno Chair"/>
    <x v="1146"/>
    <n v="1"/>
    <x v="1210"/>
  </r>
  <r>
    <s v="CA-2014-147144"/>
    <d v="2014-03-27T00:00:00"/>
    <d v="2014-03-29T00:00:00"/>
    <s v="On time"/>
    <s v="MariaZettner"/>
    <s v="United States"/>
    <s v="Seattle"/>
    <s v="Washington"/>
    <x v="2"/>
    <s v="Boston 1827 Commercial Additional Cutter, Drive Gear &amp; Gear Rack for 1606"/>
    <x v="1147"/>
    <n v="1"/>
    <x v="1211"/>
  </r>
  <r>
    <s v="CA-2011-133704"/>
    <d v="2011-09-20T00:00:00"/>
    <d v="2011-09-26T00:00:00"/>
    <s v="Delay"/>
    <s v="MichelleArnett"/>
    <s v="United States"/>
    <s v="Los Angeles"/>
    <s v="California"/>
    <x v="5"/>
    <s v="Staples"/>
    <x v="1021"/>
    <n v="4"/>
    <x v="1212"/>
  </r>
  <r>
    <s v="CA-2011-133704"/>
    <d v="2011-09-20T00:00:00"/>
    <d v="2011-09-26T00:00:00"/>
    <s v="Delay"/>
    <s v="MichelleArnett"/>
    <s v="United States"/>
    <s v="Los Angeles"/>
    <s v="California"/>
    <x v="4"/>
    <s v="Ibico Plastic and Wire Spiral Binding Combs"/>
    <x v="1148"/>
    <n v="3"/>
    <x v="1213"/>
  </r>
  <r>
    <s v="CA-2011-138436"/>
    <d v="2011-03-26T00:00:00"/>
    <d v="2011-03-30T00:00:00"/>
    <s v="On time"/>
    <s v="JonathanDoherty"/>
    <s v="United States"/>
    <s v="Los Angeles"/>
    <s v="California"/>
    <x v="8"/>
    <s v="SanDisk Ultra 32 GB MicroSDHC Class 10 Memory Card"/>
    <x v="1149"/>
    <n v="3"/>
    <x v="1214"/>
  </r>
  <r>
    <s v="CA-2012-101924"/>
    <d v="2012-09-04T00:00:00"/>
    <d v="2012-09-09T00:00:00"/>
    <s v="Delay"/>
    <s v="KenBlack"/>
    <s v="United States"/>
    <s v="Medford"/>
    <s v="Oregon"/>
    <x v="4"/>
    <s v="Acco Flexible ACCOHIDE Square Ring Data Binder, Dark Blue, 11 1/2&quot; X 14&quot; 7/8&quot;"/>
    <x v="1150"/>
    <n v="2"/>
    <x v="1215"/>
  </r>
  <r>
    <s v="CA-2013-124793"/>
    <d v="2013-03-15T00:00:00"/>
    <d v="2013-03-17T00:00:00"/>
    <s v="On time"/>
    <s v="MuhammedMacIntyre"/>
    <s v="United States"/>
    <s v="Seattle"/>
    <s v="Washington"/>
    <x v="10"/>
    <s v="Global High-Back Leather Tilter, Burgundy"/>
    <x v="1151"/>
    <n v="2"/>
    <x v="1216"/>
  </r>
  <r>
    <s v="US-2014-124821"/>
    <d v="2014-06-26T00:00:00"/>
    <d v="2014-06-30T00:00:00"/>
    <s v="On time"/>
    <s v="AnneMcFarland"/>
    <s v="United States"/>
    <s v="Seattle"/>
    <s v="Washington"/>
    <x v="6"/>
    <s v="Chromcraft Bull-Nose Wood Round Conference Table Top, Wood Base"/>
    <x v="1152"/>
    <n v="4"/>
    <x v="1217"/>
  </r>
  <r>
    <s v="US-2014-158505"/>
    <d v="2014-07-22T00:00:00"/>
    <d v="2014-07-22T00:00:00"/>
    <s v="On time"/>
    <s v="SarahFoster"/>
    <s v="United States"/>
    <s v="Murray"/>
    <s v="Utah"/>
    <x v="3"/>
    <s v="PayAnywhere Card Reader"/>
    <x v="1153"/>
    <n v="9"/>
    <x v="1218"/>
  </r>
  <r>
    <s v="US-2014-158505"/>
    <d v="2014-07-22T00:00:00"/>
    <d v="2014-07-22T00:00:00"/>
    <s v="On time"/>
    <s v="SarahFoster"/>
    <s v="United States"/>
    <s v="Murray"/>
    <s v="Utah"/>
    <x v="2"/>
    <s v="BOSTON Ranger #55 Pencil Sharpener, Black"/>
    <x v="1154"/>
    <n v="1"/>
    <x v="1219"/>
  </r>
  <r>
    <s v="CA-2012-142692"/>
    <d v="2012-10-23T00:00:00"/>
    <d v="2012-10-28T00:00:00"/>
    <s v="Delay"/>
    <s v="AndrewGjertsen"/>
    <s v="United States"/>
    <s v="Seattle"/>
    <s v="Washington"/>
    <x v="4"/>
    <s v="Avery Non-Stick Binders"/>
    <x v="1155"/>
    <n v="1"/>
    <x v="1220"/>
  </r>
  <r>
    <s v="CA-2014-151358"/>
    <d v="2014-08-19T00:00:00"/>
    <d v="2014-08-23T00:00:00"/>
    <s v="On time"/>
    <s v="NicoleFjeld"/>
    <s v="United States"/>
    <s v="Seattle"/>
    <s v="Washington"/>
    <x v="7"/>
    <s v="Fellowes Super Stor/Drawer Files"/>
    <x v="739"/>
    <n v="2"/>
    <x v="767"/>
  </r>
  <r>
    <s v="CA-2014-102407"/>
    <d v="2014-12-10T00:00:00"/>
    <d v="2014-12-14T00:00:00"/>
    <s v="On time"/>
    <s v="AlyssaTate"/>
    <s v="United States"/>
    <s v="Los Angeles"/>
    <s v="California"/>
    <x v="2"/>
    <s v="Newell 314"/>
    <x v="1156"/>
    <n v="2"/>
    <x v="1221"/>
  </r>
  <r>
    <s v="CA-2014-102407"/>
    <d v="2014-12-10T00:00:00"/>
    <d v="2014-12-14T00:00:00"/>
    <s v="On time"/>
    <s v="AlyssaTate"/>
    <s v="United States"/>
    <s v="Los Angeles"/>
    <s v="California"/>
    <x v="6"/>
    <s v="Bevis 36 x 72 Conference Tables"/>
    <x v="1157"/>
    <n v="9"/>
    <x v="1222"/>
  </r>
  <r>
    <s v="CA-2014-102407"/>
    <d v="2014-12-10T00:00:00"/>
    <d v="2014-12-14T00:00:00"/>
    <s v="On time"/>
    <s v="AlyssaTate"/>
    <s v="United States"/>
    <s v="Los Angeles"/>
    <s v="California"/>
    <x v="5"/>
    <s v="Harmony Air Purifier"/>
    <x v="1158"/>
    <n v="1"/>
    <x v="1223"/>
  </r>
  <r>
    <s v="CA-2014-101581"/>
    <d v="2014-10-23T00:00:00"/>
    <d v="2014-10-28T00:00:00"/>
    <s v="Delay"/>
    <s v="DavidWiener"/>
    <s v="United States"/>
    <s v="Redmond"/>
    <s v="Oregon"/>
    <x v="6"/>
    <s v="KI Conference Tables"/>
    <x v="1159"/>
    <n v="5"/>
    <x v="1224"/>
  </r>
  <r>
    <s v="CA-2014-169124"/>
    <d v="2014-07-04T00:00:00"/>
    <d v="2014-07-11T00:00:00"/>
    <s v="Delay"/>
    <s v="MariaBertelson"/>
    <s v="United States"/>
    <s v="Citrus Heights"/>
    <s v="California"/>
    <x v="1"/>
    <s v="Howard Miller 11-1/2&quot; Diameter Brentwood Wall Clock"/>
    <x v="1160"/>
    <n v="3"/>
    <x v="1225"/>
  </r>
  <r>
    <s v="CA-2014-117261"/>
    <d v="2014-09-05T00:00:00"/>
    <d v="2014-09-11T00:00:00"/>
    <s v="Delay"/>
    <s v="TiffanyHouse"/>
    <s v="United States"/>
    <s v="Los Angeles"/>
    <s v="California"/>
    <x v="7"/>
    <s v="Rogers Jumbo File, Granite"/>
    <x v="1161"/>
    <n v="4"/>
    <x v="1226"/>
  </r>
  <r>
    <s v="CA-2011-162278"/>
    <d v="2011-10-26T00:00:00"/>
    <d v="2011-10-30T00:00:00"/>
    <s v="On time"/>
    <s v="AngeleHood"/>
    <s v="United States"/>
    <s v="Seattle"/>
    <s v="Washington"/>
    <x v="1"/>
    <s v="Tenex Chairmats For Use With Carpeted Floors"/>
    <x v="1162"/>
    <n v="4"/>
    <x v="1227"/>
  </r>
  <r>
    <s v="CA-2011-162278"/>
    <d v="2011-10-26T00:00:00"/>
    <d v="2011-10-30T00:00:00"/>
    <s v="On time"/>
    <s v="AngeleHood"/>
    <s v="United States"/>
    <s v="Seattle"/>
    <s v="Washington"/>
    <x v="3"/>
    <s v="Vtech CS6719"/>
    <x v="1163"/>
    <n v="5"/>
    <x v="1228"/>
  </r>
  <r>
    <s v="CA-2013-161095"/>
    <d v="2013-06-29T00:00:00"/>
    <d v="2013-06-29T00:00:00"/>
    <s v="On time"/>
    <s v="ChrisSelesnick"/>
    <s v="United States"/>
    <s v="Los Angeles"/>
    <s v="California"/>
    <x v="4"/>
    <s v="Recycled Pressboard Report Cover with Reinforced Top Hinge"/>
    <x v="1164"/>
    <n v="3"/>
    <x v="1229"/>
  </r>
  <r>
    <s v="CA-2013-161095"/>
    <d v="2013-06-29T00:00:00"/>
    <d v="2013-06-29T00:00:00"/>
    <s v="On time"/>
    <s v="ChrisSelesnick"/>
    <s v="United States"/>
    <s v="Los Angeles"/>
    <s v="California"/>
    <x v="4"/>
    <s v="GBC Premium Transparent Covers with Diagonal Lined Pattern"/>
    <x v="1165"/>
    <n v="2"/>
    <x v="1230"/>
  </r>
  <r>
    <s v="CA-2011-125829"/>
    <d v="2011-11-04T00:00:00"/>
    <d v="2011-11-11T00:00:00"/>
    <s v="Delay"/>
    <s v="WilliamBrown"/>
    <s v="United States"/>
    <s v="Los Angeles"/>
    <s v="California"/>
    <x v="3"/>
    <s v="Polycom SoundPoint Pro SE-225 Corded phone"/>
    <x v="1166"/>
    <n v="7"/>
    <x v="1231"/>
  </r>
  <r>
    <s v="CA-2011-125829"/>
    <d v="2011-11-04T00:00:00"/>
    <d v="2011-11-11T00:00:00"/>
    <s v="Delay"/>
    <s v="WilliamBrown"/>
    <s v="United States"/>
    <s v="Los Angeles"/>
    <s v="California"/>
    <x v="6"/>
    <s v="Bevis Round Conference Table Top, X-Base"/>
    <x v="1167"/>
    <n v="4"/>
    <x v="1232"/>
  </r>
  <r>
    <s v="CA-2011-125829"/>
    <d v="2011-11-04T00:00:00"/>
    <d v="2011-11-11T00:00:00"/>
    <s v="Delay"/>
    <s v="WilliamBrown"/>
    <s v="United States"/>
    <s v="Los Angeles"/>
    <s v="California"/>
    <x v="4"/>
    <s v="Cardinal EasyOpen D-Ring Binders"/>
    <x v="1168"/>
    <n v="3"/>
    <x v="1233"/>
  </r>
  <r>
    <s v="CA-2011-125829"/>
    <d v="2011-11-04T00:00:00"/>
    <d v="2011-11-11T00:00:00"/>
    <s v="Delay"/>
    <s v="WilliamBrown"/>
    <s v="United States"/>
    <s v="Los Angeles"/>
    <s v="California"/>
    <x v="9"/>
    <s v="Xerox 2000"/>
    <x v="179"/>
    <n v="3"/>
    <x v="181"/>
  </r>
  <r>
    <s v="CA-2011-125829"/>
    <d v="2011-11-04T00:00:00"/>
    <d v="2011-11-11T00:00:00"/>
    <s v="Delay"/>
    <s v="WilliamBrown"/>
    <s v="United States"/>
    <s v="Los Angeles"/>
    <s v="California"/>
    <x v="16"/>
    <s v="Hewlett-Packard Deskjet D4360 Printer"/>
    <x v="1169"/>
    <n v="4"/>
    <x v="1234"/>
  </r>
  <r>
    <s v="CA-2012-115945"/>
    <d v="2012-06-25T00:00:00"/>
    <d v="2012-07-01T00:00:00"/>
    <s v="Delay"/>
    <s v="AlanBarnes"/>
    <s v="United States"/>
    <s v="Los Angeles"/>
    <s v="California"/>
    <x v="2"/>
    <s v="Staples"/>
    <x v="1170"/>
    <n v="2"/>
    <x v="1235"/>
  </r>
  <r>
    <s v="CA-2012-115945"/>
    <d v="2012-06-25T00:00:00"/>
    <d v="2012-07-01T00:00:00"/>
    <s v="Delay"/>
    <s v="AlanBarnes"/>
    <s v="United States"/>
    <s v="Los Angeles"/>
    <s v="California"/>
    <x v="4"/>
    <s v="GBC Velobind Prepunched Cover Sets, Regency Series"/>
    <x v="412"/>
    <n v="3"/>
    <x v="495"/>
  </r>
  <r>
    <s v="CA-2012-115945"/>
    <d v="2012-06-25T00:00:00"/>
    <d v="2012-07-01T00:00:00"/>
    <s v="Delay"/>
    <s v="AlanBarnes"/>
    <s v="United States"/>
    <s v="Los Angeles"/>
    <s v="California"/>
    <x v="7"/>
    <s v="Tennsco Regal Shelving Units"/>
    <x v="1171"/>
    <n v="3"/>
    <x v="1236"/>
  </r>
  <r>
    <s v="CA-2012-136735"/>
    <d v="2012-07-26T00:00:00"/>
    <d v="2012-08-02T00:00:00"/>
    <s v="Delay"/>
    <s v="HelenAndreada"/>
    <s v="United States"/>
    <s v="San Francisco"/>
    <s v="California"/>
    <x v="13"/>
    <s v="Airmail Envelopes"/>
    <x v="1172"/>
    <n v="2"/>
    <x v="1237"/>
  </r>
  <r>
    <s v="CA-2011-152345"/>
    <d v="2011-12-29T00:00:00"/>
    <d v="2012-01-03T00:00:00"/>
    <s v="Delay"/>
    <s v="ShuiTom"/>
    <s v="United States"/>
    <s v="Albuquerque"/>
    <s v="New Mexico"/>
    <x v="3"/>
    <s v="Mediabridge Sport Armband iPhone 5s"/>
    <x v="1173"/>
    <n v="3"/>
    <x v="1238"/>
  </r>
  <r>
    <s v="CA-2011-152345"/>
    <d v="2011-12-29T00:00:00"/>
    <d v="2012-01-03T00:00:00"/>
    <s v="Delay"/>
    <s v="ShuiTom"/>
    <s v="United States"/>
    <s v="Albuquerque"/>
    <s v="New Mexico"/>
    <x v="7"/>
    <s v="Fellowes Bases and Tops For Staxonsteel/High-Stak Systems"/>
    <x v="1174"/>
    <n v="1"/>
    <x v="1239"/>
  </r>
  <r>
    <s v="CA-2014-107909"/>
    <d v="2014-09-02T00:00:00"/>
    <d v="2014-09-07T00:00:00"/>
    <s v="Delay"/>
    <s v="SungShariari"/>
    <s v="United States"/>
    <s v="Redmond"/>
    <s v="Washington"/>
    <x v="8"/>
    <s v="LogitechÂ LS21 Speaker System - PC Multimedia - 2.1-CH - Wired"/>
    <x v="1175"/>
    <n v="1"/>
    <x v="1240"/>
  </r>
  <r>
    <s v="CA-2014-107909"/>
    <d v="2014-09-02T00:00:00"/>
    <d v="2014-09-07T00:00:00"/>
    <s v="Delay"/>
    <s v="SungShariari"/>
    <s v="United States"/>
    <s v="Redmond"/>
    <s v="Washington"/>
    <x v="4"/>
    <s v="Avery Metallic Poly Binders"/>
    <x v="316"/>
    <n v="5"/>
    <x v="1241"/>
  </r>
  <r>
    <s v="CA-2012-154795"/>
    <d v="2012-12-20T00:00:00"/>
    <d v="2012-12-24T00:00:00"/>
    <s v="On time"/>
    <s v="GaryZandusky"/>
    <s v="United States"/>
    <s v="Bullhead City"/>
    <s v="Arizona"/>
    <x v="13"/>
    <s v="#6 3/4 Gummed Flap White Envelopes"/>
    <x v="847"/>
    <n v="1"/>
    <x v="1242"/>
  </r>
  <r>
    <s v="CA-2012-154795"/>
    <d v="2012-12-20T00:00:00"/>
    <d v="2012-12-24T00:00:00"/>
    <s v="On time"/>
    <s v="GaryZandusky"/>
    <s v="United States"/>
    <s v="Bullhead City"/>
    <s v="Arizona"/>
    <x v="1"/>
    <s v="Nu-Dell Float Frame 11 x 14 1/2"/>
    <x v="96"/>
    <n v="2"/>
    <x v="1243"/>
  </r>
  <r>
    <s v="CA-2012-125234"/>
    <d v="2012-11-27T00:00:00"/>
    <d v="2012-12-01T00:00:00"/>
    <s v="On time"/>
    <s v="SteveNguyen"/>
    <s v="United States"/>
    <s v="Los Angeles"/>
    <s v="California"/>
    <x v="8"/>
    <s v="Sony 64GB Class 10 Micro SDHC R40 Memory Card"/>
    <x v="1176"/>
    <n v="3"/>
    <x v="1244"/>
  </r>
  <r>
    <s v="CA-2012-125234"/>
    <d v="2012-11-27T00:00:00"/>
    <d v="2012-12-01T00:00:00"/>
    <s v="On time"/>
    <s v="SteveNguyen"/>
    <s v="United States"/>
    <s v="Los Angeles"/>
    <s v="California"/>
    <x v="9"/>
    <s v="Snap-A-Way Black Print Carbonless Ruled Speed Letter, Triplicate"/>
    <x v="1177"/>
    <n v="3"/>
    <x v="1245"/>
  </r>
  <r>
    <s v="CA-2014-105410"/>
    <d v="2014-03-20T00:00:00"/>
    <d v="2014-03-23T00:00:00"/>
    <s v="On time"/>
    <s v="NatalieDeCherney"/>
    <s v="United States"/>
    <s v="San Francisco"/>
    <s v="California"/>
    <x v="4"/>
    <s v="ACCOHIDE 3-Ring Binder, Blue, 1&quot;"/>
    <x v="1178"/>
    <n v="6"/>
    <x v="1246"/>
  </r>
  <r>
    <s v="CA-2014-105410"/>
    <d v="2014-03-20T00:00:00"/>
    <d v="2014-03-23T00:00:00"/>
    <s v="On time"/>
    <s v="NatalieDeCherney"/>
    <s v="United States"/>
    <s v="San Francisco"/>
    <s v="California"/>
    <x v="3"/>
    <s v="Jawbone MINI JAMBOX Wireless Bluetooth Speaker"/>
    <x v="1179"/>
    <n v="6"/>
    <x v="1247"/>
  </r>
  <r>
    <s v="CA-2014-105410"/>
    <d v="2014-03-20T00:00:00"/>
    <d v="2014-03-23T00:00:00"/>
    <s v="On time"/>
    <s v="NatalieDeCherney"/>
    <s v="United States"/>
    <s v="San Francisco"/>
    <s v="California"/>
    <x v="8"/>
    <s v="Logitech K350 2.4Ghz Wireless Keyboard"/>
    <x v="1180"/>
    <n v="2"/>
    <x v="1248"/>
  </r>
  <r>
    <s v="CA-2014-105410"/>
    <d v="2014-03-20T00:00:00"/>
    <d v="2014-03-23T00:00:00"/>
    <s v="On time"/>
    <s v="NatalieDeCherney"/>
    <s v="United States"/>
    <s v="San Francisco"/>
    <s v="California"/>
    <x v="8"/>
    <s v="Logitech Wireless Marathon Mouse M705"/>
    <x v="586"/>
    <n v="4"/>
    <x v="1249"/>
  </r>
  <r>
    <s v="CA-2014-169894"/>
    <d v="2014-11-25T00:00:00"/>
    <d v="2014-11-30T00:00:00"/>
    <s v="Delay"/>
    <s v="MarkVanHuff"/>
    <s v="United States"/>
    <s v="Mesa"/>
    <s v="Arizona"/>
    <x v="4"/>
    <s v="GBC Recycled Grain Textured Covers"/>
    <x v="1181"/>
    <n v="2"/>
    <x v="1250"/>
  </r>
  <r>
    <s v="CA-2014-169894"/>
    <d v="2014-11-25T00:00:00"/>
    <d v="2014-11-30T00:00:00"/>
    <s v="Delay"/>
    <s v="MarkVanHuff"/>
    <s v="United States"/>
    <s v="Mesa"/>
    <s v="Arizona"/>
    <x v="7"/>
    <s v="Fellowes Bankers Box Staxonsteel Drawer File/Stacking System"/>
    <x v="1182"/>
    <n v="8"/>
    <x v="1251"/>
  </r>
  <r>
    <s v="CA-2014-107748"/>
    <d v="2014-12-11T00:00:00"/>
    <d v="2014-12-13T00:00:00"/>
    <s v="On time"/>
    <s v="AlexGrayson"/>
    <s v="United States"/>
    <s v="Stockton"/>
    <s v="California"/>
    <x v="3"/>
    <s v="Jackery Bar Premium Fast-charging Portable Charger"/>
    <x v="1099"/>
    <n v="4"/>
    <x v="1157"/>
  </r>
  <r>
    <s v="CA-2014-107748"/>
    <d v="2014-12-11T00:00:00"/>
    <d v="2014-12-13T00:00:00"/>
    <s v="On time"/>
    <s v="AlexGrayson"/>
    <s v="United States"/>
    <s v="Stockton"/>
    <s v="California"/>
    <x v="9"/>
    <s v="Xerox 225"/>
    <x v="265"/>
    <n v="2"/>
    <x v="269"/>
  </r>
  <r>
    <s v="CA-2011-166954"/>
    <d v="2011-04-25T00:00:00"/>
    <d v="2011-04-30T00:00:00"/>
    <s v="Delay"/>
    <s v="BethThompson"/>
    <s v="United States"/>
    <s v="San Gabriel"/>
    <s v="California"/>
    <x v="1"/>
    <s v="Tenex Traditional Chairmats for Medium Pile Carpet, Standard Lip, 36&quot; x 48&quot;"/>
    <x v="1183"/>
    <n v="5"/>
    <x v="1252"/>
  </r>
  <r>
    <s v="CA-2011-166954"/>
    <d v="2011-04-25T00:00:00"/>
    <d v="2011-04-30T00:00:00"/>
    <s v="Delay"/>
    <s v="BethThompson"/>
    <s v="United States"/>
    <s v="San Gabriel"/>
    <s v="California"/>
    <x v="5"/>
    <s v="Kensington 6 Outlet MasterPiece HOMEOFFICE Power Control Center"/>
    <x v="1184"/>
    <n v="3"/>
    <x v="1253"/>
  </r>
  <r>
    <s v="CA-2011-166954"/>
    <d v="2011-04-25T00:00:00"/>
    <d v="2011-04-30T00:00:00"/>
    <s v="Delay"/>
    <s v="BethThompson"/>
    <s v="United States"/>
    <s v="San Gabriel"/>
    <s v="California"/>
    <x v="10"/>
    <s v="GuestStacker Chair with Chrome Finish Legs"/>
    <x v="1185"/>
    <n v="5"/>
    <x v="1254"/>
  </r>
  <r>
    <s v="CA-2012-152891"/>
    <d v="2012-10-25T00:00:00"/>
    <d v="2012-10-30T00:00:00"/>
    <s v="Delay"/>
    <s v="TrudyBrown"/>
    <s v="United States"/>
    <s v="San Francisco"/>
    <s v="California"/>
    <x v="2"/>
    <s v="Boston 19500 Mighty Mite Electric Pencil Sharpener"/>
    <x v="1186"/>
    <n v="3"/>
    <x v="1255"/>
  </r>
  <r>
    <s v="CA-2012-152891"/>
    <d v="2012-10-25T00:00:00"/>
    <d v="2012-10-30T00:00:00"/>
    <s v="Delay"/>
    <s v="TrudyBrown"/>
    <s v="United States"/>
    <s v="San Francisco"/>
    <s v="California"/>
    <x v="6"/>
    <s v="Balt Solid Wood Rectangular Table"/>
    <x v="1187"/>
    <n v="3"/>
    <x v="1256"/>
  </r>
  <r>
    <s v="CA-2013-156811"/>
    <d v="2013-10-28T00:00:00"/>
    <d v="2013-11-03T00:00:00"/>
    <s v="Delay"/>
    <s v="BartPistole"/>
    <s v="United States"/>
    <s v="San Francisco"/>
    <s v="California"/>
    <x v="5"/>
    <s v="Staples"/>
    <x v="1021"/>
    <n v="4"/>
    <x v="1212"/>
  </r>
  <r>
    <s v="CA-2013-156811"/>
    <d v="2013-10-28T00:00:00"/>
    <d v="2013-11-03T00:00:00"/>
    <s v="Delay"/>
    <s v="BartPistole"/>
    <s v="United States"/>
    <s v="San Francisco"/>
    <s v="California"/>
    <x v="4"/>
    <s v="Acco Data Flex Cable Posts For Top &amp; Bottom Load Binders, 6&quot; Capacity"/>
    <x v="1112"/>
    <n v="3"/>
    <x v="1171"/>
  </r>
  <r>
    <s v="CA-2013-148740"/>
    <d v="2013-11-16T00:00:00"/>
    <d v="2013-11-20T00:00:00"/>
    <s v="On time"/>
    <s v="AnnaHÃ¤berlin"/>
    <s v="United States"/>
    <s v="San Diego"/>
    <s v="California"/>
    <x v="3"/>
    <s v="Polycom SoundPoint IP 450 VoIP phone"/>
    <x v="1188"/>
    <n v="2"/>
    <x v="1257"/>
  </r>
  <r>
    <s v="CA-2013-114538"/>
    <d v="2013-12-27T00:00:00"/>
    <d v="2013-12-28T00:00:00"/>
    <s v="On time"/>
    <s v="RoyCollins"/>
    <s v="United States"/>
    <s v="Colorado Springs"/>
    <s v="Colorado"/>
    <x v="2"/>
    <s v="SANFORD Major Accent Highlighters"/>
    <x v="1189"/>
    <n v="2"/>
    <x v="1258"/>
  </r>
  <r>
    <s v="US-2011-154879"/>
    <d v="2011-05-06T00:00:00"/>
    <d v="2011-05-11T00:00:00"/>
    <s v="Delay"/>
    <s v="SteveNguyen"/>
    <s v="United States"/>
    <s v="Los Angeles"/>
    <s v="California"/>
    <x v="0"/>
    <s v="Staples"/>
    <x v="747"/>
    <n v="2"/>
    <x v="776"/>
  </r>
  <r>
    <s v="US-2011-154879"/>
    <d v="2011-05-06T00:00:00"/>
    <d v="2011-05-11T00:00:00"/>
    <s v="Delay"/>
    <s v="SteveNguyen"/>
    <s v="United States"/>
    <s v="Los Angeles"/>
    <s v="California"/>
    <x v="2"/>
    <s v="Model L Table or Wall-Mount Pencil Sharpener"/>
    <x v="1190"/>
    <n v="6"/>
    <x v="1259"/>
  </r>
  <r>
    <s v="CA-2011-153983"/>
    <d v="2011-11-29T00:00:00"/>
    <d v="2011-12-06T00:00:00"/>
    <s v="Delay"/>
    <s v="AlanHwang"/>
    <s v="United States"/>
    <s v="San Francisco"/>
    <s v="California"/>
    <x v="3"/>
    <s v="Wilson SignalBoost 841262 DB PRO Amplifier Kit"/>
    <x v="1191"/>
    <n v="2"/>
    <x v="1260"/>
  </r>
  <r>
    <s v="CA-2011-153983"/>
    <d v="2011-11-29T00:00:00"/>
    <d v="2011-12-06T00:00:00"/>
    <s v="Delay"/>
    <s v="AlanHwang"/>
    <s v="United States"/>
    <s v="San Francisco"/>
    <s v="California"/>
    <x v="11"/>
    <s v="Staples"/>
    <x v="1192"/>
    <n v="5"/>
    <x v="1261"/>
  </r>
  <r>
    <s v="US-2014-103226"/>
    <d v="2014-09-23T00:00:00"/>
    <d v="2014-09-29T00:00:00"/>
    <s v="Delay"/>
    <s v="DavidWiener"/>
    <s v="United States"/>
    <s v="Albuquerque"/>
    <s v="New Mexico"/>
    <x v="9"/>
    <s v="Southworth 25% Cotton Linen-Finish Paper &amp; Envelopes"/>
    <x v="1193"/>
    <n v="3"/>
    <x v="1262"/>
  </r>
  <r>
    <s v="CA-2012-121965"/>
    <d v="2012-06-19T00:00:00"/>
    <d v="2012-06-23T00:00:00"/>
    <s v="On time"/>
    <s v="LoganHaushalter"/>
    <s v="United States"/>
    <s v="Los Angeles"/>
    <s v="California"/>
    <x v="1"/>
    <s v="Eldon 200 Class Desk Accessories"/>
    <x v="1194"/>
    <n v="2"/>
    <x v="1263"/>
  </r>
  <r>
    <s v="CA-2012-121965"/>
    <d v="2012-06-19T00:00:00"/>
    <d v="2012-06-23T00:00:00"/>
    <s v="On time"/>
    <s v="LoganHaushalter"/>
    <s v="United States"/>
    <s v="Los Angeles"/>
    <s v="California"/>
    <x v="9"/>
    <s v="Xerox 231"/>
    <x v="27"/>
    <n v="1"/>
    <x v="27"/>
  </r>
  <r>
    <s v="CA-2012-121965"/>
    <d v="2012-06-19T00:00:00"/>
    <d v="2012-06-23T00:00:00"/>
    <s v="On time"/>
    <s v="LoganHaushalter"/>
    <s v="United States"/>
    <s v="Los Angeles"/>
    <s v="California"/>
    <x v="13"/>
    <s v="Cameo Buff Policy Envelopes"/>
    <x v="1195"/>
    <n v="3"/>
    <x v="1264"/>
  </r>
  <r>
    <s v="CA-2013-147137"/>
    <d v="2013-07-05T00:00:00"/>
    <d v="2013-07-07T00:00:00"/>
    <s v="On time"/>
    <s v="AnnaAndreadi"/>
    <s v="United States"/>
    <s v="San Francisco"/>
    <s v="California"/>
    <x v="1"/>
    <s v="Master Caster Door Stop, Brown"/>
    <x v="1196"/>
    <n v="5"/>
    <x v="1265"/>
  </r>
  <r>
    <s v="CA-2013-147137"/>
    <d v="2013-07-05T00:00:00"/>
    <d v="2013-07-07T00:00:00"/>
    <s v="On time"/>
    <s v="AnnaAndreadi"/>
    <s v="United States"/>
    <s v="San Francisco"/>
    <s v="California"/>
    <x v="13"/>
    <s v="Inter-Office Recycled Envelopes, Brown Kraft, Button-String,10&quot; x 13&quot; , 100/Box"/>
    <x v="1197"/>
    <n v="2"/>
    <x v="1266"/>
  </r>
  <r>
    <s v="CA-2013-147137"/>
    <d v="2013-07-05T00:00:00"/>
    <d v="2013-07-07T00:00:00"/>
    <s v="On time"/>
    <s v="AnnaAndreadi"/>
    <s v="United States"/>
    <s v="San Francisco"/>
    <s v="California"/>
    <x v="15"/>
    <s v="Atlantic Metals Mobile 5-Shelf Bookcases, Custom Colors"/>
    <x v="1198"/>
    <n v="5"/>
    <x v="1267"/>
  </r>
  <r>
    <s v="CA-2013-147137"/>
    <d v="2013-07-05T00:00:00"/>
    <d v="2013-07-07T00:00:00"/>
    <s v="On time"/>
    <s v="AnnaAndreadi"/>
    <s v="United States"/>
    <s v="San Francisco"/>
    <s v="California"/>
    <x v="7"/>
    <s v="Eldon Shelf Savers Cubes and Bins"/>
    <x v="1199"/>
    <n v="4"/>
    <x v="1268"/>
  </r>
  <r>
    <s v="US-2012-146745"/>
    <d v="2012-09-03T00:00:00"/>
    <d v="2012-09-08T00:00:00"/>
    <s v="Delay"/>
    <s v="AnnSteele"/>
    <s v="United States"/>
    <s v="San Francisco"/>
    <s v="California"/>
    <x v="10"/>
    <s v="Office Star - Ergonomically Designed Knee Chair"/>
    <x v="127"/>
    <n v="2"/>
    <x v="1269"/>
  </r>
  <r>
    <s v="US-2012-146745"/>
    <d v="2012-09-03T00:00:00"/>
    <d v="2012-09-08T00:00:00"/>
    <s v="Delay"/>
    <s v="AnnSteele"/>
    <s v="United States"/>
    <s v="San Francisco"/>
    <s v="California"/>
    <x v="4"/>
    <s v="Avery Durable Slant Ring Binders, No Labels"/>
    <x v="1200"/>
    <n v="2"/>
    <x v="1270"/>
  </r>
  <r>
    <s v="CA-2014-115175"/>
    <d v="2014-08-08T00:00:00"/>
    <d v="2014-08-13T00:00:00"/>
    <s v="Delay"/>
    <s v="MattCollins"/>
    <s v="United States"/>
    <s v="San Jose"/>
    <s v="California"/>
    <x v="9"/>
    <s v="Xerox 1891"/>
    <x v="546"/>
    <n v="5"/>
    <x v="562"/>
  </r>
  <r>
    <s v="CA-2014-105851"/>
    <d v="2014-03-14T00:00:00"/>
    <d v="2014-03-21T00:00:00"/>
    <s v="Delay"/>
    <s v="SanjitEngle"/>
    <s v="United States"/>
    <s v="Denver"/>
    <s v="Colorado"/>
    <x v="12"/>
    <s v="Martin Yale Chadless Opener Electric Letter Opener"/>
    <x v="1201"/>
    <n v="2"/>
    <x v="1271"/>
  </r>
  <r>
    <s v="US-2014-125717"/>
    <d v="2014-09-29T00:00:00"/>
    <d v="2014-10-02T00:00:00"/>
    <s v="On time"/>
    <s v="DarrinSayre"/>
    <s v="United States"/>
    <s v="Aurora"/>
    <s v="Colorado"/>
    <x v="1"/>
    <s v="Dana Halogen Swing-Arm Architect Lamp"/>
    <x v="1202"/>
    <n v="1"/>
    <x v="1272"/>
  </r>
  <r>
    <s v="US-2014-125717"/>
    <d v="2014-09-29T00:00:00"/>
    <d v="2014-10-02T00:00:00"/>
    <s v="On time"/>
    <s v="DarrinSayre"/>
    <s v="United States"/>
    <s v="Aurora"/>
    <s v="Colorado"/>
    <x v="7"/>
    <s v="Gould Plastics 18-Pocket Panel Bin, 34w x 5-1/4d x 20-1/2h"/>
    <x v="1203"/>
    <n v="2"/>
    <x v="1273"/>
  </r>
  <r>
    <s v="US-2014-125717"/>
    <d v="2014-09-29T00:00:00"/>
    <d v="2014-10-02T00:00:00"/>
    <s v="On time"/>
    <s v="DarrinSayre"/>
    <s v="United States"/>
    <s v="Aurora"/>
    <s v="Colorado"/>
    <x v="8"/>
    <s v="Lenovo 17-Key USB Numeric Keypad"/>
    <x v="1204"/>
    <n v="2"/>
    <x v="1274"/>
  </r>
  <r>
    <s v="US-2014-125717"/>
    <d v="2014-09-29T00:00:00"/>
    <d v="2014-10-02T00:00:00"/>
    <s v="On time"/>
    <s v="DarrinSayre"/>
    <s v="United States"/>
    <s v="Aurora"/>
    <s v="Colorado"/>
    <x v="4"/>
    <s v="GBC DocuBind P50 Personal Binding Machine"/>
    <x v="1205"/>
    <n v="4"/>
    <x v="1275"/>
  </r>
  <r>
    <s v="US-2014-125717"/>
    <d v="2014-09-29T00:00:00"/>
    <d v="2014-10-02T00:00:00"/>
    <s v="On time"/>
    <s v="DarrinSayre"/>
    <s v="United States"/>
    <s v="Aurora"/>
    <s v="Colorado"/>
    <x v="9"/>
    <s v="Xerox 1992"/>
    <x v="669"/>
    <n v="3"/>
    <x v="692"/>
  </r>
  <r>
    <s v="US-2014-125717"/>
    <d v="2014-09-29T00:00:00"/>
    <d v="2014-10-02T00:00:00"/>
    <s v="On time"/>
    <s v="DarrinSayre"/>
    <s v="United States"/>
    <s v="Aurora"/>
    <s v="Colorado"/>
    <x v="5"/>
    <s v="Kensington 7 Outlet MasterPiece HOMEOFFICE Power Control Center"/>
    <x v="1206"/>
    <n v="2"/>
    <x v="1276"/>
  </r>
  <r>
    <s v="CA-2012-163895"/>
    <d v="2012-08-07T00:00:00"/>
    <d v="2012-08-11T00:00:00"/>
    <s v="On time"/>
    <s v="NoelStaavos"/>
    <s v="United States"/>
    <s v="Boise"/>
    <s v="Idaho"/>
    <x v="4"/>
    <s v="ACCOHIDE 3-Ring Binder, Blue, 1&quot;"/>
    <x v="1207"/>
    <n v="1"/>
    <x v="1277"/>
  </r>
  <r>
    <s v="CA-2013-109365"/>
    <d v="2013-11-04T00:00:00"/>
    <d v="2013-11-09T00:00:00"/>
    <s v="Delay"/>
    <s v="XylonaPreis"/>
    <s v="United States"/>
    <s v="Los Angeles"/>
    <s v="California"/>
    <x v="11"/>
    <s v="Stockwell Push Pins"/>
    <x v="1208"/>
    <n v="7"/>
    <x v="1278"/>
  </r>
  <r>
    <s v="CA-2013-109365"/>
    <d v="2013-11-04T00:00:00"/>
    <d v="2013-11-09T00:00:00"/>
    <s v="Delay"/>
    <s v="XylonaPreis"/>
    <s v="United States"/>
    <s v="Los Angeles"/>
    <s v="California"/>
    <x v="5"/>
    <s v="Holmes 99% HEPA Air Purifier"/>
    <x v="1209"/>
    <n v="2"/>
    <x v="1279"/>
  </r>
  <r>
    <s v="CA-2013-109365"/>
    <d v="2013-11-04T00:00:00"/>
    <d v="2013-11-09T00:00:00"/>
    <s v="Delay"/>
    <s v="XylonaPreis"/>
    <s v="United States"/>
    <s v="Los Angeles"/>
    <s v="California"/>
    <x v="4"/>
    <s v="Avery Durable Plastic 1&quot; Binders"/>
    <x v="1210"/>
    <n v="12"/>
    <x v="1280"/>
  </r>
  <r>
    <s v="CA-2013-109365"/>
    <d v="2013-11-04T00:00:00"/>
    <d v="2013-11-09T00:00:00"/>
    <s v="Delay"/>
    <s v="XylonaPreis"/>
    <s v="United States"/>
    <s v="Los Angeles"/>
    <s v="California"/>
    <x v="9"/>
    <s v="Xerox 1892"/>
    <x v="1034"/>
    <n v="3"/>
    <x v="1091"/>
  </r>
  <r>
    <s v="CA-2013-109365"/>
    <d v="2013-11-04T00:00:00"/>
    <d v="2013-11-09T00:00:00"/>
    <s v="Delay"/>
    <s v="XylonaPreis"/>
    <s v="United States"/>
    <s v="Los Angeles"/>
    <s v="California"/>
    <x v="4"/>
    <s v="Fellowes Black Plastic Comb Bindings"/>
    <x v="1211"/>
    <n v="2"/>
    <x v="1281"/>
  </r>
  <r>
    <s v="CA-2013-109365"/>
    <d v="2013-11-04T00:00:00"/>
    <d v="2013-11-09T00:00:00"/>
    <s v="Delay"/>
    <s v="XylonaPreis"/>
    <s v="United States"/>
    <s v="Los Angeles"/>
    <s v="California"/>
    <x v="9"/>
    <s v="Xerox 22"/>
    <x v="179"/>
    <n v="3"/>
    <x v="181"/>
  </r>
  <r>
    <s v="CA-2013-109365"/>
    <d v="2013-11-04T00:00:00"/>
    <d v="2013-11-09T00:00:00"/>
    <s v="Delay"/>
    <s v="XylonaPreis"/>
    <s v="United States"/>
    <s v="Los Angeles"/>
    <s v="California"/>
    <x v="9"/>
    <s v="Multicolor Computer Printout Paper"/>
    <x v="616"/>
    <n v="3"/>
    <x v="636"/>
  </r>
  <r>
    <s v="CA-2014-105921"/>
    <d v="2014-08-15T00:00:00"/>
    <d v="2014-08-22T00:00:00"/>
    <s v="Delay"/>
    <s v="JanetMartin"/>
    <s v="United States"/>
    <s v="Los Angeles"/>
    <s v="California"/>
    <x v="6"/>
    <s v="Chromcraft Round Conference Tables"/>
    <x v="1212"/>
    <n v="3"/>
    <x v="1282"/>
  </r>
  <r>
    <s v="CA-2014-112753"/>
    <d v="2014-06-19T00:00:00"/>
    <d v="2014-06-24T00:00:00"/>
    <s v="Delay"/>
    <s v="CraigCarreira"/>
    <s v="United States"/>
    <s v="Los Angeles"/>
    <s v="California"/>
    <x v="15"/>
    <s v="Bush Andora Bookcase, Maple/Graphite Gray Finish"/>
    <x v="1213"/>
    <n v="9"/>
    <x v="1283"/>
  </r>
  <r>
    <s v="CA-2014-112753"/>
    <d v="2014-06-19T00:00:00"/>
    <d v="2014-06-24T00:00:00"/>
    <s v="Delay"/>
    <s v="CraigCarreira"/>
    <s v="United States"/>
    <s v="Los Angeles"/>
    <s v="California"/>
    <x v="9"/>
    <s v="Xerox 1930"/>
    <x v="255"/>
    <n v="6"/>
    <x v="1284"/>
  </r>
  <r>
    <s v="CA-2011-103401"/>
    <d v="2011-11-21T00:00:00"/>
    <d v="2011-11-26T00:00:00"/>
    <s v="Delay"/>
    <s v="GeorgiaRosenberg"/>
    <s v="United States"/>
    <s v="San Francisco"/>
    <s v="California"/>
    <x v="9"/>
    <s v="Xerox 211"/>
    <x v="265"/>
    <n v="2"/>
    <x v="269"/>
  </r>
  <r>
    <s v="CA-2013-124814"/>
    <d v="2013-04-11T00:00:00"/>
    <d v="2013-04-17T00:00:00"/>
    <s v="Delay"/>
    <s v="FiliaMcAdams"/>
    <s v="United States"/>
    <s v="Bakersfield"/>
    <s v="California"/>
    <x v="9"/>
    <s v="Xerox 227"/>
    <x v="265"/>
    <n v="2"/>
    <x v="269"/>
  </r>
  <r>
    <s v="CA-2013-124814"/>
    <d v="2013-04-11T00:00:00"/>
    <d v="2013-04-17T00:00:00"/>
    <s v="Delay"/>
    <s v="FiliaMcAdams"/>
    <s v="United States"/>
    <s v="Bakersfield"/>
    <s v="California"/>
    <x v="4"/>
    <s v="Wilson Jones Clip &amp; Carry Folder Binder Tool for Ring Binders, Clear"/>
    <x v="1214"/>
    <n v="5"/>
    <x v="1285"/>
  </r>
  <r>
    <s v="US-2011-138247"/>
    <d v="2011-12-24T00:00:00"/>
    <d v="2011-12-29T00:00:00"/>
    <s v="Delay"/>
    <s v="BenFerrer"/>
    <s v="United States"/>
    <s v="Los Angeles"/>
    <s v="California"/>
    <x v="3"/>
    <s v="Seidio BD2-HK3IPH5-BK DILEX Case and Holster Combo for Apple iPhone 5/5s - Black"/>
    <x v="1215"/>
    <n v="7"/>
    <x v="1286"/>
  </r>
  <r>
    <s v="US-2011-138247"/>
    <d v="2011-12-24T00:00:00"/>
    <d v="2011-12-29T00:00:00"/>
    <s v="Delay"/>
    <s v="BenFerrer"/>
    <s v="United States"/>
    <s v="Los Angeles"/>
    <s v="California"/>
    <x v="5"/>
    <s v="Avanti 4.4 Cu. Ft. Refrigerator"/>
    <x v="1216"/>
    <n v="2"/>
    <x v="1287"/>
  </r>
  <r>
    <s v="US-2011-138247"/>
    <d v="2011-12-24T00:00:00"/>
    <d v="2011-12-29T00:00:00"/>
    <s v="Delay"/>
    <s v="BenFerrer"/>
    <s v="United States"/>
    <s v="Los Angeles"/>
    <s v="California"/>
    <x v="8"/>
    <s v="Sony 32GB Class 10 Micro SDHC R40 Memory Card"/>
    <x v="1217"/>
    <n v="3"/>
    <x v="1288"/>
  </r>
  <r>
    <s v="US-2011-138247"/>
    <d v="2011-12-24T00:00:00"/>
    <d v="2011-12-29T00:00:00"/>
    <s v="Delay"/>
    <s v="BenFerrer"/>
    <s v="United States"/>
    <s v="Los Angeles"/>
    <s v="California"/>
    <x v="3"/>
    <s v="Cisco Unified IP Phone 7945G VoIP phone"/>
    <x v="1218"/>
    <n v="3"/>
    <x v="1289"/>
  </r>
  <r>
    <s v="US-2011-138247"/>
    <d v="2011-12-24T00:00:00"/>
    <d v="2011-12-29T00:00:00"/>
    <s v="Delay"/>
    <s v="BenFerrer"/>
    <s v="United States"/>
    <s v="Los Angeles"/>
    <s v="California"/>
    <x v="7"/>
    <s v="Tennsco Commercial Shelving"/>
    <x v="850"/>
    <n v="1"/>
    <x v="1290"/>
  </r>
  <r>
    <s v="US-2011-138247"/>
    <d v="2011-12-24T00:00:00"/>
    <d v="2011-12-29T00:00:00"/>
    <s v="Delay"/>
    <s v="BenFerrer"/>
    <s v="United States"/>
    <s v="Los Angeles"/>
    <s v="California"/>
    <x v="1"/>
    <s v="Westinghouse Floor Lamp with Metal Mesh Shade, Black"/>
    <x v="1219"/>
    <n v="1"/>
    <x v="1291"/>
  </r>
  <r>
    <s v="CA-2014-167003"/>
    <d v="2014-05-24T00:00:00"/>
    <d v="2014-05-30T00:00:00"/>
    <s v="Delay"/>
    <s v="VivekSundaresam"/>
    <s v="United States"/>
    <s v="Los Angeles"/>
    <s v="California"/>
    <x v="6"/>
    <s v="Lesro Sheffield Collection Coffee Table, End Table, Center Table, Corner Table"/>
    <x v="876"/>
    <n v="3"/>
    <x v="912"/>
  </r>
  <r>
    <s v="CA-2013-118969"/>
    <d v="2013-10-03T00:00:00"/>
    <d v="2013-10-04T00:00:00"/>
    <s v="On time"/>
    <s v="LizPreis"/>
    <s v="United States"/>
    <s v="Phoenix"/>
    <s v="Arizona"/>
    <x v="4"/>
    <s v="Premier Elliptical Ring Binder, Black"/>
    <x v="1220"/>
    <n v="6"/>
    <x v="1292"/>
  </r>
  <r>
    <s v="US-2013-128678"/>
    <d v="2013-09-16T00:00:00"/>
    <d v="2013-09-21T00:00:00"/>
    <s v="Delay"/>
    <s v="RobBeeghly"/>
    <s v="United States"/>
    <s v="Seattle"/>
    <s v="Washington"/>
    <x v="9"/>
    <s v="TOPS &quot;Important Message&quot; Pads, Canary, 4-1/4 x 5-1/2, 50 Sheets per Pad"/>
    <x v="1221"/>
    <n v="5"/>
    <x v="1293"/>
  </r>
  <r>
    <s v="US-2013-128678"/>
    <d v="2013-09-16T00:00:00"/>
    <d v="2013-09-21T00:00:00"/>
    <s v="Delay"/>
    <s v="RobBeeghly"/>
    <s v="United States"/>
    <s v="Seattle"/>
    <s v="Washington"/>
    <x v="4"/>
    <s v="Cardinal Slant-D Ring Binder, Heavy Gauge Vinyl"/>
    <x v="1222"/>
    <n v="7"/>
    <x v="1294"/>
  </r>
  <r>
    <s v="CA-2013-101385"/>
    <d v="2013-09-26T00:00:00"/>
    <d v="2013-10-02T00:00:00"/>
    <s v="Delay"/>
    <s v="JuliaWest"/>
    <s v="United States"/>
    <s v="San Francisco"/>
    <s v="California"/>
    <x v="2"/>
    <s v="BIC Brite Liner Highlighters"/>
    <x v="1223"/>
    <n v="4"/>
    <x v="1295"/>
  </r>
  <r>
    <s v="CA-2014-105445"/>
    <d v="2014-02-21T00:00:00"/>
    <d v="2014-02-26T00:00:00"/>
    <s v="Delay"/>
    <s v="BartPistole"/>
    <s v="United States"/>
    <s v="Louisville"/>
    <s v="Colorado"/>
    <x v="11"/>
    <s v="Staples"/>
    <x v="1224"/>
    <n v="3"/>
    <x v="1296"/>
  </r>
  <r>
    <s v="CA-2011-140403"/>
    <d v="2011-10-10T00:00:00"/>
    <d v="2011-10-10T00:00:00"/>
    <s v="On time"/>
    <s v="TanjaNorvell"/>
    <s v="United States"/>
    <s v="Manteca"/>
    <s v="California"/>
    <x v="10"/>
    <s v="Global Deluxe Stacking Chair, Gray"/>
    <x v="659"/>
    <n v="3"/>
    <x v="681"/>
  </r>
  <r>
    <s v="CA-2011-140403"/>
    <d v="2011-10-10T00:00:00"/>
    <d v="2011-10-10T00:00:00"/>
    <s v="On time"/>
    <s v="TanjaNorvell"/>
    <s v="United States"/>
    <s v="Manteca"/>
    <s v="California"/>
    <x v="13"/>
    <s v="#10- 4 1/8&quot; x 9 1/2&quot; Security-Tint Envelopes"/>
    <x v="346"/>
    <n v="2"/>
    <x v="350"/>
  </r>
  <r>
    <s v="CA-2012-163104"/>
    <d v="2012-03-19T00:00:00"/>
    <d v="2012-03-26T00:00:00"/>
    <s v="Delay"/>
    <s v="MikeCaudle"/>
    <s v="United States"/>
    <s v="Los Angeles"/>
    <s v="California"/>
    <x v="9"/>
    <s v="Xerox 1974"/>
    <x v="159"/>
    <n v="2"/>
    <x v="722"/>
  </r>
  <r>
    <s v="CA-2014-138464"/>
    <d v="2014-07-09T00:00:00"/>
    <d v="2014-07-13T00:00:00"/>
    <s v="On time"/>
    <s v="VickyFreymann"/>
    <s v="United States"/>
    <s v="Seattle"/>
    <s v="Washington"/>
    <x v="1"/>
    <s v="Master Big Foot Doorstop, Beige"/>
    <x v="1225"/>
    <n v="3"/>
    <x v="287"/>
  </r>
  <r>
    <s v="CA-2014-138464"/>
    <d v="2014-07-09T00:00:00"/>
    <d v="2014-07-13T00:00:00"/>
    <s v="On time"/>
    <s v="VickyFreymann"/>
    <s v="United States"/>
    <s v="Seattle"/>
    <s v="Washington"/>
    <x v="4"/>
    <s v="GBC VeloBinder Manual Binding System"/>
    <x v="1226"/>
    <n v="3"/>
    <x v="1297"/>
  </r>
  <r>
    <s v="CA-2014-138464"/>
    <d v="2014-07-09T00:00:00"/>
    <d v="2014-07-13T00:00:00"/>
    <s v="On time"/>
    <s v="VickyFreymann"/>
    <s v="United States"/>
    <s v="Seattle"/>
    <s v="Washington"/>
    <x v="2"/>
    <s v="Zebra Zazzle Fluorescent Highlighters"/>
    <x v="931"/>
    <n v="3"/>
    <x v="1298"/>
  </r>
  <r>
    <s v="CA-2014-138464"/>
    <d v="2014-07-09T00:00:00"/>
    <d v="2014-07-13T00:00:00"/>
    <s v="On time"/>
    <s v="VickyFreymann"/>
    <s v="United States"/>
    <s v="Seattle"/>
    <s v="Washington"/>
    <x v="2"/>
    <s v="Crayola Colored Pencils"/>
    <x v="986"/>
    <n v="4"/>
    <x v="1299"/>
  </r>
  <r>
    <s v="US-2011-165862"/>
    <d v="2011-07-13T00:00:00"/>
    <d v="2011-07-17T00:00:00"/>
    <s v="On time"/>
    <s v="GraceKelly"/>
    <s v="United States"/>
    <s v="Los Angeles"/>
    <s v="California"/>
    <x v="6"/>
    <s v="Bevis Round Conference Table Top &amp; Single Column Base"/>
    <x v="1227"/>
    <n v="3"/>
    <x v="1300"/>
  </r>
  <r>
    <s v="US-2011-106334"/>
    <d v="2011-12-27T00:00:00"/>
    <d v="2012-01-02T00:00:00"/>
    <s v="Delay"/>
    <s v="JeremyFarry"/>
    <s v="United States"/>
    <s v="San Francisco"/>
    <s v="California"/>
    <x v="10"/>
    <s v="Bevis Steel Folding Chairs"/>
    <x v="745"/>
    <n v="3"/>
    <x v="774"/>
  </r>
  <r>
    <s v="US-2011-106334"/>
    <d v="2011-12-27T00:00:00"/>
    <d v="2012-01-02T00:00:00"/>
    <s v="Delay"/>
    <s v="JeremyFarry"/>
    <s v="United States"/>
    <s v="San Francisco"/>
    <s v="California"/>
    <x v="9"/>
    <s v="Xerox 1927"/>
    <x v="807"/>
    <n v="3"/>
    <x v="837"/>
  </r>
  <r>
    <s v="US-2014-117331"/>
    <d v="2014-10-22T00:00:00"/>
    <d v="2014-10-29T00:00:00"/>
    <s v="Delay"/>
    <s v="NatalieDeCherney"/>
    <s v="United States"/>
    <s v="Glendale"/>
    <s v="Arizona"/>
    <x v="4"/>
    <s v="Lock-Up Easel 'Spel-Binder'"/>
    <x v="1228"/>
    <n v="1"/>
    <x v="1301"/>
  </r>
  <r>
    <s v="CA-2012-118871"/>
    <d v="2012-12-04T00:00:00"/>
    <d v="2012-12-09T00:00:00"/>
    <s v="Delay"/>
    <s v="HarryMarie"/>
    <s v="United States"/>
    <s v="Los Angeles"/>
    <s v="California"/>
    <x v="13"/>
    <s v="Tyvek Side-Opening Peel &amp; Seel Expanding Envelopes"/>
    <x v="1229"/>
    <n v="3"/>
    <x v="1302"/>
  </r>
  <r>
    <s v="CA-2012-118871"/>
    <d v="2012-12-04T00:00:00"/>
    <d v="2012-12-09T00:00:00"/>
    <s v="Delay"/>
    <s v="HarryMarie"/>
    <s v="United States"/>
    <s v="Los Angeles"/>
    <s v="California"/>
    <x v="3"/>
    <s v="Jensen SMPS-640 -Â speaker phone"/>
    <x v="1230"/>
    <n v="3"/>
    <x v="1303"/>
  </r>
  <r>
    <s v="CA-2012-118871"/>
    <d v="2012-12-04T00:00:00"/>
    <d v="2012-12-09T00:00:00"/>
    <s v="Delay"/>
    <s v="HarryMarie"/>
    <s v="United States"/>
    <s v="Los Angeles"/>
    <s v="California"/>
    <x v="1"/>
    <s v="Master Caster Door Stop, Large Brown"/>
    <x v="1231"/>
    <n v="5"/>
    <x v="1304"/>
  </r>
  <r>
    <s v="CA-2011-101175"/>
    <d v="2011-12-09T00:00:00"/>
    <d v="2011-12-14T00:00:00"/>
    <s v="Delay"/>
    <s v="DarioMedina"/>
    <s v="United States"/>
    <s v="Mesa"/>
    <s v="Arizona"/>
    <x v="7"/>
    <s v="Acco Perma 3000 Stacking Storage Drawers"/>
    <x v="1232"/>
    <n v="6"/>
    <x v="1305"/>
  </r>
  <r>
    <s v="CA-2011-169460"/>
    <d v="2011-04-19T00:00:00"/>
    <d v="2011-04-21T00:00:00"/>
    <s v="On time"/>
    <s v="NicoleFjeld"/>
    <s v="United States"/>
    <s v="San Jose"/>
    <s v="California"/>
    <x v="1"/>
    <s v="Executive Impressions 13&quot; Chairman Wall Clock"/>
    <x v="1233"/>
    <n v="3"/>
    <x v="1306"/>
  </r>
  <r>
    <s v="CA-2014-126662"/>
    <d v="2014-07-18T00:00:00"/>
    <d v="2014-07-22T00:00:00"/>
    <s v="On time"/>
    <s v="AlejandroBallentine"/>
    <s v="United States"/>
    <s v="Los Angeles"/>
    <s v="California"/>
    <x v="14"/>
    <s v="Brother DCP1000 Digital 3 in 1 Multifunction Machine"/>
    <x v="686"/>
    <n v="2"/>
    <x v="1307"/>
  </r>
  <r>
    <s v="US-2011-121734"/>
    <d v="2011-04-11T00:00:00"/>
    <d v="2011-04-16T00:00:00"/>
    <s v="Delay"/>
    <s v="SanjitEngle"/>
    <s v="United States"/>
    <s v="Lewiston"/>
    <s v="Idaho"/>
    <x v="4"/>
    <s v="GBC Personal VeloBind Strips"/>
    <x v="722"/>
    <n v="1"/>
    <x v="749"/>
  </r>
  <r>
    <s v="US-2013-100405"/>
    <d v="2013-08-27T00:00:00"/>
    <d v="2013-08-29T00:00:00"/>
    <s v="On time"/>
    <s v="TomStivers"/>
    <s v="United States"/>
    <s v="Los Angeles"/>
    <s v="California"/>
    <x v="2"/>
    <s v="Newell Chalk Holder"/>
    <x v="1234"/>
    <n v="2"/>
    <x v="1308"/>
  </r>
  <r>
    <s v="US-2014-163790"/>
    <d v="2014-11-03T00:00:00"/>
    <d v="2014-11-05T00:00:00"/>
    <s v="On time"/>
    <s v="NancyLomonaco"/>
    <s v="United States"/>
    <s v="Danville"/>
    <s v="California"/>
    <x v="13"/>
    <s v="White Business Envelopes with Contemporary Seam, Recycled White Business Envelopes"/>
    <x v="1235"/>
    <n v="7"/>
    <x v="1309"/>
  </r>
  <r>
    <s v="US-2014-163790"/>
    <d v="2014-11-03T00:00:00"/>
    <d v="2014-11-05T00:00:00"/>
    <s v="On time"/>
    <s v="NancyLomonaco"/>
    <s v="United States"/>
    <s v="Danville"/>
    <s v="California"/>
    <x v="2"/>
    <s v="Nontoxic Chalk"/>
    <x v="1236"/>
    <n v="5"/>
    <x v="1310"/>
  </r>
  <r>
    <s v="US-2014-163790"/>
    <d v="2014-11-03T00:00:00"/>
    <d v="2014-11-05T00:00:00"/>
    <s v="On time"/>
    <s v="NancyLomonaco"/>
    <s v="United States"/>
    <s v="Danville"/>
    <s v="California"/>
    <x v="4"/>
    <s v="GBC Therma-A-Bind 250T Electric Binding System"/>
    <x v="1237"/>
    <n v="6"/>
    <x v="1311"/>
  </r>
  <r>
    <s v="US-2014-163790"/>
    <d v="2014-11-03T00:00:00"/>
    <d v="2014-11-05T00:00:00"/>
    <s v="On time"/>
    <s v="NancyLomonaco"/>
    <s v="United States"/>
    <s v="Danville"/>
    <s v="California"/>
    <x v="11"/>
    <s v="Super Bands, 12/Pack"/>
    <x v="1004"/>
    <n v="3"/>
    <x v="1312"/>
  </r>
  <r>
    <s v="US-2014-163790"/>
    <d v="2014-11-03T00:00:00"/>
    <d v="2014-11-05T00:00:00"/>
    <s v="On time"/>
    <s v="NancyLomonaco"/>
    <s v="United States"/>
    <s v="Danville"/>
    <s v="California"/>
    <x v="1"/>
    <s v="Document Clip Frames"/>
    <x v="1238"/>
    <n v="3"/>
    <x v="1313"/>
  </r>
  <r>
    <s v="US-2014-163790"/>
    <d v="2014-11-03T00:00:00"/>
    <d v="2014-11-05T00:00:00"/>
    <s v="On time"/>
    <s v="NancyLomonaco"/>
    <s v="United States"/>
    <s v="Danville"/>
    <s v="California"/>
    <x v="7"/>
    <s v="Space Solutions Commercial Steel Shelving"/>
    <x v="1239"/>
    <n v="7"/>
    <x v="1314"/>
  </r>
  <r>
    <s v="CA-2013-129868"/>
    <d v="2013-12-27T00:00:00"/>
    <d v="2014-01-01T00:00:00"/>
    <s v="Delay"/>
    <s v="MikeCaudle"/>
    <s v="United States"/>
    <s v="Los Angeles"/>
    <s v="California"/>
    <x v="12"/>
    <s v="Fiskars Home &amp; Office Scissors"/>
    <x v="1240"/>
    <n v="2"/>
    <x v="1315"/>
  </r>
  <r>
    <s v="CA-2013-129868"/>
    <d v="2013-12-27T00:00:00"/>
    <d v="2014-01-01T00:00:00"/>
    <s v="Delay"/>
    <s v="MikeCaudle"/>
    <s v="United States"/>
    <s v="Los Angeles"/>
    <s v="California"/>
    <x v="3"/>
    <s v="Mitel 5320 IP Phone VoIP phone"/>
    <x v="1116"/>
    <n v="2"/>
    <x v="1175"/>
  </r>
  <r>
    <s v="CA-2013-129868"/>
    <d v="2013-12-27T00:00:00"/>
    <d v="2014-01-01T00:00:00"/>
    <s v="Delay"/>
    <s v="MikeCaudle"/>
    <s v="United States"/>
    <s v="Los Angeles"/>
    <s v="California"/>
    <x v="10"/>
    <s v="Global Armless Task Chair, Royal Blue"/>
    <x v="583"/>
    <n v="3"/>
    <x v="1316"/>
  </r>
  <r>
    <s v="CA-2013-129868"/>
    <d v="2013-12-27T00:00:00"/>
    <d v="2014-01-01T00:00:00"/>
    <s v="Delay"/>
    <s v="MikeCaudle"/>
    <s v="United States"/>
    <s v="Los Angeles"/>
    <s v="California"/>
    <x v="5"/>
    <s v="Hoover Replacement Belts For Soft Guard &amp; Commercial Ltweight Upright Vacs, 2/Pk"/>
    <x v="800"/>
    <n v="2"/>
    <x v="1317"/>
  </r>
  <r>
    <s v="CA-2013-129868"/>
    <d v="2013-12-27T00:00:00"/>
    <d v="2014-01-01T00:00:00"/>
    <s v="Delay"/>
    <s v="MikeCaudle"/>
    <s v="United States"/>
    <s v="Los Angeles"/>
    <s v="California"/>
    <x v="6"/>
    <s v="Bretford Rectangular Conference Table Tops"/>
    <x v="1241"/>
    <n v="3"/>
    <x v="1318"/>
  </r>
  <r>
    <s v="CA-2013-129868"/>
    <d v="2013-12-27T00:00:00"/>
    <d v="2014-01-01T00:00:00"/>
    <s v="Delay"/>
    <s v="MikeCaudle"/>
    <s v="United States"/>
    <s v="Los Angeles"/>
    <s v="California"/>
    <x v="2"/>
    <s v="Model L Table or Wall-Mount Pencil Sharpener"/>
    <x v="1242"/>
    <n v="3"/>
    <x v="928"/>
  </r>
  <r>
    <s v="US-2014-141852"/>
    <d v="2014-11-10T00:00:00"/>
    <d v="2014-11-15T00:00:00"/>
    <s v="Delay"/>
    <s v="JoelEaton"/>
    <s v="United States"/>
    <s v="Oceanside"/>
    <s v="California"/>
    <x v="1"/>
    <s v="Eldon Wave Desk Accessories"/>
    <x v="1243"/>
    <n v="8"/>
    <x v="1319"/>
  </r>
  <r>
    <s v="CA-2014-145219"/>
    <d v="2014-12-25T00:00:00"/>
    <d v="2014-12-26T00:00:00"/>
    <s v="On time"/>
    <s v="RobertMarley"/>
    <s v="United States"/>
    <s v="Los Angeles"/>
    <s v="California"/>
    <x v="14"/>
    <s v="Hewlett Packard LaserJet 3310 Copier"/>
    <x v="1244"/>
    <n v="6"/>
    <x v="1320"/>
  </r>
  <r>
    <s v="CA-2014-145219"/>
    <d v="2014-12-25T00:00:00"/>
    <d v="2014-12-26T00:00:00"/>
    <s v="On time"/>
    <s v="RobertMarley"/>
    <s v="United States"/>
    <s v="Los Angeles"/>
    <s v="California"/>
    <x v="4"/>
    <s v="Vinyl Sectional Post Binders"/>
    <x v="1245"/>
    <n v="3"/>
    <x v="1321"/>
  </r>
  <r>
    <s v="CA-2014-168396"/>
    <d v="2014-08-04T00:00:00"/>
    <d v="2014-08-09T00:00:00"/>
    <s v="Delay"/>
    <s v="BruceDegenhardt"/>
    <s v="United States"/>
    <s v="San Francisco"/>
    <s v="California"/>
    <x v="0"/>
    <s v="Avery 473"/>
    <x v="953"/>
    <n v="5"/>
    <x v="997"/>
  </r>
  <r>
    <s v="CA-2014-168396"/>
    <d v="2014-08-04T00:00:00"/>
    <d v="2014-08-09T00:00:00"/>
    <s v="Delay"/>
    <s v="BruceDegenhardt"/>
    <s v="United States"/>
    <s v="San Francisco"/>
    <s v="California"/>
    <x v="1"/>
    <s v="Deflect-o EconoMat Studded, No Bevel Mat for Low Pile Carpeting"/>
    <x v="1246"/>
    <n v="3"/>
    <x v="1322"/>
  </r>
  <r>
    <s v="CA-2012-130456"/>
    <d v="2012-08-21T00:00:00"/>
    <d v="2012-08-26T00:00:00"/>
    <s v="Delay"/>
    <s v="DavidSmith"/>
    <s v="United States"/>
    <s v="San Francisco"/>
    <s v="California"/>
    <x v="15"/>
    <s v="Sauder Camden County Collection Library"/>
    <x v="1247"/>
    <n v="6"/>
    <x v="1323"/>
  </r>
  <r>
    <s v="CA-2012-130456"/>
    <d v="2012-08-21T00:00:00"/>
    <d v="2012-08-26T00:00:00"/>
    <s v="Delay"/>
    <s v="DavidSmith"/>
    <s v="United States"/>
    <s v="San Francisco"/>
    <s v="California"/>
    <x v="7"/>
    <s v="Carina Double Wide Media Storage Towers in Natural &amp; Black"/>
    <x v="1248"/>
    <n v="1"/>
    <x v="1324"/>
  </r>
  <r>
    <s v="CA-2014-116288"/>
    <d v="2014-03-13T00:00:00"/>
    <d v="2014-03-18T00:00:00"/>
    <s v="Delay"/>
    <s v="BillStewart"/>
    <s v="United States"/>
    <s v="San Francisco"/>
    <s v="California"/>
    <x v="7"/>
    <s v="Carina Double Wide Media Storage Towers in Natural &amp; Black"/>
    <x v="220"/>
    <n v="3"/>
    <x v="222"/>
  </r>
  <r>
    <s v="CA-2014-168228"/>
    <d v="2014-04-28T00:00:00"/>
    <d v="2014-04-30T00:00:00"/>
    <s v="On time"/>
    <s v="ArthurPrichep"/>
    <s v="United States"/>
    <s v="Los Angeles"/>
    <s v="California"/>
    <x v="2"/>
    <s v="Boston School Pro Electric Pencil Sharpener, 1670"/>
    <x v="626"/>
    <n v="4"/>
    <x v="1325"/>
  </r>
  <r>
    <s v="CA-2014-168228"/>
    <d v="2014-04-28T00:00:00"/>
    <d v="2014-04-30T00:00:00"/>
    <s v="On time"/>
    <s v="ArthurPrichep"/>
    <s v="United States"/>
    <s v="Los Angeles"/>
    <s v="California"/>
    <x v="2"/>
    <s v="Newell Chalk Holder"/>
    <x v="585"/>
    <n v="3"/>
    <x v="1326"/>
  </r>
  <r>
    <s v="CA-2014-168228"/>
    <d v="2014-04-28T00:00:00"/>
    <d v="2014-04-30T00:00:00"/>
    <s v="On time"/>
    <s v="ArthurPrichep"/>
    <s v="United States"/>
    <s v="Los Angeles"/>
    <s v="California"/>
    <x v="2"/>
    <s v="Boston Home &amp; Office Model 2000 Electric Pencil Sharpeners"/>
    <x v="1009"/>
    <n v="2"/>
    <x v="1061"/>
  </r>
  <r>
    <s v="CA-2014-130141"/>
    <d v="2014-10-23T00:00:00"/>
    <d v="2014-10-25T00:00:00"/>
    <s v="On time"/>
    <s v="HelenAbelman"/>
    <s v="United States"/>
    <s v="Fort Collins"/>
    <s v="Colorado"/>
    <x v="4"/>
    <s v="Storex Flexible Poly Binders with Double Pockets"/>
    <x v="1121"/>
    <n v="4"/>
    <x v="1327"/>
  </r>
  <r>
    <s v="CA-2014-130141"/>
    <d v="2014-10-23T00:00:00"/>
    <d v="2014-10-25T00:00:00"/>
    <s v="On time"/>
    <s v="HelenAbelman"/>
    <s v="United States"/>
    <s v="Fort Collins"/>
    <s v="Colorado"/>
    <x v="10"/>
    <s v="Office Star - Ergonomic Mid Back Chair with 2-Way Adjustable Arms"/>
    <x v="1249"/>
    <n v="4"/>
    <x v="1328"/>
  </r>
  <r>
    <s v="CA-2012-147501"/>
    <d v="2012-08-02T00:00:00"/>
    <d v="2012-08-06T00:00:00"/>
    <s v="On time"/>
    <s v="Corey-Lock"/>
    <s v="United States"/>
    <s v="Seattle"/>
    <s v="Washington"/>
    <x v="4"/>
    <s v="Ibico Presentation Index for Binding Systems"/>
    <x v="1200"/>
    <n v="2"/>
    <x v="1270"/>
  </r>
  <r>
    <s v="CA-2012-147501"/>
    <d v="2012-08-02T00:00:00"/>
    <d v="2012-08-06T00:00:00"/>
    <s v="On time"/>
    <s v="Corey-Lock"/>
    <s v="United States"/>
    <s v="Seattle"/>
    <s v="Washington"/>
    <x v="16"/>
    <s v="Okidata C331dn Printer"/>
    <x v="969"/>
    <n v="2"/>
    <x v="1018"/>
  </r>
  <r>
    <s v="CA-2014-129357"/>
    <d v="2014-05-15T00:00:00"/>
    <d v="2014-05-20T00:00:00"/>
    <s v="Delay"/>
    <s v="KenBlack"/>
    <s v="United States"/>
    <s v="Seattle"/>
    <s v="Washington"/>
    <x v="9"/>
    <s v="Xerox 1917"/>
    <x v="1250"/>
    <n v="9"/>
    <x v="1329"/>
  </r>
  <r>
    <s v="CA-2014-129357"/>
    <d v="2014-05-15T00:00:00"/>
    <d v="2014-05-20T00:00:00"/>
    <s v="Delay"/>
    <s v="KenBlack"/>
    <s v="United States"/>
    <s v="Seattle"/>
    <s v="Washington"/>
    <x v="12"/>
    <s v="Martin-Yale Premier Letter Opener"/>
    <x v="1251"/>
    <n v="5"/>
    <x v="1330"/>
  </r>
  <r>
    <s v="CA-2014-150987"/>
    <d v="2014-04-09T00:00:00"/>
    <d v="2014-04-13T00:00:00"/>
    <s v="On time"/>
    <s v="AdrianHane"/>
    <s v="United States"/>
    <s v="San Francisco"/>
    <s v="California"/>
    <x v="9"/>
    <s v="Xerox 1891"/>
    <x v="546"/>
    <n v="5"/>
    <x v="562"/>
  </r>
  <r>
    <s v="CA-2014-150987"/>
    <d v="2014-04-09T00:00:00"/>
    <d v="2014-04-13T00:00:00"/>
    <s v="On time"/>
    <s v="AdrianHane"/>
    <s v="United States"/>
    <s v="San Francisco"/>
    <s v="California"/>
    <x v="9"/>
    <s v="Xerox 1942"/>
    <x v="1252"/>
    <n v="4"/>
    <x v="1331"/>
  </r>
  <r>
    <s v="CA-2014-159107"/>
    <d v="2014-06-25T00:00:00"/>
    <d v="2014-06-27T00:00:00"/>
    <s v="On time"/>
    <s v="KeanThornton"/>
    <s v="United States"/>
    <s v="San Francisco"/>
    <s v="California"/>
    <x v="11"/>
    <s v="Acco Banker's Clasps, 5 3/4&quot;-Long"/>
    <x v="1253"/>
    <n v="1"/>
    <x v="1332"/>
  </r>
  <r>
    <s v="CA-2013-116547"/>
    <d v="2013-01-10T00:00:00"/>
    <d v="2013-01-17T00:00:00"/>
    <s v="Delay"/>
    <s v="KenBlack"/>
    <s v="United States"/>
    <s v="Seattle"/>
    <s v="Washington"/>
    <x v="1"/>
    <s v="24-Hour Round Wall Clock"/>
    <x v="229"/>
    <n v="4"/>
    <x v="1333"/>
  </r>
  <r>
    <s v="CA-2013-116547"/>
    <d v="2013-01-10T00:00:00"/>
    <d v="2013-01-17T00:00:00"/>
    <s v="Delay"/>
    <s v="KenBlack"/>
    <s v="United States"/>
    <s v="Seattle"/>
    <s v="Washington"/>
    <x v="8"/>
    <s v="Logitech Media Keyboard K200"/>
    <x v="1254"/>
    <n v="2"/>
    <x v="1334"/>
  </r>
  <r>
    <s v="CA-2011-114510"/>
    <d v="2011-03-14T00:00:00"/>
    <d v="2011-03-19T00:00:00"/>
    <s v="Delay"/>
    <s v="JasonFortune-"/>
    <s v="United States"/>
    <s v="Logan"/>
    <s v="Utah"/>
    <x v="4"/>
    <s v="GBC Wire Binding Combs"/>
    <x v="1255"/>
    <n v="4"/>
    <x v="1335"/>
  </r>
  <r>
    <s v="CA-2011-114510"/>
    <d v="2011-03-14T00:00:00"/>
    <d v="2011-03-19T00:00:00"/>
    <s v="Delay"/>
    <s v="JasonFortune-"/>
    <s v="United States"/>
    <s v="Logan"/>
    <s v="Utah"/>
    <x v="7"/>
    <s v="Carina Double Wide Media Storage Towers in Natural &amp; Black"/>
    <x v="1248"/>
    <n v="1"/>
    <x v="1324"/>
  </r>
  <r>
    <s v="CA-2011-114510"/>
    <d v="2011-03-14T00:00:00"/>
    <d v="2011-03-19T00:00:00"/>
    <s v="Delay"/>
    <s v="JasonFortune-"/>
    <s v="United States"/>
    <s v="Logan"/>
    <s v="Utah"/>
    <x v="8"/>
    <s v="ImationÂ 30456 USBÂ Flash DriveÂ 8GB"/>
    <x v="1256"/>
    <n v="12"/>
    <x v="1336"/>
  </r>
  <r>
    <s v="CA-2011-114510"/>
    <d v="2011-03-14T00:00:00"/>
    <d v="2011-03-19T00:00:00"/>
    <s v="Delay"/>
    <s v="JasonFortune-"/>
    <s v="United States"/>
    <s v="Logan"/>
    <s v="Utah"/>
    <x v="7"/>
    <s v="Staples"/>
    <x v="1257"/>
    <n v="2"/>
    <x v="1337"/>
  </r>
  <r>
    <s v="CA-2011-114510"/>
    <d v="2011-03-14T00:00:00"/>
    <d v="2011-03-19T00:00:00"/>
    <s v="Delay"/>
    <s v="JasonFortune-"/>
    <s v="United States"/>
    <s v="Logan"/>
    <s v="Utah"/>
    <x v="4"/>
    <s v="Premium Transparent Presentation Covers, No Pattern/Clear, 8 1/2&quot; x 11&quot;"/>
    <x v="1258"/>
    <n v="2"/>
    <x v="1338"/>
  </r>
  <r>
    <s v="CA-2011-138681"/>
    <d v="2011-12-20T00:00:00"/>
    <d v="2011-12-22T00:00:00"/>
    <s v="On time"/>
    <s v="CarolTriggs"/>
    <s v="United States"/>
    <s v="Tucson"/>
    <s v="Arizona"/>
    <x v="1"/>
    <s v="Computer Room Manger, 14&quot;"/>
    <x v="1259"/>
    <n v="2"/>
    <x v="993"/>
  </r>
  <r>
    <s v="CA-2011-138681"/>
    <d v="2011-12-20T00:00:00"/>
    <d v="2011-12-22T00:00:00"/>
    <s v="On time"/>
    <s v="CarolTriggs"/>
    <s v="United States"/>
    <s v="Tucson"/>
    <s v="Arizona"/>
    <x v="8"/>
    <s v="Logitech 910-002974 M325 Wireless Mouse for Web Scrolling"/>
    <x v="307"/>
    <n v="3"/>
    <x v="1339"/>
  </r>
  <r>
    <s v="CA-2011-138681"/>
    <d v="2011-12-20T00:00:00"/>
    <d v="2011-12-22T00:00:00"/>
    <s v="On time"/>
    <s v="CarolTriggs"/>
    <s v="United States"/>
    <s v="Tucson"/>
    <s v="Arizona"/>
    <x v="10"/>
    <s v="Global Low Back Tilter Chair"/>
    <x v="1260"/>
    <n v="3"/>
    <x v="1340"/>
  </r>
  <r>
    <s v="CA-2011-138681"/>
    <d v="2011-12-20T00:00:00"/>
    <d v="2011-12-22T00:00:00"/>
    <s v="On time"/>
    <s v="CarolTriggs"/>
    <s v="United States"/>
    <s v="Tucson"/>
    <s v="Arizona"/>
    <x v="9"/>
    <s v="Xerox 1888"/>
    <x v="1261"/>
    <n v="5"/>
    <x v="1341"/>
  </r>
  <r>
    <s v="CA-2011-138681"/>
    <d v="2011-12-20T00:00:00"/>
    <d v="2011-12-22T00:00:00"/>
    <s v="On time"/>
    <s v="CarolTriggs"/>
    <s v="United States"/>
    <s v="Tucson"/>
    <s v="Arizona"/>
    <x v="9"/>
    <s v="Xerox 1954"/>
    <x v="482"/>
    <n v="2"/>
    <x v="1342"/>
  </r>
  <r>
    <s v="CA-2014-138149"/>
    <d v="2014-06-30T00:00:00"/>
    <d v="2014-07-01T00:00:00"/>
    <s v="On time"/>
    <s v="WilliamBrown"/>
    <s v="United States"/>
    <s v="Los Angeles"/>
    <s v="California"/>
    <x v="4"/>
    <s v="GBC DocuBind TL200 Manual Binding Machine"/>
    <x v="611"/>
    <n v="5"/>
    <x v="631"/>
  </r>
  <r>
    <s v="CA-2014-138149"/>
    <d v="2014-06-30T00:00:00"/>
    <d v="2014-07-01T00:00:00"/>
    <s v="On time"/>
    <s v="WilliamBrown"/>
    <s v="United States"/>
    <s v="Los Angeles"/>
    <s v="California"/>
    <x v="7"/>
    <s v="Trav-L-File Heavy-Duty Shuttle II, Black"/>
    <x v="1262"/>
    <n v="3"/>
    <x v="1343"/>
  </r>
  <r>
    <s v="CA-2014-138149"/>
    <d v="2014-06-30T00:00:00"/>
    <d v="2014-07-01T00:00:00"/>
    <s v="On time"/>
    <s v="WilliamBrown"/>
    <s v="United States"/>
    <s v="Los Angeles"/>
    <s v="California"/>
    <x v="2"/>
    <s v="Newell 328"/>
    <x v="1037"/>
    <n v="2"/>
    <x v="1344"/>
  </r>
  <r>
    <s v="CA-2014-138149"/>
    <d v="2014-06-30T00:00:00"/>
    <d v="2014-07-01T00:00:00"/>
    <s v="On time"/>
    <s v="WilliamBrown"/>
    <s v="United States"/>
    <s v="Los Angeles"/>
    <s v="California"/>
    <x v="8"/>
    <s v="Enermax Briskie RF Wireless Keyboard and Mouse Combo"/>
    <x v="1263"/>
    <n v="3"/>
    <x v="1345"/>
  </r>
  <r>
    <s v="CA-2014-121643"/>
    <d v="2014-05-19T00:00:00"/>
    <d v="2014-05-21T00:00:00"/>
    <s v="On time"/>
    <s v="AdrianBarton"/>
    <s v="United States"/>
    <s v="Portland"/>
    <s v="Oregon"/>
    <x v="3"/>
    <s v="Aastra 6757i CT Wireless VoIP phone"/>
    <x v="1264"/>
    <n v="2"/>
    <x v="1346"/>
  </r>
  <r>
    <s v="US-2012-122910"/>
    <d v="2012-05-12T00:00:00"/>
    <d v="2012-05-16T00:00:00"/>
    <s v="On time"/>
    <s v="LarryTron"/>
    <s v="United States"/>
    <s v="Louisville"/>
    <s v="Colorado"/>
    <x v="3"/>
    <s v="VTech DS6151"/>
    <x v="384"/>
    <n v="2"/>
    <x v="472"/>
  </r>
  <r>
    <s v="CA-2014-143126"/>
    <d v="2014-12-04T00:00:00"/>
    <d v="2014-12-08T00:00:00"/>
    <s v="On time"/>
    <s v="CorinnaMitchell"/>
    <s v="United States"/>
    <s v="Seattle"/>
    <s v="Washington"/>
    <x v="6"/>
    <s v="Bevis Oval Conference Table, Walnut"/>
    <x v="1265"/>
    <n v="2"/>
    <x v="1347"/>
  </r>
  <r>
    <s v="CA-2012-109736"/>
    <d v="2012-10-10T00:00:00"/>
    <d v="2012-10-11T00:00:00"/>
    <s v="On time"/>
    <s v="DennyJoy"/>
    <s v="United States"/>
    <s v="San Francisco"/>
    <s v="California"/>
    <x v="9"/>
    <s v="Xerox 1894"/>
    <x v="514"/>
    <n v="7"/>
    <x v="528"/>
  </r>
  <r>
    <s v="CA-2012-142601"/>
    <d v="2012-04-18T00:00:00"/>
    <d v="2012-04-20T00:00:00"/>
    <s v="On time"/>
    <s v="DeanraEno"/>
    <s v="United States"/>
    <s v="Los Angeles"/>
    <s v="California"/>
    <x v="7"/>
    <s v="Tennsco Stur-D-Stor Boltless Shelving, 5 Shelves, 24&quot; Deep, Sand"/>
    <x v="1266"/>
    <n v="7"/>
    <x v="1348"/>
  </r>
  <r>
    <s v="CA-2012-142601"/>
    <d v="2012-04-18T00:00:00"/>
    <d v="2012-04-20T00:00:00"/>
    <s v="On time"/>
    <s v="DeanraEno"/>
    <s v="United States"/>
    <s v="Los Angeles"/>
    <s v="California"/>
    <x v="9"/>
    <s v="Xerox 19"/>
    <x v="1267"/>
    <n v="2"/>
    <x v="1349"/>
  </r>
  <r>
    <s v="US-2014-135230"/>
    <d v="2014-09-02T00:00:00"/>
    <d v="2014-09-08T00:00:00"/>
    <s v="Delay"/>
    <s v="ChristineKargatis"/>
    <s v="United States"/>
    <s v="Seattle"/>
    <s v="Washington"/>
    <x v="2"/>
    <s v="Staples"/>
    <x v="1268"/>
    <n v="1"/>
    <x v="1350"/>
  </r>
  <r>
    <s v="CA-2011-123323"/>
    <d v="2011-11-07T00:00:00"/>
    <d v="2011-11-12T00:00:00"/>
    <s v="Delay"/>
    <s v="LenaHernandez"/>
    <s v="United States"/>
    <s v="San Francisco"/>
    <s v="California"/>
    <x v="4"/>
    <s v="Wilson Jones Legal Size Ring Binders"/>
    <x v="1269"/>
    <n v="7"/>
    <x v="1351"/>
  </r>
  <r>
    <s v="US-2012-103996"/>
    <d v="2012-03-29T00:00:00"/>
    <d v="2012-03-31T00:00:00"/>
    <s v="On time"/>
    <s v="RichardBierner"/>
    <s v="United States"/>
    <s v="San Diego"/>
    <s v="California"/>
    <x v="9"/>
    <s v="Xerox 1880"/>
    <x v="1270"/>
    <n v="6"/>
    <x v="1352"/>
  </r>
  <r>
    <s v="US-2012-103996"/>
    <d v="2012-03-29T00:00:00"/>
    <d v="2012-03-31T00:00:00"/>
    <s v="On time"/>
    <s v="RichardBierner"/>
    <s v="United States"/>
    <s v="San Diego"/>
    <s v="California"/>
    <x v="9"/>
    <s v="Tops Wirebound Message Log Books"/>
    <x v="1271"/>
    <n v="3"/>
    <x v="1353"/>
  </r>
  <r>
    <s v="US-2012-103996"/>
    <d v="2012-03-29T00:00:00"/>
    <d v="2012-03-31T00:00:00"/>
    <s v="On time"/>
    <s v="RichardBierner"/>
    <s v="United States"/>
    <s v="San Diego"/>
    <s v="California"/>
    <x v="8"/>
    <s v="Memorex Froggy Flash Drive 8 GB"/>
    <x v="1272"/>
    <n v="3"/>
    <x v="1354"/>
  </r>
  <r>
    <s v="US-2012-103996"/>
    <d v="2012-03-29T00:00:00"/>
    <d v="2012-03-31T00:00:00"/>
    <s v="On time"/>
    <s v="RichardBierner"/>
    <s v="United States"/>
    <s v="San Diego"/>
    <s v="California"/>
    <x v="1"/>
    <s v="G.E. Longer-Life Indoor Recessed Floodlight Bulbs"/>
    <x v="182"/>
    <n v="3"/>
    <x v="1355"/>
  </r>
  <r>
    <s v="CA-2012-105725"/>
    <d v="2012-02-18T00:00:00"/>
    <d v="2012-02-24T00:00:00"/>
    <s v="Delay"/>
    <s v="GuyThornton"/>
    <s v="United States"/>
    <s v="Long Beach"/>
    <s v="California"/>
    <x v="0"/>
    <s v="Avery 4027 File Folder Labels for Dot Matrix Printers, 5000 Labels per Box, White"/>
    <x v="1273"/>
    <n v="2"/>
    <x v="1356"/>
  </r>
  <r>
    <s v="CA-2012-105725"/>
    <d v="2012-02-18T00:00:00"/>
    <d v="2012-02-24T00:00:00"/>
    <s v="Delay"/>
    <s v="GuyThornton"/>
    <s v="United States"/>
    <s v="Long Beach"/>
    <s v="California"/>
    <x v="6"/>
    <s v="Hon 61000 Series Interactive Training Tables"/>
    <x v="1274"/>
    <n v="1"/>
    <x v="1357"/>
  </r>
  <r>
    <s v="CA-2014-164364"/>
    <d v="2014-11-13T00:00:00"/>
    <d v="2014-11-17T00:00:00"/>
    <s v="On time"/>
    <s v="ChristineSundaresam"/>
    <s v="United States"/>
    <s v="Seattle"/>
    <s v="Washington"/>
    <x v="0"/>
    <s v="Avery 483"/>
    <x v="237"/>
    <n v="2"/>
    <x v="240"/>
  </r>
  <r>
    <s v="CA-2014-164364"/>
    <d v="2014-11-13T00:00:00"/>
    <d v="2014-11-17T00:00:00"/>
    <s v="On time"/>
    <s v="ChristineSundaresam"/>
    <s v="United States"/>
    <s v="Seattle"/>
    <s v="Washington"/>
    <x v="2"/>
    <s v="Dixon Ticonderoga Maple Cedar Pencil, #2"/>
    <x v="1275"/>
    <n v="3"/>
    <x v="1358"/>
  </r>
  <r>
    <s v="CA-2014-164364"/>
    <d v="2014-11-13T00:00:00"/>
    <d v="2014-11-17T00:00:00"/>
    <s v="On time"/>
    <s v="ChristineSundaresam"/>
    <s v="United States"/>
    <s v="Seattle"/>
    <s v="Washington"/>
    <x v="12"/>
    <s v="Acme Forged Steel Scissors with Black Enamel Handles"/>
    <x v="1276"/>
    <n v="3"/>
    <x v="1359"/>
  </r>
  <r>
    <s v="CA-2013-120005"/>
    <d v="2013-03-04T00:00:00"/>
    <d v="2013-03-04T00:00:00"/>
    <s v="On time"/>
    <s v="TheresaSwint"/>
    <s v="United States"/>
    <s v="San Francisco"/>
    <s v="California"/>
    <x v="12"/>
    <s v="Elite 5&quot; Scissors"/>
    <x v="1277"/>
    <n v="3"/>
    <x v="1360"/>
  </r>
  <r>
    <s v="CA-2013-120005"/>
    <d v="2013-03-04T00:00:00"/>
    <d v="2013-03-04T00:00:00"/>
    <s v="On time"/>
    <s v="TheresaSwint"/>
    <s v="United States"/>
    <s v="San Francisco"/>
    <s v="California"/>
    <x v="1"/>
    <s v="Executive Impressions 10&quot; Spectator Wall Clock"/>
    <x v="1278"/>
    <n v="3"/>
    <x v="1361"/>
  </r>
  <r>
    <s v="CA-2013-123526"/>
    <d v="2013-12-25T00:00:00"/>
    <d v="2013-12-26T00:00:00"/>
    <s v="On time"/>
    <s v="BenjaminVenier"/>
    <s v="United States"/>
    <s v="Seattle"/>
    <s v="Washington"/>
    <x v="9"/>
    <s v="Xerox 1898"/>
    <x v="214"/>
    <n v="5"/>
    <x v="215"/>
  </r>
  <r>
    <s v="CA-2013-127649"/>
    <d v="2013-10-08T00:00:00"/>
    <d v="2013-10-10T00:00:00"/>
    <s v="On time"/>
    <s v="DionisLloyd"/>
    <s v="United States"/>
    <s v="Spokane"/>
    <s v="Washington"/>
    <x v="16"/>
    <s v="Okidata C331dn Printer"/>
    <x v="891"/>
    <n v="3"/>
    <x v="929"/>
  </r>
  <r>
    <s v="CA-2011-112851"/>
    <d v="2011-09-17T00:00:00"/>
    <d v="2011-09-21T00:00:00"/>
    <s v="On time"/>
    <s v="NickRadford"/>
    <s v="United States"/>
    <s v="Chula Vista"/>
    <s v="California"/>
    <x v="13"/>
    <s v="Tyvek Interoffice Envelopes, 9 1/2&quot; x 12 1/2&quot;, 100/Box"/>
    <x v="1279"/>
    <n v="3"/>
    <x v="1362"/>
  </r>
  <r>
    <s v="CA-2014-123701"/>
    <d v="2014-11-25T00:00:00"/>
    <d v="2014-11-28T00:00:00"/>
    <s v="On time"/>
    <s v="PatrickGardner"/>
    <s v="United States"/>
    <s v="San Francisco"/>
    <s v="California"/>
    <x v="2"/>
    <s v="BIC Liqua Brite Liner"/>
    <x v="1280"/>
    <n v="4"/>
    <x v="1363"/>
  </r>
  <r>
    <s v="US-2013-114888"/>
    <d v="2013-09-20T00:00:00"/>
    <d v="2013-09-25T00:00:00"/>
    <s v="Delay"/>
    <s v="ChuckClark"/>
    <s v="United States"/>
    <s v="San Francisco"/>
    <s v="California"/>
    <x v="4"/>
    <s v="Cardinal Holdit Business Card Pockets"/>
    <x v="572"/>
    <n v="3"/>
    <x v="1364"/>
  </r>
  <r>
    <s v="US-2013-114888"/>
    <d v="2013-09-20T00:00:00"/>
    <d v="2013-09-25T00:00:00"/>
    <s v="Delay"/>
    <s v="ChuckClark"/>
    <s v="United States"/>
    <s v="San Francisco"/>
    <s v="California"/>
    <x v="12"/>
    <s v="Kleencut Forged Office Shears by Acme United Corporation"/>
    <x v="1281"/>
    <n v="3"/>
    <x v="1365"/>
  </r>
  <r>
    <s v="US-2011-167262"/>
    <d v="2011-10-31T00:00:00"/>
    <d v="2011-11-03T00:00:00"/>
    <s v="On time"/>
    <s v="AmyCox"/>
    <s v="United States"/>
    <s v="Avondale"/>
    <s v="Arizona"/>
    <x v="3"/>
    <s v="Plantronics HL10 Handset Lifter"/>
    <x v="1282"/>
    <n v="8"/>
    <x v="1366"/>
  </r>
  <r>
    <s v="CA-2014-108091"/>
    <d v="2014-11-17T00:00:00"/>
    <d v="2014-11-22T00:00:00"/>
    <s v="Delay"/>
    <s v="EileenKiefer"/>
    <s v="United States"/>
    <s v="Escondido"/>
    <s v="California"/>
    <x v="2"/>
    <s v="Newell 328"/>
    <x v="1283"/>
    <n v="4"/>
    <x v="1367"/>
  </r>
  <r>
    <s v="CA-2012-104346"/>
    <d v="2012-12-11T00:00:00"/>
    <d v="2012-12-16T00:00:00"/>
    <s v="Delay"/>
    <s v="IreneMaddox"/>
    <s v="United States"/>
    <s v="Colorado Springs"/>
    <s v="Colorado"/>
    <x v="2"/>
    <s v="Newell 313"/>
    <x v="986"/>
    <n v="5"/>
    <x v="1368"/>
  </r>
  <r>
    <s v="CA-2012-104346"/>
    <d v="2012-12-11T00:00:00"/>
    <d v="2012-12-16T00:00:00"/>
    <s v="Delay"/>
    <s v="IreneMaddox"/>
    <s v="United States"/>
    <s v="Colorado Springs"/>
    <s v="Colorado"/>
    <x v="15"/>
    <s v="Bush Westfield Collection Bookcases, Dark Cherry Finish"/>
    <x v="1284"/>
    <n v="4"/>
    <x v="1369"/>
  </r>
  <r>
    <s v="CA-2012-104346"/>
    <d v="2012-12-11T00:00:00"/>
    <d v="2012-12-16T00:00:00"/>
    <s v="Delay"/>
    <s v="IreneMaddox"/>
    <s v="United States"/>
    <s v="Colorado Springs"/>
    <s v="Colorado"/>
    <x v="2"/>
    <s v="Newell 326"/>
    <x v="1285"/>
    <n v="3"/>
    <x v="1370"/>
  </r>
  <r>
    <s v="CA-2012-104346"/>
    <d v="2012-12-11T00:00:00"/>
    <d v="2012-12-16T00:00:00"/>
    <s v="Delay"/>
    <s v="IreneMaddox"/>
    <s v="United States"/>
    <s v="Colorado Springs"/>
    <s v="Colorado"/>
    <x v="8"/>
    <s v="Logitech Keyboard K120"/>
    <x v="1286"/>
    <n v="4"/>
    <x v="1371"/>
  </r>
  <r>
    <s v="CA-2012-104346"/>
    <d v="2012-12-11T00:00:00"/>
    <d v="2012-12-16T00:00:00"/>
    <s v="Delay"/>
    <s v="IreneMaddox"/>
    <s v="United States"/>
    <s v="Colorado Springs"/>
    <s v="Colorado"/>
    <x v="1"/>
    <s v="Master Caster Door Stop, Large Neon Orange"/>
    <x v="1287"/>
    <n v="9"/>
    <x v="1372"/>
  </r>
  <r>
    <s v="CA-2012-104346"/>
    <d v="2012-12-11T00:00:00"/>
    <d v="2012-12-16T00:00:00"/>
    <s v="Delay"/>
    <s v="IreneMaddox"/>
    <s v="United States"/>
    <s v="Colorado Springs"/>
    <s v="Colorado"/>
    <x v="1"/>
    <s v="DAX Wood Document Frame"/>
    <x v="1288"/>
    <n v="5"/>
    <x v="1373"/>
  </r>
  <r>
    <s v="CA-2012-104346"/>
    <d v="2012-12-11T00:00:00"/>
    <d v="2012-12-16T00:00:00"/>
    <s v="Delay"/>
    <s v="IreneMaddox"/>
    <s v="United States"/>
    <s v="Colorado Springs"/>
    <s v="Colorado"/>
    <x v="6"/>
    <s v="Bevis Rectangular Conference Tables"/>
    <x v="1289"/>
    <n v="5"/>
    <x v="1374"/>
  </r>
  <r>
    <s v="CA-2012-104346"/>
    <d v="2012-12-11T00:00:00"/>
    <d v="2012-12-16T00:00:00"/>
    <s v="Delay"/>
    <s v="IreneMaddox"/>
    <s v="United States"/>
    <s v="Colorado Springs"/>
    <s v="Colorado"/>
    <x v="9"/>
    <s v="Xerox 1932"/>
    <x v="1290"/>
    <n v="3"/>
    <x v="1375"/>
  </r>
  <r>
    <s v="CA-2012-104346"/>
    <d v="2012-12-11T00:00:00"/>
    <d v="2012-12-16T00:00:00"/>
    <s v="Delay"/>
    <s v="IreneMaddox"/>
    <s v="United States"/>
    <s v="Colorado Springs"/>
    <s v="Colorado"/>
    <x v="9"/>
    <s v="Avery Personal Creations Heavyweight Cards"/>
    <x v="1291"/>
    <n v="3"/>
    <x v="1376"/>
  </r>
  <r>
    <s v="CA-2012-144722"/>
    <d v="2012-03-16T00:00:00"/>
    <d v="2012-03-23T00:00:00"/>
    <s v="Delay"/>
    <s v="MonicaFederle"/>
    <s v="United States"/>
    <s v="Los Angeles"/>
    <s v="California"/>
    <x v="1"/>
    <s v="Howard Miller 11-1/2&quot; Diameter Brentwood Wall Clock"/>
    <x v="1292"/>
    <n v="1"/>
    <x v="1377"/>
  </r>
  <r>
    <s v="CA-2012-137708"/>
    <d v="2012-11-22T00:00:00"/>
    <d v="2012-11-25T00:00:00"/>
    <s v="On time"/>
    <s v="NathanGelder"/>
    <s v="United States"/>
    <s v="Los Angeles"/>
    <s v="California"/>
    <x v="9"/>
    <s v="Xerox 1887"/>
    <x v="880"/>
    <n v="2"/>
    <x v="917"/>
  </r>
  <r>
    <s v="CA-2012-137708"/>
    <d v="2012-11-22T00:00:00"/>
    <d v="2012-11-25T00:00:00"/>
    <s v="On time"/>
    <s v="NathanGelder"/>
    <s v="United States"/>
    <s v="Los Angeles"/>
    <s v="California"/>
    <x v="9"/>
    <s v="Xerox 1971"/>
    <x v="1293"/>
    <n v="10"/>
    <x v="1378"/>
  </r>
  <r>
    <s v="CA-2012-137708"/>
    <d v="2012-11-22T00:00:00"/>
    <d v="2012-11-25T00:00:00"/>
    <s v="On time"/>
    <s v="NathanGelder"/>
    <s v="United States"/>
    <s v="Los Angeles"/>
    <s v="California"/>
    <x v="7"/>
    <s v="Personal Folder Holder, Ebony"/>
    <x v="1294"/>
    <n v="3"/>
    <x v="1379"/>
  </r>
  <r>
    <s v="CA-2013-111696"/>
    <d v="2013-05-09T00:00:00"/>
    <d v="2013-05-11T00:00:00"/>
    <s v="On time"/>
    <s v="TrudyBrown"/>
    <s v="United States"/>
    <s v="Los Angeles"/>
    <s v="California"/>
    <x v="9"/>
    <s v="Xerox 1920"/>
    <x v="487"/>
    <n v="3"/>
    <x v="1380"/>
  </r>
  <r>
    <s v="CA-2013-134222"/>
    <d v="2013-07-11T00:00:00"/>
    <d v="2013-07-12T00:00:00"/>
    <s v="On time"/>
    <s v="NickZandusky"/>
    <s v="United States"/>
    <s v="Yuma"/>
    <s v="Arizona"/>
    <x v="4"/>
    <s v="GBC Standard Therm-A-Bind Covers"/>
    <x v="1295"/>
    <n v="6"/>
    <x v="1381"/>
  </r>
  <r>
    <s v="US-2014-136707"/>
    <d v="2014-11-13T00:00:00"/>
    <d v="2014-11-16T00:00:00"/>
    <s v="On time"/>
    <s v="JimEpp"/>
    <s v="United States"/>
    <s v="Los Angeles"/>
    <s v="California"/>
    <x v="4"/>
    <s v="Acco 3-Hole Punch"/>
    <x v="1296"/>
    <n v="4"/>
    <x v="1382"/>
  </r>
  <r>
    <s v="CA-2014-167661"/>
    <d v="2014-10-06T00:00:00"/>
    <d v="2014-10-11T00:00:00"/>
    <s v="Delay"/>
    <s v="MikePelletier"/>
    <s v="United States"/>
    <s v="San Francisco"/>
    <s v="California"/>
    <x v="4"/>
    <s v="Avery Framed View Binder, EZD Ring (Locking), Navy, 1 1/2&quot;"/>
    <x v="1297"/>
    <n v="5"/>
    <x v="1383"/>
  </r>
  <r>
    <s v="CA-2014-167661"/>
    <d v="2014-10-06T00:00:00"/>
    <d v="2014-10-11T00:00:00"/>
    <s v="Delay"/>
    <s v="MikePelletier"/>
    <s v="United States"/>
    <s v="San Francisco"/>
    <s v="California"/>
    <x v="9"/>
    <s v="Xerox 1951"/>
    <x v="1267"/>
    <n v="2"/>
    <x v="1349"/>
  </r>
  <r>
    <s v="CA-2014-167661"/>
    <d v="2014-10-06T00:00:00"/>
    <d v="2014-10-11T00:00:00"/>
    <s v="Delay"/>
    <s v="MikePelletier"/>
    <s v="United States"/>
    <s v="San Francisco"/>
    <s v="California"/>
    <x v="4"/>
    <s v="Avery Hole Reinforcements"/>
    <x v="296"/>
    <n v="4"/>
    <x v="302"/>
  </r>
  <r>
    <s v="US-2011-128685"/>
    <d v="2011-04-04T00:00:00"/>
    <d v="2011-04-05T00:00:00"/>
    <s v="On time"/>
    <s v="MaryZewe"/>
    <s v="United States"/>
    <s v="Los Angeles"/>
    <s v="California"/>
    <x v="4"/>
    <s v="Avery Non-Stick Binders"/>
    <x v="523"/>
    <n v="2"/>
    <x v="537"/>
  </r>
  <r>
    <s v="CA-2011-164469"/>
    <d v="2011-06-25T00:00:00"/>
    <d v="2011-06-27T00:00:00"/>
    <s v="On time"/>
    <s v="GraceKelly"/>
    <s v="United States"/>
    <s v="Salem"/>
    <s v="Oregon"/>
    <x v="3"/>
    <s v="Plantronics 81402"/>
    <x v="403"/>
    <n v="5"/>
    <x v="1384"/>
  </r>
  <r>
    <s v="CA-2011-164469"/>
    <d v="2011-06-25T00:00:00"/>
    <d v="2011-06-27T00:00:00"/>
    <s v="On time"/>
    <s v="GraceKelly"/>
    <s v="United States"/>
    <s v="Salem"/>
    <s v="Oregon"/>
    <x v="2"/>
    <s v="Avery Hi-Liter EverBold Pen Style Fluorescent Highlighters, 4/Pack"/>
    <x v="1298"/>
    <n v="11"/>
    <x v="1385"/>
  </r>
  <r>
    <s v="CA-2011-164469"/>
    <d v="2011-06-25T00:00:00"/>
    <d v="2011-06-27T00:00:00"/>
    <s v="On time"/>
    <s v="GraceKelly"/>
    <s v="United States"/>
    <s v="Salem"/>
    <s v="Oregon"/>
    <x v="2"/>
    <s v="Hunt BOSTON Vista Battery-Operated Pencil Sharpener, Black"/>
    <x v="1299"/>
    <n v="1"/>
    <x v="1386"/>
  </r>
  <r>
    <s v="CA-2011-107818"/>
    <d v="2011-09-08T00:00:00"/>
    <d v="2011-09-14T00:00:00"/>
    <s v="Delay"/>
    <s v="MarcCrier"/>
    <s v="United States"/>
    <s v="Pasco"/>
    <s v="Washington"/>
    <x v="2"/>
    <s v="Prang Colored Pencils"/>
    <x v="156"/>
    <n v="2"/>
    <x v="1387"/>
  </r>
  <r>
    <s v="CA-2011-107818"/>
    <d v="2011-09-08T00:00:00"/>
    <d v="2011-09-14T00:00:00"/>
    <s v="Delay"/>
    <s v="MarcCrier"/>
    <s v="United States"/>
    <s v="Pasco"/>
    <s v="Washington"/>
    <x v="10"/>
    <s v="Hon Deluxe Fabric Upholstered Stacking Chairs, Rounded Back"/>
    <x v="1300"/>
    <n v="5"/>
    <x v="1388"/>
  </r>
  <r>
    <s v="CA-2011-107818"/>
    <d v="2011-09-08T00:00:00"/>
    <d v="2011-09-14T00:00:00"/>
    <s v="Delay"/>
    <s v="MarcCrier"/>
    <s v="United States"/>
    <s v="Pasco"/>
    <s v="Washington"/>
    <x v="2"/>
    <s v="Hunt PowerHouse Electric Pencil Sharpener, Blue"/>
    <x v="1301"/>
    <n v="8"/>
    <x v="1389"/>
  </r>
  <r>
    <s v="CA-2011-107818"/>
    <d v="2011-09-08T00:00:00"/>
    <d v="2011-09-14T00:00:00"/>
    <s v="Delay"/>
    <s v="MarcCrier"/>
    <s v="United States"/>
    <s v="Pasco"/>
    <s v="Washington"/>
    <x v="7"/>
    <s v="Carina Double Wide Media Storage Towers in Natural &amp; Black"/>
    <x v="332"/>
    <n v="6"/>
    <x v="1390"/>
  </r>
  <r>
    <s v="CA-2011-113320"/>
    <d v="2011-12-12T00:00:00"/>
    <d v="2011-12-15T00:00:00"/>
    <s v="On time"/>
    <s v="LoganHaushalter"/>
    <s v="United States"/>
    <s v="Oakland"/>
    <s v="California"/>
    <x v="1"/>
    <s v="Eldon Image Series Desk Accessories, Burgundy"/>
    <x v="1302"/>
    <n v="3"/>
    <x v="1391"/>
  </r>
  <r>
    <s v="CA-2011-113320"/>
    <d v="2011-12-12T00:00:00"/>
    <d v="2011-12-15T00:00:00"/>
    <s v="On time"/>
    <s v="LoganHaushalter"/>
    <s v="United States"/>
    <s v="Oakland"/>
    <s v="California"/>
    <x v="7"/>
    <s v="Woodgrain Magazine Files by Perma"/>
    <x v="1089"/>
    <n v="3"/>
    <x v="1392"/>
  </r>
  <r>
    <s v="CA-2011-113320"/>
    <d v="2011-12-12T00:00:00"/>
    <d v="2011-12-15T00:00:00"/>
    <s v="On time"/>
    <s v="LoganHaushalter"/>
    <s v="United States"/>
    <s v="Oakland"/>
    <s v="California"/>
    <x v="1"/>
    <s v="Longer-Life Soft White Bulbs"/>
    <x v="104"/>
    <n v="3"/>
    <x v="1203"/>
  </r>
  <r>
    <s v="CA-2012-137526"/>
    <d v="2012-01-13T00:00:00"/>
    <d v="2012-01-17T00:00:00"/>
    <s v="On time"/>
    <s v="PhilipBrown"/>
    <s v="United States"/>
    <s v="Los Angeles"/>
    <s v="California"/>
    <x v="4"/>
    <s v="Binding Machine Supplies"/>
    <x v="263"/>
    <n v="3"/>
    <x v="267"/>
  </r>
  <r>
    <s v="CA-2012-137526"/>
    <d v="2012-01-13T00:00:00"/>
    <d v="2012-01-17T00:00:00"/>
    <s v="On time"/>
    <s v="PhilipBrown"/>
    <s v="United States"/>
    <s v="Los Angeles"/>
    <s v="California"/>
    <x v="1"/>
    <s v="Floodlight Indoor Halogen Bulbs, 1 Bulb per Pack, 60 Watts"/>
    <x v="1303"/>
    <n v="4"/>
    <x v="1393"/>
  </r>
  <r>
    <s v="CA-2012-137526"/>
    <d v="2012-01-13T00:00:00"/>
    <d v="2012-01-17T00:00:00"/>
    <s v="On time"/>
    <s v="PhilipBrown"/>
    <s v="United States"/>
    <s v="Los Angeles"/>
    <s v="California"/>
    <x v="1"/>
    <s v="Deflect-o EconoMat Nonstudded, No Bevel Mat"/>
    <x v="1304"/>
    <n v="9"/>
    <x v="1394"/>
  </r>
  <r>
    <s v="CA-2014-122490"/>
    <d v="2014-11-14T00:00:00"/>
    <d v="2014-11-19T00:00:00"/>
    <s v="Delay"/>
    <s v="TedTrevino"/>
    <s v="United States"/>
    <s v="Seattle"/>
    <s v="Washington"/>
    <x v="10"/>
    <s v="Global Troy Executive Leather Low-Back Tilter"/>
    <x v="1305"/>
    <n v="6"/>
    <x v="1395"/>
  </r>
  <r>
    <s v="CA-2014-122490"/>
    <d v="2014-11-14T00:00:00"/>
    <d v="2014-11-19T00:00:00"/>
    <s v="Delay"/>
    <s v="TedTrevino"/>
    <s v="United States"/>
    <s v="Seattle"/>
    <s v="Washington"/>
    <x v="4"/>
    <s v="GBC DocuBind P50 Personal Binding Machine"/>
    <x v="1306"/>
    <n v="11"/>
    <x v="1396"/>
  </r>
  <r>
    <s v="CA-2014-122490"/>
    <d v="2014-11-14T00:00:00"/>
    <d v="2014-11-19T00:00:00"/>
    <s v="Delay"/>
    <s v="TedTrevino"/>
    <s v="United States"/>
    <s v="Seattle"/>
    <s v="Washington"/>
    <x v="7"/>
    <s v="Space Solutions HD Industrial Steel Shelving."/>
    <x v="1307"/>
    <n v="3"/>
    <x v="1397"/>
  </r>
  <r>
    <s v="CA-2014-122490"/>
    <d v="2014-11-14T00:00:00"/>
    <d v="2014-11-19T00:00:00"/>
    <s v="Delay"/>
    <s v="TedTrevino"/>
    <s v="United States"/>
    <s v="Seattle"/>
    <s v="Washington"/>
    <x v="0"/>
    <s v="Avery File Folder Labels"/>
    <x v="315"/>
    <n v="3"/>
    <x v="337"/>
  </r>
  <r>
    <s v="CA-2014-104080"/>
    <d v="2014-03-09T00:00:00"/>
    <d v="2014-03-16T00:00:00"/>
    <s v="Delay"/>
    <s v="AlanHwang"/>
    <s v="United States"/>
    <s v="Anaheim"/>
    <s v="California"/>
    <x v="4"/>
    <s v="Green Canvas Binder for 8-1/2&quot; x 14&quot; Sheets"/>
    <x v="1308"/>
    <n v="5"/>
    <x v="1398"/>
  </r>
  <r>
    <s v="CA-2014-104080"/>
    <d v="2014-03-09T00:00:00"/>
    <d v="2014-03-16T00:00:00"/>
    <s v="Delay"/>
    <s v="AlanHwang"/>
    <s v="United States"/>
    <s v="Anaheim"/>
    <s v="California"/>
    <x v="2"/>
    <s v="Newell 323"/>
    <x v="1309"/>
    <n v="2"/>
    <x v="1399"/>
  </r>
  <r>
    <s v="CA-2013-135776"/>
    <d v="2013-12-24T00:00:00"/>
    <d v="2013-12-31T00:00:00"/>
    <s v="Delay"/>
    <s v="EdwardHooks"/>
    <s v="United States"/>
    <s v="Seattle"/>
    <s v="Washington"/>
    <x v="2"/>
    <s v="Newell 317"/>
    <x v="45"/>
    <n v="3"/>
    <x v="1400"/>
  </r>
  <r>
    <s v="CA-2013-135776"/>
    <d v="2013-12-24T00:00:00"/>
    <d v="2013-12-31T00:00:00"/>
    <s v="Delay"/>
    <s v="EdwardHooks"/>
    <s v="United States"/>
    <s v="Seattle"/>
    <s v="Washington"/>
    <x v="9"/>
    <s v="Computer Printout Paper with Letter-Trim Perforations"/>
    <x v="880"/>
    <n v="2"/>
    <x v="917"/>
  </r>
  <r>
    <s v="CA-2013-135776"/>
    <d v="2013-12-24T00:00:00"/>
    <d v="2013-12-31T00:00:00"/>
    <s v="Delay"/>
    <s v="EdwardHooks"/>
    <s v="United States"/>
    <s v="Seattle"/>
    <s v="Washington"/>
    <x v="2"/>
    <s v="Sanford EarthWrite Recycled Pencils, Medium Soft, #2"/>
    <x v="1310"/>
    <n v="2"/>
    <x v="1401"/>
  </r>
  <r>
    <s v="CA-2013-135776"/>
    <d v="2013-12-24T00:00:00"/>
    <d v="2013-12-31T00:00:00"/>
    <s v="Delay"/>
    <s v="EdwardHooks"/>
    <s v="United States"/>
    <s v="Seattle"/>
    <s v="Washington"/>
    <x v="7"/>
    <s v="SAFCO Boltless Steel Shelving"/>
    <x v="1311"/>
    <n v="2"/>
    <x v="1402"/>
  </r>
  <r>
    <s v="CA-2013-135776"/>
    <d v="2013-12-24T00:00:00"/>
    <d v="2013-12-31T00:00:00"/>
    <s v="Delay"/>
    <s v="EdwardHooks"/>
    <s v="United States"/>
    <s v="Seattle"/>
    <s v="Washington"/>
    <x v="9"/>
    <s v="Xerox 1911"/>
    <x v="1312"/>
    <n v="1"/>
    <x v="1403"/>
  </r>
  <r>
    <s v="CA-2013-135776"/>
    <d v="2013-12-24T00:00:00"/>
    <d v="2013-12-31T00:00:00"/>
    <s v="Delay"/>
    <s v="EdwardHooks"/>
    <s v="United States"/>
    <s v="Seattle"/>
    <s v="Washington"/>
    <x v="13"/>
    <s v="Staples"/>
    <x v="1267"/>
    <n v="2"/>
    <x v="1404"/>
  </r>
  <r>
    <s v="CA-2013-135776"/>
    <d v="2013-12-24T00:00:00"/>
    <d v="2013-12-31T00:00:00"/>
    <s v="Delay"/>
    <s v="EdwardHooks"/>
    <s v="United States"/>
    <s v="Seattle"/>
    <s v="Washington"/>
    <x v="7"/>
    <s v="Tennsco Snap-Together Open Shelving Units, Starter Sets and Add-On Units"/>
    <x v="1313"/>
    <n v="4"/>
    <x v="1405"/>
  </r>
  <r>
    <s v="CA-2013-130484"/>
    <d v="2013-08-23T00:00:00"/>
    <d v="2013-08-28T00:00:00"/>
    <s v="Delay"/>
    <s v="SheriGordon"/>
    <s v="United States"/>
    <s v="Gresham"/>
    <s v="Oregon"/>
    <x v="4"/>
    <s v="GBC Imprintable Covers"/>
    <x v="1314"/>
    <n v="8"/>
    <x v="1406"/>
  </r>
  <r>
    <s v="CA-2014-120936"/>
    <d v="2014-12-18T00:00:00"/>
    <d v="2014-12-22T00:00:00"/>
    <s v="On time"/>
    <s v="ChristineAbelman"/>
    <s v="United States"/>
    <s v="Anaheim"/>
    <s v="California"/>
    <x v="7"/>
    <s v="Iceberg Mobile Mega Data/Printer Cart "/>
    <x v="1315"/>
    <n v="4"/>
    <x v="1407"/>
  </r>
  <r>
    <s v="CA-2014-120936"/>
    <d v="2014-12-18T00:00:00"/>
    <d v="2014-12-22T00:00:00"/>
    <s v="On time"/>
    <s v="ChristineAbelman"/>
    <s v="United States"/>
    <s v="Anaheim"/>
    <s v="California"/>
    <x v="12"/>
    <s v="Fiskars Spring-Action Scissors"/>
    <x v="17"/>
    <n v="1"/>
    <x v="1408"/>
  </r>
  <r>
    <s v="CA-2012-161830"/>
    <d v="2012-09-24T00:00:00"/>
    <d v="2012-09-26T00:00:00"/>
    <s v="On time"/>
    <s v="MaxEngle"/>
    <s v="United States"/>
    <s v="Seattle"/>
    <s v="Washington"/>
    <x v="2"/>
    <s v="BOSTON Model 1800 Electric Pencil Sharpeners, Putty/Woodgrain"/>
    <x v="1316"/>
    <n v="2"/>
    <x v="1409"/>
  </r>
  <r>
    <s v="CA-2012-161830"/>
    <d v="2012-09-24T00:00:00"/>
    <d v="2012-09-26T00:00:00"/>
    <s v="On time"/>
    <s v="MaxEngle"/>
    <s v="United States"/>
    <s v="Seattle"/>
    <s v="Washington"/>
    <x v="4"/>
    <s v="Avery Hole Reinforcements"/>
    <x v="152"/>
    <n v="3"/>
    <x v="1410"/>
  </r>
  <r>
    <s v="CA-2014-143651"/>
    <d v="2014-03-26T00:00:00"/>
    <d v="2014-03-31T00:00:00"/>
    <s v="Delay"/>
    <s v="FiliaMcAdams"/>
    <s v="United States"/>
    <s v="Seattle"/>
    <s v="Washington"/>
    <x v="2"/>
    <s v="Newell 309"/>
    <x v="257"/>
    <n v="2"/>
    <x v="1411"/>
  </r>
  <r>
    <s v="CA-2012-106978"/>
    <d v="2012-09-28T00:00:00"/>
    <d v="2012-10-04T00:00:00"/>
    <s v="Delay"/>
    <s v="ZuschussCarroll"/>
    <s v="United States"/>
    <s v="Aurora"/>
    <s v="Colorado"/>
    <x v="13"/>
    <s v="#10 White Business Envelopes,4 1/8 x 9 1/2"/>
    <x v="1317"/>
    <n v="1"/>
    <x v="1412"/>
  </r>
  <r>
    <s v="CA-2012-106978"/>
    <d v="2012-09-28T00:00:00"/>
    <d v="2012-10-04T00:00:00"/>
    <s v="Delay"/>
    <s v="ZuschussCarroll"/>
    <s v="United States"/>
    <s v="Aurora"/>
    <s v="Colorado"/>
    <x v="4"/>
    <s v="Wilson Jones Easy Flow II Sheet Lifters"/>
    <x v="278"/>
    <n v="2"/>
    <x v="283"/>
  </r>
  <r>
    <s v="CA-2012-106978"/>
    <d v="2012-09-28T00:00:00"/>
    <d v="2012-10-04T00:00:00"/>
    <s v="Delay"/>
    <s v="ZuschussCarroll"/>
    <s v="United States"/>
    <s v="Aurora"/>
    <s v="Colorado"/>
    <x v="11"/>
    <s v="Staples"/>
    <x v="1318"/>
    <n v="3"/>
    <x v="1413"/>
  </r>
  <r>
    <s v="CA-2012-155124"/>
    <d v="2012-03-15T00:00:00"/>
    <d v="2012-03-21T00:00:00"/>
    <s v="Delay"/>
    <s v="KarenSeio"/>
    <s v="United States"/>
    <s v="Lehi"/>
    <s v="Utah"/>
    <x v="3"/>
    <s v="SmartStand Mobile Device Holder, Assorted Colors"/>
    <x v="1319"/>
    <n v="3"/>
    <x v="1414"/>
  </r>
  <r>
    <s v="CA-2011-157147"/>
    <d v="2011-01-14T00:00:00"/>
    <d v="2011-01-19T00:00:00"/>
    <s v="Delay"/>
    <s v="BrianDahlen"/>
    <s v="United States"/>
    <s v="San Francisco"/>
    <s v="California"/>
    <x v="7"/>
    <s v="Tennsco 6- and 18-Compartment Lockers"/>
    <x v="1320"/>
    <n v="5"/>
    <x v="1415"/>
  </r>
  <r>
    <s v="CA-2011-157147"/>
    <d v="2011-01-14T00:00:00"/>
    <d v="2011-01-19T00:00:00"/>
    <s v="Delay"/>
    <s v="BrianDahlen"/>
    <s v="United States"/>
    <s v="San Francisco"/>
    <s v="California"/>
    <x v="15"/>
    <s v="O'Sullivan Elevations Bookcase, Cherry Finish"/>
    <x v="1321"/>
    <n v="3"/>
    <x v="1416"/>
  </r>
  <r>
    <s v="CA-2011-157147"/>
    <d v="2011-01-14T00:00:00"/>
    <d v="2011-01-19T00:00:00"/>
    <s v="Delay"/>
    <s v="BrianDahlen"/>
    <s v="United States"/>
    <s v="San Francisco"/>
    <s v="California"/>
    <x v="2"/>
    <s v="4009 Highlighters by Sanford"/>
    <x v="498"/>
    <n v="5"/>
    <x v="511"/>
  </r>
  <r>
    <s v="CA-2013-151372"/>
    <d v="2013-09-06T00:00:00"/>
    <d v="2013-09-07T00:00:00"/>
    <s v="On time"/>
    <s v="JosephHolt"/>
    <s v="United States"/>
    <s v="Redondo Beach"/>
    <s v="California"/>
    <x v="9"/>
    <s v="14-7/8 x 11 Blue Bar Computer Printout Paper"/>
    <x v="1322"/>
    <n v="2"/>
    <x v="1417"/>
  </r>
  <r>
    <s v="CA-2013-151372"/>
    <d v="2013-09-06T00:00:00"/>
    <d v="2013-09-07T00:00:00"/>
    <s v="On time"/>
    <s v="JosephHolt"/>
    <s v="United States"/>
    <s v="Redondo Beach"/>
    <s v="California"/>
    <x v="4"/>
    <s v="Angle-D Binders with Locking Rings, Label Holders"/>
    <x v="1037"/>
    <n v="2"/>
    <x v="1418"/>
  </r>
  <r>
    <s v="CA-2013-151372"/>
    <d v="2013-09-06T00:00:00"/>
    <d v="2013-09-07T00:00:00"/>
    <s v="On time"/>
    <s v="JosephHolt"/>
    <s v="United States"/>
    <s v="Redondo Beach"/>
    <s v="California"/>
    <x v="11"/>
    <s v="Advantus Push Pins"/>
    <x v="1323"/>
    <n v="2"/>
    <x v="1419"/>
  </r>
  <r>
    <s v="CA-2011-102085"/>
    <d v="2011-10-04T00:00:00"/>
    <d v="2011-10-09T00:00:00"/>
    <s v="Delay"/>
    <s v="JoyDaniels"/>
    <s v="United States"/>
    <s v="Seattle"/>
    <s v="Washington"/>
    <x v="0"/>
    <s v="Avery 519"/>
    <x v="1324"/>
    <n v="4"/>
    <x v="1420"/>
  </r>
  <r>
    <s v="CA-2014-107125"/>
    <d v="2014-11-28T00:00:00"/>
    <d v="2014-12-03T00:00:00"/>
    <s v="Delay"/>
    <s v="BillDonatelli"/>
    <s v="United States"/>
    <s v="Los Angeles"/>
    <s v="California"/>
    <x v="4"/>
    <s v="Premium Transparent Presentation Covers by GBC"/>
    <x v="1325"/>
    <n v="7"/>
    <x v="1421"/>
  </r>
  <r>
    <s v="CA-2014-107125"/>
    <d v="2014-11-28T00:00:00"/>
    <d v="2014-12-03T00:00:00"/>
    <s v="Delay"/>
    <s v="BillDonatelli"/>
    <s v="United States"/>
    <s v="Los Angeles"/>
    <s v="California"/>
    <x v="1"/>
    <s v="Eldon 200 Class Desk Accessories"/>
    <x v="1326"/>
    <n v="3"/>
    <x v="1422"/>
  </r>
  <r>
    <s v="CA-2014-117926"/>
    <d v="2014-12-09T00:00:00"/>
    <d v="2014-12-13T00:00:00"/>
    <s v="On time"/>
    <s v="AlanSchoenberger"/>
    <s v="United States"/>
    <s v="San Francisco"/>
    <s v="California"/>
    <x v="5"/>
    <s v="Belkin 8-Outlet Premiere SurgeMaster II Surge Protectors"/>
    <x v="1327"/>
    <n v="1"/>
    <x v="1423"/>
  </r>
  <r>
    <s v="CA-2011-160262"/>
    <d v="2011-06-09T00:00:00"/>
    <d v="2011-06-13T00:00:00"/>
    <s v="On time"/>
    <s v="ThomasSeio"/>
    <s v="United States"/>
    <s v="North Las Vegas"/>
    <s v="Nevada"/>
    <x v="2"/>
    <s v="DIXON Oriole Pencils"/>
    <x v="1328"/>
    <n v="7"/>
    <x v="1424"/>
  </r>
  <r>
    <s v="CA-2011-160262"/>
    <d v="2011-06-09T00:00:00"/>
    <d v="2011-06-13T00:00:00"/>
    <s v="On time"/>
    <s v="ThomasSeio"/>
    <s v="United States"/>
    <s v="North Las Vegas"/>
    <s v="Nevada"/>
    <x v="9"/>
    <s v="Xerox 1909"/>
    <x v="1329"/>
    <n v="3"/>
    <x v="1425"/>
  </r>
  <r>
    <s v="CA-2011-160262"/>
    <d v="2011-06-09T00:00:00"/>
    <d v="2011-06-13T00:00:00"/>
    <s v="On time"/>
    <s v="ThomasSeio"/>
    <s v="United States"/>
    <s v="North Las Vegas"/>
    <s v="Nevada"/>
    <x v="1"/>
    <s v="Executive Impressions 13-1/2&quot; Indoor/Outdoor Wall Clock"/>
    <x v="1330"/>
    <n v="2"/>
    <x v="1426"/>
  </r>
  <r>
    <s v="CA-2013-166226"/>
    <d v="2013-11-19T00:00:00"/>
    <d v="2013-11-23T00:00:00"/>
    <s v="On time"/>
    <s v="TracyCollins"/>
    <s v="United States"/>
    <s v="Los Angeles"/>
    <s v="California"/>
    <x v="3"/>
    <s v="Grandstream GXP2100 Mainstream Business Phone"/>
    <x v="1331"/>
    <n v="1"/>
    <x v="1427"/>
  </r>
  <r>
    <s v="CA-2013-166226"/>
    <d v="2013-11-19T00:00:00"/>
    <d v="2013-11-23T00:00:00"/>
    <s v="On time"/>
    <s v="TracyCollins"/>
    <s v="United States"/>
    <s v="Los Angeles"/>
    <s v="California"/>
    <x v="5"/>
    <s v="Fellowes Command Center 5-outlet power strip"/>
    <x v="1332"/>
    <n v="1"/>
    <x v="1428"/>
  </r>
  <r>
    <s v="CA-2011-156587"/>
    <d v="2011-03-07T00:00:00"/>
    <d v="2011-03-08T00:00:00"/>
    <s v="On time"/>
    <s v="AaronBergman"/>
    <s v="United States"/>
    <s v="Seattle"/>
    <s v="Washington"/>
    <x v="10"/>
    <s v="Global Push Button Manager's Chair, Indigo"/>
    <x v="1333"/>
    <n v="1"/>
    <x v="1429"/>
  </r>
  <r>
    <s v="CA-2011-156587"/>
    <d v="2011-03-07T00:00:00"/>
    <d v="2011-03-08T00:00:00"/>
    <s v="On time"/>
    <s v="AaronBergman"/>
    <s v="United States"/>
    <s v="Seattle"/>
    <s v="Washington"/>
    <x v="2"/>
    <s v="Newell 330"/>
    <x v="487"/>
    <n v="3"/>
    <x v="1164"/>
  </r>
  <r>
    <s v="CA-2011-156587"/>
    <d v="2011-03-07T00:00:00"/>
    <d v="2011-03-08T00:00:00"/>
    <s v="On time"/>
    <s v="AaronBergman"/>
    <s v="United States"/>
    <s v="Seattle"/>
    <s v="Washington"/>
    <x v="7"/>
    <s v="Carina 42&quot;Hx23 3/4&quot;W Media Storage Unit"/>
    <x v="220"/>
    <n v="3"/>
    <x v="1430"/>
  </r>
  <r>
    <s v="CA-2013-164896"/>
    <d v="2013-11-08T00:00:00"/>
    <d v="2013-11-13T00:00:00"/>
    <s v="Delay"/>
    <s v="PenelopeSewall"/>
    <s v="United States"/>
    <s v="Oceanside"/>
    <s v="California"/>
    <x v="9"/>
    <s v="Wirebound Four 2-3/4 x 5 Forms per Page, 400 Sets per Book"/>
    <x v="1334"/>
    <n v="2"/>
    <x v="1431"/>
  </r>
  <r>
    <s v="CA-2011-160066"/>
    <d v="2011-11-16T00:00:00"/>
    <d v="2011-11-22T00:00:00"/>
    <s v="Delay"/>
    <s v="AdamHart"/>
    <s v="United States"/>
    <s v="Huntington Beach"/>
    <s v="California"/>
    <x v="0"/>
    <s v="Permanent Self-Adhesive File Folder Labels for Typewriters by Universal"/>
    <x v="1335"/>
    <n v="2"/>
    <x v="1432"/>
  </r>
  <r>
    <s v="CA-2013-109925"/>
    <d v="2013-11-07T00:00:00"/>
    <d v="2013-11-11T00:00:00"/>
    <s v="On time"/>
    <s v="IreneMaddox"/>
    <s v="United States"/>
    <s v="San Diego"/>
    <s v="California"/>
    <x v="7"/>
    <s v="Eldon Portable Mobile Manager"/>
    <x v="1336"/>
    <n v="3"/>
    <x v="1433"/>
  </r>
  <r>
    <s v="CA-2013-149279"/>
    <d v="2013-04-25T00:00:00"/>
    <d v="2013-04-29T00:00:00"/>
    <s v="On time"/>
    <s v="CraigLeslie"/>
    <s v="United States"/>
    <s v="Colorado Springs"/>
    <s v="Colorado"/>
    <x v="9"/>
    <s v="Xerox 226"/>
    <x v="275"/>
    <n v="3"/>
    <x v="481"/>
  </r>
  <r>
    <s v="CA-2013-149279"/>
    <d v="2013-04-25T00:00:00"/>
    <d v="2013-04-29T00:00:00"/>
    <s v="On time"/>
    <s v="CraigLeslie"/>
    <s v="United States"/>
    <s v="Colorado Springs"/>
    <s v="Colorado"/>
    <x v="10"/>
    <s v="SAFCO Arco Folding Chair"/>
    <x v="1337"/>
    <n v="6"/>
    <x v="1434"/>
  </r>
  <r>
    <s v="CA-2013-149279"/>
    <d v="2013-04-25T00:00:00"/>
    <d v="2013-04-29T00:00:00"/>
    <s v="On time"/>
    <s v="CraigLeslie"/>
    <s v="United States"/>
    <s v="Colorado Springs"/>
    <s v="Colorado"/>
    <x v="4"/>
    <s v="Wilson Jones Impact Binders"/>
    <x v="1338"/>
    <n v="2"/>
    <x v="1435"/>
  </r>
  <r>
    <s v="CA-2014-107321"/>
    <d v="2014-09-01T00:00:00"/>
    <d v="2014-09-05T00:00:00"/>
    <s v="On time"/>
    <s v="ArthurWiediger"/>
    <s v="United States"/>
    <s v="San Francisco"/>
    <s v="California"/>
    <x v="4"/>
    <s v="Acco Suede Grain Vinyl Round Ring Binder"/>
    <x v="1339"/>
    <n v="3"/>
    <x v="1436"/>
  </r>
  <r>
    <s v="CA-2014-107321"/>
    <d v="2014-09-01T00:00:00"/>
    <d v="2014-09-05T00:00:00"/>
    <s v="On time"/>
    <s v="ArthurWiediger"/>
    <s v="United States"/>
    <s v="San Francisco"/>
    <s v="California"/>
    <x v="3"/>
    <s v="Aastra 6757i CT Wireless VoIP phone"/>
    <x v="1340"/>
    <n v="4"/>
    <x v="1437"/>
  </r>
  <r>
    <s v="CA-2013-129238"/>
    <d v="2013-01-31T00:00:00"/>
    <d v="2013-02-04T00:00:00"/>
    <s v="On time"/>
    <s v="SampleCompanyA"/>
    <s v="United States"/>
    <s v="Los Angeles"/>
    <s v="California"/>
    <x v="3"/>
    <s v="AT&amp;T 1080 Phone"/>
    <x v="1341"/>
    <n v="1"/>
    <x v="1438"/>
  </r>
  <r>
    <s v="CA-2013-129238"/>
    <d v="2013-01-31T00:00:00"/>
    <d v="2013-02-04T00:00:00"/>
    <s v="On time"/>
    <s v="SampleCompanyA"/>
    <s v="United States"/>
    <s v="Los Angeles"/>
    <s v="California"/>
    <x v="9"/>
    <s v="Staples"/>
    <x v="1342"/>
    <n v="5"/>
    <x v="1439"/>
  </r>
  <r>
    <s v="CA-2014-159688"/>
    <d v="2014-05-08T00:00:00"/>
    <d v="2014-05-13T00:00:00"/>
    <s v="Delay"/>
    <s v="AdamBellavance"/>
    <s v="United States"/>
    <s v="Los Angeles"/>
    <s v="California"/>
    <x v="8"/>
    <s v="Logitech G600 MMO Gaming Mouse"/>
    <x v="1343"/>
    <n v="1"/>
    <x v="1440"/>
  </r>
  <r>
    <s v="CA-2013-155033"/>
    <d v="2013-10-08T00:00:00"/>
    <d v="2013-10-13T00:00:00"/>
    <s v="Delay"/>
    <s v="CindyChapman"/>
    <s v="United States"/>
    <s v="Los Angeles"/>
    <s v="California"/>
    <x v="9"/>
    <s v="Astroparche Fine Business Paper"/>
    <x v="69"/>
    <n v="2"/>
    <x v="1441"/>
  </r>
  <r>
    <s v="US-2014-139647"/>
    <d v="2014-05-12T00:00:00"/>
    <d v="2014-05-14T00:00:00"/>
    <s v="On time"/>
    <s v="ToddSumrall"/>
    <s v="United States"/>
    <s v="Phoenix"/>
    <s v="Arizona"/>
    <x v="15"/>
    <s v="Bestar Classic Bookcase"/>
    <x v="1344"/>
    <n v="7"/>
    <x v="1442"/>
  </r>
  <r>
    <s v="CA-2011-127558"/>
    <d v="2011-11-15T00:00:00"/>
    <d v="2011-11-18T00:00:00"/>
    <s v="On time"/>
    <s v="ShahidShariari"/>
    <s v="United States"/>
    <s v="Los Angeles"/>
    <s v="California"/>
    <x v="1"/>
    <s v="Eldon 100 Class Desk Accessories"/>
    <x v="1345"/>
    <n v="3"/>
    <x v="1443"/>
  </r>
  <r>
    <s v="CA-2011-127558"/>
    <d v="2011-11-15T00:00:00"/>
    <d v="2011-11-18T00:00:00"/>
    <s v="On time"/>
    <s v="ShahidShariari"/>
    <s v="United States"/>
    <s v="Los Angeles"/>
    <s v="California"/>
    <x v="8"/>
    <s v="LogitechÂ P710e Mobile Speakerphone"/>
    <x v="1346"/>
    <n v="3"/>
    <x v="1444"/>
  </r>
  <r>
    <s v="CA-2011-127558"/>
    <d v="2011-11-15T00:00:00"/>
    <d v="2011-11-18T00:00:00"/>
    <s v="On time"/>
    <s v="ShahidShariari"/>
    <s v="United States"/>
    <s v="Los Angeles"/>
    <s v="California"/>
    <x v="12"/>
    <s v="Acme Box Cutter Scissors"/>
    <x v="1347"/>
    <n v="2"/>
    <x v="1445"/>
  </r>
  <r>
    <s v="CA-2013-133795"/>
    <d v="2013-12-19T00:00:00"/>
    <d v="2013-12-25T00:00:00"/>
    <s v="Delay"/>
    <s v="JeremyEllison"/>
    <s v="United States"/>
    <s v="San Diego"/>
    <s v="California"/>
    <x v="8"/>
    <s v="SanDisk Cruzer 64 GB USB Flash Drive"/>
    <x v="1348"/>
    <n v="2"/>
    <x v="1446"/>
  </r>
  <r>
    <s v="CA-2013-133795"/>
    <d v="2013-12-19T00:00:00"/>
    <d v="2013-12-25T00:00:00"/>
    <s v="Delay"/>
    <s v="JeremyEllison"/>
    <s v="United States"/>
    <s v="San Diego"/>
    <s v="California"/>
    <x v="8"/>
    <s v="LogitechÂ P710e Mobile Speakerphone"/>
    <x v="1346"/>
    <n v="3"/>
    <x v="1444"/>
  </r>
  <r>
    <s v="CA-2013-133795"/>
    <d v="2013-12-19T00:00:00"/>
    <d v="2013-12-25T00:00:00"/>
    <s v="Delay"/>
    <s v="JeremyEllison"/>
    <s v="United States"/>
    <s v="San Diego"/>
    <s v="California"/>
    <x v="1"/>
    <s v="Eldon Expressions Wood and Plastic Desk Accessories, Oak"/>
    <x v="1297"/>
    <n v="4"/>
    <x v="1447"/>
  </r>
  <r>
    <s v="CA-2014-139304"/>
    <d v="2014-01-30T00:00:00"/>
    <d v="2014-02-03T00:00:00"/>
    <s v="On time"/>
    <s v="VivekGonzalez"/>
    <s v="United States"/>
    <s v="San Francisco"/>
    <s v="California"/>
    <x v="2"/>
    <s v="Newell 339"/>
    <x v="1349"/>
    <n v="3"/>
    <x v="1436"/>
  </r>
  <r>
    <s v="CA-2014-139304"/>
    <d v="2014-01-30T00:00:00"/>
    <d v="2014-02-03T00:00:00"/>
    <s v="On time"/>
    <s v="VivekGonzalez"/>
    <s v="United States"/>
    <s v="San Francisco"/>
    <s v="California"/>
    <x v="12"/>
    <s v="Acme Office Executive Series Stainless Steel Trimmers"/>
    <x v="1350"/>
    <n v="1"/>
    <x v="1448"/>
  </r>
  <r>
    <s v="CA-2014-139304"/>
    <d v="2014-01-30T00:00:00"/>
    <d v="2014-02-03T00:00:00"/>
    <s v="On time"/>
    <s v="VivekGonzalez"/>
    <s v="United States"/>
    <s v="San Francisco"/>
    <s v="California"/>
    <x v="4"/>
    <s v="Clear Mylar Reinforcing Strips"/>
    <x v="147"/>
    <n v="8"/>
    <x v="150"/>
  </r>
  <r>
    <s v="CA-2011-169803"/>
    <d v="2011-04-06T00:00:00"/>
    <d v="2011-04-12T00:00:00"/>
    <s v="Delay"/>
    <s v="ScottCohen"/>
    <s v="United States"/>
    <s v="Seattle"/>
    <s v="Washington"/>
    <x v="6"/>
    <s v="Chromcraft Bull-Nose Wood Round Conference Table Top, Wood Base"/>
    <x v="1351"/>
    <n v="3"/>
    <x v="1449"/>
  </r>
  <r>
    <s v="CA-2011-169803"/>
    <d v="2011-04-06T00:00:00"/>
    <d v="2011-04-12T00:00:00"/>
    <s v="Delay"/>
    <s v="ScottCohen"/>
    <s v="United States"/>
    <s v="Seattle"/>
    <s v="Washington"/>
    <x v="8"/>
    <s v="Kingston Digital DataTraveler 32GB USB 2.0"/>
    <x v="409"/>
    <n v="2"/>
    <x v="1450"/>
  </r>
  <r>
    <s v="CA-2013-158694"/>
    <d v="2013-11-11T00:00:00"/>
    <d v="2013-11-14T00:00:00"/>
    <s v="On time"/>
    <s v="ArianneIrving"/>
    <s v="United States"/>
    <s v="Los Angeles"/>
    <s v="California"/>
    <x v="9"/>
    <s v="Embossed Ink Jet Note Cards"/>
    <x v="1352"/>
    <n v="3"/>
    <x v="1451"/>
  </r>
  <r>
    <s v="CA-2013-158694"/>
    <d v="2013-11-11T00:00:00"/>
    <d v="2013-11-14T00:00:00"/>
    <s v="On time"/>
    <s v="ArianneIrving"/>
    <s v="United States"/>
    <s v="Los Angeles"/>
    <s v="California"/>
    <x v="5"/>
    <s v="Belkin F9S820V06 8 Outlet Surge"/>
    <x v="949"/>
    <n v="4"/>
    <x v="1452"/>
  </r>
  <r>
    <s v="CA-2013-158694"/>
    <d v="2013-11-11T00:00:00"/>
    <d v="2013-11-14T00:00:00"/>
    <s v="On time"/>
    <s v="ArianneIrving"/>
    <s v="United States"/>
    <s v="Los Angeles"/>
    <s v="California"/>
    <x v="1"/>
    <s v="Howard Miller 11-1/2&quot; Diameter Ridgewood Wall Clock"/>
    <x v="1353"/>
    <n v="9"/>
    <x v="1453"/>
  </r>
  <r>
    <s v="CA-2013-158694"/>
    <d v="2013-11-11T00:00:00"/>
    <d v="2013-11-14T00:00:00"/>
    <s v="On time"/>
    <s v="ArianneIrving"/>
    <s v="United States"/>
    <s v="Los Angeles"/>
    <s v="California"/>
    <x v="9"/>
    <s v="Xerox 1933"/>
    <x v="1354"/>
    <n v="5"/>
    <x v="1454"/>
  </r>
  <r>
    <s v="CA-2013-158694"/>
    <d v="2013-11-11T00:00:00"/>
    <d v="2013-11-14T00:00:00"/>
    <s v="On time"/>
    <s v="ArianneIrving"/>
    <s v="United States"/>
    <s v="Los Angeles"/>
    <s v="California"/>
    <x v="7"/>
    <s v="Standard Rollaway File with Lock"/>
    <x v="1355"/>
    <n v="4"/>
    <x v="1455"/>
  </r>
  <r>
    <s v="CA-2013-158694"/>
    <d v="2013-11-11T00:00:00"/>
    <d v="2013-11-14T00:00:00"/>
    <s v="On time"/>
    <s v="ArianneIrving"/>
    <s v="United States"/>
    <s v="Los Angeles"/>
    <s v="California"/>
    <x v="4"/>
    <s v="Peel &amp; Stick Add-On Corner Pockets"/>
    <x v="535"/>
    <n v="3"/>
    <x v="550"/>
  </r>
  <r>
    <s v="CA-2013-158694"/>
    <d v="2013-11-11T00:00:00"/>
    <d v="2013-11-14T00:00:00"/>
    <s v="On time"/>
    <s v="ArianneIrving"/>
    <s v="United States"/>
    <s v="Los Angeles"/>
    <s v="California"/>
    <x v="2"/>
    <s v="Newell 338"/>
    <x v="510"/>
    <n v="5"/>
    <x v="1456"/>
  </r>
  <r>
    <s v="CA-2012-150511"/>
    <d v="2012-09-18T00:00:00"/>
    <d v="2012-09-24T00:00:00"/>
    <s v="Delay"/>
    <s v="AdamBellavance"/>
    <s v="United States"/>
    <s v="Des Moines"/>
    <s v="Washington"/>
    <x v="9"/>
    <s v="Wirebound Message Books, Four 2 3/4&quot; x 5&quot; Forms per Page, 600 Sets per Book"/>
    <x v="652"/>
    <n v="2"/>
    <x v="673"/>
  </r>
  <r>
    <s v="CA-2012-162166"/>
    <d v="2012-09-08T00:00:00"/>
    <d v="2012-09-11T00:00:00"/>
    <s v="On time"/>
    <s v="NeomaMurray"/>
    <s v="United States"/>
    <s v="Moreno Valley"/>
    <s v="California"/>
    <x v="9"/>
    <s v="Xerox 1928"/>
    <x v="1058"/>
    <n v="5"/>
    <x v="1457"/>
  </r>
  <r>
    <s v="CA-2012-162166"/>
    <d v="2012-09-08T00:00:00"/>
    <d v="2012-09-11T00:00:00"/>
    <s v="On time"/>
    <s v="NeomaMurray"/>
    <s v="United States"/>
    <s v="Moreno Valley"/>
    <s v="California"/>
    <x v="7"/>
    <s v="Eldon Shelf Savers Cubes and Bins"/>
    <x v="1356"/>
    <n v="6"/>
    <x v="1458"/>
  </r>
  <r>
    <s v="CA-2014-160934"/>
    <d v="2014-01-16T00:00:00"/>
    <d v="2014-01-20T00:00:00"/>
    <s v="On time"/>
    <s v="TonjaTurnell"/>
    <s v="United States"/>
    <s v="Los Angeles"/>
    <s v="California"/>
    <x v="2"/>
    <s v="Newell 347"/>
    <x v="1221"/>
    <n v="5"/>
    <x v="1459"/>
  </r>
  <r>
    <s v="CA-2012-145485"/>
    <d v="2012-11-05T00:00:00"/>
    <d v="2012-11-05T00:00:00"/>
    <s v="On time"/>
    <s v="JustinMacKendrick"/>
    <s v="United States"/>
    <s v="San Francisco"/>
    <s v="California"/>
    <x v="7"/>
    <s v="Hanging Personal Folder File"/>
    <x v="1357"/>
    <n v="4"/>
    <x v="1460"/>
  </r>
  <r>
    <s v="CA-2014-151071"/>
    <d v="2014-04-26T00:00:00"/>
    <d v="2014-04-30T00:00:00"/>
    <s v="On time"/>
    <s v="MickBrown"/>
    <s v="United States"/>
    <s v="Los Angeles"/>
    <s v="California"/>
    <x v="4"/>
    <s v="Cardinal Slant-D Ring Binder, Heavy Gauge Vinyl"/>
    <x v="363"/>
    <n v="2"/>
    <x v="368"/>
  </r>
  <r>
    <s v="US-2014-133312"/>
    <d v="2014-11-26T00:00:00"/>
    <d v="2014-11-30T00:00:00"/>
    <s v="On time"/>
    <s v="BradleyDrucker"/>
    <s v="United States"/>
    <s v="San Francisco"/>
    <s v="California"/>
    <x v="15"/>
    <s v="Sauder Forest Hills Library, Woodland Oak Finish"/>
    <x v="1358"/>
    <n v="3"/>
    <x v="1461"/>
  </r>
  <r>
    <s v="US-2014-133312"/>
    <d v="2014-11-26T00:00:00"/>
    <d v="2014-11-30T00:00:00"/>
    <s v="On time"/>
    <s v="BradleyDrucker"/>
    <s v="United States"/>
    <s v="San Francisco"/>
    <s v="California"/>
    <x v="7"/>
    <s v="Sterilite Officeware Hinged File Box"/>
    <x v="1359"/>
    <n v="1"/>
    <x v="1462"/>
  </r>
  <r>
    <s v="CA-2014-132738"/>
    <d v="2014-08-05T00:00:00"/>
    <d v="2014-08-08T00:00:00"/>
    <s v="On time"/>
    <s v="HarryMarie"/>
    <s v="United States"/>
    <s v="Loveland"/>
    <s v="Colorado"/>
    <x v="9"/>
    <s v="Hammermill CopyPlus Copy Paper (20Lb. and 84 Bright)"/>
    <x v="1360"/>
    <n v="2"/>
    <x v="1463"/>
  </r>
  <r>
    <s v="CA-2014-132738"/>
    <d v="2014-08-05T00:00:00"/>
    <d v="2014-08-08T00:00:00"/>
    <s v="On time"/>
    <s v="HarryMarie"/>
    <s v="United States"/>
    <s v="Loveland"/>
    <s v="Colorado"/>
    <x v="13"/>
    <s v="Manila Recycled Extra-Heavyweight Clasp Envelopes, 6&quot; x 9&quot;"/>
    <x v="1361"/>
    <n v="1"/>
    <x v="1464"/>
  </r>
  <r>
    <s v="CA-2014-156720"/>
    <d v="2014-12-31T00:00:00"/>
    <d v="2015-01-04T00:00:00"/>
    <s v="On time"/>
    <s v="JillMatthias"/>
    <s v="United States"/>
    <s v="Loveland"/>
    <s v="Colorado"/>
    <x v="11"/>
    <s v="Bagged Rubber Bands"/>
    <x v="1362"/>
    <n v="3"/>
    <x v="1465"/>
  </r>
  <r>
    <s v="CA-2012-141936"/>
    <d v="2012-08-07T00:00:00"/>
    <d v="2012-08-12T00:00:00"/>
    <s v="Delay"/>
    <s v="ParhenaNorris"/>
    <s v="United States"/>
    <s v="Bakersfield"/>
    <s v="California"/>
    <x v="4"/>
    <s v="Cardinal Hold-It CD Pocket"/>
    <x v="1363"/>
    <n v="3"/>
    <x v="1466"/>
  </r>
  <r>
    <s v="CA-2013-150658"/>
    <d v="2013-11-18T00:00:00"/>
    <d v="2013-11-23T00:00:00"/>
    <s v="Delay"/>
    <s v="MaribethSchnelling"/>
    <s v="United States"/>
    <s v="Carlsbad"/>
    <s v="New Mexico"/>
    <x v="4"/>
    <s v="Avery Non-Stick Binders"/>
    <x v="756"/>
    <n v="3"/>
    <x v="1467"/>
  </r>
  <r>
    <s v="CA-2014-146626"/>
    <d v="2014-12-30T00:00:00"/>
    <d v="2015-01-06T00:00:00"/>
    <s v="Delay"/>
    <s v="BenPeterman"/>
    <s v="United States"/>
    <s v="Anaheim"/>
    <s v="California"/>
    <x v="1"/>
    <s v="Nu-Dell Executive Frame"/>
    <x v="1364"/>
    <n v="8"/>
    <x v="1468"/>
  </r>
  <r>
    <s v="CA-2013-151323"/>
    <d v="2013-10-24T00:00:00"/>
    <d v="2013-10-29T00:00:00"/>
    <s v="Delay"/>
    <s v="AlejandroBallentine"/>
    <s v="United States"/>
    <s v="Seattle"/>
    <s v="Washington"/>
    <x v="11"/>
    <s v="Advantus SlideClip Paper Clips"/>
    <x v="1365"/>
    <n v="5"/>
    <x v="1469"/>
  </r>
  <r>
    <s v="CA-2012-146696"/>
    <d v="2012-12-14T00:00:00"/>
    <d v="2012-12-19T00:00:00"/>
    <s v="Delay"/>
    <s v="RickDuston"/>
    <s v="United States"/>
    <s v="San Diego"/>
    <s v="California"/>
    <x v="4"/>
    <s v="Wilson Jones Standard D-Ring Binders"/>
    <x v="1366"/>
    <n v="2"/>
    <x v="1470"/>
  </r>
  <r>
    <s v="CA-2012-154886"/>
    <d v="2012-11-08T00:00:00"/>
    <d v="2012-11-12T00:00:00"/>
    <s v="On time"/>
    <s v="ShaunWeien"/>
    <s v="United States"/>
    <s v="San Francisco"/>
    <s v="California"/>
    <x v="8"/>
    <s v="Microsoft Arc Touch Mouse"/>
    <x v="1367"/>
    <n v="2"/>
    <x v="1471"/>
  </r>
  <r>
    <s v="CA-2014-161333"/>
    <d v="2014-02-03T00:00:00"/>
    <d v="2014-02-08T00:00:00"/>
    <s v="Delay"/>
    <s v="JohnLee"/>
    <s v="United States"/>
    <s v="Los Angeles"/>
    <s v="California"/>
    <x v="1"/>
    <s v="Howard Miller 11-1/2&quot; Diameter Grantwood Wall Clock"/>
    <x v="1368"/>
    <n v="2"/>
    <x v="1472"/>
  </r>
  <r>
    <s v="CA-2014-161333"/>
    <d v="2014-02-03T00:00:00"/>
    <d v="2014-02-08T00:00:00"/>
    <s v="Delay"/>
    <s v="JohnLee"/>
    <s v="United States"/>
    <s v="Los Angeles"/>
    <s v="California"/>
    <x v="7"/>
    <s v="Multi-Use Personal File Cart and Caster Set, Three Stacking Bins"/>
    <x v="1369"/>
    <n v="4"/>
    <x v="1473"/>
  </r>
  <r>
    <s v="CA-2014-161333"/>
    <d v="2014-02-03T00:00:00"/>
    <d v="2014-02-08T00:00:00"/>
    <s v="Delay"/>
    <s v="JohnLee"/>
    <s v="United States"/>
    <s v="Los Angeles"/>
    <s v="California"/>
    <x v="5"/>
    <s v="Harmony HEPA Quiet Air Purifiers"/>
    <x v="1370"/>
    <n v="4"/>
    <x v="1474"/>
  </r>
  <r>
    <s v="CA-2014-128734"/>
    <d v="2014-12-25T00:00:00"/>
    <d v="2015-01-01T00:00:00"/>
    <s v="Delay"/>
    <s v="JamesLanier"/>
    <s v="United States"/>
    <s v="Chandler"/>
    <s v="Arizona"/>
    <x v="1"/>
    <s v="Acrylic Self-Standing Desk Frames"/>
    <x v="1371"/>
    <n v="4"/>
    <x v="1475"/>
  </r>
  <r>
    <s v="CA-2014-128734"/>
    <d v="2014-12-25T00:00:00"/>
    <d v="2015-01-01T00:00:00"/>
    <s v="Delay"/>
    <s v="JamesLanier"/>
    <s v="United States"/>
    <s v="Chandler"/>
    <s v="Arizona"/>
    <x v="10"/>
    <s v="Global Leather Executive Chair"/>
    <x v="1372"/>
    <n v="3"/>
    <x v="1476"/>
  </r>
  <r>
    <s v="CA-2014-125101"/>
    <d v="2014-03-07T00:00:00"/>
    <d v="2014-03-11T00:00:00"/>
    <s v="On time"/>
    <s v="SallyHughsby"/>
    <s v="United States"/>
    <s v="San Francisco"/>
    <s v="California"/>
    <x v="7"/>
    <s v="File Shuttle II and Handi-File, Black"/>
    <x v="1373"/>
    <n v="2"/>
    <x v="1477"/>
  </r>
  <r>
    <s v="CA-2014-169929"/>
    <d v="2014-09-26T00:00:00"/>
    <d v="2014-09-29T00:00:00"/>
    <s v="On time"/>
    <s v="LukeSchmidt"/>
    <s v="United States"/>
    <s v="Helena"/>
    <s v="Montana"/>
    <x v="7"/>
    <s v="Iris Project Case"/>
    <x v="1374"/>
    <n v="5"/>
    <x v="1202"/>
  </r>
  <r>
    <s v="CA-2012-156146"/>
    <d v="2012-10-26T00:00:00"/>
    <d v="2012-10-30T00:00:00"/>
    <s v="On time"/>
    <s v="AndrewGjertsen"/>
    <s v="United States"/>
    <s v="Peoria"/>
    <s v="Arizona"/>
    <x v="3"/>
    <s v="Panasonic KX-TG6844B Expandable Digital Cordless Telephone"/>
    <x v="186"/>
    <n v="2"/>
    <x v="187"/>
  </r>
  <r>
    <s v="CA-2012-156146"/>
    <d v="2012-10-26T00:00:00"/>
    <d v="2012-10-30T00:00:00"/>
    <s v="On time"/>
    <s v="AndrewGjertsen"/>
    <s v="United States"/>
    <s v="Peoria"/>
    <s v="Arizona"/>
    <x v="3"/>
    <s v="Plantronics MX500i Earset"/>
    <x v="1375"/>
    <n v="2"/>
    <x v="1478"/>
  </r>
  <r>
    <s v="CA-2011-111192"/>
    <d v="2011-07-30T00:00:00"/>
    <d v="2011-08-05T00:00:00"/>
    <s v="Delay"/>
    <s v="TomStivers"/>
    <s v="United States"/>
    <s v="Seattle"/>
    <s v="Washington"/>
    <x v="15"/>
    <s v="Rush Hierlooms Collection 1&quot; Thick Stackable Bookcases"/>
    <x v="1376"/>
    <n v="8"/>
    <x v="1479"/>
  </r>
  <r>
    <s v="CA-2012-161627"/>
    <d v="2012-07-06T00:00:00"/>
    <d v="2012-07-11T00:00:00"/>
    <s v="Delay"/>
    <s v="SarahJordon"/>
    <s v="United States"/>
    <s v="Pasadena"/>
    <s v="California"/>
    <x v="10"/>
    <s v="Novimex Turbo Task Chair"/>
    <x v="1377"/>
    <n v="3"/>
    <x v="1480"/>
  </r>
  <r>
    <s v="CA-2012-107741"/>
    <d v="2012-03-08T00:00:00"/>
    <d v="2012-03-10T00:00:00"/>
    <s v="On time"/>
    <s v="FredChung"/>
    <s v="United States"/>
    <s v="Pueblo"/>
    <s v="Colorado"/>
    <x v="2"/>
    <s v="Dixon Prang Watercolor Pencils, 10-Color Set with Brush"/>
    <x v="1378"/>
    <n v="1"/>
    <x v="1481"/>
  </r>
  <r>
    <s v="CA-2013-148908"/>
    <d v="2013-11-06T00:00:00"/>
    <d v="2013-11-09T00:00:00"/>
    <s v="On time"/>
    <s v="JosephHolt"/>
    <s v="United States"/>
    <s v="San Francisco"/>
    <s v="California"/>
    <x v="4"/>
    <s v="GBC Twin Loop Wire Binding Elements"/>
    <x v="1379"/>
    <n v="2"/>
    <x v="1482"/>
  </r>
  <r>
    <s v="US-2012-120502"/>
    <d v="2012-04-13T00:00:00"/>
    <d v="2012-04-19T00:00:00"/>
    <s v="Delay"/>
    <s v="BillTyler"/>
    <s v="United States"/>
    <s v="Los Angeles"/>
    <s v="California"/>
    <x v="1"/>
    <s v="Flat Face Poster Frame"/>
    <x v="596"/>
    <n v="2"/>
    <x v="1483"/>
  </r>
  <r>
    <s v="US-2012-120502"/>
    <d v="2012-04-13T00:00:00"/>
    <d v="2012-04-19T00:00:00"/>
    <s v="Delay"/>
    <s v="BillTyler"/>
    <s v="United States"/>
    <s v="Los Angeles"/>
    <s v="California"/>
    <x v="3"/>
    <s v="Aastra 57i VoIP phone"/>
    <x v="1380"/>
    <n v="2"/>
    <x v="1484"/>
  </r>
  <r>
    <s v="US-2012-120502"/>
    <d v="2012-04-13T00:00:00"/>
    <d v="2012-04-19T00:00:00"/>
    <s v="Delay"/>
    <s v="BillTyler"/>
    <s v="United States"/>
    <s v="Los Angeles"/>
    <s v="California"/>
    <x v="5"/>
    <s v="3M Replacement Filter for Office Air Cleaner for 20' x 33' Room"/>
    <x v="1381"/>
    <n v="2"/>
    <x v="1485"/>
  </r>
  <r>
    <s v="US-2014-141943"/>
    <d v="2014-05-06T00:00:00"/>
    <d v="2014-05-10T00:00:00"/>
    <s v="On time"/>
    <s v="DarrenKoutras"/>
    <s v="United States"/>
    <s v="San Francisco"/>
    <s v="California"/>
    <x v="13"/>
    <s v="Peel &amp; Seel Recycled Catalog Envelopes, Brown"/>
    <x v="1382"/>
    <n v="2"/>
    <x v="1486"/>
  </r>
  <r>
    <s v="CA-2011-159709"/>
    <d v="2011-05-10T00:00:00"/>
    <d v="2011-05-15T00:00:00"/>
    <s v="Delay"/>
    <s v="ArianneIrving"/>
    <s v="United States"/>
    <s v="Kent"/>
    <s v="Washington"/>
    <x v="13"/>
    <s v="Strathmore #10 Envelopes, Ultimate White"/>
    <x v="1383"/>
    <n v="3"/>
    <x v="1487"/>
  </r>
  <r>
    <s v="CA-2011-159709"/>
    <d v="2011-05-10T00:00:00"/>
    <d v="2011-05-15T00:00:00"/>
    <s v="Delay"/>
    <s v="ArianneIrving"/>
    <s v="United States"/>
    <s v="Kent"/>
    <s v="Washington"/>
    <x v="3"/>
    <s v="LF Elite 3D Dazzle Designer Hard Case Cover, Lf Stylus Pen and Wiper For Apple Iphone 5c Mini Lite"/>
    <x v="1384"/>
    <n v="5"/>
    <x v="1488"/>
  </r>
  <r>
    <s v="CA-2012-142454"/>
    <d v="2012-08-15T00:00:00"/>
    <d v="2012-08-19T00:00:00"/>
    <s v="On time"/>
    <s v="RichardEichhorn"/>
    <s v="United States"/>
    <s v="Oakland"/>
    <s v="California"/>
    <x v="1"/>
    <s v="Tensor Computer Mounted Lamp"/>
    <x v="1385"/>
    <n v="7"/>
    <x v="1489"/>
  </r>
  <r>
    <s v="CA-2012-142454"/>
    <d v="2012-08-15T00:00:00"/>
    <d v="2012-08-19T00:00:00"/>
    <s v="On time"/>
    <s v="RichardEichhorn"/>
    <s v="United States"/>
    <s v="Oakland"/>
    <s v="California"/>
    <x v="7"/>
    <s v="Mobile Personal File Cube"/>
    <x v="1386"/>
    <n v="3"/>
    <x v="1490"/>
  </r>
  <r>
    <s v="CA-2013-145898"/>
    <d v="2013-09-27T00:00:00"/>
    <d v="2013-09-27T00:00:00"/>
    <s v="On time"/>
    <s v="ChuckMagee"/>
    <s v="United States"/>
    <s v="Redlands"/>
    <s v="California"/>
    <x v="7"/>
    <s v="Advantus Rolling Storage Box"/>
    <x v="158"/>
    <n v="3"/>
    <x v="161"/>
  </r>
  <r>
    <s v="CA-2013-145898"/>
    <d v="2013-09-27T00:00:00"/>
    <d v="2013-09-27T00:00:00"/>
    <s v="On time"/>
    <s v="ChuckMagee"/>
    <s v="United States"/>
    <s v="Redlands"/>
    <s v="California"/>
    <x v="0"/>
    <s v="Avery 494"/>
    <x v="1387"/>
    <n v="3"/>
    <x v="1491"/>
  </r>
  <r>
    <s v="CA-2013-145898"/>
    <d v="2013-09-27T00:00:00"/>
    <d v="2013-09-27T00:00:00"/>
    <s v="On time"/>
    <s v="ChuckMagee"/>
    <s v="United States"/>
    <s v="Redlands"/>
    <s v="California"/>
    <x v="2"/>
    <s v="SANFORD Major Accent Highlighters"/>
    <x v="1388"/>
    <n v="5"/>
    <x v="1492"/>
  </r>
  <r>
    <s v="CA-2013-145898"/>
    <d v="2013-09-27T00:00:00"/>
    <d v="2013-09-27T00:00:00"/>
    <s v="On time"/>
    <s v="ChuckMagee"/>
    <s v="United States"/>
    <s v="Redlands"/>
    <s v="California"/>
    <x v="9"/>
    <s v="Great White Multi-Use Recycled Paper (20Lb. and 84 Bright)"/>
    <x v="1101"/>
    <n v="5"/>
    <x v="1493"/>
  </r>
  <r>
    <s v="CA-2014-134635"/>
    <d v="2014-04-16T00:00:00"/>
    <d v="2014-04-18T00:00:00"/>
    <s v="On time"/>
    <s v="NoelStaavos"/>
    <s v="United States"/>
    <s v="Los Angeles"/>
    <s v="California"/>
    <x v="9"/>
    <s v="Xerox 1883"/>
    <x v="1329"/>
    <n v="3"/>
    <x v="1425"/>
  </r>
  <r>
    <s v="US-2014-109582"/>
    <d v="2014-09-13T00:00:00"/>
    <d v="2014-09-18T00:00:00"/>
    <s v="Delay"/>
    <s v="JohnMurray"/>
    <s v="United States"/>
    <s v="Los Angeles"/>
    <s v="California"/>
    <x v="9"/>
    <s v="Eaton Premium Continuous-Feed Paper, 25% Cotton, Letter Size, White, 1000 Shts/Box"/>
    <x v="766"/>
    <n v="3"/>
    <x v="796"/>
  </r>
  <r>
    <s v="US-2011-147648"/>
    <d v="2011-11-26T00:00:00"/>
    <d v="2011-12-01T00:00:00"/>
    <s v="Delay"/>
    <s v="LindsayShagiari"/>
    <s v="United States"/>
    <s v="San Francisco"/>
    <s v="California"/>
    <x v="9"/>
    <s v="Xerox 1893"/>
    <x v="946"/>
    <n v="2"/>
    <x v="989"/>
  </r>
  <r>
    <s v="CA-2014-124436"/>
    <d v="2014-03-20T00:00:00"/>
    <d v="2014-03-23T00:00:00"/>
    <s v="On time"/>
    <s v="SueAnnReed"/>
    <s v="United States"/>
    <s v="Fresno"/>
    <s v="California"/>
    <x v="4"/>
    <s v="SpineVue Locking Slant-D Ring Binders by Cardinal"/>
    <x v="1389"/>
    <n v="2"/>
    <x v="1494"/>
  </r>
  <r>
    <s v="CA-2014-124436"/>
    <d v="2014-03-20T00:00:00"/>
    <d v="2014-03-23T00:00:00"/>
    <s v="On time"/>
    <s v="SueAnnReed"/>
    <s v="United States"/>
    <s v="Fresno"/>
    <s v="California"/>
    <x v="6"/>
    <s v="Chromcraft Round Conference Tables"/>
    <x v="1390"/>
    <n v="5"/>
    <x v="1495"/>
  </r>
  <r>
    <s v="CA-2014-124436"/>
    <d v="2014-03-20T00:00:00"/>
    <d v="2014-03-23T00:00:00"/>
    <s v="On time"/>
    <s v="SueAnnReed"/>
    <s v="United States"/>
    <s v="Fresno"/>
    <s v="California"/>
    <x v="1"/>
    <s v="Advantus Employee of the Month Certificate Frame, 11 x 13-1/2"/>
    <x v="1391"/>
    <n v="1"/>
    <x v="1496"/>
  </r>
  <r>
    <s v="CA-2014-124436"/>
    <d v="2014-03-20T00:00:00"/>
    <d v="2014-03-23T00:00:00"/>
    <s v="On time"/>
    <s v="SueAnnReed"/>
    <s v="United States"/>
    <s v="Fresno"/>
    <s v="California"/>
    <x v="4"/>
    <s v="Pressboard Covers with Storage Hooks, 9 1/2&quot; x 11&quot;, Light Blue"/>
    <x v="1392"/>
    <n v="7"/>
    <x v="1497"/>
  </r>
  <r>
    <s v="CA-2014-131037"/>
    <d v="2014-08-23T00:00:00"/>
    <d v="2014-08-24T00:00:00"/>
    <s v="On time"/>
    <s v="TonyMolinari"/>
    <s v="United States"/>
    <s v="San Francisco"/>
    <s v="California"/>
    <x v="6"/>
    <s v="Hon Racetrack Conference Tables"/>
    <x v="1393"/>
    <n v="1"/>
    <x v="1498"/>
  </r>
  <r>
    <s v="CA-2013-116561"/>
    <d v="2013-09-12T00:00:00"/>
    <d v="2013-09-18T00:00:00"/>
    <s v="Delay"/>
    <s v="EugeneBarchas"/>
    <s v="United States"/>
    <s v="San Jose"/>
    <s v="California"/>
    <x v="7"/>
    <s v="Stur-D-Stor Shelving, Vertical 5-Shelf: 72&quot;H x 36&quot;W x 18 1/2&quot;D"/>
    <x v="1394"/>
    <n v="3"/>
    <x v="1499"/>
  </r>
  <r>
    <s v="CA-2013-116561"/>
    <d v="2013-09-12T00:00:00"/>
    <d v="2013-09-18T00:00:00"/>
    <s v="Delay"/>
    <s v="EugeneBarchas"/>
    <s v="United States"/>
    <s v="San Jose"/>
    <s v="California"/>
    <x v="4"/>
    <s v="GBC Standard Therm-A-Bind Covers"/>
    <x v="1395"/>
    <n v="2"/>
    <x v="1500"/>
  </r>
  <r>
    <s v="CA-2013-110730"/>
    <d v="2013-09-24T00:00:00"/>
    <d v="2013-09-27T00:00:00"/>
    <s v="On time"/>
    <s v="CandaceMcMahon"/>
    <s v="United States"/>
    <s v="Seattle"/>
    <s v="Washington"/>
    <x v="12"/>
    <s v="Acme Design Stainless Steel Bent Scissors"/>
    <x v="1396"/>
    <n v="2"/>
    <x v="1501"/>
  </r>
  <r>
    <s v="CA-2013-156265"/>
    <d v="2013-08-03T00:00:00"/>
    <d v="2013-08-05T00:00:00"/>
    <s v="On time"/>
    <s v="BarryFranzÃ¶sisch"/>
    <s v="United States"/>
    <s v="Los Angeles"/>
    <s v="California"/>
    <x v="6"/>
    <s v="Barricks Non-Folding Utility Table with Steel Legs, Laminate Tops"/>
    <x v="1397"/>
    <n v="2"/>
    <x v="1502"/>
  </r>
  <r>
    <s v="CA-2013-156265"/>
    <d v="2013-08-03T00:00:00"/>
    <d v="2013-08-05T00:00:00"/>
    <s v="On time"/>
    <s v="BarryFranzÃ¶sisch"/>
    <s v="United States"/>
    <s v="Los Angeles"/>
    <s v="California"/>
    <x v="3"/>
    <s v="Nortel Business Series Terminal T7208 Digital phone"/>
    <x v="1398"/>
    <n v="3"/>
    <x v="1503"/>
  </r>
  <r>
    <s v="CA-2013-156265"/>
    <d v="2013-08-03T00:00:00"/>
    <d v="2013-08-05T00:00:00"/>
    <s v="On time"/>
    <s v="BarryFranzÃ¶sisch"/>
    <s v="United States"/>
    <s v="Los Angeles"/>
    <s v="California"/>
    <x v="4"/>
    <s v="XtraLife ClearVue Slant-D Ring Binders by Cardinal"/>
    <x v="1399"/>
    <n v="2"/>
    <x v="1504"/>
  </r>
  <r>
    <s v="US-2014-110989"/>
    <d v="2014-11-04T00:00:00"/>
    <d v="2014-11-06T00:00:00"/>
    <s v="On time"/>
    <s v="EvaJacobs"/>
    <s v="United States"/>
    <s v="Seattle"/>
    <s v="Washington"/>
    <x v="8"/>
    <s v="HP Standard 104 key PS/2 Keyboard"/>
    <x v="1400"/>
    <n v="3"/>
    <x v="1505"/>
  </r>
  <r>
    <s v="US-2011-131982"/>
    <d v="2011-03-07T00:00:00"/>
    <d v="2011-03-11T00:00:00"/>
    <s v="On time"/>
    <s v="NoraPelletier"/>
    <s v="United States"/>
    <s v="Des Moines"/>
    <s v="Washington"/>
    <x v="4"/>
    <s v="Catalog Binders with Expanding Posts"/>
    <x v="1401"/>
    <n v="2"/>
    <x v="1506"/>
  </r>
  <r>
    <s v="US-2014-114034"/>
    <d v="2014-01-04T00:00:00"/>
    <d v="2014-01-09T00:00:00"/>
    <s v="Delay"/>
    <s v="DelfinaLatchford"/>
    <s v="United States"/>
    <s v="Rancho Cucamonga"/>
    <s v="California"/>
    <x v="9"/>
    <s v="Xerox 1905"/>
    <x v="255"/>
    <n v="6"/>
    <x v="259"/>
  </r>
  <r>
    <s v="US-2014-115595"/>
    <d v="2014-10-10T00:00:00"/>
    <d v="2014-10-12T00:00:00"/>
    <s v="On time"/>
    <s v="XylonaPreis"/>
    <s v="United States"/>
    <s v="Los Angeles"/>
    <s v="California"/>
    <x v="9"/>
    <s v="Wirebound Message Books, 2 7/8&quot; x 5&quot;, 3 Forms per Page"/>
    <x v="1402"/>
    <n v="5"/>
    <x v="1507"/>
  </r>
  <r>
    <s v="CA-2014-147452"/>
    <d v="2014-10-01T00:00:00"/>
    <d v="2014-10-04T00:00:00"/>
    <s v="On time"/>
    <s v="CariSayre"/>
    <s v="United States"/>
    <s v="Seattle"/>
    <s v="Washington"/>
    <x v="9"/>
    <s v="Adams Telephone Message Book W/Dividers/Space For Phone Numbers, 5 1/4&quot;X8 1/2&quot;, 300/Messages"/>
    <x v="963"/>
    <n v="2"/>
    <x v="1508"/>
  </r>
  <r>
    <s v="CA-2014-147452"/>
    <d v="2014-10-01T00:00:00"/>
    <d v="2014-10-04T00:00:00"/>
    <s v="On time"/>
    <s v="CariSayre"/>
    <s v="United States"/>
    <s v="Seattle"/>
    <s v="Washington"/>
    <x v="9"/>
    <s v="Xerox 1882"/>
    <x v="1403"/>
    <n v="3"/>
    <x v="1509"/>
  </r>
  <r>
    <s v="CA-2014-147452"/>
    <d v="2014-10-01T00:00:00"/>
    <d v="2014-10-04T00:00:00"/>
    <s v="On time"/>
    <s v="CariSayre"/>
    <s v="United States"/>
    <s v="Seattle"/>
    <s v="Washington"/>
    <x v="5"/>
    <s v="Commercial WindTunnel Clean Air Upright Vacuum, Replacement Belts, Filtration Bags"/>
    <x v="1404"/>
    <n v="1"/>
    <x v="1510"/>
  </r>
  <r>
    <s v="CA-2014-144484"/>
    <d v="2014-09-12T00:00:00"/>
    <d v="2014-09-12T00:00:00"/>
    <s v="On time"/>
    <s v="CassandraBrandow"/>
    <s v="United States"/>
    <s v="San Francisco"/>
    <s v="California"/>
    <x v="1"/>
    <s v="6&quot; Cubicle Wall Clock, Black"/>
    <x v="1405"/>
    <n v="4"/>
    <x v="1511"/>
  </r>
  <r>
    <s v="CA-2014-144484"/>
    <d v="2014-09-12T00:00:00"/>
    <d v="2014-09-12T00:00:00"/>
    <s v="On time"/>
    <s v="CassandraBrandow"/>
    <s v="United States"/>
    <s v="San Francisco"/>
    <s v="California"/>
    <x v="5"/>
    <s v="Kensington 4 Outlet MasterPiece Compact Power Control Center"/>
    <x v="1406"/>
    <n v="5"/>
    <x v="1512"/>
  </r>
  <r>
    <s v="CA-2014-125913"/>
    <d v="2014-01-17T00:00:00"/>
    <d v="2014-01-17T00:00:00"/>
    <s v="On time"/>
    <s v="JackO'Briant"/>
    <s v="United States"/>
    <s v="Los Angeles"/>
    <s v="California"/>
    <x v="1"/>
    <s v="Eldon Expressions Wood and Plastic Desk Accessories, Cherry Wood"/>
    <x v="1199"/>
    <n v="4"/>
    <x v="1513"/>
  </r>
  <r>
    <s v="CA-2014-125913"/>
    <d v="2014-01-17T00:00:00"/>
    <d v="2014-01-17T00:00:00"/>
    <s v="On time"/>
    <s v="JackO'Briant"/>
    <s v="United States"/>
    <s v="Los Angeles"/>
    <s v="California"/>
    <x v="6"/>
    <s v="Lesro Sheffield Collection Coffee Table, End Table, Center Table, Corner Table"/>
    <x v="1407"/>
    <n v="7"/>
    <x v="1514"/>
  </r>
  <r>
    <s v="CA-2011-133424"/>
    <d v="2011-03-30T00:00:00"/>
    <d v="2011-04-04T00:00:00"/>
    <s v="Delay"/>
    <s v="Dorrisliebe"/>
    <s v="United States"/>
    <s v="Seattle"/>
    <s v="Washington"/>
    <x v="7"/>
    <s v="Sterilite Show Offs Storage Containers"/>
    <x v="1225"/>
    <n v="3"/>
    <x v="170"/>
  </r>
  <r>
    <s v="CA-2011-133424"/>
    <d v="2011-03-30T00:00:00"/>
    <d v="2011-04-04T00:00:00"/>
    <s v="Delay"/>
    <s v="Dorrisliebe"/>
    <s v="United States"/>
    <s v="Seattle"/>
    <s v="Washington"/>
    <x v="0"/>
    <s v="Avery 490"/>
    <x v="641"/>
    <n v="3"/>
    <x v="1515"/>
  </r>
  <r>
    <s v="CA-2014-105991"/>
    <d v="2014-05-06T00:00:00"/>
    <d v="2014-05-07T00:00:00"/>
    <s v="On time"/>
    <s v="LisaHazard"/>
    <s v="United States"/>
    <s v="Louisville"/>
    <s v="Colorado"/>
    <x v="13"/>
    <s v="Redi-Strip #10 Envelopes, 4 1/8 x 9 1/2"/>
    <x v="1408"/>
    <n v="9"/>
    <x v="1516"/>
  </r>
  <r>
    <s v="CA-2014-105991"/>
    <d v="2014-05-06T00:00:00"/>
    <d v="2014-05-07T00:00:00"/>
    <s v="On time"/>
    <s v="LisaHazard"/>
    <s v="United States"/>
    <s v="Louisville"/>
    <s v="Colorado"/>
    <x v="4"/>
    <s v="Avery Durable Slant Ring Binders, No Labels"/>
    <x v="1409"/>
    <n v="8"/>
    <x v="1517"/>
  </r>
  <r>
    <s v="CA-2014-105991"/>
    <d v="2014-05-06T00:00:00"/>
    <d v="2014-05-07T00:00:00"/>
    <s v="On time"/>
    <s v="LisaHazard"/>
    <s v="United States"/>
    <s v="Louisville"/>
    <s v="Colorado"/>
    <x v="15"/>
    <s v="Bestar Classic Bookcase"/>
    <x v="1410"/>
    <n v="3"/>
    <x v="1518"/>
  </r>
  <r>
    <s v="US-2014-136784"/>
    <d v="2014-05-01T00:00:00"/>
    <d v="2014-05-06T00:00:00"/>
    <s v="Delay"/>
    <s v="AlanDominguez"/>
    <s v="United States"/>
    <s v="San Francisco"/>
    <s v="California"/>
    <x v="9"/>
    <s v="Xerox 1919"/>
    <x v="1411"/>
    <n v="4"/>
    <x v="1519"/>
  </r>
  <r>
    <s v="CA-2013-106656"/>
    <d v="2013-09-24T00:00:00"/>
    <d v="2013-09-27T00:00:00"/>
    <s v="On time"/>
    <s v="DarrinVanHuff"/>
    <s v="United States"/>
    <s v="San Diego"/>
    <s v="California"/>
    <x v="13"/>
    <s v="Poly String Tie Envelopes"/>
    <x v="1412"/>
    <n v="2"/>
    <x v="1520"/>
  </r>
  <r>
    <s v="CA-2013-106656"/>
    <d v="2013-09-24T00:00:00"/>
    <d v="2013-09-27T00:00:00"/>
    <s v="On time"/>
    <s v="DarrinVanHuff"/>
    <s v="United States"/>
    <s v="San Diego"/>
    <s v="California"/>
    <x v="0"/>
    <s v="Avery 51"/>
    <x v="449"/>
    <n v="3"/>
    <x v="1521"/>
  </r>
  <r>
    <s v="CA-2014-137876"/>
    <d v="2014-05-01T00:00:00"/>
    <d v="2014-05-06T00:00:00"/>
    <s v="Delay"/>
    <s v="DonJones"/>
    <s v="United States"/>
    <s v="San Francisco"/>
    <s v="California"/>
    <x v="1"/>
    <s v="Seth Thomas 16&quot; Steel Case Clock"/>
    <x v="264"/>
    <n v="2"/>
    <x v="1522"/>
  </r>
  <r>
    <s v="CA-2014-137876"/>
    <d v="2014-05-01T00:00:00"/>
    <d v="2014-05-06T00:00:00"/>
    <s v="Delay"/>
    <s v="DonJones"/>
    <s v="United States"/>
    <s v="San Francisco"/>
    <s v="California"/>
    <x v="13"/>
    <s v="#10- 4 1/8&quot; x 9 1/2&quot; Security-Tint Envelopes"/>
    <x v="883"/>
    <n v="4"/>
    <x v="1523"/>
  </r>
  <r>
    <s v="CA-2012-119508"/>
    <d v="2012-12-04T00:00:00"/>
    <d v="2012-12-09T00:00:00"/>
    <s v="Delay"/>
    <s v="TracyZic"/>
    <s v="United States"/>
    <s v="Lakewood"/>
    <s v="California"/>
    <x v="2"/>
    <s v="Avery Hi-Liter Fluorescent Desk Style Markers"/>
    <x v="1038"/>
    <n v="5"/>
    <x v="1524"/>
  </r>
  <r>
    <s v="CA-2012-119508"/>
    <d v="2012-12-04T00:00:00"/>
    <d v="2012-12-09T00:00:00"/>
    <s v="Delay"/>
    <s v="TracyZic"/>
    <s v="United States"/>
    <s v="Lakewood"/>
    <s v="California"/>
    <x v="1"/>
    <s v="Eldon Image Series Desk Accessories, Burgundy"/>
    <x v="1413"/>
    <n v="6"/>
    <x v="1525"/>
  </r>
  <r>
    <s v="CA-2011-130813"/>
    <d v="2011-01-07T00:00:00"/>
    <d v="2011-01-09T00:00:00"/>
    <s v="On time"/>
    <s v="LycorisSaunders"/>
    <s v="United States"/>
    <s v="Los Angeles"/>
    <s v="California"/>
    <x v="9"/>
    <s v="Xerox 225"/>
    <x v="179"/>
    <n v="3"/>
    <x v="181"/>
  </r>
  <r>
    <s v="CA-2012-169278"/>
    <d v="2012-05-21T00:00:00"/>
    <d v="2012-05-25T00:00:00"/>
    <s v="On time"/>
    <s v="MichelleEllison"/>
    <s v="United States"/>
    <s v="Seattle"/>
    <s v="Washington"/>
    <x v="4"/>
    <s v="Ibico Plastic and Wire Spiral Binding Combs"/>
    <x v="252"/>
    <n v="4"/>
    <x v="256"/>
  </r>
  <r>
    <s v="CA-2014-111577"/>
    <d v="2014-10-17T00:00:00"/>
    <d v="2014-10-22T00:00:00"/>
    <s v="Delay"/>
    <s v="AnthonyJacobs"/>
    <s v="United States"/>
    <s v="Scottsdale"/>
    <s v="Arizona"/>
    <x v="9"/>
    <s v="Green Bar Computer Printout Paper"/>
    <x v="1414"/>
    <n v="7"/>
    <x v="1526"/>
  </r>
  <r>
    <s v="CA-2014-108539"/>
    <d v="2014-03-22T00:00:00"/>
    <d v="2014-03-24T00:00:00"/>
    <s v="On time"/>
    <s v="StevenCartwright"/>
    <s v="United States"/>
    <s v="Los Angeles"/>
    <s v="California"/>
    <x v="7"/>
    <s v="Adjustable Depth Letter/Legal Cart"/>
    <x v="74"/>
    <n v="4"/>
    <x v="74"/>
  </r>
  <r>
    <s v="CA-2014-108539"/>
    <d v="2014-03-22T00:00:00"/>
    <d v="2014-03-24T00:00:00"/>
    <s v="On time"/>
    <s v="StevenCartwright"/>
    <s v="United States"/>
    <s v="Los Angeles"/>
    <s v="California"/>
    <x v="4"/>
    <s v="Avery Durable Plastic 1&quot; Binders"/>
    <x v="1415"/>
    <n v="3"/>
    <x v="1527"/>
  </r>
  <r>
    <s v="CA-2014-108539"/>
    <d v="2014-03-22T00:00:00"/>
    <d v="2014-03-24T00:00:00"/>
    <s v="On time"/>
    <s v="StevenCartwright"/>
    <s v="United States"/>
    <s v="Los Angeles"/>
    <s v="California"/>
    <x v="4"/>
    <s v="Pressboard Data Binders by Wilson Jones"/>
    <x v="1371"/>
    <n v="2"/>
    <x v="1528"/>
  </r>
  <r>
    <s v="CA-2011-113768"/>
    <d v="2011-05-13T00:00:00"/>
    <d v="2011-05-19T00:00:00"/>
    <s v="Delay"/>
    <s v="AaronHawkins"/>
    <s v="United States"/>
    <s v="Los Angeles"/>
    <s v="California"/>
    <x v="10"/>
    <s v="Iceberg Nesting Folding Chair, 19w x 6d x 43h"/>
    <x v="1416"/>
    <n v="6"/>
    <x v="1529"/>
  </r>
  <r>
    <s v="CA-2011-113768"/>
    <d v="2011-05-13T00:00:00"/>
    <d v="2011-05-19T00:00:00"/>
    <s v="Delay"/>
    <s v="AaronHawkins"/>
    <s v="United States"/>
    <s v="Los Angeles"/>
    <s v="California"/>
    <x v="9"/>
    <s v="EcoTones Memo Sheets"/>
    <x v="1417"/>
    <n v="2"/>
    <x v="1530"/>
  </r>
  <r>
    <s v="CA-2013-138037"/>
    <d v="2013-09-30T00:00:00"/>
    <d v="2013-10-04T00:00:00"/>
    <s v="On time"/>
    <s v="AndyReiter"/>
    <s v="United States"/>
    <s v="San Francisco"/>
    <s v="California"/>
    <x v="4"/>
    <s v="Avery Self-Adhesive Photo Pockets for Polaroid Photos"/>
    <x v="1418"/>
    <n v="5"/>
    <x v="1531"/>
  </r>
  <r>
    <s v="CA-2011-150490"/>
    <d v="2011-08-05T00:00:00"/>
    <d v="2011-08-11T00:00:00"/>
    <s v="Delay"/>
    <s v="SoniaSunley"/>
    <s v="United States"/>
    <s v="San Francisco"/>
    <s v="California"/>
    <x v="8"/>
    <s v="Logitech Desktop MK120 Mouse and keyboard Combo"/>
    <x v="1419"/>
    <n v="1"/>
    <x v="1532"/>
  </r>
  <r>
    <s v="CA-2011-150490"/>
    <d v="2011-08-05T00:00:00"/>
    <d v="2011-08-11T00:00:00"/>
    <s v="Delay"/>
    <s v="SoniaSunley"/>
    <s v="United States"/>
    <s v="San Francisco"/>
    <s v="California"/>
    <x v="7"/>
    <s v="Akro Stacking Bins"/>
    <x v="1420"/>
    <n v="2"/>
    <x v="1533"/>
  </r>
  <r>
    <s v="CA-2011-150490"/>
    <d v="2011-08-05T00:00:00"/>
    <d v="2011-08-11T00:00:00"/>
    <s v="Delay"/>
    <s v="SoniaSunley"/>
    <s v="United States"/>
    <s v="San Francisco"/>
    <s v="California"/>
    <x v="2"/>
    <s v="Boston KS Multi-Size Manual Pencil Sharpener"/>
    <x v="1421"/>
    <n v="2"/>
    <x v="1534"/>
  </r>
  <r>
    <s v="CA-2011-123477"/>
    <d v="2011-01-19T00:00:00"/>
    <d v="2011-01-22T00:00:00"/>
    <s v="On time"/>
    <s v="DavidWiener"/>
    <s v="United States"/>
    <s v="Springfield"/>
    <s v="Oregon"/>
    <x v="5"/>
    <s v="Fellowes Mighty 8 Compact Surge Protector"/>
    <x v="1422"/>
    <n v="4"/>
    <x v="1535"/>
  </r>
  <r>
    <s v="CA-2014-158071"/>
    <d v="2014-06-11T00:00:00"/>
    <d v="2014-06-16T00:00:00"/>
    <s v="Delay"/>
    <s v="BillDonatelli"/>
    <s v="United States"/>
    <s v="Seattle"/>
    <s v="Washington"/>
    <x v="3"/>
    <s v="Logitech B530 USBÂ HeadsetÂ -Â headsetÂ - Full size, Binaural"/>
    <x v="900"/>
    <n v="3"/>
    <x v="938"/>
  </r>
  <r>
    <s v="CA-2014-158071"/>
    <d v="2014-06-11T00:00:00"/>
    <d v="2014-06-16T00:00:00"/>
    <s v="Delay"/>
    <s v="BillDonatelli"/>
    <s v="United States"/>
    <s v="Seattle"/>
    <s v="Washington"/>
    <x v="0"/>
    <s v="Avery 512"/>
    <x v="330"/>
    <n v="4"/>
    <x v="336"/>
  </r>
  <r>
    <s v="CA-2014-158071"/>
    <d v="2014-06-11T00:00:00"/>
    <d v="2014-06-16T00:00:00"/>
    <s v="Delay"/>
    <s v="BillDonatelli"/>
    <s v="United States"/>
    <s v="Seattle"/>
    <s v="Washington"/>
    <x v="7"/>
    <s v="Personal File Boxes with Fold-Down Carry Handle"/>
    <x v="1423"/>
    <n v="1"/>
    <x v="1536"/>
  </r>
  <r>
    <s v="CA-2014-134152"/>
    <d v="2014-05-28T00:00:00"/>
    <d v="2014-06-01T00:00:00"/>
    <s v="On time"/>
    <s v="RoyPhan"/>
    <s v="United States"/>
    <s v="Seattle"/>
    <s v="Washington"/>
    <x v="8"/>
    <s v="Logitech Desktop MK120 Mouse and keyboard Combo"/>
    <x v="1424"/>
    <n v="6"/>
    <x v="1537"/>
  </r>
  <r>
    <s v="CA-2014-134152"/>
    <d v="2014-05-28T00:00:00"/>
    <d v="2014-06-01T00:00:00"/>
    <s v="On time"/>
    <s v="RoyPhan"/>
    <s v="United States"/>
    <s v="Seattle"/>
    <s v="Washington"/>
    <x v="2"/>
    <s v="Staples"/>
    <x v="305"/>
    <n v="3"/>
    <x v="1538"/>
  </r>
  <r>
    <s v="CA-2013-136021"/>
    <d v="2013-08-15T00:00:00"/>
    <d v="2013-08-19T00:00:00"/>
    <s v="On time"/>
    <s v="JillMatthias"/>
    <s v="United States"/>
    <s v="Los Angeles"/>
    <s v="California"/>
    <x v="9"/>
    <s v="Array Memo Cubes"/>
    <x v="1425"/>
    <n v="3"/>
    <x v="1539"/>
  </r>
  <r>
    <s v="CA-2013-136021"/>
    <d v="2013-08-15T00:00:00"/>
    <d v="2013-08-19T00:00:00"/>
    <s v="On time"/>
    <s v="JillMatthias"/>
    <s v="United States"/>
    <s v="Los Angeles"/>
    <s v="California"/>
    <x v="16"/>
    <s v="Texas Instruments TI-34 Scientific Calculator"/>
    <x v="1426"/>
    <n v="6"/>
    <x v="1540"/>
  </r>
  <r>
    <s v="CA-2014-164707"/>
    <d v="2014-02-19T00:00:00"/>
    <d v="2014-02-22T00:00:00"/>
    <s v="On time"/>
    <s v="CynthiaVoltz"/>
    <s v="United States"/>
    <s v="Los Angeles"/>
    <s v="California"/>
    <x v="3"/>
    <s v="iHome FM Clock Radio with Lightning Dock"/>
    <x v="1427"/>
    <n v="3"/>
    <x v="1541"/>
  </r>
  <r>
    <s v="CA-2014-164707"/>
    <d v="2014-02-19T00:00:00"/>
    <d v="2014-02-22T00:00:00"/>
    <s v="On time"/>
    <s v="CynthiaVoltz"/>
    <s v="United States"/>
    <s v="Los Angeles"/>
    <s v="California"/>
    <x v="8"/>
    <s v="Memorex Micro Travel Drive 32 GB"/>
    <x v="1428"/>
    <n v="3"/>
    <x v="1542"/>
  </r>
  <r>
    <s v="CA-2014-164707"/>
    <d v="2014-02-19T00:00:00"/>
    <d v="2014-02-22T00:00:00"/>
    <s v="On time"/>
    <s v="CynthiaVoltz"/>
    <s v="United States"/>
    <s v="Los Angeles"/>
    <s v="California"/>
    <x v="0"/>
    <s v="Avery 493"/>
    <x v="1429"/>
    <n v="2"/>
    <x v="1543"/>
  </r>
  <r>
    <s v="CA-2014-163874"/>
    <d v="2014-11-11T00:00:00"/>
    <d v="2014-11-13T00:00:00"/>
    <s v="On time"/>
    <s v="NickCrebassa"/>
    <s v="United States"/>
    <s v="Seattle"/>
    <s v="Washington"/>
    <x v="4"/>
    <s v="GBC Imprintable Covers"/>
    <x v="1314"/>
    <n v="3"/>
    <x v="1544"/>
  </r>
  <r>
    <s v="CA-2011-104829"/>
    <d v="2011-11-18T00:00:00"/>
    <d v="2011-11-21T00:00:00"/>
    <s v="On time"/>
    <s v="JohnGrady"/>
    <s v="United States"/>
    <s v="Provo"/>
    <s v="Utah"/>
    <x v="9"/>
    <s v="Adams &quot;While You Were Out&quot; Message Pads"/>
    <x v="1430"/>
    <n v="7"/>
    <x v="1545"/>
  </r>
  <r>
    <s v="US-2013-147340"/>
    <d v="2013-09-25T00:00:00"/>
    <d v="2013-09-25T00:00:00"/>
    <s v="On time"/>
    <s v="EdwardBecker"/>
    <s v="United States"/>
    <s v="San Francisco"/>
    <s v="California"/>
    <x v="1"/>
    <s v="Nu-Dell Executive Frame"/>
    <x v="1431"/>
    <n v="5"/>
    <x v="1546"/>
  </r>
  <r>
    <s v="CA-2013-145492"/>
    <d v="2013-11-21T00:00:00"/>
    <d v="2013-11-28T00:00:00"/>
    <s v="Delay"/>
    <s v="MattConnell"/>
    <s v="United States"/>
    <s v="Los Angeles"/>
    <s v="California"/>
    <x v="5"/>
    <s v="Bravo II Megaboss 12-Amp Hard Body Upright, Replacement Belts, 2 Belts per Pack"/>
    <x v="1432"/>
    <n v="12"/>
    <x v="1547"/>
  </r>
  <r>
    <s v="CA-2013-117681"/>
    <d v="2013-04-10T00:00:00"/>
    <d v="2013-04-15T00:00:00"/>
    <s v="Delay"/>
    <s v="HerbertFlentye"/>
    <s v="United States"/>
    <s v="Los Angeles"/>
    <s v="California"/>
    <x v="15"/>
    <s v="Bush Somerset Collection Bookcase"/>
    <x v="1098"/>
    <n v="5"/>
    <x v="1156"/>
  </r>
  <r>
    <s v="CA-2014-132262"/>
    <d v="2014-09-22T00:00:00"/>
    <d v="2014-09-24T00:00:00"/>
    <s v="On time"/>
    <s v="MuhammedLee"/>
    <s v="United States"/>
    <s v="Seattle"/>
    <s v="Washington"/>
    <x v="8"/>
    <s v="Sony 64GB Class 10 Micro SDHC R40 Memory Card"/>
    <x v="1433"/>
    <n v="2"/>
    <x v="1548"/>
  </r>
  <r>
    <s v="CA-2014-132262"/>
    <d v="2014-09-22T00:00:00"/>
    <d v="2014-09-24T00:00:00"/>
    <s v="On time"/>
    <s v="MuhammedLee"/>
    <s v="United States"/>
    <s v="Seattle"/>
    <s v="Washington"/>
    <x v="8"/>
    <s v="Logitech M510 Wireless Mouse"/>
    <x v="1434"/>
    <n v="2"/>
    <x v="1549"/>
  </r>
  <r>
    <s v="US-2013-143280"/>
    <d v="2013-02-22T00:00:00"/>
    <d v="2013-02-26T00:00:00"/>
    <s v="On time"/>
    <s v="TracyZic"/>
    <s v="United States"/>
    <s v="Los Angeles"/>
    <s v="California"/>
    <x v="3"/>
    <s v="AT&amp;T 1070 Corded Phone"/>
    <x v="195"/>
    <n v="5"/>
    <x v="196"/>
  </r>
  <r>
    <s v="US-2013-143280"/>
    <d v="2013-02-22T00:00:00"/>
    <d v="2013-02-26T00:00:00"/>
    <s v="On time"/>
    <s v="TracyZic"/>
    <s v="United States"/>
    <s v="Los Angeles"/>
    <s v="California"/>
    <x v="8"/>
    <s v="Memorex Mini Travel Drive 64 GB USB 2.0 Flash Drive"/>
    <x v="941"/>
    <n v="1"/>
    <x v="983"/>
  </r>
  <r>
    <s v="US-2013-143280"/>
    <d v="2013-02-22T00:00:00"/>
    <d v="2013-02-26T00:00:00"/>
    <s v="On time"/>
    <s v="TracyZic"/>
    <s v="United States"/>
    <s v="Los Angeles"/>
    <s v="California"/>
    <x v="11"/>
    <s v="Acco Clips to Go Binder Clips, 24 Clips in Two Sizes"/>
    <x v="1435"/>
    <n v="3"/>
    <x v="1550"/>
  </r>
  <r>
    <s v="CA-2014-108854"/>
    <d v="2014-12-09T00:00:00"/>
    <d v="2014-12-15T00:00:00"/>
    <s v="Delay"/>
    <s v="DeniseMonton"/>
    <s v="United States"/>
    <s v="San Francisco"/>
    <s v="California"/>
    <x v="9"/>
    <s v="Standard Line Â“While You Were OutÂ” Hardbound Telephone Message Book"/>
    <x v="373"/>
    <n v="4"/>
    <x v="1551"/>
  </r>
  <r>
    <s v="CA-2014-108854"/>
    <d v="2014-12-09T00:00:00"/>
    <d v="2014-12-15T00:00:00"/>
    <s v="Delay"/>
    <s v="DeniseMonton"/>
    <s v="United States"/>
    <s v="San Francisco"/>
    <s v="California"/>
    <x v="4"/>
    <s v="Performers Binder/Pad Holder, Black"/>
    <x v="1436"/>
    <n v="1"/>
    <x v="1552"/>
  </r>
  <r>
    <s v="CA-2014-108854"/>
    <d v="2014-12-09T00:00:00"/>
    <d v="2014-12-15T00:00:00"/>
    <s v="Delay"/>
    <s v="DeniseMonton"/>
    <s v="United States"/>
    <s v="San Francisco"/>
    <s v="California"/>
    <x v="4"/>
    <s v="Vinyl Sectional Post Binders"/>
    <x v="1245"/>
    <n v="3"/>
    <x v="1321"/>
  </r>
  <r>
    <s v="CA-2014-108854"/>
    <d v="2014-12-09T00:00:00"/>
    <d v="2014-12-15T00:00:00"/>
    <s v="Delay"/>
    <s v="DeniseMonton"/>
    <s v="United States"/>
    <s v="San Francisco"/>
    <s v="California"/>
    <x v="7"/>
    <s v="SAFCO Mobile Desk Side File, Wire Frame"/>
    <x v="1437"/>
    <n v="1"/>
    <x v="1553"/>
  </r>
  <r>
    <s v="CA-2014-166856"/>
    <d v="2014-09-19T00:00:00"/>
    <d v="2014-09-23T00:00:00"/>
    <s v="On time"/>
    <s v="TonySayre"/>
    <s v="United States"/>
    <s v="Clovis"/>
    <s v="New Mexico"/>
    <x v="4"/>
    <s v="Wilson Jones Easy Flow II Sheet Lifters"/>
    <x v="675"/>
    <n v="7"/>
    <x v="1554"/>
  </r>
  <r>
    <s v="CA-2014-166856"/>
    <d v="2014-09-19T00:00:00"/>
    <d v="2014-09-23T00:00:00"/>
    <s v="On time"/>
    <s v="TonySayre"/>
    <s v="United States"/>
    <s v="Clovis"/>
    <s v="New Mexico"/>
    <x v="8"/>
    <s v="Kingston Digital DataTraveler 64GB USB 2.0"/>
    <x v="1438"/>
    <n v="3"/>
    <x v="1555"/>
  </r>
  <r>
    <s v="US-2013-163258"/>
    <d v="2013-12-30T00:00:00"/>
    <d v="2014-01-03T00:00:00"/>
    <s v="On time"/>
    <s v="PhillipFlathmann"/>
    <s v="United States"/>
    <s v="Los Angeles"/>
    <s v="California"/>
    <x v="4"/>
    <s v="Acco Translucent Poly Ring Binders"/>
    <x v="1439"/>
    <n v="3"/>
    <x v="1556"/>
  </r>
  <r>
    <s v="CA-2013-153598"/>
    <d v="2013-12-04T00:00:00"/>
    <d v="2013-12-07T00:00:00"/>
    <s v="On time"/>
    <s v="NeomaMurray"/>
    <s v="United States"/>
    <s v="Los Angeles"/>
    <s v="California"/>
    <x v="8"/>
    <s v="LogitechÂ Z-906 Speaker sys - home theater - 5.1-CH"/>
    <x v="1440"/>
    <n v="5"/>
    <x v="1557"/>
  </r>
  <r>
    <s v="CA-2013-153598"/>
    <d v="2013-12-04T00:00:00"/>
    <d v="2013-12-07T00:00:00"/>
    <s v="On time"/>
    <s v="NeomaMurray"/>
    <s v="United States"/>
    <s v="Los Angeles"/>
    <s v="California"/>
    <x v="1"/>
    <s v="3M Polarizing Light Filter Sleeves"/>
    <x v="1441"/>
    <n v="6"/>
    <x v="1558"/>
  </r>
  <r>
    <s v="US-2013-108497"/>
    <d v="2013-06-15T00:00:00"/>
    <d v="2013-06-15T00:00:00"/>
    <s v="On time"/>
    <s v="MarcHarrigan"/>
    <s v="United States"/>
    <s v="Los Angeles"/>
    <s v="California"/>
    <x v="15"/>
    <s v="Bush Heritage Pine Collection 5-Shelf Bookcase, Albany Pine Finish, *Special Order"/>
    <x v="1442"/>
    <n v="5"/>
    <x v="1559"/>
  </r>
  <r>
    <s v="CA-2013-113096"/>
    <d v="2013-09-03T00:00:00"/>
    <d v="2013-09-05T00:00:00"/>
    <s v="On time"/>
    <s v="SamZeldin"/>
    <s v="United States"/>
    <s v="San Francisco"/>
    <s v="California"/>
    <x v="7"/>
    <s v="Tenex File Box, Personal Filing Tote with Lid, Black"/>
    <x v="1443"/>
    <n v="3"/>
    <x v="1560"/>
  </r>
  <r>
    <s v="CA-2014-129707"/>
    <d v="2014-04-26T00:00:00"/>
    <d v="2014-04-30T00:00:00"/>
    <s v="On time"/>
    <s v="LarryHughes"/>
    <s v="United States"/>
    <s v="Chandler"/>
    <s v="Arizona"/>
    <x v="2"/>
    <s v="Newell 318"/>
    <x v="1444"/>
    <n v="4"/>
    <x v="1561"/>
  </r>
  <r>
    <s v="CA-2012-160171"/>
    <d v="2012-10-19T00:00:00"/>
    <d v="2012-10-24T00:00:00"/>
    <s v="Delay"/>
    <s v="RobertMarley"/>
    <s v="United States"/>
    <s v="Los Angeles"/>
    <s v="California"/>
    <x v="5"/>
    <s v="Sanyo Counter Height Refrigerator with Crisper, 3.6 Cubic Foot, Stainless Steel/Black"/>
    <x v="1445"/>
    <n v="5"/>
    <x v="1562"/>
  </r>
  <r>
    <s v="CA-2012-160171"/>
    <d v="2012-10-19T00:00:00"/>
    <d v="2012-10-24T00:00:00"/>
    <s v="Delay"/>
    <s v="RobertMarley"/>
    <s v="United States"/>
    <s v="Los Angeles"/>
    <s v="California"/>
    <x v="8"/>
    <s v="NETGEAR N750 Dual Band Wi-Fi Gigabit Router"/>
    <x v="1446"/>
    <n v="3"/>
    <x v="1563"/>
  </r>
  <r>
    <s v="CA-2014-155929"/>
    <d v="2014-09-10T00:00:00"/>
    <d v="2014-09-14T00:00:00"/>
    <s v="On time"/>
    <s v="ArianneIrving"/>
    <s v="United States"/>
    <s v="Glendale"/>
    <s v="Arizona"/>
    <x v="9"/>
    <s v="Unpadded Memo Slips"/>
    <x v="1200"/>
    <n v="2"/>
    <x v="1564"/>
  </r>
  <r>
    <s v="CA-2013-140613"/>
    <d v="2013-07-23T00:00:00"/>
    <d v="2013-07-30T00:00:00"/>
    <s v="Delay"/>
    <s v="KristinaNunn"/>
    <s v="United States"/>
    <s v="Sparks"/>
    <s v="Nevada"/>
    <x v="12"/>
    <s v="Fiskars 8&quot; Scissors, 2/Pack"/>
    <x v="1447"/>
    <n v="5"/>
    <x v="1565"/>
  </r>
  <r>
    <s v="CA-2014-130631"/>
    <d v="2014-12-30T00:00:00"/>
    <d v="2015-01-03T00:00:00"/>
    <s v="On time"/>
    <s v="BruceStewart"/>
    <s v="United States"/>
    <s v="Edmonds"/>
    <s v="Washington"/>
    <x v="11"/>
    <s v="Acco Glide Clips"/>
    <x v="1448"/>
    <n v="5"/>
    <x v="1566"/>
  </r>
  <r>
    <s v="CA-2014-130631"/>
    <d v="2014-12-30T00:00:00"/>
    <d v="2015-01-03T00:00:00"/>
    <s v="On time"/>
    <s v="BruceStewart"/>
    <s v="United States"/>
    <s v="Edmonds"/>
    <s v="Washington"/>
    <x v="1"/>
    <s v="Hand-Finished Solid Wood Document Frame"/>
    <x v="1449"/>
    <n v="2"/>
    <x v="1567"/>
  </r>
  <r>
    <s v="CA-2014-116680"/>
    <d v="2014-09-05T00:00:00"/>
    <d v="2014-09-07T00:00:00"/>
    <s v="On time"/>
    <s v="PeteKriz"/>
    <s v="United States"/>
    <s v="San Francisco"/>
    <s v="California"/>
    <x v="4"/>
    <s v="Acco Suede Grain Vinyl Round Ring Binder"/>
    <x v="1450"/>
    <n v="6"/>
    <x v="714"/>
  </r>
  <r>
    <s v="CA-2014-116680"/>
    <d v="2014-09-05T00:00:00"/>
    <d v="2014-09-07T00:00:00"/>
    <s v="On time"/>
    <s v="PeteKriz"/>
    <s v="United States"/>
    <s v="San Francisco"/>
    <s v="California"/>
    <x v="6"/>
    <s v="Bush Cubix Conference Tables, Fully Assembled"/>
    <x v="1451"/>
    <n v="8"/>
    <x v="1568"/>
  </r>
  <r>
    <s v="CA-2014-101574"/>
    <d v="2014-09-29T00:00:00"/>
    <d v="2014-10-05T00:00:00"/>
    <s v="Delay"/>
    <s v="BruceDegenhardt"/>
    <s v="United States"/>
    <s v="Los Angeles"/>
    <s v="California"/>
    <x v="1"/>
    <s v="Longer-Life Soft White Bulbs"/>
    <x v="104"/>
    <n v="3"/>
    <x v="1203"/>
  </r>
  <r>
    <s v="CA-2011-146591"/>
    <d v="2011-01-20T00:00:00"/>
    <d v="2011-01-21T00:00:00"/>
    <s v="On time"/>
    <s v="TobySwindell"/>
    <s v="United States"/>
    <s v="Scottsdale"/>
    <s v="Arizona"/>
    <x v="4"/>
    <s v="GBC Standard Recycled Report Covers, Clear Plastic Sheets"/>
    <x v="1452"/>
    <n v="10"/>
    <x v="1569"/>
  </r>
  <r>
    <s v="CA-2011-146591"/>
    <d v="2011-01-20T00:00:00"/>
    <d v="2011-01-21T00:00:00"/>
    <s v="On time"/>
    <s v="TobySwindell"/>
    <s v="United States"/>
    <s v="Scottsdale"/>
    <s v="Arizona"/>
    <x v="9"/>
    <s v="TOPS Carbonless Receipt Book, Four 2-3/4 x 7-1/4 Money Receipts per Page"/>
    <x v="1453"/>
    <n v="4"/>
    <x v="1570"/>
  </r>
  <r>
    <s v="CA-2011-146591"/>
    <d v="2011-01-20T00:00:00"/>
    <d v="2011-01-21T00:00:00"/>
    <s v="On time"/>
    <s v="TobySwindell"/>
    <s v="United States"/>
    <s v="Scottsdale"/>
    <s v="Arizona"/>
    <x v="13"/>
    <s v="Tyvek  Top-Opening Peel &amp; Seel Envelopes, Plain White"/>
    <x v="1454"/>
    <n v="5"/>
    <x v="1571"/>
  </r>
  <r>
    <s v="CA-2011-146591"/>
    <d v="2011-01-20T00:00:00"/>
    <d v="2011-01-21T00:00:00"/>
    <s v="On time"/>
    <s v="TobySwindell"/>
    <s v="United States"/>
    <s v="Scottsdale"/>
    <s v="Arizona"/>
    <x v="15"/>
    <s v="O'Sullivan 4-Shelf Bookcase in Odessa Pine"/>
    <x v="1455"/>
    <n v="5"/>
    <x v="1572"/>
  </r>
  <r>
    <s v="CA-2013-122448"/>
    <d v="2013-06-10T00:00:00"/>
    <d v="2013-06-15T00:00:00"/>
    <s v="Delay"/>
    <s v="DeanBraden"/>
    <s v="United States"/>
    <s v="San Francisco"/>
    <s v="California"/>
    <x v="10"/>
    <s v="Global Deluxe Stacking Chair, Gray"/>
    <x v="659"/>
    <n v="3"/>
    <x v="681"/>
  </r>
  <r>
    <s v="CA-2011-132451"/>
    <d v="2011-09-26T00:00:00"/>
    <d v="2011-09-27T00:00:00"/>
    <s v="On time"/>
    <s v="KarenFerguson"/>
    <s v="United States"/>
    <s v="San Diego"/>
    <s v="California"/>
    <x v="10"/>
    <s v="Hon Deluxe Fabric Upholstered Stacking Chairs, Rounded Back"/>
    <x v="787"/>
    <n v="3"/>
    <x v="817"/>
  </r>
  <r>
    <s v="CA-2011-132451"/>
    <d v="2011-09-26T00:00:00"/>
    <d v="2011-09-27T00:00:00"/>
    <s v="On time"/>
    <s v="KarenFerguson"/>
    <s v="United States"/>
    <s v="San Diego"/>
    <s v="California"/>
    <x v="9"/>
    <s v="Xerox 217"/>
    <x v="179"/>
    <n v="3"/>
    <x v="181"/>
  </r>
  <r>
    <s v="CA-2014-116946"/>
    <d v="2014-12-20T00:00:00"/>
    <d v="2014-12-24T00:00:00"/>
    <s v="On time"/>
    <s v="TonySayre"/>
    <s v="United States"/>
    <s v="Parker"/>
    <s v="Colorado"/>
    <x v="1"/>
    <s v="OIC Stacking Trays"/>
    <x v="478"/>
    <n v="5"/>
    <x v="1573"/>
  </r>
  <r>
    <s v="CA-2014-116946"/>
    <d v="2014-12-20T00:00:00"/>
    <d v="2014-12-24T00:00:00"/>
    <s v="On time"/>
    <s v="TonySayre"/>
    <s v="United States"/>
    <s v="Parker"/>
    <s v="Colorado"/>
    <x v="7"/>
    <s v="Tennsco Industrial Shelving"/>
    <x v="1456"/>
    <n v="2"/>
    <x v="1574"/>
  </r>
  <r>
    <s v="CA-2014-116946"/>
    <d v="2014-12-20T00:00:00"/>
    <d v="2014-12-24T00:00:00"/>
    <s v="On time"/>
    <s v="TonySayre"/>
    <s v="United States"/>
    <s v="Parker"/>
    <s v="Colorado"/>
    <x v="15"/>
    <s v="O'Sullivan 2-Shelf Heavy-Duty Bookcases"/>
    <x v="1457"/>
    <n v="7"/>
    <x v="1575"/>
  </r>
  <r>
    <s v="CA-2014-105487"/>
    <d v="2014-10-09T00:00:00"/>
    <d v="2014-10-15T00:00:00"/>
    <s v="Delay"/>
    <s v="ChrisSelesnick"/>
    <s v="United States"/>
    <s v="San Diego"/>
    <s v="California"/>
    <x v="3"/>
    <s v="Digium D40 VoIP phone"/>
    <x v="1458"/>
    <n v="1"/>
    <x v="1576"/>
  </r>
  <r>
    <s v="CA-2014-105487"/>
    <d v="2014-10-09T00:00:00"/>
    <d v="2014-10-15T00:00:00"/>
    <s v="Delay"/>
    <s v="ChrisSelesnick"/>
    <s v="United States"/>
    <s v="San Diego"/>
    <s v="California"/>
    <x v="8"/>
    <s v="KeyTronicÂ E03601U1 -Â KeyboardÂ - Beige"/>
    <x v="1459"/>
    <n v="2"/>
    <x v="1577"/>
  </r>
  <r>
    <s v="CA-2014-105487"/>
    <d v="2014-10-09T00:00:00"/>
    <d v="2014-10-15T00:00:00"/>
    <s v="Delay"/>
    <s v="ChrisSelesnick"/>
    <s v="United States"/>
    <s v="San Diego"/>
    <s v="California"/>
    <x v="8"/>
    <s v="LogitechÂ Illuminated - Keyboard"/>
    <x v="1460"/>
    <n v="4"/>
    <x v="1578"/>
  </r>
  <r>
    <s v="CA-2014-105487"/>
    <d v="2014-10-09T00:00:00"/>
    <d v="2014-10-15T00:00:00"/>
    <s v="Delay"/>
    <s v="ChrisSelesnick"/>
    <s v="United States"/>
    <s v="San Diego"/>
    <s v="California"/>
    <x v="7"/>
    <s v="Tennsco Commercial Shelving"/>
    <x v="1461"/>
    <n v="2"/>
    <x v="1579"/>
  </r>
  <r>
    <s v="CA-2011-105249"/>
    <d v="2011-11-28T00:00:00"/>
    <d v="2011-11-28T00:00:00"/>
    <s v="On time"/>
    <s v="DuaneHuffman"/>
    <s v="United States"/>
    <s v="San Francisco"/>
    <s v="California"/>
    <x v="12"/>
    <s v="Staples"/>
    <x v="256"/>
    <n v="2"/>
    <x v="260"/>
  </r>
  <r>
    <s v="CA-2011-105249"/>
    <d v="2011-11-28T00:00:00"/>
    <d v="2011-11-28T00:00:00"/>
    <s v="On time"/>
    <s v="DuaneHuffman"/>
    <s v="United States"/>
    <s v="San Francisco"/>
    <s v="California"/>
    <x v="0"/>
    <s v="Avery 489"/>
    <x v="1462"/>
    <n v="4"/>
    <x v="1580"/>
  </r>
  <r>
    <s v="CA-2011-105249"/>
    <d v="2011-11-28T00:00:00"/>
    <d v="2011-11-28T00:00:00"/>
    <s v="On time"/>
    <s v="DuaneHuffman"/>
    <s v="United States"/>
    <s v="San Francisco"/>
    <s v="California"/>
    <x v="15"/>
    <s v="Sauder Camden County Barrister Bookcase, Planked Cherry Finish"/>
    <x v="506"/>
    <n v="4"/>
    <x v="520"/>
  </r>
  <r>
    <s v="US-2013-162026"/>
    <d v="2013-10-09T00:00:00"/>
    <d v="2013-10-09T00:00:00"/>
    <s v="On time"/>
    <s v="JoelEaton"/>
    <s v="United States"/>
    <s v="Los Angeles"/>
    <s v="California"/>
    <x v="9"/>
    <s v="Xerox 1925"/>
    <x v="1267"/>
    <n v="2"/>
    <x v="1349"/>
  </r>
  <r>
    <s v="CA-2012-168529"/>
    <d v="2012-10-08T00:00:00"/>
    <d v="2012-10-12T00:00:00"/>
    <s v="On time"/>
    <s v="MariaBertelson"/>
    <s v="United States"/>
    <s v="San Francisco"/>
    <s v="California"/>
    <x v="1"/>
    <s v="Deflect-o SuperTray Unbreakable Stackable Tray, Letter, Black"/>
    <x v="386"/>
    <n v="5"/>
    <x v="390"/>
  </r>
  <r>
    <s v="US-2011-137680"/>
    <d v="2011-02-25T00:00:00"/>
    <d v="2011-03-02T00:00:00"/>
    <s v="Delay"/>
    <s v="JenniferHalladay"/>
    <s v="United States"/>
    <s v="Medford"/>
    <s v="Oregon"/>
    <x v="9"/>
    <s v="Message Book, Wirebound, Four 5 1/2&quot; X 4&quot; Forms/Pg., 200 Dupl. Sets/Book"/>
    <x v="1463"/>
    <n v="4"/>
    <x v="1581"/>
  </r>
  <r>
    <s v="US-2011-137680"/>
    <d v="2011-02-25T00:00:00"/>
    <d v="2011-03-02T00:00:00"/>
    <s v="Delay"/>
    <s v="JenniferHalladay"/>
    <s v="United States"/>
    <s v="Medford"/>
    <s v="Oregon"/>
    <x v="9"/>
    <s v="TOPS 4 x 6 Fluorescent Color Memo Sheets, 500 Sheets per Pack"/>
    <x v="1464"/>
    <n v="3"/>
    <x v="1582"/>
  </r>
  <r>
    <s v="CA-2013-110982"/>
    <d v="2013-06-06T00:00:00"/>
    <d v="2013-06-08T00:00:00"/>
    <s v="On time"/>
    <s v="ChlorisKastensmidt"/>
    <s v="United States"/>
    <s v="Santa Clara"/>
    <s v="California"/>
    <x v="4"/>
    <s v="Avery Non-Stick Binders"/>
    <x v="1465"/>
    <n v="6"/>
    <x v="1583"/>
  </r>
  <r>
    <s v="CA-2013-110982"/>
    <d v="2013-06-06T00:00:00"/>
    <d v="2013-06-08T00:00:00"/>
    <s v="On time"/>
    <s v="ChlorisKastensmidt"/>
    <s v="United States"/>
    <s v="Santa Clara"/>
    <s v="California"/>
    <x v="5"/>
    <s v="Acco 6 Outlet Guardian Premium Surge Suppressor"/>
    <x v="1466"/>
    <n v="4"/>
    <x v="1584"/>
  </r>
  <r>
    <s v="CA-2013-147123"/>
    <d v="2013-12-11T00:00:00"/>
    <d v="2013-12-13T00:00:00"/>
    <s v="On time"/>
    <s v="SanjitJacobs"/>
    <s v="United States"/>
    <s v="Long Beach"/>
    <s v="California"/>
    <x v="9"/>
    <s v="Wirebound Message Books, Four 2 3/4 x 5 White Forms per Page"/>
    <x v="1467"/>
    <n v="12"/>
    <x v="1585"/>
  </r>
  <r>
    <s v="CA-2014-154501"/>
    <d v="2014-05-01T00:00:00"/>
    <d v="2014-05-06T00:00:00"/>
    <s v="Delay"/>
    <s v="ErinAshbrook"/>
    <s v="United States"/>
    <s v="Los Angeles"/>
    <s v="California"/>
    <x v="2"/>
    <s v="Faber Castell Col-Erase Pencils"/>
    <x v="1468"/>
    <n v="2"/>
    <x v="1586"/>
  </r>
  <r>
    <s v="CA-2014-166933"/>
    <d v="2014-04-25T00:00:00"/>
    <d v="2014-04-29T00:00:00"/>
    <s v="On time"/>
    <s v="MichaelGranlund"/>
    <s v="United States"/>
    <s v="Santa Barbara"/>
    <s v="California"/>
    <x v="11"/>
    <s v="Colored Push Pins"/>
    <x v="1469"/>
    <n v="1"/>
    <x v="1587"/>
  </r>
  <r>
    <s v="CA-2013-134936"/>
    <d v="2013-12-20T00:00:00"/>
    <d v="2013-12-26T00:00:00"/>
    <s v="Delay"/>
    <s v="ErinSmith"/>
    <s v="United States"/>
    <s v="Tucson"/>
    <s v="Arizona"/>
    <x v="6"/>
    <s v="SAFCO PlanMaster Boards, 60w x 37-1/2d, White Melamine"/>
    <x v="1470"/>
    <n v="6"/>
    <x v="1588"/>
  </r>
  <r>
    <s v="CA-2013-134936"/>
    <d v="2013-12-20T00:00:00"/>
    <d v="2013-12-26T00:00:00"/>
    <s v="Delay"/>
    <s v="ErinSmith"/>
    <s v="United States"/>
    <s v="Tucson"/>
    <s v="Arizona"/>
    <x v="4"/>
    <s v="Wilson Jones Clip &amp; Carry Folder Binder Tool for Ring Binders, Clear"/>
    <x v="1471"/>
    <n v="6"/>
    <x v="1589"/>
  </r>
  <r>
    <s v="CA-2013-134936"/>
    <d v="2013-12-20T00:00:00"/>
    <d v="2013-12-26T00:00:00"/>
    <s v="Delay"/>
    <s v="ErinSmith"/>
    <s v="United States"/>
    <s v="Tucson"/>
    <s v="Arizona"/>
    <x v="4"/>
    <s v="Cardinal Slant-D Ring Binder, Heavy Gauge Vinyl"/>
    <x v="1472"/>
    <n v="2"/>
    <x v="1590"/>
  </r>
  <r>
    <s v="CA-2014-151008"/>
    <d v="2014-09-08T00:00:00"/>
    <d v="2014-09-09T00:00:00"/>
    <s v="On time"/>
    <s v="JustinMacKendrick"/>
    <s v="United States"/>
    <s v="Draper"/>
    <s v="Utah"/>
    <x v="1"/>
    <s v="DAX Copper Panel Document Frame, 5 x 7 Size"/>
    <x v="1473"/>
    <n v="2"/>
    <x v="1591"/>
  </r>
  <r>
    <s v="CA-2014-151008"/>
    <d v="2014-09-08T00:00:00"/>
    <d v="2014-09-09T00:00:00"/>
    <s v="On time"/>
    <s v="JustinMacKendrick"/>
    <s v="United States"/>
    <s v="Draper"/>
    <s v="Utah"/>
    <x v="3"/>
    <s v="Motorla HX550 Universal Bluetooth Headset"/>
    <x v="1474"/>
    <n v="4"/>
    <x v="1592"/>
  </r>
  <r>
    <s v="CA-2011-159800"/>
    <d v="2011-11-28T00:00:00"/>
    <d v="2011-12-01T00:00:00"/>
    <s v="On time"/>
    <s v="SheriGordon"/>
    <s v="United States"/>
    <s v="San Francisco"/>
    <s v="California"/>
    <x v="5"/>
    <s v="Acco 6 Outlet Guardian Premium Surge Suppressor"/>
    <x v="1475"/>
    <n v="3"/>
    <x v="1593"/>
  </r>
  <r>
    <s v="CA-2011-159800"/>
    <d v="2011-11-28T00:00:00"/>
    <d v="2011-12-01T00:00:00"/>
    <s v="On time"/>
    <s v="SheriGordon"/>
    <s v="United States"/>
    <s v="San Francisco"/>
    <s v="California"/>
    <x v="8"/>
    <s v="Micropad Numeric Keypads"/>
    <x v="1476"/>
    <n v="7"/>
    <x v="1594"/>
  </r>
  <r>
    <s v="US-2012-114741"/>
    <d v="2012-12-06T00:00:00"/>
    <d v="2012-12-10T00:00:00"/>
    <s v="On time"/>
    <s v="IvanListon"/>
    <s v="United States"/>
    <s v="North Las Vegas"/>
    <s v="Nevada"/>
    <x v="9"/>
    <s v="Xerox 20"/>
    <x v="27"/>
    <n v="1"/>
    <x v="27"/>
  </r>
  <r>
    <s v="US-2012-114741"/>
    <d v="2012-12-06T00:00:00"/>
    <d v="2012-12-10T00:00:00"/>
    <s v="On time"/>
    <s v="IvanListon"/>
    <s v="United States"/>
    <s v="North Las Vegas"/>
    <s v="Nevada"/>
    <x v="7"/>
    <s v="Tennsco 6- and 18-Compartment Lockers"/>
    <x v="1320"/>
    <n v="5"/>
    <x v="1415"/>
  </r>
  <r>
    <s v="US-2012-114741"/>
    <d v="2012-12-06T00:00:00"/>
    <d v="2012-12-10T00:00:00"/>
    <s v="On time"/>
    <s v="IvanListon"/>
    <s v="United States"/>
    <s v="North Las Vegas"/>
    <s v="Nevada"/>
    <x v="0"/>
    <s v="Avery 483"/>
    <x v="1477"/>
    <n v="3"/>
    <x v="1595"/>
  </r>
  <r>
    <s v="CA-2013-136686"/>
    <d v="2013-12-13T00:00:00"/>
    <d v="2013-12-17T00:00:00"/>
    <s v="On time"/>
    <s v="RoyFranzÃ¶sisch"/>
    <s v="United States"/>
    <s v="Pasadena"/>
    <s v="California"/>
    <x v="1"/>
    <s v="Howard Miller 14-1/2&quot; Diameter Chrome Round Wall Clock"/>
    <x v="1478"/>
    <n v="6"/>
    <x v="1596"/>
  </r>
  <r>
    <s v="CA-2013-136686"/>
    <d v="2013-12-13T00:00:00"/>
    <d v="2013-12-17T00:00:00"/>
    <s v="On time"/>
    <s v="RoyFranzÃ¶sisch"/>
    <s v="United States"/>
    <s v="Pasadena"/>
    <s v="California"/>
    <x v="5"/>
    <s v="Belkin F9H710-06 7 Outlet SurgeMaster Surge Protector"/>
    <x v="1479"/>
    <n v="3"/>
    <x v="1483"/>
  </r>
  <r>
    <s v="CA-2014-137498"/>
    <d v="2014-09-10T00:00:00"/>
    <d v="2014-09-15T00:00:00"/>
    <s v="Delay"/>
    <s v="LizCarlisle"/>
    <s v="United States"/>
    <s v="Los Angeles"/>
    <s v="California"/>
    <x v="2"/>
    <s v="Newell 35"/>
    <x v="1480"/>
    <n v="2"/>
    <x v="1597"/>
  </r>
  <r>
    <s v="CA-2014-137498"/>
    <d v="2014-09-10T00:00:00"/>
    <d v="2014-09-15T00:00:00"/>
    <s v="Delay"/>
    <s v="LizCarlisle"/>
    <s v="United States"/>
    <s v="Los Angeles"/>
    <s v="California"/>
    <x v="10"/>
    <s v="Novimex Fabric Task Chair"/>
    <x v="1481"/>
    <n v="5"/>
    <x v="1598"/>
  </r>
  <r>
    <s v="CA-2014-137498"/>
    <d v="2014-09-10T00:00:00"/>
    <d v="2014-09-15T00:00:00"/>
    <s v="Delay"/>
    <s v="LizCarlisle"/>
    <s v="United States"/>
    <s v="Los Angeles"/>
    <s v="California"/>
    <x v="9"/>
    <s v="Astroparche Fine Business Paper"/>
    <x v="1482"/>
    <n v="9"/>
    <x v="1599"/>
  </r>
  <r>
    <s v="CA-2011-116673"/>
    <d v="2011-12-15T00:00:00"/>
    <d v="2011-12-19T00:00:00"/>
    <s v="On time"/>
    <s v="JasO'Carroll"/>
    <s v="United States"/>
    <s v="San Diego"/>
    <s v="California"/>
    <x v="1"/>
    <s v="Stackable Trays"/>
    <x v="1483"/>
    <n v="2"/>
    <x v="1600"/>
  </r>
  <r>
    <s v="CA-2012-149993"/>
    <d v="2012-03-19T00:00:00"/>
    <d v="2012-03-20T00:00:00"/>
    <s v="On time"/>
    <s v="GuyArmstrong"/>
    <s v="United States"/>
    <s v="Lancaster"/>
    <s v="California"/>
    <x v="11"/>
    <s v="Stockwell Push Pins"/>
    <x v="1484"/>
    <n v="5"/>
    <x v="1601"/>
  </r>
  <r>
    <s v="CA-2011-168158"/>
    <d v="2011-07-19T00:00:00"/>
    <d v="2011-07-24T00:00:00"/>
    <s v="Delay"/>
    <s v="EugeneMoren"/>
    <s v="United States"/>
    <s v="Great Falls"/>
    <s v="Montana"/>
    <x v="4"/>
    <s v="Acco Pressboard Covers with Storage Hooks, 14 7/8&quot; x 11&quot;, Dark Blue"/>
    <x v="269"/>
    <n v="2"/>
    <x v="273"/>
  </r>
  <r>
    <s v="CA-2013-115224"/>
    <d v="2013-12-09T00:00:00"/>
    <d v="2013-12-12T00:00:00"/>
    <s v="On time"/>
    <s v="DougBickford"/>
    <s v="United States"/>
    <s v="San Francisco"/>
    <s v="California"/>
    <x v="7"/>
    <s v="SimpliFile Personal File, Black Granite, 15w x 6-15/16d x 11-1/4h"/>
    <x v="1485"/>
    <n v="3"/>
    <x v="1531"/>
  </r>
  <r>
    <s v="CA-2013-115224"/>
    <d v="2013-12-09T00:00:00"/>
    <d v="2013-12-12T00:00:00"/>
    <s v="On time"/>
    <s v="DougBickford"/>
    <s v="United States"/>
    <s v="San Francisco"/>
    <s v="California"/>
    <x v="7"/>
    <s v="Fellowes High-Stak Drawer Files"/>
    <x v="1486"/>
    <n v="2"/>
    <x v="1602"/>
  </r>
  <r>
    <s v="CA-2012-168634"/>
    <d v="2012-12-06T00:00:00"/>
    <d v="2012-12-11T00:00:00"/>
    <s v="Delay"/>
    <s v="ArtFerguson"/>
    <s v="United States"/>
    <s v="San Francisco"/>
    <s v="California"/>
    <x v="5"/>
    <s v="Commercial WindTunnel Clean Air Upright Vacuum, Replacement Belts, Filtration Bags"/>
    <x v="1487"/>
    <n v="2"/>
    <x v="1603"/>
  </r>
  <r>
    <s v="CA-2014-121027"/>
    <d v="2014-08-19T00:00:00"/>
    <d v="2014-08-23T00:00:00"/>
    <s v="On time"/>
    <s v="HelenWasserman"/>
    <s v="United States"/>
    <s v="Seattle"/>
    <s v="Washington"/>
    <x v="8"/>
    <s v="Plantronics Savi W720 Multi-Device Wireless Headset System"/>
    <x v="1488"/>
    <n v="2"/>
    <x v="1604"/>
  </r>
  <r>
    <s v="CA-2014-121027"/>
    <d v="2014-08-19T00:00:00"/>
    <d v="2014-08-23T00:00:00"/>
    <s v="On time"/>
    <s v="HelenWasserman"/>
    <s v="United States"/>
    <s v="Seattle"/>
    <s v="Washington"/>
    <x v="8"/>
    <s v="Imation Bio 8GB USBÂ Flash Drive ImationÂ Corp"/>
    <x v="1489"/>
    <n v="9"/>
    <x v="1605"/>
  </r>
  <r>
    <s v="CA-2012-101154"/>
    <d v="2012-09-18T00:00:00"/>
    <d v="2012-09-21T00:00:00"/>
    <s v="On time"/>
    <s v="CharlotteMelton"/>
    <s v="United States"/>
    <s v="San Diego"/>
    <s v="California"/>
    <x v="7"/>
    <s v="Stur-D-Stor Shelving, Vertical 5-Shelf: 72&quot;H x 36&quot;W x 18 1/2&quot;D"/>
    <x v="813"/>
    <n v="4"/>
    <x v="1606"/>
  </r>
  <r>
    <s v="CA-2013-121748"/>
    <d v="2013-10-25T00:00:00"/>
    <d v="2013-10-29T00:00:00"/>
    <s v="On time"/>
    <s v="VictoriaWilson"/>
    <s v="United States"/>
    <s v="Los Angeles"/>
    <s v="California"/>
    <x v="8"/>
    <s v="Micro Innovations USB RF Wireless Keyboard with Mouse"/>
    <x v="1102"/>
    <n v="4"/>
    <x v="1160"/>
  </r>
  <r>
    <s v="CA-2013-121748"/>
    <d v="2013-10-25T00:00:00"/>
    <d v="2013-10-29T00:00:00"/>
    <s v="On time"/>
    <s v="VictoriaWilson"/>
    <s v="United States"/>
    <s v="Los Angeles"/>
    <s v="California"/>
    <x v="8"/>
    <s v="LogitechÂ VX Revolution Cordless Laser Mouse for Notebooks (Black)"/>
    <x v="1490"/>
    <n v="2"/>
    <x v="1607"/>
  </r>
  <r>
    <s v="CA-2011-126683"/>
    <d v="2011-09-29T00:00:00"/>
    <d v="2011-10-01T00:00:00"/>
    <s v="On time"/>
    <s v="PaulProst"/>
    <s v="United States"/>
    <s v="Seattle"/>
    <s v="Washington"/>
    <x v="1"/>
    <s v="Longer-Life Soft White Bulbs"/>
    <x v="1483"/>
    <n v="2"/>
    <x v="492"/>
  </r>
  <r>
    <s v="CA-2011-126683"/>
    <d v="2011-09-29T00:00:00"/>
    <d v="2011-10-01T00:00:00"/>
    <s v="On time"/>
    <s v="PaulProst"/>
    <s v="United States"/>
    <s v="Seattle"/>
    <s v="Washington"/>
    <x v="6"/>
    <s v="Bevis Oval Conference Table, Walnut"/>
    <x v="1491"/>
    <n v="9"/>
    <x v="1608"/>
  </r>
  <r>
    <s v="CA-2014-123022"/>
    <d v="2014-09-04T00:00:00"/>
    <d v="2014-09-09T00:00:00"/>
    <s v="Delay"/>
    <s v="SampleCompanyA"/>
    <s v="United States"/>
    <s v="La Mesa"/>
    <s v="California"/>
    <x v="4"/>
    <s v="Square Ring Data Binders, Rigid 75 Pt. Covers, 11&quot; x 14-7/8&quot;"/>
    <x v="1492"/>
    <n v="5"/>
    <x v="1609"/>
  </r>
  <r>
    <s v="CA-2014-123022"/>
    <d v="2014-09-04T00:00:00"/>
    <d v="2014-09-09T00:00:00"/>
    <s v="Delay"/>
    <s v="SampleCompanyA"/>
    <s v="United States"/>
    <s v="La Mesa"/>
    <s v="California"/>
    <x v="8"/>
    <s v="Kensington Expert Mouse Optical USB Trackball for PC or Mac"/>
    <x v="1493"/>
    <n v="3"/>
    <x v="1610"/>
  </r>
  <r>
    <s v="CA-2011-154893"/>
    <d v="2011-12-21T00:00:00"/>
    <d v="2011-12-27T00:00:00"/>
    <s v="Delay"/>
    <s v="GaryMcGarr"/>
    <s v="United States"/>
    <s v="San Diego"/>
    <s v="California"/>
    <x v="10"/>
    <s v="SAFCO Arco Folding Chair"/>
    <x v="1337"/>
    <n v="6"/>
    <x v="1434"/>
  </r>
  <r>
    <s v="CA-2011-154893"/>
    <d v="2011-12-21T00:00:00"/>
    <d v="2011-12-27T00:00:00"/>
    <s v="Delay"/>
    <s v="GaryMcGarr"/>
    <s v="United States"/>
    <s v="San Diego"/>
    <s v="California"/>
    <x v="10"/>
    <s v="Safco Contoured Stacking Chairs"/>
    <x v="1111"/>
    <n v="3"/>
    <x v="1170"/>
  </r>
  <r>
    <s v="CA-2014-120719"/>
    <d v="2014-03-24T00:00:00"/>
    <d v="2014-03-27T00:00:00"/>
    <s v="On time"/>
    <s v="SanjitJacobs"/>
    <s v="United States"/>
    <s v="Seattle"/>
    <s v="Washington"/>
    <x v="4"/>
    <s v="Cardinal Slant-D Ring Binder, Heavy Gauge Vinyl"/>
    <x v="1494"/>
    <n v="5"/>
    <x v="1611"/>
  </r>
  <r>
    <s v="CA-2014-168179"/>
    <d v="2014-11-03T00:00:00"/>
    <d v="2014-11-08T00:00:00"/>
    <s v="Delay"/>
    <s v="JoyBell-"/>
    <s v="United States"/>
    <s v="Salt Lake City"/>
    <s v="Utah"/>
    <x v="9"/>
    <s v="Xerox 220"/>
    <x v="179"/>
    <n v="3"/>
    <x v="181"/>
  </r>
  <r>
    <s v="CA-2014-142342"/>
    <d v="2014-07-18T00:00:00"/>
    <d v="2014-07-20T00:00:00"/>
    <s v="On time"/>
    <s v="AnthonyJohnson"/>
    <s v="United States"/>
    <s v="Apple Valley"/>
    <s v="California"/>
    <x v="9"/>
    <s v="Xerox 221"/>
    <x v="171"/>
    <n v="5"/>
    <x v="174"/>
  </r>
  <r>
    <s v="CA-2014-142342"/>
    <d v="2014-07-18T00:00:00"/>
    <d v="2014-07-20T00:00:00"/>
    <s v="On time"/>
    <s v="AnthonyJohnson"/>
    <s v="United States"/>
    <s v="Apple Valley"/>
    <s v="California"/>
    <x v="13"/>
    <s v="Peel &amp; Seel Recycled Catalog Envelopes, Brown"/>
    <x v="1495"/>
    <n v="5"/>
    <x v="1612"/>
  </r>
  <r>
    <s v="CA-2014-142342"/>
    <d v="2014-07-18T00:00:00"/>
    <d v="2014-07-20T00:00:00"/>
    <s v="On time"/>
    <s v="AnthonyJohnson"/>
    <s v="United States"/>
    <s v="Apple Valley"/>
    <s v="California"/>
    <x v="7"/>
    <s v="Sterilite Show Offs Storage Containers"/>
    <x v="69"/>
    <n v="2"/>
    <x v="170"/>
  </r>
  <r>
    <s v="CA-2014-142342"/>
    <d v="2014-07-18T00:00:00"/>
    <d v="2014-07-20T00:00:00"/>
    <s v="On time"/>
    <s v="AnthonyJohnson"/>
    <s v="United States"/>
    <s v="Apple Valley"/>
    <s v="California"/>
    <x v="15"/>
    <s v="Atlantic Metals Mobile 4-Shelf Bookcases, Custom Colors"/>
    <x v="1496"/>
    <n v="5"/>
    <x v="1613"/>
  </r>
  <r>
    <s v="US-2011-134187"/>
    <d v="2011-11-04T00:00:00"/>
    <d v="2011-11-11T00:00:00"/>
    <s v="Delay"/>
    <s v="TiffanyHouse"/>
    <s v="United States"/>
    <s v="Long Beach"/>
    <s v="California"/>
    <x v="2"/>
    <s v="Newell 343"/>
    <x v="1497"/>
    <n v="1"/>
    <x v="1614"/>
  </r>
  <r>
    <s v="CA-2013-145261"/>
    <d v="2013-12-19T00:00:00"/>
    <d v="2013-12-22T00:00:00"/>
    <s v="On time"/>
    <s v="AdrianHane"/>
    <s v="United States"/>
    <s v="Salem"/>
    <s v="Oregon"/>
    <x v="4"/>
    <s v="Vinyl Sectional Post Binders"/>
    <x v="1498"/>
    <n v="4"/>
    <x v="1615"/>
  </r>
  <r>
    <s v="CA-2013-145261"/>
    <d v="2013-12-19T00:00:00"/>
    <d v="2013-12-22T00:00:00"/>
    <s v="On time"/>
    <s v="AdrianHane"/>
    <s v="United States"/>
    <s v="Salem"/>
    <s v="Oregon"/>
    <x v="2"/>
    <s v="Newell 312"/>
    <x v="1499"/>
    <n v="4"/>
    <x v="1616"/>
  </r>
  <r>
    <s v="CA-2013-145261"/>
    <d v="2013-12-19T00:00:00"/>
    <d v="2013-12-22T00:00:00"/>
    <s v="On time"/>
    <s v="AdrianHane"/>
    <s v="United States"/>
    <s v="Salem"/>
    <s v="Oregon"/>
    <x v="9"/>
    <s v="Black Print Carbonless 8 1/2&quot; x 8 1/4&quot; Rapid Memo Book"/>
    <x v="14"/>
    <n v="2"/>
    <x v="1617"/>
  </r>
  <r>
    <s v="CA-2013-145261"/>
    <d v="2013-12-19T00:00:00"/>
    <d v="2013-12-22T00:00:00"/>
    <s v="On time"/>
    <s v="AdrianHane"/>
    <s v="United States"/>
    <s v="Salem"/>
    <s v="Oregon"/>
    <x v="8"/>
    <s v="Sony Micro Vault Click 8 GB USB 2.0 Flash Drive"/>
    <x v="1500"/>
    <n v="3"/>
    <x v="1618"/>
  </r>
  <r>
    <s v="CA-2013-145261"/>
    <d v="2013-12-19T00:00:00"/>
    <d v="2013-12-22T00:00:00"/>
    <s v="On time"/>
    <s v="AdrianHane"/>
    <s v="United States"/>
    <s v="Salem"/>
    <s v="Oregon"/>
    <x v="6"/>
    <s v="Iceberg OfficeWorks 42&quot; Round Tables"/>
    <x v="1501"/>
    <n v="5"/>
    <x v="1619"/>
  </r>
  <r>
    <s v="CA-2013-145261"/>
    <d v="2013-12-19T00:00:00"/>
    <d v="2013-12-22T00:00:00"/>
    <s v="On time"/>
    <s v="AdrianHane"/>
    <s v="United States"/>
    <s v="Salem"/>
    <s v="Oregon"/>
    <x v="0"/>
    <s v="Avery White Multi-Purpose Labels"/>
    <x v="1502"/>
    <n v="4"/>
    <x v="1620"/>
  </r>
  <r>
    <s v="CA-2013-145261"/>
    <d v="2013-12-19T00:00:00"/>
    <d v="2013-12-22T00:00:00"/>
    <s v="On time"/>
    <s v="AdrianHane"/>
    <s v="United States"/>
    <s v="Salem"/>
    <s v="Oregon"/>
    <x v="3"/>
    <s v="Macally Suction Cup Mount"/>
    <x v="1503"/>
    <n v="3"/>
    <x v="1621"/>
  </r>
  <r>
    <s v="CA-2013-108875"/>
    <d v="2013-09-25T00:00:00"/>
    <d v="2013-10-02T00:00:00"/>
    <s v="Delay"/>
    <s v="CraigLeslie"/>
    <s v="United States"/>
    <s v="Aurora"/>
    <s v="Colorado"/>
    <x v="1"/>
    <s v="Electrix 20W Halogen Replacement Bulb for Zoom-In Desk Lamp"/>
    <x v="1504"/>
    <n v="2"/>
    <x v="1622"/>
  </r>
  <r>
    <s v="CA-2013-108875"/>
    <d v="2013-09-25T00:00:00"/>
    <d v="2013-10-02T00:00:00"/>
    <s v="Delay"/>
    <s v="CraigLeslie"/>
    <s v="United States"/>
    <s v="Aurora"/>
    <s v="Colorado"/>
    <x v="7"/>
    <s v="Sensible Storage WireTech Storage Systems"/>
    <x v="1505"/>
    <n v="9"/>
    <x v="1623"/>
  </r>
  <r>
    <s v="CA-2013-142405"/>
    <d v="2013-06-12T00:00:00"/>
    <d v="2013-06-16T00:00:00"/>
    <s v="On time"/>
    <s v="SanjitEngle"/>
    <s v="United States"/>
    <s v="Seattle"/>
    <s v="Washington"/>
    <x v="0"/>
    <s v="Avery 486"/>
    <x v="0"/>
    <n v="2"/>
    <x v="0"/>
  </r>
  <r>
    <s v="CA-2013-142405"/>
    <d v="2013-06-12T00:00:00"/>
    <d v="2013-06-16T00:00:00"/>
    <s v="On time"/>
    <s v="SanjitEngle"/>
    <s v="United States"/>
    <s v="Seattle"/>
    <s v="Washington"/>
    <x v="4"/>
    <s v="Wilson Jones Turn Tabs Binder Tool for Ring Binders"/>
    <x v="1506"/>
    <n v="14"/>
    <x v="1624"/>
  </r>
  <r>
    <s v="CA-2013-142405"/>
    <d v="2013-06-12T00:00:00"/>
    <d v="2013-06-16T00:00:00"/>
    <s v="On time"/>
    <s v="SanjitEngle"/>
    <s v="United States"/>
    <s v="Seattle"/>
    <s v="Washington"/>
    <x v="8"/>
    <s v="Logitech G35 7.1-Channel Surround Sound Headset"/>
    <x v="1507"/>
    <n v="3"/>
    <x v="1625"/>
  </r>
  <r>
    <s v="CA-2012-141012"/>
    <d v="2012-06-09T00:00:00"/>
    <d v="2012-06-11T00:00:00"/>
    <s v="On time"/>
    <s v="TrudyGlocke"/>
    <s v="United States"/>
    <s v="Pocatello"/>
    <s v="Idaho"/>
    <x v="1"/>
    <s v="Luxo Adjustable Task Clamp Lamp"/>
    <x v="1508"/>
    <n v="4"/>
    <x v="1626"/>
  </r>
  <r>
    <s v="CA-2012-141012"/>
    <d v="2012-06-09T00:00:00"/>
    <d v="2012-06-11T00:00:00"/>
    <s v="On time"/>
    <s v="TrudyGlocke"/>
    <s v="United States"/>
    <s v="Pocatello"/>
    <s v="Idaho"/>
    <x v="3"/>
    <s v="Dexim XPower Skin Super-Thin Power Case for iPhone 5 - Black"/>
    <x v="1509"/>
    <n v="3"/>
    <x v="1627"/>
  </r>
  <r>
    <s v="CA-2013-146318"/>
    <d v="2013-01-22T00:00:00"/>
    <d v="2013-01-27T00:00:00"/>
    <s v="Delay"/>
    <s v="MarcCrier"/>
    <s v="United States"/>
    <s v="Seattle"/>
    <s v="Washington"/>
    <x v="9"/>
    <s v="Xerox 218"/>
    <x v="265"/>
    <n v="2"/>
    <x v="269"/>
  </r>
  <r>
    <s v="CA-2011-135993"/>
    <d v="2011-05-28T00:00:00"/>
    <d v="2011-06-02T00:00:00"/>
    <s v="Delay"/>
    <s v="PatrickJones"/>
    <s v="United States"/>
    <s v="Seattle"/>
    <s v="Washington"/>
    <x v="3"/>
    <s v="I Need's 3d Hello Kitty Hybrid Silicone Case Cover for HTC One X 4g with 3d Hello Kitty Stylus Pen Green/pink"/>
    <x v="1510"/>
    <n v="6"/>
    <x v="1628"/>
  </r>
  <r>
    <s v="CA-2011-135993"/>
    <d v="2011-05-28T00:00:00"/>
    <d v="2011-06-02T00:00:00"/>
    <s v="Delay"/>
    <s v="PatrickJones"/>
    <s v="United States"/>
    <s v="Seattle"/>
    <s v="Washington"/>
    <x v="8"/>
    <s v="ImationÂ 30456 USBÂ Flash DriveÂ 8GB"/>
    <x v="1511"/>
    <n v="4"/>
    <x v="1629"/>
  </r>
  <r>
    <s v="CA-2012-131072"/>
    <d v="2012-11-05T00:00:00"/>
    <d v="2012-11-05T00:00:00"/>
    <s v="On time"/>
    <s v="KenLonsdale"/>
    <s v="United States"/>
    <s v="Seattle"/>
    <s v="Washington"/>
    <x v="4"/>
    <s v="Avery Trapezoid Ring Binder, 3&quot; Capacity, Black, 1040 sheets"/>
    <x v="709"/>
    <n v="3"/>
    <x v="1630"/>
  </r>
  <r>
    <s v="CA-2013-126165"/>
    <d v="2013-05-06T00:00:00"/>
    <d v="2013-05-08T00:00:00"/>
    <s v="On time"/>
    <s v="AmyHunt"/>
    <s v="United States"/>
    <s v="San Francisco"/>
    <s v="California"/>
    <x v="6"/>
    <s v="Hon 61000 Series Interactive Training Tables"/>
    <x v="1512"/>
    <n v="2"/>
    <x v="1631"/>
  </r>
  <r>
    <s v="CA-2014-148320"/>
    <d v="2014-11-04T00:00:00"/>
    <d v="2014-11-09T00:00:00"/>
    <s v="Delay"/>
    <s v="PaulGonzalez"/>
    <s v="United States"/>
    <s v="San Francisco"/>
    <s v="California"/>
    <x v="9"/>
    <s v="Xerox 1992"/>
    <x v="1513"/>
    <n v="6"/>
    <x v="1632"/>
  </r>
  <r>
    <s v="CA-2012-138674"/>
    <d v="2012-11-14T00:00:00"/>
    <d v="2012-11-17T00:00:00"/>
    <s v="On time"/>
    <s v="KenBlack"/>
    <s v="United States"/>
    <s v="Springfield"/>
    <s v="Oregon"/>
    <x v="11"/>
    <s v="Advantus Push Pins"/>
    <x v="321"/>
    <n v="5"/>
    <x v="1633"/>
  </r>
  <r>
    <s v="CA-2012-138674"/>
    <d v="2012-11-14T00:00:00"/>
    <d v="2012-11-17T00:00:00"/>
    <s v="On time"/>
    <s v="KenBlack"/>
    <s v="United States"/>
    <s v="Springfield"/>
    <s v="Oregon"/>
    <x v="8"/>
    <s v="ImationÂ SecureÂ DriveÂ + Hardware Encrypted USBÂ flash driveÂ - 16 GB"/>
    <x v="1514"/>
    <n v="3"/>
    <x v="1634"/>
  </r>
  <r>
    <s v="CA-2012-138674"/>
    <d v="2012-11-14T00:00:00"/>
    <d v="2012-11-17T00:00:00"/>
    <s v="On time"/>
    <s v="KenBlack"/>
    <s v="United States"/>
    <s v="Springfield"/>
    <s v="Oregon"/>
    <x v="8"/>
    <s v="Plantronics Audio 478 Stereo USB Headset"/>
    <x v="1515"/>
    <n v="4"/>
    <x v="1635"/>
  </r>
  <r>
    <s v="CA-2013-165820"/>
    <d v="2013-09-27T00:00:00"/>
    <d v="2013-10-01T00:00:00"/>
    <s v="On time"/>
    <s v="DorothyWardle"/>
    <s v="United States"/>
    <s v="San Francisco"/>
    <s v="California"/>
    <x v="9"/>
    <s v="Xerox 1905"/>
    <x v="265"/>
    <n v="2"/>
    <x v="269"/>
  </r>
  <r>
    <s v="CA-2011-148614"/>
    <d v="2011-01-21T00:00:00"/>
    <d v="2011-01-26T00:00:00"/>
    <s v="Delay"/>
    <s v="MarkVanHuff"/>
    <s v="United States"/>
    <s v="Los Angeles"/>
    <s v="California"/>
    <x v="9"/>
    <s v="Wirebound Service Call Books, 5 1/2&quot; x 4&quot;"/>
    <x v="1516"/>
    <n v="2"/>
    <x v="1636"/>
  </r>
  <r>
    <s v="CA-2011-148614"/>
    <d v="2011-01-21T00:00:00"/>
    <d v="2011-01-26T00:00:00"/>
    <s v="Delay"/>
    <s v="MarkVanHuff"/>
    <s v="United States"/>
    <s v="Los Angeles"/>
    <s v="California"/>
    <x v="1"/>
    <s v="Eldon Expressions Desk Accessory, Wood Pencil Holder, Oak"/>
    <x v="1517"/>
    <n v="2"/>
    <x v="1637"/>
  </r>
  <r>
    <s v="CA-2014-156139"/>
    <d v="2014-01-01T00:00:00"/>
    <d v="2014-01-07T00:00:00"/>
    <s v="Delay"/>
    <s v="BeckyPak"/>
    <s v="United States"/>
    <s v="San Francisco"/>
    <s v="California"/>
    <x v="4"/>
    <s v="GBC Pre-Punched Binding Paper, Plastic, White, 8-1/2&quot; x 11&quot;"/>
    <x v="1518"/>
    <n v="3"/>
    <x v="1638"/>
  </r>
  <r>
    <s v="US-2014-147886"/>
    <d v="2014-03-29T00:00:00"/>
    <d v="2014-04-01T00:00:00"/>
    <s v="On time"/>
    <s v="DaveHallsten"/>
    <s v="United States"/>
    <s v="Fairfield"/>
    <s v="California"/>
    <x v="9"/>
    <s v="Xerox 1975"/>
    <x v="265"/>
    <n v="2"/>
    <x v="676"/>
  </r>
  <r>
    <s v="US-2014-147886"/>
    <d v="2014-03-29T00:00:00"/>
    <d v="2014-04-01T00:00:00"/>
    <s v="On time"/>
    <s v="DaveHallsten"/>
    <s v="United States"/>
    <s v="Fairfield"/>
    <s v="California"/>
    <x v="1"/>
    <s v="DAX Black Cherry Wood-Tone Poster Frame"/>
    <x v="1519"/>
    <n v="1"/>
    <x v="1639"/>
  </r>
  <r>
    <s v="US-2014-147886"/>
    <d v="2014-03-29T00:00:00"/>
    <d v="2014-04-01T00:00:00"/>
    <s v="On time"/>
    <s v="DaveHallsten"/>
    <s v="United States"/>
    <s v="Fairfield"/>
    <s v="California"/>
    <x v="16"/>
    <s v="StarTech.com 10/100 VDSL2 Ethernet Extender Kit"/>
    <x v="1520"/>
    <n v="2"/>
    <x v="1640"/>
  </r>
  <r>
    <s v="US-2014-147886"/>
    <d v="2014-03-29T00:00:00"/>
    <d v="2014-04-01T00:00:00"/>
    <s v="On time"/>
    <s v="DaveHallsten"/>
    <s v="United States"/>
    <s v="Fairfield"/>
    <s v="California"/>
    <x v="9"/>
    <s v="Xerox 1968"/>
    <x v="1521"/>
    <n v="4"/>
    <x v="1030"/>
  </r>
  <r>
    <s v="US-2014-147886"/>
    <d v="2014-03-29T00:00:00"/>
    <d v="2014-04-01T00:00:00"/>
    <s v="On time"/>
    <s v="DaveHallsten"/>
    <s v="United States"/>
    <s v="Fairfield"/>
    <s v="California"/>
    <x v="9"/>
    <s v="Xerox 1977"/>
    <x v="38"/>
    <n v="3"/>
    <x v="38"/>
  </r>
  <r>
    <s v="US-2014-147886"/>
    <d v="2014-03-29T00:00:00"/>
    <d v="2014-04-01T00:00:00"/>
    <s v="On time"/>
    <s v="DaveHallsten"/>
    <s v="United States"/>
    <s v="Fairfield"/>
    <s v="California"/>
    <x v="7"/>
    <s v="SAFCO Boltless Steel Shelving"/>
    <x v="1522"/>
    <n v="7"/>
    <x v="1641"/>
  </r>
  <r>
    <s v="US-2014-147886"/>
    <d v="2014-03-29T00:00:00"/>
    <d v="2014-04-01T00:00:00"/>
    <s v="On time"/>
    <s v="DaveHallsten"/>
    <s v="United States"/>
    <s v="Fairfield"/>
    <s v="California"/>
    <x v="1"/>
    <s v="Stackable Trays"/>
    <x v="491"/>
    <n v="7"/>
    <x v="1642"/>
  </r>
  <r>
    <s v="CA-2013-125850"/>
    <d v="2013-01-22T00:00:00"/>
    <d v="2013-01-28T00:00:00"/>
    <s v="Delay"/>
    <s v="FrankPreis"/>
    <s v="United States"/>
    <s v="San Diego"/>
    <s v="California"/>
    <x v="0"/>
    <s v="Avery 475"/>
    <x v="641"/>
    <n v="3"/>
    <x v="1515"/>
  </r>
  <r>
    <s v="CA-2013-125850"/>
    <d v="2013-01-22T00:00:00"/>
    <d v="2013-01-28T00:00:00"/>
    <s v="Delay"/>
    <s v="FrankPreis"/>
    <s v="United States"/>
    <s v="San Diego"/>
    <s v="California"/>
    <x v="0"/>
    <s v="Avery 476"/>
    <x v="1523"/>
    <n v="5"/>
    <x v="1643"/>
  </r>
  <r>
    <s v="US-2013-111528"/>
    <d v="2013-12-31T00:00:00"/>
    <d v="2013-12-31T00:00:00"/>
    <s v="On time"/>
    <s v="JuliePrescott"/>
    <s v="United States"/>
    <s v="Los Angeles"/>
    <s v="California"/>
    <x v="7"/>
    <s v="Iceberg Mobile Mega Data/Printer Cart "/>
    <x v="1315"/>
    <n v="4"/>
    <x v="1407"/>
  </r>
  <r>
    <s v="US-2013-111528"/>
    <d v="2013-12-31T00:00:00"/>
    <d v="2013-12-31T00:00:00"/>
    <s v="On time"/>
    <s v="JuliePrescott"/>
    <s v="United States"/>
    <s v="Los Angeles"/>
    <s v="California"/>
    <x v="4"/>
    <s v="Cardinal Hold-It CD Pocket"/>
    <x v="1524"/>
    <n v="1"/>
    <x v="1644"/>
  </r>
  <r>
    <s v="CA-2014-158169"/>
    <d v="2014-08-13T00:00:00"/>
    <d v="2014-08-16T00:00:00"/>
    <s v="On time"/>
    <s v="JustinMacKendrick"/>
    <s v="United States"/>
    <s v="Lake Forest"/>
    <s v="California"/>
    <x v="5"/>
    <s v="Avanti 4.4 Cu. Ft. Refrigerator"/>
    <x v="1525"/>
    <n v="3"/>
    <x v="1645"/>
  </r>
  <r>
    <s v="CA-2014-158169"/>
    <d v="2014-08-13T00:00:00"/>
    <d v="2014-08-16T00:00:00"/>
    <s v="On time"/>
    <s v="JustinMacKendrick"/>
    <s v="United States"/>
    <s v="Lake Forest"/>
    <s v="California"/>
    <x v="1"/>
    <s v="DAX Wood Document Frame"/>
    <x v="1288"/>
    <n v="4"/>
    <x v="1646"/>
  </r>
  <r>
    <s v="CA-2012-117772"/>
    <d v="2012-09-10T00:00:00"/>
    <d v="2012-09-12T00:00:00"/>
    <s v="On time"/>
    <s v="MattCollins"/>
    <s v="United States"/>
    <s v="Seattle"/>
    <s v="Washington"/>
    <x v="7"/>
    <s v="Belkin 19&quot; Center-Weighted Shelf, Gray"/>
    <x v="1526"/>
    <n v="6"/>
    <x v="1647"/>
  </r>
  <r>
    <s v="US-2011-126340"/>
    <d v="2011-11-08T00:00:00"/>
    <d v="2011-11-14T00:00:00"/>
    <s v="Delay"/>
    <s v="EmilyBurns"/>
    <s v="United States"/>
    <s v="Redding"/>
    <s v="California"/>
    <x v="3"/>
    <s v="Toshiba IPT2010-SD IPÂ Telephone"/>
    <x v="1398"/>
    <n v="3"/>
    <x v="1648"/>
  </r>
  <r>
    <s v="CA-2012-103835"/>
    <d v="2012-09-24T00:00:00"/>
    <d v="2012-09-28T00:00:00"/>
    <s v="On time"/>
    <s v="ShaunChance"/>
    <s v="United States"/>
    <s v="Los Angeles"/>
    <s v="California"/>
    <x v="1"/>
    <s v="DAX Value U-Channel Document Frames, Easel Back"/>
    <x v="1527"/>
    <n v="3"/>
    <x v="1649"/>
  </r>
  <r>
    <s v="CA-2012-103835"/>
    <d v="2012-09-24T00:00:00"/>
    <d v="2012-09-28T00:00:00"/>
    <s v="On time"/>
    <s v="ShaunChance"/>
    <s v="United States"/>
    <s v="Los Angeles"/>
    <s v="California"/>
    <x v="5"/>
    <s v="Hoover Upright Vacuum With Dirt Cup"/>
    <x v="1528"/>
    <n v="4"/>
    <x v="1650"/>
  </r>
  <r>
    <s v="CA-2013-142398"/>
    <d v="2013-04-13T00:00:00"/>
    <d v="2013-04-17T00:00:00"/>
    <s v="On time"/>
    <s v="BethPaige"/>
    <s v="United States"/>
    <s v="Los Angeles"/>
    <s v="California"/>
    <x v="10"/>
    <s v="Hon Comfortask Task/Swivel Chairs"/>
    <x v="1529"/>
    <n v="7"/>
    <x v="1651"/>
  </r>
  <r>
    <s v="CA-2013-142398"/>
    <d v="2013-04-13T00:00:00"/>
    <d v="2013-04-17T00:00:00"/>
    <s v="On time"/>
    <s v="BethPaige"/>
    <s v="United States"/>
    <s v="Los Angeles"/>
    <s v="California"/>
    <x v="4"/>
    <s v="JM Magazine Binder"/>
    <x v="1530"/>
    <n v="1"/>
    <x v="1652"/>
  </r>
  <r>
    <s v="CA-2013-112060"/>
    <d v="2013-12-05T00:00:00"/>
    <d v="2013-12-10T00:00:00"/>
    <s v="Delay"/>
    <s v="KeanTakahito"/>
    <s v="United States"/>
    <s v="San Francisco"/>
    <s v="California"/>
    <x v="9"/>
    <s v="Xerox 1915"/>
    <x v="1531"/>
    <n v="1"/>
    <x v="1653"/>
  </r>
  <r>
    <s v="CA-2011-105270"/>
    <d v="2011-11-11T00:00:00"/>
    <d v="2011-11-18T00:00:00"/>
    <s v="Delay"/>
    <s v="ArthurPrichep"/>
    <s v="United States"/>
    <s v="Los Angeles"/>
    <s v="California"/>
    <x v="2"/>
    <s v="50 Colored Long Pencils"/>
    <x v="1532"/>
    <n v="3"/>
    <x v="1654"/>
  </r>
  <r>
    <s v="CA-2011-105270"/>
    <d v="2011-11-11T00:00:00"/>
    <d v="2011-11-18T00:00:00"/>
    <s v="Delay"/>
    <s v="ArthurPrichep"/>
    <s v="United States"/>
    <s v="Los Angeles"/>
    <s v="California"/>
    <x v="10"/>
    <s v="Hon Olson Stacker Stools"/>
    <x v="1533"/>
    <n v="1"/>
    <x v="1655"/>
  </r>
  <r>
    <s v="US-2012-159513"/>
    <d v="2012-04-02T00:00:00"/>
    <d v="2012-04-09T00:00:00"/>
    <s v="Delay"/>
    <s v="JohnDryer"/>
    <s v="United States"/>
    <s v="Los Angeles"/>
    <s v="California"/>
    <x v="16"/>
    <s v="Vtech AT&amp;T CL2940 Corded Speakerphone, Black"/>
    <x v="307"/>
    <n v="3"/>
    <x v="1656"/>
  </r>
  <r>
    <s v="CA-2012-155586"/>
    <d v="2012-12-12T00:00:00"/>
    <d v="2012-12-16T00:00:00"/>
    <s v="On time"/>
    <s v="XylonaPreis"/>
    <s v="United States"/>
    <s v="Chico"/>
    <s v="California"/>
    <x v="2"/>
    <s v="Newell 311"/>
    <x v="1534"/>
    <n v="1"/>
    <x v="1657"/>
  </r>
  <r>
    <s v="CA-2012-155586"/>
    <d v="2012-12-12T00:00:00"/>
    <d v="2012-12-16T00:00:00"/>
    <s v="On time"/>
    <s v="XylonaPreis"/>
    <s v="United States"/>
    <s v="Chico"/>
    <s v="California"/>
    <x v="13"/>
    <s v="Peel &amp; Seel Envelopes"/>
    <x v="1012"/>
    <n v="4"/>
    <x v="1658"/>
  </r>
  <r>
    <s v="CA-2012-155586"/>
    <d v="2012-12-12T00:00:00"/>
    <d v="2012-12-16T00:00:00"/>
    <s v="On time"/>
    <s v="XylonaPreis"/>
    <s v="United States"/>
    <s v="Chico"/>
    <s v="California"/>
    <x v="9"/>
    <s v="Black Print Carbonless Snap-Off Rapid Letter, 8 1/2&quot; x 7&quot;"/>
    <x v="1046"/>
    <n v="4"/>
    <x v="1659"/>
  </r>
  <r>
    <s v="CA-2014-141117"/>
    <d v="2014-10-03T00:00:00"/>
    <d v="2014-10-09T00:00:00"/>
    <s v="Delay"/>
    <s v="JulianaKrohn"/>
    <s v="United States"/>
    <s v="Springfield"/>
    <s v="Oregon"/>
    <x v="15"/>
    <s v="O'Sullivan 4-Shelf Bookcase in Odessa Pine"/>
    <x v="1535"/>
    <n v="6"/>
    <x v="1660"/>
  </r>
  <r>
    <s v="CA-2014-141117"/>
    <d v="2014-10-03T00:00:00"/>
    <d v="2014-10-09T00:00:00"/>
    <s v="Delay"/>
    <s v="JulianaKrohn"/>
    <s v="United States"/>
    <s v="Springfield"/>
    <s v="Oregon"/>
    <x v="12"/>
    <s v="Acme Softgrip Scissors"/>
    <x v="1018"/>
    <n v="6"/>
    <x v="1661"/>
  </r>
  <r>
    <s v="CA-2014-141117"/>
    <d v="2014-10-03T00:00:00"/>
    <d v="2014-10-09T00:00:00"/>
    <s v="Delay"/>
    <s v="JulianaKrohn"/>
    <s v="United States"/>
    <s v="Springfield"/>
    <s v="Oregon"/>
    <x v="4"/>
    <s v="GBC Standard Recycled Report Covers, Clear Plastic Sheets"/>
    <x v="1536"/>
    <n v="7"/>
    <x v="1662"/>
  </r>
  <r>
    <s v="CA-2014-141117"/>
    <d v="2014-10-03T00:00:00"/>
    <d v="2014-10-09T00:00:00"/>
    <s v="Delay"/>
    <s v="JulianaKrohn"/>
    <s v="United States"/>
    <s v="Springfield"/>
    <s v="Oregon"/>
    <x v="2"/>
    <s v="Berol Giant Pencil Sharpener"/>
    <x v="1537"/>
    <n v="7"/>
    <x v="1663"/>
  </r>
  <r>
    <s v="CA-2014-140186"/>
    <d v="2014-09-30T00:00:00"/>
    <d v="2014-10-03T00:00:00"/>
    <s v="On time"/>
    <s v="PatrickGardner"/>
    <s v="United States"/>
    <s v="Bakersfield"/>
    <s v="California"/>
    <x v="11"/>
    <s v="Advantus Plastic Paper Clips"/>
    <x v="1538"/>
    <n v="7"/>
    <x v="1664"/>
  </r>
  <r>
    <s v="CA-2014-140186"/>
    <d v="2014-09-30T00:00:00"/>
    <d v="2014-10-03T00:00:00"/>
    <s v="On time"/>
    <s v="PatrickGardner"/>
    <s v="United States"/>
    <s v="Bakersfield"/>
    <s v="California"/>
    <x v="10"/>
    <s v="Leather Task Chair, Black"/>
    <x v="1539"/>
    <n v="1"/>
    <x v="170"/>
  </r>
  <r>
    <s v="CA-2014-140186"/>
    <d v="2014-09-30T00:00:00"/>
    <d v="2014-10-03T00:00:00"/>
    <s v="On time"/>
    <s v="PatrickGardner"/>
    <s v="United States"/>
    <s v="Bakersfield"/>
    <s v="California"/>
    <x v="5"/>
    <s v="Fellowes Premier Superior Surge Suppressor, 10-Outlet, With Phone and Remote"/>
    <x v="1540"/>
    <n v="2"/>
    <x v="1665"/>
  </r>
  <r>
    <s v="CA-2014-140186"/>
    <d v="2014-09-30T00:00:00"/>
    <d v="2014-10-03T00:00:00"/>
    <s v="On time"/>
    <s v="PatrickGardner"/>
    <s v="United States"/>
    <s v="Bakersfield"/>
    <s v="California"/>
    <x v="1"/>
    <s v="Howard Miller 13-3/4&quot; Diameter Brushed Chrome Round Wall Clock"/>
    <x v="953"/>
    <n v="1"/>
    <x v="1666"/>
  </r>
  <r>
    <s v="CA-2014-140186"/>
    <d v="2014-09-30T00:00:00"/>
    <d v="2014-10-03T00:00:00"/>
    <s v="On time"/>
    <s v="PatrickGardner"/>
    <s v="United States"/>
    <s v="Bakersfield"/>
    <s v="California"/>
    <x v="4"/>
    <s v="Binding Machine Supplies"/>
    <x v="317"/>
    <n v="2"/>
    <x v="323"/>
  </r>
  <r>
    <s v="CA-2012-163440"/>
    <d v="2012-03-22T00:00:00"/>
    <d v="2012-03-24T00:00:00"/>
    <s v="On time"/>
    <s v="RubenDartt"/>
    <s v="United States"/>
    <s v="Thousand Oaks"/>
    <s v="California"/>
    <x v="3"/>
    <s v="Square Credit Card Reader"/>
    <x v="1541"/>
    <n v="2"/>
    <x v="1667"/>
  </r>
  <r>
    <s v="US-2012-163279"/>
    <d v="2012-03-22T00:00:00"/>
    <d v="2012-03-26T00:00:00"/>
    <s v="On time"/>
    <s v="JustinDeggeller"/>
    <s v="United States"/>
    <s v="San Diego"/>
    <s v="California"/>
    <x v="9"/>
    <s v="Staples"/>
    <x v="52"/>
    <n v="4"/>
    <x v="52"/>
  </r>
  <r>
    <s v="US-2012-163279"/>
    <d v="2012-03-22T00:00:00"/>
    <d v="2012-03-26T00:00:00"/>
    <s v="On time"/>
    <s v="JustinDeggeller"/>
    <s v="United States"/>
    <s v="San Diego"/>
    <s v="California"/>
    <x v="1"/>
    <s v="Tenex B1-RE Series Chair Mats for Low Pile Carpets"/>
    <x v="1542"/>
    <n v="2"/>
    <x v="1668"/>
  </r>
  <r>
    <s v="US-2012-163279"/>
    <d v="2012-03-22T00:00:00"/>
    <d v="2012-03-26T00:00:00"/>
    <s v="On time"/>
    <s v="JustinDeggeller"/>
    <s v="United States"/>
    <s v="San Diego"/>
    <s v="California"/>
    <x v="3"/>
    <s v="ClearOne CHATAttach 160 -Â speaker phone"/>
    <x v="1543"/>
    <n v="3"/>
    <x v="1669"/>
  </r>
  <r>
    <s v="CA-2014-117632"/>
    <d v="2014-05-13T00:00:00"/>
    <d v="2014-05-19T00:00:00"/>
    <s v="Delay"/>
    <s v="CharlesSheldon"/>
    <s v="United States"/>
    <s v="San Francisco"/>
    <s v="California"/>
    <x v="12"/>
    <s v="Compact Automatic Electric Letter Opener"/>
    <x v="1544"/>
    <n v="2"/>
    <x v="1670"/>
  </r>
  <r>
    <s v="CA-2014-117632"/>
    <d v="2014-05-13T00:00:00"/>
    <d v="2014-05-19T00:00:00"/>
    <s v="Delay"/>
    <s v="CharlesSheldon"/>
    <s v="United States"/>
    <s v="San Francisco"/>
    <s v="California"/>
    <x v="5"/>
    <s v="Hoover Commercial Soft Guard Upright Vacuum And Disposable Filtration Bags"/>
    <x v="1545"/>
    <n v="1"/>
    <x v="1671"/>
  </r>
  <r>
    <s v="CA-2014-117632"/>
    <d v="2014-05-13T00:00:00"/>
    <d v="2014-05-19T00:00:00"/>
    <s v="Delay"/>
    <s v="CharlesSheldon"/>
    <s v="United States"/>
    <s v="San Francisco"/>
    <s v="California"/>
    <x v="6"/>
    <s v="Lesro Sheffield Collection Coffee Table, End Table, Center Table, Corner Table"/>
    <x v="1546"/>
    <n v="5"/>
    <x v="1672"/>
  </r>
  <r>
    <s v="CA-2014-117632"/>
    <d v="2014-05-13T00:00:00"/>
    <d v="2014-05-19T00:00:00"/>
    <s v="Delay"/>
    <s v="CharlesSheldon"/>
    <s v="United States"/>
    <s v="San Francisco"/>
    <s v="California"/>
    <x v="4"/>
    <s v="DXL Angle-View Binders with Locking Rings, Black"/>
    <x v="1547"/>
    <n v="4"/>
    <x v="1673"/>
  </r>
  <r>
    <s v="CA-2012-111206"/>
    <d v="2012-07-18T00:00:00"/>
    <d v="2012-07-22T00:00:00"/>
    <s v="On time"/>
    <s v="RolandFjeld"/>
    <s v="United States"/>
    <s v="San Diego"/>
    <s v="California"/>
    <x v="8"/>
    <s v="Logitech G35 7.1-Channel Surround Sound Headset"/>
    <x v="1548"/>
    <n v="4"/>
    <x v="1674"/>
  </r>
  <r>
    <s v="CA-2014-133207"/>
    <d v="2014-11-28T00:00:00"/>
    <d v="2014-12-04T00:00:00"/>
    <s v="Delay"/>
    <s v="DougO'Connell"/>
    <s v="United States"/>
    <s v="Los Angeles"/>
    <s v="California"/>
    <x v="3"/>
    <s v="Griffin GC17055 Auxiliary Audio Cable"/>
    <x v="1549"/>
    <n v="4"/>
    <x v="1675"/>
  </r>
  <r>
    <s v="CA-2012-132948"/>
    <d v="2012-03-27T00:00:00"/>
    <d v="2012-04-03T00:00:00"/>
    <s v="Delay"/>
    <s v="MarkVanHuff"/>
    <s v="United States"/>
    <s v="Seattle"/>
    <s v="Washington"/>
    <x v="7"/>
    <s v="Rogers Profile Extra Capacity Storage Tub"/>
    <x v="1550"/>
    <n v="5"/>
    <x v="1676"/>
  </r>
  <r>
    <s v="CA-2012-126725"/>
    <d v="2012-11-17T00:00:00"/>
    <d v="2012-11-21T00:00:00"/>
    <s v="On time"/>
    <s v="BrianStugart"/>
    <s v="United States"/>
    <s v="San Diego"/>
    <s v="California"/>
    <x v="3"/>
    <s v="RCA ViSYS 25825 Wireless digital phone"/>
    <x v="1551"/>
    <n v="4"/>
    <x v="1677"/>
  </r>
  <r>
    <s v="CA-2012-126725"/>
    <d v="2012-11-17T00:00:00"/>
    <d v="2012-11-21T00:00:00"/>
    <s v="On time"/>
    <s v="BrianStugart"/>
    <s v="United States"/>
    <s v="San Diego"/>
    <s v="California"/>
    <x v="7"/>
    <s v="Carina Media Storage Towers in Natural &amp; Black"/>
    <x v="1552"/>
    <n v="5"/>
    <x v="1678"/>
  </r>
  <r>
    <s v="CA-2012-126725"/>
    <d v="2012-11-17T00:00:00"/>
    <d v="2012-11-21T00:00:00"/>
    <s v="On time"/>
    <s v="BrianStugart"/>
    <s v="United States"/>
    <s v="San Diego"/>
    <s v="California"/>
    <x v="1"/>
    <s v="DAX Contemporary Wood Frame with Silver Metal Mat, Desktop, 11 x 14 Size"/>
    <x v="1553"/>
    <n v="4"/>
    <x v="1679"/>
  </r>
  <r>
    <s v="CA-2012-126725"/>
    <d v="2012-11-17T00:00:00"/>
    <d v="2012-11-21T00:00:00"/>
    <s v="On time"/>
    <s v="BrianStugart"/>
    <s v="United States"/>
    <s v="San Diego"/>
    <s v="California"/>
    <x v="7"/>
    <s v="Fellowes Recycled Storage Drawers"/>
    <x v="1554"/>
    <n v="7"/>
    <x v="1680"/>
  </r>
  <r>
    <s v="CA-2012-126725"/>
    <d v="2012-11-17T00:00:00"/>
    <d v="2012-11-21T00:00:00"/>
    <s v="On time"/>
    <s v="BrianStugart"/>
    <s v="United States"/>
    <s v="San Diego"/>
    <s v="California"/>
    <x v="9"/>
    <s v="Xerox 203"/>
    <x v="171"/>
    <n v="5"/>
    <x v="174"/>
  </r>
  <r>
    <s v="CA-2012-126725"/>
    <d v="2012-11-17T00:00:00"/>
    <d v="2012-11-21T00:00:00"/>
    <s v="On time"/>
    <s v="BrianStugart"/>
    <s v="United States"/>
    <s v="San Diego"/>
    <s v="California"/>
    <x v="10"/>
    <s v="Office Star - Contemporary Swivel Chair with Padded Adjustable Arms and Flex Back"/>
    <x v="1555"/>
    <n v="2"/>
    <x v="1681"/>
  </r>
  <r>
    <s v="CA-2012-126725"/>
    <d v="2012-11-17T00:00:00"/>
    <d v="2012-11-21T00:00:00"/>
    <s v="On time"/>
    <s v="BrianStugart"/>
    <s v="United States"/>
    <s v="San Diego"/>
    <s v="California"/>
    <x v="1"/>
    <s v="Advantus Panel Wall Certificate Holder - 8.5x11"/>
    <x v="1556"/>
    <n v="3"/>
    <x v="1682"/>
  </r>
  <r>
    <s v="US-2014-153255"/>
    <d v="2014-09-04T00:00:00"/>
    <d v="2014-09-08T00:00:00"/>
    <s v="On time"/>
    <s v="JoeKamberova"/>
    <s v="United States"/>
    <s v="Concord"/>
    <s v="California"/>
    <x v="15"/>
    <s v="Bush Heritage Pine Collection 5-Shelf Bookcase, Albany Pine Finish, *Special Order"/>
    <x v="1557"/>
    <n v="2"/>
    <x v="1683"/>
  </r>
  <r>
    <s v="CA-2013-152247"/>
    <d v="2013-11-08T00:00:00"/>
    <d v="2013-11-13T00:00:00"/>
    <s v="Delay"/>
    <s v="MichelleArnett"/>
    <s v="United States"/>
    <s v="Cheyenne"/>
    <s v="Wyoming"/>
    <x v="10"/>
    <s v="Global Troy Executive Leather Low-Back Tilter"/>
    <x v="817"/>
    <n v="4"/>
    <x v="848"/>
  </r>
  <r>
    <s v="CA-2013-128223"/>
    <d v="2013-06-15T00:00:00"/>
    <d v="2013-06-15T00:00:00"/>
    <s v="On time"/>
    <s v="EdBraxton"/>
    <s v="United States"/>
    <s v="Anaheim"/>
    <s v="California"/>
    <x v="6"/>
    <s v="Bush Cubix Conference Tables, Fully Assembled"/>
    <x v="1558"/>
    <n v="7"/>
    <x v="1684"/>
  </r>
  <r>
    <s v="CA-2013-133935"/>
    <d v="2013-09-19T00:00:00"/>
    <d v="2013-09-23T00:00:00"/>
    <s v="On time"/>
    <s v="JaneWaco"/>
    <s v="United States"/>
    <s v="San Diego"/>
    <s v="California"/>
    <x v="10"/>
    <s v="Global Troy Executive Leather Low-Back Tilter"/>
    <x v="153"/>
    <n v="2"/>
    <x v="156"/>
  </r>
  <r>
    <s v="CA-2013-133935"/>
    <d v="2013-09-19T00:00:00"/>
    <d v="2013-09-23T00:00:00"/>
    <s v="On time"/>
    <s v="JaneWaco"/>
    <s v="United States"/>
    <s v="San Diego"/>
    <s v="California"/>
    <x v="9"/>
    <s v="Xerox 1945"/>
    <x v="509"/>
    <n v="9"/>
    <x v="523"/>
  </r>
  <r>
    <s v="CA-2013-133935"/>
    <d v="2013-09-19T00:00:00"/>
    <d v="2013-09-23T00:00:00"/>
    <s v="On time"/>
    <s v="JaneWaco"/>
    <s v="United States"/>
    <s v="San Diego"/>
    <s v="California"/>
    <x v="10"/>
    <s v="Global High-Back Leather Tilter, Burgundy"/>
    <x v="1559"/>
    <n v="9"/>
    <x v="1685"/>
  </r>
  <r>
    <s v="CA-2013-136301"/>
    <d v="2013-03-14T00:00:00"/>
    <d v="2013-03-16T00:00:00"/>
    <s v="On time"/>
    <s v="EdwardHooks"/>
    <s v="United States"/>
    <s v="San Francisco"/>
    <s v="California"/>
    <x v="1"/>
    <s v="Westinghouse Mesh Shade Clip-On Gooseneck Lamp, Black"/>
    <x v="1560"/>
    <n v="2"/>
    <x v="1686"/>
  </r>
  <r>
    <s v="CA-2013-136301"/>
    <d v="2013-03-14T00:00:00"/>
    <d v="2013-03-16T00:00:00"/>
    <s v="On time"/>
    <s v="EdwardHooks"/>
    <s v="United States"/>
    <s v="San Francisco"/>
    <s v="California"/>
    <x v="12"/>
    <s v="High Speed Automatic Electric Letter Opener"/>
    <x v="1561"/>
    <n v="3"/>
    <x v="1687"/>
  </r>
  <r>
    <s v="US-2011-109456"/>
    <d v="2011-10-16T00:00:00"/>
    <d v="2011-10-17T00:00:00"/>
    <s v="On time"/>
    <s v="LynnSmith"/>
    <s v="United States"/>
    <s v="San Francisco"/>
    <s v="California"/>
    <x v="4"/>
    <s v="Avery Non-Stick Heavy Duty View Round Locking Ring Binders"/>
    <x v="669"/>
    <n v="3"/>
    <x v="1688"/>
  </r>
  <r>
    <s v="US-2011-109456"/>
    <d v="2011-10-16T00:00:00"/>
    <d v="2011-10-17T00:00:00"/>
    <s v="On time"/>
    <s v="LynnSmith"/>
    <s v="United States"/>
    <s v="San Francisco"/>
    <s v="California"/>
    <x v="8"/>
    <s v="LogitechÂ Illuminated - Keyboard"/>
    <x v="221"/>
    <n v="3"/>
    <x v="223"/>
  </r>
  <r>
    <s v="CA-2014-100825"/>
    <d v="2014-09-10T00:00:00"/>
    <d v="2014-09-15T00:00:00"/>
    <s v="Delay"/>
    <s v="KeithDawkins"/>
    <s v="United States"/>
    <s v="Los Angeles"/>
    <s v="California"/>
    <x v="7"/>
    <s v="Fellowes Bases and Tops For Staxonsteel/High-Stak Systems"/>
    <x v="1562"/>
    <n v="3"/>
    <x v="1689"/>
  </r>
  <r>
    <s v="CA-2011-168305"/>
    <d v="2011-11-01T00:00:00"/>
    <d v="2011-11-08T00:00:00"/>
    <s v="Delay"/>
    <s v="PaulLucas"/>
    <s v="United States"/>
    <s v="Los Angeles"/>
    <s v="California"/>
    <x v="0"/>
    <s v="Avery 475"/>
    <x v="641"/>
    <n v="3"/>
    <x v="1515"/>
  </r>
  <r>
    <s v="CA-2011-168305"/>
    <d v="2011-11-01T00:00:00"/>
    <d v="2011-11-08T00:00:00"/>
    <s v="Delay"/>
    <s v="PaulLucas"/>
    <s v="United States"/>
    <s v="Los Angeles"/>
    <s v="California"/>
    <x v="9"/>
    <s v="Staples"/>
    <x v="1221"/>
    <n v="5"/>
    <x v="1690"/>
  </r>
  <r>
    <s v="CA-2014-108000"/>
    <d v="2014-01-13T00:00:00"/>
    <d v="2014-01-17T00:00:00"/>
    <s v="On time"/>
    <s v="LindaSouthworth"/>
    <s v="United States"/>
    <s v="San Francisco"/>
    <s v="California"/>
    <x v="13"/>
    <s v="Staples"/>
    <x v="1468"/>
    <n v="1"/>
    <x v="1691"/>
  </r>
  <r>
    <s v="CA-2012-146465"/>
    <d v="2012-11-20T00:00:00"/>
    <d v="2012-11-24T00:00:00"/>
    <s v="On time"/>
    <s v="PatrickBzostek"/>
    <s v="United States"/>
    <s v="San Francisco"/>
    <s v="California"/>
    <x v="4"/>
    <s v="Cardinal Poly Pocket Divider Pockets for Ring Binders"/>
    <x v="1563"/>
    <n v="9"/>
    <x v="766"/>
  </r>
  <r>
    <s v="US-2014-153948"/>
    <d v="2014-11-07T00:00:00"/>
    <d v="2014-11-07T00:00:00"/>
    <s v="On time"/>
    <s v="FrankMerwin"/>
    <s v="United States"/>
    <s v="San Francisco"/>
    <s v="California"/>
    <x v="9"/>
    <s v="Xerox 191"/>
    <x v="232"/>
    <n v="3"/>
    <x v="235"/>
  </r>
  <r>
    <s v="US-2014-153948"/>
    <d v="2014-11-07T00:00:00"/>
    <d v="2014-11-07T00:00:00"/>
    <s v="On time"/>
    <s v="FrankMerwin"/>
    <s v="United States"/>
    <s v="San Francisco"/>
    <s v="California"/>
    <x v="9"/>
    <s v="Staples"/>
    <x v="514"/>
    <n v="4"/>
    <x v="1692"/>
  </r>
  <r>
    <s v="US-2014-153948"/>
    <d v="2014-11-07T00:00:00"/>
    <d v="2014-11-07T00:00:00"/>
    <s v="On time"/>
    <s v="FrankMerwin"/>
    <s v="United States"/>
    <s v="San Francisco"/>
    <s v="California"/>
    <x v="9"/>
    <s v="Astroparche Fine Business Paper"/>
    <x v="1058"/>
    <n v="5"/>
    <x v="1693"/>
  </r>
  <r>
    <s v="US-2014-153948"/>
    <d v="2014-11-07T00:00:00"/>
    <d v="2014-11-07T00:00:00"/>
    <s v="On time"/>
    <s v="FrankMerwin"/>
    <s v="United States"/>
    <s v="San Francisco"/>
    <s v="California"/>
    <x v="0"/>
    <s v="Avery 503"/>
    <x v="1462"/>
    <n v="4"/>
    <x v="1580"/>
  </r>
  <r>
    <s v="US-2014-153948"/>
    <d v="2014-11-07T00:00:00"/>
    <d v="2014-11-07T00:00:00"/>
    <s v="On time"/>
    <s v="FrankMerwin"/>
    <s v="United States"/>
    <s v="San Francisco"/>
    <s v="California"/>
    <x v="8"/>
    <s v="Kingston Digital DataTraveler 32GB USB 2.0"/>
    <x v="1564"/>
    <n v="1"/>
    <x v="1694"/>
  </r>
  <r>
    <s v="US-2013-113985"/>
    <d v="2013-12-03T00:00:00"/>
    <d v="2013-12-08T00:00:00"/>
    <s v="Delay"/>
    <s v="KeithDawkins"/>
    <s v="United States"/>
    <s v="San Jose"/>
    <s v="California"/>
    <x v="4"/>
    <s v="GBC VeloBind Cover Sets"/>
    <x v="1565"/>
    <n v="2"/>
    <x v="1695"/>
  </r>
  <r>
    <s v="US-2013-113985"/>
    <d v="2013-12-03T00:00:00"/>
    <d v="2013-12-08T00:00:00"/>
    <s v="Delay"/>
    <s v="KeithDawkins"/>
    <s v="United States"/>
    <s v="San Jose"/>
    <s v="California"/>
    <x v="5"/>
    <s v="Holmes Cool Mist Humidifier for the Whole House with 8-Gallon Output per Day, Extended Life Filter"/>
    <x v="1566"/>
    <n v="3"/>
    <x v="1696"/>
  </r>
  <r>
    <s v="US-2013-113985"/>
    <d v="2013-12-03T00:00:00"/>
    <d v="2013-12-08T00:00:00"/>
    <s v="Delay"/>
    <s v="KeithDawkins"/>
    <s v="United States"/>
    <s v="San Jose"/>
    <s v="California"/>
    <x v="1"/>
    <s v="Eldon Regeneration Recycled Desk Accessories, Black"/>
    <x v="524"/>
    <n v="3"/>
    <x v="373"/>
  </r>
  <r>
    <s v="US-2013-113985"/>
    <d v="2013-12-03T00:00:00"/>
    <d v="2013-12-08T00:00:00"/>
    <s v="Delay"/>
    <s v="KeithDawkins"/>
    <s v="United States"/>
    <s v="San Jose"/>
    <s v="California"/>
    <x v="4"/>
    <s v="Satellite Sectional Post Binders"/>
    <x v="1567"/>
    <n v="3"/>
    <x v="1697"/>
  </r>
  <r>
    <s v="CA-2013-155383"/>
    <d v="2013-12-18T00:00:00"/>
    <d v="2013-12-23T00:00:00"/>
    <s v="Delay"/>
    <s v="SteveCarroll"/>
    <s v="United States"/>
    <s v="Seattle"/>
    <s v="Washington"/>
    <x v="7"/>
    <s v="Personal Filing Tote with Lid, Black/Gray"/>
    <x v="1443"/>
    <n v="3"/>
    <x v="1698"/>
  </r>
  <r>
    <s v="CA-2014-150420"/>
    <d v="2014-06-04T00:00:00"/>
    <d v="2014-06-09T00:00:00"/>
    <s v="Delay"/>
    <s v="GiuliettaDortch"/>
    <s v="United States"/>
    <s v="Bellingham"/>
    <s v="Washington"/>
    <x v="8"/>
    <s v="Plantronics Audio 995 Wireless Stereo Headset"/>
    <x v="1568"/>
    <n v="10"/>
    <x v="1699"/>
  </r>
  <r>
    <s v="CA-2013-103107"/>
    <d v="2013-07-05T00:00:00"/>
    <d v="2013-07-05T00:00:00"/>
    <s v="On time"/>
    <s v="RickBensley"/>
    <s v="United States"/>
    <s v="Seattle"/>
    <s v="Washington"/>
    <x v="1"/>
    <s v="Master Caster Door Stop, Brown"/>
    <x v="1196"/>
    <n v="5"/>
    <x v="1265"/>
  </r>
  <r>
    <s v="CA-2013-103107"/>
    <d v="2013-07-05T00:00:00"/>
    <d v="2013-07-05T00:00:00"/>
    <s v="On time"/>
    <s v="RickBensley"/>
    <s v="United States"/>
    <s v="Seattle"/>
    <s v="Washington"/>
    <x v="3"/>
    <s v="Avaya 4621SW VoIP phone"/>
    <x v="541"/>
    <n v="3"/>
    <x v="557"/>
  </r>
  <r>
    <s v="CA-2013-103107"/>
    <d v="2013-07-05T00:00:00"/>
    <d v="2013-07-05T00:00:00"/>
    <s v="On time"/>
    <s v="RickBensley"/>
    <s v="United States"/>
    <s v="Seattle"/>
    <s v="Washington"/>
    <x v="3"/>
    <s v="OtterBox Defender Series Case - Samsung Galaxy S4"/>
    <x v="307"/>
    <n v="3"/>
    <x v="1700"/>
  </r>
  <r>
    <s v="CA-2014-112431"/>
    <d v="2014-10-13T00:00:00"/>
    <d v="2014-10-15T00:00:00"/>
    <s v="On time"/>
    <s v="RobertWaldorf"/>
    <s v="United States"/>
    <s v="Los Angeles"/>
    <s v="California"/>
    <x v="8"/>
    <s v="SanDisk Cruzer 64 GB USB Flash Drive"/>
    <x v="1569"/>
    <n v="12"/>
    <x v="1701"/>
  </r>
  <r>
    <s v="CA-2014-112431"/>
    <d v="2014-10-13T00:00:00"/>
    <d v="2014-10-15T00:00:00"/>
    <s v="On time"/>
    <s v="RobertWaldorf"/>
    <s v="United States"/>
    <s v="Los Angeles"/>
    <s v="California"/>
    <x v="2"/>
    <s v="Newell 343"/>
    <x v="156"/>
    <n v="2"/>
    <x v="1702"/>
  </r>
  <r>
    <s v="CA-2013-151092"/>
    <d v="2013-08-07T00:00:00"/>
    <d v="2013-08-14T00:00:00"/>
    <s v="Delay"/>
    <s v="VivekGonzalez"/>
    <s v="United States"/>
    <s v="Los Angeles"/>
    <s v="California"/>
    <x v="3"/>
    <s v="Panasonic KX-TG6844B Expandable Digital Cordless Telephone"/>
    <x v="685"/>
    <n v="4"/>
    <x v="1703"/>
  </r>
  <r>
    <s v="CA-2011-104178"/>
    <d v="2011-08-25T00:00:00"/>
    <d v="2011-08-29T00:00:00"/>
    <s v="On time"/>
    <s v="JanetMolinari"/>
    <s v="United States"/>
    <s v="Los Angeles"/>
    <s v="California"/>
    <x v="1"/>
    <s v="Eldon 200 Class Desk Accessories, Smoke"/>
    <x v="1053"/>
    <n v="1"/>
    <x v="1704"/>
  </r>
  <r>
    <s v="CA-2011-104178"/>
    <d v="2011-08-25T00:00:00"/>
    <d v="2011-08-29T00:00:00"/>
    <s v="On time"/>
    <s v="JanetMolinari"/>
    <s v="United States"/>
    <s v="Los Angeles"/>
    <s v="California"/>
    <x v="8"/>
    <s v="SanDisk Cruzer 32 GB USB Flash Drive"/>
    <x v="1570"/>
    <n v="5"/>
    <x v="1705"/>
  </r>
  <r>
    <s v="CA-2011-104178"/>
    <d v="2011-08-25T00:00:00"/>
    <d v="2011-08-29T00:00:00"/>
    <s v="On time"/>
    <s v="JanetMolinari"/>
    <s v="United States"/>
    <s v="Los Angeles"/>
    <s v="California"/>
    <x v="9"/>
    <s v="Xerox 23"/>
    <x v="333"/>
    <n v="4"/>
    <x v="338"/>
  </r>
  <r>
    <s v="CA-2011-104178"/>
    <d v="2011-08-25T00:00:00"/>
    <d v="2011-08-29T00:00:00"/>
    <s v="On time"/>
    <s v="JanetMolinari"/>
    <s v="United States"/>
    <s v="Los Angeles"/>
    <s v="California"/>
    <x v="7"/>
    <s v="Portable Personal File Box"/>
    <x v="1571"/>
    <n v="4"/>
    <x v="1706"/>
  </r>
  <r>
    <s v="CA-2013-127138"/>
    <d v="2013-03-13T00:00:00"/>
    <d v="2013-03-16T00:00:00"/>
    <s v="On time"/>
    <s v="DeanKatz"/>
    <s v="United States"/>
    <s v="San Francisco"/>
    <s v="California"/>
    <x v="7"/>
    <s v="Tennsco Stur-D-Stor Boltless Shelving, 5 Shelves, 24&quot; Deep, Sand"/>
    <x v="1572"/>
    <n v="5"/>
    <x v="1707"/>
  </r>
  <r>
    <s v="CA-2013-127138"/>
    <d v="2013-03-13T00:00:00"/>
    <d v="2013-03-16T00:00:00"/>
    <s v="On time"/>
    <s v="DeanKatz"/>
    <s v="United States"/>
    <s v="San Francisco"/>
    <s v="California"/>
    <x v="5"/>
    <s v="Euro-Pro Shark Turbo Vacuum"/>
    <x v="283"/>
    <n v="5"/>
    <x v="1708"/>
  </r>
  <r>
    <s v="CA-2013-127138"/>
    <d v="2013-03-13T00:00:00"/>
    <d v="2013-03-16T00:00:00"/>
    <s v="On time"/>
    <s v="DeanKatz"/>
    <s v="United States"/>
    <s v="San Francisco"/>
    <s v="California"/>
    <x v="13"/>
    <s v="Security-Tint Envelopes"/>
    <x v="883"/>
    <n v="4"/>
    <x v="1523"/>
  </r>
  <r>
    <s v="CA-2013-127138"/>
    <d v="2013-03-13T00:00:00"/>
    <d v="2013-03-16T00:00:00"/>
    <s v="On time"/>
    <s v="DeanKatz"/>
    <s v="United States"/>
    <s v="San Francisco"/>
    <s v="California"/>
    <x v="10"/>
    <s v="Hon 4070 Series Pagoda Round Back Stacking Chairs"/>
    <x v="1573"/>
    <n v="3"/>
    <x v="1709"/>
  </r>
  <r>
    <s v="CA-2014-150602"/>
    <d v="2014-02-10T00:00:00"/>
    <d v="2014-02-15T00:00:00"/>
    <s v="Delay"/>
    <s v="MarinaLichtenstein"/>
    <s v="United States"/>
    <s v="Los Angeles"/>
    <s v="California"/>
    <x v="1"/>
    <s v="Master Big Foot Doorstop, Beige"/>
    <x v="1104"/>
    <n v="4"/>
    <x v="1710"/>
  </r>
  <r>
    <s v="CA-2011-140732"/>
    <d v="2011-11-11T00:00:00"/>
    <d v="2011-11-13T00:00:00"/>
    <s v="On time"/>
    <s v="MattAbelman"/>
    <s v="United States"/>
    <s v="Los Angeles"/>
    <s v="California"/>
    <x v="3"/>
    <s v="Mophie Juice Pack Helium for iPhone"/>
    <x v="1574"/>
    <n v="9"/>
    <x v="1711"/>
  </r>
  <r>
    <s v="CA-2011-140732"/>
    <d v="2011-11-11T00:00:00"/>
    <d v="2011-11-13T00:00:00"/>
    <s v="On time"/>
    <s v="MattAbelman"/>
    <s v="United States"/>
    <s v="Los Angeles"/>
    <s v="California"/>
    <x v="5"/>
    <s v="Commercial WindTunnel Clean Air Upright Vacuum, Replacement Belts, Filtration Bags"/>
    <x v="1487"/>
    <n v="2"/>
    <x v="1603"/>
  </r>
  <r>
    <s v="CA-2011-140732"/>
    <d v="2011-11-11T00:00:00"/>
    <d v="2011-11-13T00:00:00"/>
    <s v="On time"/>
    <s v="MattAbelman"/>
    <s v="United States"/>
    <s v="Los Angeles"/>
    <s v="California"/>
    <x v="9"/>
    <s v="Xerox 1979"/>
    <x v="626"/>
    <n v="4"/>
    <x v="645"/>
  </r>
  <r>
    <s v="CA-2014-119011"/>
    <d v="2014-08-21T00:00:00"/>
    <d v="2014-08-26T00:00:00"/>
    <s v="Delay"/>
    <s v="LisaRyan"/>
    <s v="United States"/>
    <s v="San Francisco"/>
    <s v="California"/>
    <x v="12"/>
    <s v="Acme Kleencut Forged Steel Scissors"/>
    <x v="1575"/>
    <n v="3"/>
    <x v="1712"/>
  </r>
  <r>
    <s v="CA-2014-119011"/>
    <d v="2014-08-21T00:00:00"/>
    <d v="2014-08-26T00:00:00"/>
    <s v="Delay"/>
    <s v="LisaRyan"/>
    <s v="United States"/>
    <s v="San Francisco"/>
    <s v="California"/>
    <x v="7"/>
    <s v="Companion Letter/Legal File, Black"/>
    <x v="1576"/>
    <n v="6"/>
    <x v="1713"/>
  </r>
  <r>
    <s v="CA-2014-119011"/>
    <d v="2014-08-21T00:00:00"/>
    <d v="2014-08-26T00:00:00"/>
    <s v="Delay"/>
    <s v="LisaRyan"/>
    <s v="United States"/>
    <s v="San Francisco"/>
    <s v="California"/>
    <x v="3"/>
    <s v="Plantronics Encore H101 Dual EarpiecesÂ Headset"/>
    <x v="1577"/>
    <n v="3"/>
    <x v="1714"/>
  </r>
  <r>
    <s v="CA-2011-141726"/>
    <d v="2011-07-20T00:00:00"/>
    <d v="2011-07-22T00:00:00"/>
    <s v="On time"/>
    <s v="CharlesCrestani"/>
    <s v="United States"/>
    <s v="San Diego"/>
    <s v="California"/>
    <x v="9"/>
    <s v="Xerox 189"/>
    <x v="1531"/>
    <n v="1"/>
    <x v="1653"/>
  </r>
  <r>
    <s v="CA-2011-141726"/>
    <d v="2011-07-20T00:00:00"/>
    <d v="2011-07-22T00:00:00"/>
    <s v="On time"/>
    <s v="CharlesCrestani"/>
    <s v="United States"/>
    <s v="San Diego"/>
    <s v="California"/>
    <x v="4"/>
    <s v="Wilson Jones Custom Binder Spines &amp; Labels"/>
    <x v="1578"/>
    <n v="2"/>
    <x v="1715"/>
  </r>
  <r>
    <s v="CA-2011-141726"/>
    <d v="2011-07-20T00:00:00"/>
    <d v="2011-07-22T00:00:00"/>
    <s v="On time"/>
    <s v="CharlesCrestani"/>
    <s v="United States"/>
    <s v="San Diego"/>
    <s v="California"/>
    <x v="9"/>
    <s v="Xerox 1897"/>
    <x v="182"/>
    <n v="4"/>
    <x v="183"/>
  </r>
  <r>
    <s v="CA-2011-141726"/>
    <d v="2011-07-20T00:00:00"/>
    <d v="2011-07-22T00:00:00"/>
    <s v="On time"/>
    <s v="CharlesCrestani"/>
    <s v="United States"/>
    <s v="San Diego"/>
    <s v="California"/>
    <x v="1"/>
    <s v="Nu-Dell Leatherette Frames"/>
    <x v="1579"/>
    <n v="3"/>
    <x v="1716"/>
  </r>
  <r>
    <s v="CA-2014-116953"/>
    <d v="2014-04-25T00:00:00"/>
    <d v="2014-04-26T00:00:00"/>
    <s v="On time"/>
    <s v="SusanVittorini"/>
    <s v="United States"/>
    <s v="Mesa"/>
    <s v="Arizona"/>
    <x v="3"/>
    <s v="AT&amp;T 841000 Phone"/>
    <x v="1580"/>
    <n v="10"/>
    <x v="1717"/>
  </r>
  <r>
    <s v="US-2014-163300"/>
    <d v="2014-09-16T00:00:00"/>
    <d v="2014-09-22T00:00:00"/>
    <s v="Delay"/>
    <s v="EricaSmith"/>
    <s v="United States"/>
    <s v="Los Angeles"/>
    <s v="California"/>
    <x v="4"/>
    <s v="GBC DocuBind 200 Manual Binding Machine"/>
    <x v="1581"/>
    <n v="7"/>
    <x v="1718"/>
  </r>
  <r>
    <s v="US-2014-163300"/>
    <d v="2014-09-16T00:00:00"/>
    <d v="2014-09-22T00:00:00"/>
    <s v="Delay"/>
    <s v="EricaSmith"/>
    <s v="United States"/>
    <s v="Los Angeles"/>
    <s v="California"/>
    <x v="3"/>
    <s v="Panasonic KX-TG6844B Expandable Digital Cordless Telephone"/>
    <x v="1582"/>
    <n v="7"/>
    <x v="1719"/>
  </r>
  <r>
    <s v="US-2014-163300"/>
    <d v="2014-09-16T00:00:00"/>
    <d v="2014-09-22T00:00:00"/>
    <s v="Delay"/>
    <s v="EricaSmith"/>
    <s v="United States"/>
    <s v="Los Angeles"/>
    <s v="California"/>
    <x v="10"/>
    <s v="Global Deluxe Steno Chair"/>
    <x v="1583"/>
    <n v="3"/>
    <x v="1720"/>
  </r>
  <r>
    <s v="US-2011-112991"/>
    <d v="2011-12-10T00:00:00"/>
    <d v="2011-12-14T00:00:00"/>
    <s v="On time"/>
    <s v="SallyHughsby"/>
    <s v="United States"/>
    <s v="Caldwell"/>
    <s v="Idaho"/>
    <x v="10"/>
    <s v="Office Star - Contemporary Swivel Chair with Padded Adjustable Arms and Flex Back"/>
    <x v="1584"/>
    <n v="3"/>
    <x v="1721"/>
  </r>
  <r>
    <s v="US-2011-112991"/>
    <d v="2011-12-10T00:00:00"/>
    <d v="2011-12-14T00:00:00"/>
    <s v="On time"/>
    <s v="SallyHughsby"/>
    <s v="United States"/>
    <s v="Caldwell"/>
    <s v="Idaho"/>
    <x v="9"/>
    <s v="Xerox 1931"/>
    <x v="333"/>
    <n v="4"/>
    <x v="338"/>
  </r>
  <r>
    <s v="US-2011-112991"/>
    <d v="2011-12-10T00:00:00"/>
    <d v="2011-12-14T00:00:00"/>
    <s v="On time"/>
    <s v="SallyHughsby"/>
    <s v="United States"/>
    <s v="Caldwell"/>
    <s v="Idaho"/>
    <x v="9"/>
    <s v="Xerox Color Copier Paper, 11&quot; x 17&quot;, Ream"/>
    <x v="1585"/>
    <n v="4"/>
    <x v="1722"/>
  </r>
  <r>
    <s v="CA-2011-124079"/>
    <d v="2011-12-13T00:00:00"/>
    <d v="2011-12-17T00:00:00"/>
    <s v="On time"/>
    <s v="RandyFerguson"/>
    <s v="United States"/>
    <s v="Phoenix"/>
    <s v="Arizona"/>
    <x v="1"/>
    <s v="Electrix Incandescent Magnifying Lamp, Black"/>
    <x v="1024"/>
    <n v="3"/>
    <x v="1723"/>
  </r>
  <r>
    <s v="CA-2011-124079"/>
    <d v="2011-12-13T00:00:00"/>
    <d v="2011-12-17T00:00:00"/>
    <s v="On time"/>
    <s v="RandyFerguson"/>
    <s v="United States"/>
    <s v="Phoenix"/>
    <s v="Arizona"/>
    <x v="4"/>
    <s v="Cardinal Slant-D Ring Binder, Heavy Gauge Vinyl"/>
    <x v="1472"/>
    <n v="2"/>
    <x v="1590"/>
  </r>
  <r>
    <s v="CA-2014-107244"/>
    <d v="2014-09-08T00:00:00"/>
    <d v="2014-09-12T00:00:00"/>
    <s v="On time"/>
    <s v="AllenGoldenen"/>
    <s v="United States"/>
    <s v="Los Angeles"/>
    <s v="California"/>
    <x v="1"/>
    <s v="C-Line Magnetic Cubicle Keepers, Clear Polypropylene"/>
    <x v="1586"/>
    <n v="4"/>
    <x v="1193"/>
  </r>
  <r>
    <s v="CA-2012-135580"/>
    <d v="2012-12-30T00:00:00"/>
    <d v="2013-01-03T00:00:00"/>
    <s v="On time"/>
    <s v="ClayLudtke"/>
    <s v="United States"/>
    <s v="Los Angeles"/>
    <s v="California"/>
    <x v="9"/>
    <s v="Xerox 1929"/>
    <x v="1587"/>
    <n v="3"/>
    <x v="1724"/>
  </r>
  <r>
    <s v="CA-2012-135580"/>
    <d v="2012-12-30T00:00:00"/>
    <d v="2013-01-03T00:00:00"/>
    <s v="On time"/>
    <s v="ClayLudtke"/>
    <s v="United States"/>
    <s v="Los Angeles"/>
    <s v="California"/>
    <x v="7"/>
    <s v="2300 Heavy-Duty Transfer File Systems by Perma"/>
    <x v="1588"/>
    <n v="3"/>
    <x v="1725"/>
  </r>
  <r>
    <s v="CA-2012-135580"/>
    <d v="2012-12-30T00:00:00"/>
    <d v="2013-01-03T00:00:00"/>
    <s v="On time"/>
    <s v="ClayLudtke"/>
    <s v="United States"/>
    <s v="Los Angeles"/>
    <s v="California"/>
    <x v="16"/>
    <s v="Zebra GX420t Direct Thermal/Thermal Transfer Printer"/>
    <x v="1589"/>
    <n v="6"/>
    <x v="1726"/>
  </r>
  <r>
    <s v="CA-2012-135580"/>
    <d v="2012-12-30T00:00:00"/>
    <d v="2013-01-03T00:00:00"/>
    <s v="On time"/>
    <s v="ClayLudtke"/>
    <s v="United States"/>
    <s v="Los Angeles"/>
    <s v="California"/>
    <x v="13"/>
    <s v="Tyvek Side-Opening Peel &amp; Seel Expanding Envelopes"/>
    <x v="1229"/>
    <n v="3"/>
    <x v="1302"/>
  </r>
  <r>
    <s v="CA-2012-135580"/>
    <d v="2012-12-30T00:00:00"/>
    <d v="2013-01-03T00:00:00"/>
    <s v="On time"/>
    <s v="ClayLudtke"/>
    <s v="United States"/>
    <s v="Los Angeles"/>
    <s v="California"/>
    <x v="3"/>
    <s v="Cisco SPA 502G IP Phone"/>
    <x v="1590"/>
    <n v="3"/>
    <x v="1727"/>
  </r>
  <r>
    <s v="CA-2013-159016"/>
    <d v="2013-03-11T00:00:00"/>
    <d v="2013-03-12T00:00:00"/>
    <s v="On time"/>
    <s v="KarenFerguson"/>
    <s v="United States"/>
    <s v="Los Angeles"/>
    <s v="California"/>
    <x v="9"/>
    <s v="Rediform Voice Mail Log Books"/>
    <x v="23"/>
    <n v="5"/>
    <x v="1728"/>
  </r>
  <r>
    <s v="CA-2013-159016"/>
    <d v="2013-03-11T00:00:00"/>
    <d v="2013-03-12T00:00:00"/>
    <s v="On time"/>
    <s v="KarenFerguson"/>
    <s v="United States"/>
    <s v="Los Angeles"/>
    <s v="California"/>
    <x v="3"/>
    <s v="Apple iPhone 5"/>
    <x v="1591"/>
    <n v="8"/>
    <x v="1729"/>
  </r>
  <r>
    <s v="CA-2011-102652"/>
    <d v="2011-04-06T00:00:00"/>
    <d v="2011-04-12T00:00:00"/>
    <s v="Delay"/>
    <s v="AndyYotov"/>
    <s v="United States"/>
    <s v="Los Angeles"/>
    <s v="California"/>
    <x v="1"/>
    <s v="Tenex B1-RE Series Chair Mats for Low Pile Carpets"/>
    <x v="1542"/>
    <n v="2"/>
    <x v="1668"/>
  </r>
  <r>
    <s v="CA-2011-102652"/>
    <d v="2011-04-06T00:00:00"/>
    <d v="2011-04-12T00:00:00"/>
    <s v="Delay"/>
    <s v="AndyYotov"/>
    <s v="United States"/>
    <s v="Los Angeles"/>
    <s v="California"/>
    <x v="1"/>
    <s v="C-Line Cubicle Keepers Polyproplyene Holder With Velcro Backings"/>
    <x v="1592"/>
    <n v="7"/>
    <x v="1730"/>
  </r>
  <r>
    <s v="CA-2011-102652"/>
    <d v="2011-04-06T00:00:00"/>
    <d v="2011-04-12T00:00:00"/>
    <s v="Delay"/>
    <s v="AndyYotov"/>
    <s v="United States"/>
    <s v="Los Angeles"/>
    <s v="California"/>
    <x v="9"/>
    <s v="Xerox 211"/>
    <x v="179"/>
    <n v="3"/>
    <x v="181"/>
  </r>
  <r>
    <s v="CA-2011-102652"/>
    <d v="2011-04-06T00:00:00"/>
    <d v="2011-04-12T00:00:00"/>
    <s v="Delay"/>
    <s v="AndyYotov"/>
    <s v="United States"/>
    <s v="Los Angeles"/>
    <s v="California"/>
    <x v="9"/>
    <s v="Xerox 194"/>
    <x v="1593"/>
    <n v="1"/>
    <x v="1731"/>
  </r>
  <r>
    <s v="CA-2014-136007"/>
    <d v="2014-02-24T00:00:00"/>
    <d v="2014-03-03T00:00:00"/>
    <s v="Delay"/>
    <s v="AnnChong"/>
    <s v="United States"/>
    <s v="Seattle"/>
    <s v="Washington"/>
    <x v="11"/>
    <s v="Alliance Rubber Bands"/>
    <x v="1594"/>
    <n v="5"/>
    <x v="1732"/>
  </r>
  <r>
    <s v="CA-2014-136007"/>
    <d v="2014-02-24T00:00:00"/>
    <d v="2014-03-03T00:00:00"/>
    <s v="Delay"/>
    <s v="AnnChong"/>
    <s v="United States"/>
    <s v="Seattle"/>
    <s v="Washington"/>
    <x v="3"/>
    <s v="invisibleSHIELD by ZAGG Smudge-Free Screen Protector"/>
    <x v="1595"/>
    <n v="5"/>
    <x v="1733"/>
  </r>
  <r>
    <s v="US-2013-112970"/>
    <d v="2013-11-15T00:00:00"/>
    <d v="2013-11-16T00:00:00"/>
    <s v="On time"/>
    <s v="TimBrockman"/>
    <s v="United States"/>
    <s v="Los Angeles"/>
    <s v="California"/>
    <x v="2"/>
    <s v="Newell 35"/>
    <x v="1019"/>
    <n v="3"/>
    <x v="1734"/>
  </r>
  <r>
    <s v="CA-2012-130253"/>
    <d v="2012-12-14T00:00:00"/>
    <d v="2012-12-18T00:00:00"/>
    <s v="On time"/>
    <s v="PaulProst"/>
    <s v="United States"/>
    <s v="Los Angeles"/>
    <s v="California"/>
    <x v="1"/>
    <s v="Master Caster Door Stop, Gray"/>
    <x v="198"/>
    <n v="3"/>
    <x v="1735"/>
  </r>
  <r>
    <s v="CA-2014-122364"/>
    <d v="2014-09-25T00:00:00"/>
    <d v="2014-09-30T00:00:00"/>
    <s v="Delay"/>
    <s v="FrankAtkinson"/>
    <s v="United States"/>
    <s v="Los Angeles"/>
    <s v="California"/>
    <x v="3"/>
    <s v="Wilson Electronics DB Pro Signal Booster"/>
    <x v="1596"/>
    <n v="3"/>
    <x v="1736"/>
  </r>
  <r>
    <s v="CA-2014-122364"/>
    <d v="2014-09-25T00:00:00"/>
    <d v="2014-09-30T00:00:00"/>
    <s v="Delay"/>
    <s v="FrankAtkinson"/>
    <s v="United States"/>
    <s v="Los Angeles"/>
    <s v="California"/>
    <x v="16"/>
    <s v="Socket Bluetooth Cordless Hand Scanner (CHS)"/>
    <x v="1597"/>
    <n v="3"/>
    <x v="1737"/>
  </r>
  <r>
    <s v="CA-2013-117912"/>
    <d v="2013-02-04T00:00:00"/>
    <d v="2013-02-08T00:00:00"/>
    <s v="On time"/>
    <s v="TracyBlumstein"/>
    <s v="United States"/>
    <s v="Sierra Vista"/>
    <s v="Arizona"/>
    <x v="1"/>
    <s v="Nu-Dell Float Frame 11 x 14 1/2"/>
    <x v="96"/>
    <n v="2"/>
    <x v="1243"/>
  </r>
  <r>
    <s v="CA-2012-113215"/>
    <d v="2012-09-03T00:00:00"/>
    <d v="2012-09-08T00:00:00"/>
    <s v="Delay"/>
    <s v="CathyPrescott"/>
    <s v="United States"/>
    <s v="Tucson"/>
    <s v="Arizona"/>
    <x v="1"/>
    <s v="GE 48&quot; Fluorescent Tube, Cool White Energy Saver, 34 Watts, 30/Box"/>
    <x v="1598"/>
    <n v="3"/>
    <x v="1738"/>
  </r>
  <r>
    <s v="CA-2012-111780"/>
    <d v="2012-12-25T00:00:00"/>
    <d v="2012-12-30T00:00:00"/>
    <s v="Delay"/>
    <s v="RalphArnett"/>
    <s v="United States"/>
    <s v="San Diego"/>
    <s v="California"/>
    <x v="14"/>
    <s v="Brother DCP1000 Digital 3 in 1 Multifunction Machine"/>
    <x v="1599"/>
    <n v="5"/>
    <x v="1739"/>
  </r>
  <r>
    <s v="CA-2012-111780"/>
    <d v="2012-12-25T00:00:00"/>
    <d v="2012-12-30T00:00:00"/>
    <s v="Delay"/>
    <s v="RalphArnett"/>
    <s v="United States"/>
    <s v="San Diego"/>
    <s v="California"/>
    <x v="9"/>
    <s v="Important Message Pads, 50 4-1/4 x 5-1/2 Forms per Pad"/>
    <x v="1600"/>
    <n v="3"/>
    <x v="1740"/>
  </r>
  <r>
    <s v="CA-2012-111780"/>
    <d v="2012-12-25T00:00:00"/>
    <d v="2012-12-30T00:00:00"/>
    <s v="Delay"/>
    <s v="RalphArnett"/>
    <s v="United States"/>
    <s v="San Diego"/>
    <s v="California"/>
    <x v="9"/>
    <s v="Great White Multi-Use Recycled Paper (20Lb. and 84 Bright)"/>
    <x v="487"/>
    <n v="3"/>
    <x v="1380"/>
  </r>
  <r>
    <s v="CA-2014-166695"/>
    <d v="2014-05-21T00:00:00"/>
    <d v="2014-05-25T00:00:00"/>
    <s v="On time"/>
    <s v="ChuckClark"/>
    <s v="United States"/>
    <s v="Lakewood"/>
    <s v="California"/>
    <x v="10"/>
    <s v="Global Geo Office Task Chair, Gray"/>
    <x v="1601"/>
    <n v="8"/>
    <x v="1741"/>
  </r>
  <r>
    <s v="CA-2014-166695"/>
    <d v="2014-05-21T00:00:00"/>
    <d v="2014-05-25T00:00:00"/>
    <s v="On time"/>
    <s v="ChuckClark"/>
    <s v="United States"/>
    <s v="Lakewood"/>
    <s v="California"/>
    <x v="1"/>
    <s v="G.E. Halogen Desk Lamp Bulbs"/>
    <x v="1602"/>
    <n v="1"/>
    <x v="1742"/>
  </r>
  <r>
    <s v="CA-2014-166695"/>
    <d v="2014-05-21T00:00:00"/>
    <d v="2014-05-25T00:00:00"/>
    <s v="On time"/>
    <s v="ChuckClark"/>
    <s v="United States"/>
    <s v="Lakewood"/>
    <s v="California"/>
    <x v="16"/>
    <s v="Okidata B400 Printer"/>
    <x v="1603"/>
    <n v="1"/>
    <x v="1743"/>
  </r>
  <r>
    <s v="CA-2014-121398"/>
    <d v="2014-12-26T00:00:00"/>
    <d v="2014-12-30T00:00:00"/>
    <s v="On time"/>
    <s v="FredHopkins"/>
    <s v="United States"/>
    <s v="Los Angeles"/>
    <s v="California"/>
    <x v="4"/>
    <s v="GBC DocuBind P50 Personal Binding Machine"/>
    <x v="624"/>
    <n v="3"/>
    <x v="644"/>
  </r>
  <r>
    <s v="CA-2014-121398"/>
    <d v="2014-12-26T00:00:00"/>
    <d v="2014-12-30T00:00:00"/>
    <s v="On time"/>
    <s v="FredHopkins"/>
    <s v="United States"/>
    <s v="Los Angeles"/>
    <s v="California"/>
    <x v="7"/>
    <s v="Tennsco Stur-D-Stor Boltless Shelving, 5 Shelves, 24&quot; Deep, Sand"/>
    <x v="1604"/>
    <n v="2"/>
    <x v="1744"/>
  </r>
  <r>
    <s v="CA-2012-114048"/>
    <d v="2012-12-14T00:00:00"/>
    <d v="2012-12-18T00:00:00"/>
    <s v="On time"/>
    <s v="EricHoffmann"/>
    <s v="United States"/>
    <s v="Costa Mesa"/>
    <s v="California"/>
    <x v="1"/>
    <s v="Staples"/>
    <x v="1605"/>
    <n v="3"/>
    <x v="1745"/>
  </r>
  <r>
    <s v="US-2014-162068"/>
    <d v="2014-12-29T00:00:00"/>
    <d v="2015-01-01T00:00:00"/>
    <s v="On time"/>
    <s v="PamelaCoakley"/>
    <s v="United States"/>
    <s v="Loveland"/>
    <s v="Colorado"/>
    <x v="4"/>
    <s v="Avery Reinforcements for Hole-Punch Pages"/>
    <x v="1606"/>
    <n v="2"/>
    <x v="1746"/>
  </r>
  <r>
    <s v="CA-2013-133802"/>
    <d v="2013-03-15T00:00:00"/>
    <d v="2013-03-21T00:00:00"/>
    <s v="Delay"/>
    <s v="StephaniePhelps"/>
    <s v="United States"/>
    <s v="Redwood City"/>
    <s v="California"/>
    <x v="4"/>
    <s v="Wilson Jones Leather-Like Binders with DublLock Round Rings"/>
    <x v="1607"/>
    <n v="6"/>
    <x v="1747"/>
  </r>
  <r>
    <s v="CA-2014-143378"/>
    <d v="2014-09-20T00:00:00"/>
    <d v="2014-09-26T00:00:00"/>
    <s v="Delay"/>
    <s v="JustinRitter"/>
    <s v="United States"/>
    <s v="Springfield"/>
    <s v="Oregon"/>
    <x v="3"/>
    <s v="Mophie Juice Pack Helium for iPhone"/>
    <x v="1106"/>
    <n v="3"/>
    <x v="1165"/>
  </r>
  <r>
    <s v="CA-2014-143378"/>
    <d v="2014-09-20T00:00:00"/>
    <d v="2014-09-26T00:00:00"/>
    <s v="Delay"/>
    <s v="JustinRitter"/>
    <s v="United States"/>
    <s v="Springfield"/>
    <s v="Oregon"/>
    <x v="2"/>
    <s v="Peel-Off China Markers"/>
    <x v="1608"/>
    <n v="3"/>
    <x v="1748"/>
  </r>
  <r>
    <s v="CA-2014-143378"/>
    <d v="2014-09-20T00:00:00"/>
    <d v="2014-09-26T00:00:00"/>
    <s v="Delay"/>
    <s v="JustinRitter"/>
    <s v="United States"/>
    <s v="Springfield"/>
    <s v="Oregon"/>
    <x v="1"/>
    <s v="Howard Miller 14-1/2&quot; Diameter Chrome Round Wall Clock"/>
    <x v="1609"/>
    <n v="8"/>
    <x v="1749"/>
  </r>
  <r>
    <s v="CA-2014-143378"/>
    <d v="2014-09-20T00:00:00"/>
    <d v="2014-09-26T00:00:00"/>
    <s v="Delay"/>
    <s v="JustinRitter"/>
    <s v="United States"/>
    <s v="Springfield"/>
    <s v="Oregon"/>
    <x v="15"/>
    <s v="O'Sullivan 4-Shelf Bookcase in Odessa Pine"/>
    <x v="399"/>
    <n v="2"/>
    <x v="1750"/>
  </r>
  <r>
    <s v="CA-2014-145772"/>
    <d v="2014-06-04T00:00:00"/>
    <d v="2014-06-08T00:00:00"/>
    <s v="On time"/>
    <s v="SaphhiraShifley"/>
    <s v="United States"/>
    <s v="Los Angeles"/>
    <s v="California"/>
    <x v="8"/>
    <s v="Kingston Digital DataTraveler 16GB USB 2.0"/>
    <x v="628"/>
    <n v="5"/>
    <x v="647"/>
  </r>
  <r>
    <s v="CA-2014-145772"/>
    <d v="2014-06-04T00:00:00"/>
    <d v="2014-06-08T00:00:00"/>
    <s v="On time"/>
    <s v="SaphhiraShifley"/>
    <s v="United States"/>
    <s v="Los Angeles"/>
    <s v="California"/>
    <x v="9"/>
    <s v="Xerox 1947"/>
    <x v="159"/>
    <n v="2"/>
    <x v="162"/>
  </r>
  <r>
    <s v="CA-2014-145772"/>
    <d v="2014-06-04T00:00:00"/>
    <d v="2014-06-08T00:00:00"/>
    <s v="On time"/>
    <s v="SaphhiraShifley"/>
    <s v="United States"/>
    <s v="Los Angeles"/>
    <s v="California"/>
    <x v="4"/>
    <s v="UniKeep View Case Binders"/>
    <x v="1610"/>
    <n v="1"/>
    <x v="1751"/>
  </r>
  <r>
    <s v="US-2011-158400"/>
    <d v="2011-10-25T00:00:00"/>
    <d v="2011-10-28T00:00:00"/>
    <s v="On time"/>
    <s v="AaronHawkins"/>
    <s v="United States"/>
    <s v="San Francisco"/>
    <s v="California"/>
    <x v="4"/>
    <s v="GBC VeloBind Cover Sets"/>
    <x v="1611"/>
    <n v="4"/>
    <x v="1752"/>
  </r>
  <r>
    <s v="CA-2013-148096"/>
    <d v="2013-08-17T00:00:00"/>
    <d v="2013-08-20T00:00:00"/>
    <s v="On time"/>
    <s v="AnthonyO'Donnell"/>
    <s v="United States"/>
    <s v="Los Angeles"/>
    <s v="California"/>
    <x v="6"/>
    <s v="Barricks 18&quot; x 48&quot; Non-Folding Utility Table with Bottom Storage Shelf"/>
    <x v="1612"/>
    <n v="2"/>
    <x v="1753"/>
  </r>
  <r>
    <s v="CA-2013-146766"/>
    <d v="2013-11-05T00:00:00"/>
    <d v="2013-11-05T00:00:00"/>
    <s v="On time"/>
    <s v="ThomasThornton"/>
    <s v="United States"/>
    <s v="Chula Vista"/>
    <s v="California"/>
    <x v="2"/>
    <s v="Boston Heavy-Duty Trimline Electric Pencil Sharpeners"/>
    <x v="1613"/>
    <n v="4"/>
    <x v="1754"/>
  </r>
  <r>
    <s v="CA-2011-131247"/>
    <d v="2011-03-30T00:00:00"/>
    <d v="2011-04-04T00:00:00"/>
    <s v="Delay"/>
    <s v="GuyArmstrong"/>
    <s v="United States"/>
    <s v="San Francisco"/>
    <s v="California"/>
    <x v="15"/>
    <s v="O'Sullivan Living Dimensions 2-Shelf Bookcases"/>
    <x v="1614"/>
    <n v="2"/>
    <x v="1755"/>
  </r>
  <r>
    <s v="US-2012-113593"/>
    <d v="2012-04-18T00:00:00"/>
    <d v="2012-04-20T00:00:00"/>
    <s v="On time"/>
    <s v="NathanCano"/>
    <s v="United States"/>
    <s v="Santa Maria"/>
    <s v="California"/>
    <x v="7"/>
    <s v="Advantus Rolling Drawer Organizers"/>
    <x v="1615"/>
    <n v="3"/>
    <x v="1756"/>
  </r>
  <r>
    <s v="CA-2011-133543"/>
    <d v="2011-12-22T00:00:00"/>
    <d v="2011-12-26T00:00:00"/>
    <s v="On time"/>
    <s v="KhloeMiller"/>
    <s v="United States"/>
    <s v="San Jose"/>
    <s v="California"/>
    <x v="2"/>
    <s v="Newell 332"/>
    <x v="963"/>
    <n v="4"/>
    <x v="1010"/>
  </r>
  <r>
    <s v="CA-2014-105130"/>
    <d v="2014-11-22T00:00:00"/>
    <d v="2014-11-26T00:00:00"/>
    <s v="On time"/>
    <s v="PatrickJones"/>
    <s v="United States"/>
    <s v="San Francisco"/>
    <s v="California"/>
    <x v="2"/>
    <s v="Newell 332"/>
    <x v="963"/>
    <n v="4"/>
    <x v="1010"/>
  </r>
  <r>
    <s v="CA-2014-105130"/>
    <d v="2014-11-22T00:00:00"/>
    <d v="2014-11-26T00:00:00"/>
    <s v="On time"/>
    <s v="PatrickJones"/>
    <s v="United States"/>
    <s v="San Francisco"/>
    <s v="California"/>
    <x v="4"/>
    <s v="Canvas Sectional Post Binders"/>
    <x v="1616"/>
    <n v="2"/>
    <x v="1757"/>
  </r>
  <r>
    <s v="CA-2013-161928"/>
    <d v="2013-06-28T00:00:00"/>
    <d v="2013-06-30T00:00:00"/>
    <s v="On time"/>
    <s v="AnnaChung"/>
    <s v="United States"/>
    <s v="San Francisco"/>
    <s v="California"/>
    <x v="3"/>
    <s v="Ooma Telo VoIP Home Phone System"/>
    <x v="384"/>
    <n v="2"/>
    <x v="1140"/>
  </r>
  <r>
    <s v="CA-2014-101322"/>
    <d v="2014-12-29T00:00:00"/>
    <d v="2015-01-01T00:00:00"/>
    <s v="On time"/>
    <s v="JasonGross"/>
    <s v="United States"/>
    <s v="Long Beach"/>
    <s v="California"/>
    <x v="10"/>
    <s v="Novimex Turbo Task Chair"/>
    <x v="1617"/>
    <n v="6"/>
    <x v="1758"/>
  </r>
  <r>
    <s v="CA-2011-111871"/>
    <d v="2011-03-18T00:00:00"/>
    <d v="2011-03-21T00:00:00"/>
    <s v="On time"/>
    <s v="EileenKiefer"/>
    <s v="United States"/>
    <s v="San Francisco"/>
    <s v="California"/>
    <x v="15"/>
    <s v="Bush Heritage Pine Collection 5-Shelf Bookcase, Albany Pine Finish, *Special Order"/>
    <x v="1618"/>
    <n v="10"/>
    <x v="1759"/>
  </r>
  <r>
    <s v="CA-2014-139437"/>
    <d v="2014-07-04T00:00:00"/>
    <d v="2014-07-09T00:00:00"/>
    <s v="Delay"/>
    <s v="RobDowd"/>
    <s v="United States"/>
    <s v="Los Angeles"/>
    <s v="California"/>
    <x v="7"/>
    <s v="Rogers Deluxe File Chest"/>
    <x v="373"/>
    <n v="4"/>
    <x v="1760"/>
  </r>
  <r>
    <s v="CA-2013-161025"/>
    <d v="2013-12-04T00:00:00"/>
    <d v="2013-12-10T00:00:00"/>
    <s v="Delay"/>
    <s v="GaryMcGarr"/>
    <s v="United States"/>
    <s v="Los Angeles"/>
    <s v="California"/>
    <x v="7"/>
    <s v="Fellowes Staxonsteel Drawer Files"/>
    <x v="1619"/>
    <n v="4"/>
    <x v="1761"/>
  </r>
  <r>
    <s v="CA-2012-132815"/>
    <d v="2012-09-19T00:00:00"/>
    <d v="2012-09-22T00:00:00"/>
    <s v="On time"/>
    <s v="RickWilson"/>
    <s v="United States"/>
    <s v="Los Angeles"/>
    <s v="California"/>
    <x v="9"/>
    <s v="Personal Creations Ink Jet Cards and Labels"/>
    <x v="350"/>
    <n v="2"/>
    <x v="1762"/>
  </r>
  <r>
    <s v="CA-2013-143609"/>
    <d v="2013-12-12T00:00:00"/>
    <d v="2013-12-14T00:00:00"/>
    <s v="On time"/>
    <s v="DeborahBrumfield"/>
    <s v="United States"/>
    <s v="Portland"/>
    <s v="Oregon"/>
    <x v="10"/>
    <s v="Global Fabric Manager's Chair, Dark Gray"/>
    <x v="1620"/>
    <n v="5"/>
    <x v="1763"/>
  </r>
  <r>
    <s v="CA-2014-107986"/>
    <d v="2014-12-14T00:00:00"/>
    <d v="2014-12-14T00:00:00"/>
    <s v="On time"/>
    <s v="MitchWebber"/>
    <s v="United States"/>
    <s v="Seattle"/>
    <s v="Washington"/>
    <x v="7"/>
    <s v="Sterilite Officeware Hinged File Box"/>
    <x v="305"/>
    <n v="3"/>
    <x v="311"/>
  </r>
  <r>
    <s v="CA-2013-118332"/>
    <d v="2013-12-17T00:00:00"/>
    <d v="2013-12-24T00:00:00"/>
    <s v="Delay"/>
    <s v="PeteKriz"/>
    <s v="United States"/>
    <s v="Apple Valley"/>
    <s v="California"/>
    <x v="10"/>
    <s v="Office Star - Contemporary Swivel Chair with Padded Adjustable Arms and Flex Back"/>
    <x v="1621"/>
    <n v="5"/>
    <x v="1764"/>
  </r>
  <r>
    <s v="CA-2014-119809"/>
    <d v="2014-08-19T00:00:00"/>
    <d v="2014-08-26T00:00:00"/>
    <s v="Delay"/>
    <s v="YanaSorensen"/>
    <s v="United States"/>
    <s v="Seattle"/>
    <s v="Washington"/>
    <x v="4"/>
    <s v="Fellowes PB300 Plastic Comb Binding Machine"/>
    <x v="1622"/>
    <n v="9"/>
    <x v="1765"/>
  </r>
  <r>
    <s v="CA-2014-119809"/>
    <d v="2014-08-19T00:00:00"/>
    <d v="2014-08-26T00:00:00"/>
    <s v="Delay"/>
    <s v="YanaSorensen"/>
    <s v="United States"/>
    <s v="Seattle"/>
    <s v="Washington"/>
    <x v="7"/>
    <s v="Letter Size Cart"/>
    <x v="465"/>
    <n v="7"/>
    <x v="474"/>
  </r>
  <r>
    <s v="CA-2014-119809"/>
    <d v="2014-08-19T00:00:00"/>
    <d v="2014-08-26T00:00:00"/>
    <s v="Delay"/>
    <s v="YanaSorensen"/>
    <s v="United States"/>
    <s v="Seattle"/>
    <s v="Washington"/>
    <x v="1"/>
    <s v="Contract Clock, 14&quot;, Brown"/>
    <x v="1623"/>
    <n v="3"/>
    <x v="1766"/>
  </r>
  <r>
    <s v="CA-2014-149944"/>
    <d v="2014-11-13T00:00:00"/>
    <d v="2014-11-17T00:00:00"/>
    <s v="On time"/>
    <s v="MariaBertelson"/>
    <s v="United States"/>
    <s v="Longview"/>
    <s v="Washington"/>
    <x v="11"/>
    <s v="Staples"/>
    <x v="931"/>
    <n v="3"/>
    <x v="1767"/>
  </r>
  <r>
    <s v="CA-2014-149944"/>
    <d v="2014-11-13T00:00:00"/>
    <d v="2014-11-17T00:00:00"/>
    <s v="On time"/>
    <s v="MariaBertelson"/>
    <s v="United States"/>
    <s v="Longview"/>
    <s v="Washington"/>
    <x v="5"/>
    <s v="Fellowes Superior 10 Outlet Split Surge Protector"/>
    <x v="194"/>
    <n v="2"/>
    <x v="195"/>
  </r>
  <r>
    <s v="CA-2011-128538"/>
    <d v="2011-10-11T00:00:00"/>
    <d v="2011-10-15T00:00:00"/>
    <s v="On time"/>
    <s v="AlanShonely"/>
    <s v="United States"/>
    <s v="Redondo Beach"/>
    <s v="California"/>
    <x v="13"/>
    <s v="#10- 4 1/8&quot; x 9 1/2&quot; Security-Tint Envelopes"/>
    <x v="1624"/>
    <n v="1"/>
    <x v="1768"/>
  </r>
  <r>
    <s v="US-2014-157224"/>
    <d v="2014-09-15T00:00:00"/>
    <d v="2014-09-19T00:00:00"/>
    <s v="On time"/>
    <s v="JoyBell-"/>
    <s v="United States"/>
    <s v="Los Angeles"/>
    <s v="California"/>
    <x v="0"/>
    <s v="Avery 48"/>
    <x v="1342"/>
    <n v="9"/>
    <x v="1769"/>
  </r>
  <r>
    <s v="CA-2012-133445"/>
    <d v="2012-10-05T00:00:00"/>
    <d v="2012-10-09T00:00:00"/>
    <s v="On time"/>
    <s v="JeremyFarry"/>
    <s v="United States"/>
    <s v="Portland"/>
    <s v="Oregon"/>
    <x v="15"/>
    <s v="Bush Cubix Collection Bookcases, Fully Assembled"/>
    <x v="1625"/>
    <n v="1"/>
    <x v="1770"/>
  </r>
  <r>
    <s v="CA-2012-133445"/>
    <d v="2012-10-05T00:00:00"/>
    <d v="2012-10-09T00:00:00"/>
    <s v="On time"/>
    <s v="JeremyFarry"/>
    <s v="United States"/>
    <s v="Portland"/>
    <s v="Oregon"/>
    <x v="10"/>
    <s v="Global Highback Leather Tilter in Burgundy"/>
    <x v="1626"/>
    <n v="4"/>
    <x v="1771"/>
  </r>
  <r>
    <s v="US-2014-142188"/>
    <d v="2014-09-12T00:00:00"/>
    <d v="2014-09-12T00:00:00"/>
    <s v="On time"/>
    <s v="JenniferFerguson"/>
    <s v="United States"/>
    <s v="Seattle"/>
    <s v="Washington"/>
    <x v="10"/>
    <s v="Office Star - Contemporary Task Swivel Chair"/>
    <x v="1627"/>
    <n v="2"/>
    <x v="1606"/>
  </r>
  <r>
    <s v="US-2014-142188"/>
    <d v="2014-09-12T00:00:00"/>
    <d v="2014-09-12T00:00:00"/>
    <s v="On time"/>
    <s v="JenniferFerguson"/>
    <s v="United States"/>
    <s v="Seattle"/>
    <s v="Washington"/>
    <x v="9"/>
    <s v="Xerox 225"/>
    <x v="179"/>
    <n v="3"/>
    <x v="181"/>
  </r>
  <r>
    <s v="US-2014-142188"/>
    <d v="2014-09-12T00:00:00"/>
    <d v="2014-09-12T00:00:00"/>
    <s v="On time"/>
    <s v="JenniferFerguson"/>
    <s v="United States"/>
    <s v="Seattle"/>
    <s v="Washington"/>
    <x v="9"/>
    <s v="Xerox 1894"/>
    <x v="1628"/>
    <n v="11"/>
    <x v="1772"/>
  </r>
  <r>
    <s v="US-2014-142188"/>
    <d v="2014-09-12T00:00:00"/>
    <d v="2014-09-12T00:00:00"/>
    <s v="On time"/>
    <s v="JenniferFerguson"/>
    <s v="United States"/>
    <s v="Seattle"/>
    <s v="Washington"/>
    <x v="4"/>
    <s v="Ibico Ibimaster 300 Manual Binding System"/>
    <x v="1629"/>
    <n v="5"/>
    <x v="1773"/>
  </r>
  <r>
    <s v="US-2014-142188"/>
    <d v="2014-09-12T00:00:00"/>
    <d v="2014-09-12T00:00:00"/>
    <s v="On time"/>
    <s v="JenniferFerguson"/>
    <s v="United States"/>
    <s v="Seattle"/>
    <s v="Washington"/>
    <x v="3"/>
    <s v="iOttie XL Car Mount"/>
    <x v="1630"/>
    <n v="5"/>
    <x v="1774"/>
  </r>
  <r>
    <s v="CA-2012-134075"/>
    <d v="2012-12-12T00:00:00"/>
    <d v="2012-12-16T00:00:00"/>
    <s v="On time"/>
    <s v="HelenAbelman"/>
    <s v="United States"/>
    <s v="San Jose"/>
    <s v="California"/>
    <x v="1"/>
    <s v="Eldon Cleatmat Chair Mats for Medium Pile Carpets"/>
    <x v="1631"/>
    <n v="3"/>
    <x v="1775"/>
  </r>
  <r>
    <s v="CA-2012-134075"/>
    <d v="2012-12-12T00:00:00"/>
    <d v="2012-12-16T00:00:00"/>
    <s v="On time"/>
    <s v="HelenAbelman"/>
    <s v="United States"/>
    <s v="San Jose"/>
    <s v="California"/>
    <x v="7"/>
    <s v="Standard Rollaway File with Lock"/>
    <x v="1632"/>
    <n v="2"/>
    <x v="1776"/>
  </r>
  <r>
    <s v="US-2013-131912"/>
    <d v="2013-10-30T00:00:00"/>
    <d v="2013-11-02T00:00:00"/>
    <s v="On time"/>
    <s v="LoganHaushalter"/>
    <s v="United States"/>
    <s v="Los Angeles"/>
    <s v="California"/>
    <x v="4"/>
    <s v="XtraLife ClearVue Slant-D Ring Binder, White, 3&quot;"/>
    <x v="1633"/>
    <n v="1"/>
    <x v="1777"/>
  </r>
  <r>
    <s v="CA-2013-165561"/>
    <d v="2013-11-25T00:00:00"/>
    <d v="2013-11-29T00:00:00"/>
    <s v="On time"/>
    <s v="ClayRozendal"/>
    <s v="United States"/>
    <s v="Bellevue"/>
    <s v="Washington"/>
    <x v="12"/>
    <s v="Elite 5&quot; Scissors"/>
    <x v="1277"/>
    <n v="3"/>
    <x v="1360"/>
  </r>
  <r>
    <s v="CA-2012-112305"/>
    <d v="2012-11-20T00:00:00"/>
    <d v="2012-11-25T00:00:00"/>
    <s v="Delay"/>
    <s v="KatrinaBavinger"/>
    <s v="United States"/>
    <s v="Seattle"/>
    <s v="Washington"/>
    <x v="2"/>
    <s v="Newell 334"/>
    <x v="1634"/>
    <n v="6"/>
    <x v="1778"/>
  </r>
  <r>
    <s v="CA-2012-112305"/>
    <d v="2012-11-20T00:00:00"/>
    <d v="2012-11-25T00:00:00"/>
    <s v="Delay"/>
    <s v="KatrinaBavinger"/>
    <s v="United States"/>
    <s v="Seattle"/>
    <s v="Washington"/>
    <x v="1"/>
    <s v="Eldon Expressions Wood Desk Accessories, Oak"/>
    <x v="1085"/>
    <n v="3"/>
    <x v="372"/>
  </r>
  <r>
    <s v="CA-2012-112305"/>
    <d v="2012-11-20T00:00:00"/>
    <d v="2012-11-25T00:00:00"/>
    <s v="Delay"/>
    <s v="KatrinaBavinger"/>
    <s v="United States"/>
    <s v="Seattle"/>
    <s v="Washington"/>
    <x v="8"/>
    <s v="AmazonBasics 3-Button USB Wired Mouse"/>
    <x v="17"/>
    <n v="2"/>
    <x v="1779"/>
  </r>
  <r>
    <s v="CA-2012-162607"/>
    <d v="2012-05-12T00:00:00"/>
    <d v="2012-05-18T00:00:00"/>
    <s v="Delay"/>
    <s v="RoseO'Brian"/>
    <s v="United States"/>
    <s v="Seattle"/>
    <s v="Washington"/>
    <x v="4"/>
    <s v="Prestige Round Ring Binders"/>
    <x v="1635"/>
    <n v="3"/>
    <x v="1780"/>
  </r>
  <r>
    <s v="CA-2014-102379"/>
    <d v="2014-12-03T00:00:00"/>
    <d v="2014-12-07T00:00:00"/>
    <s v="On time"/>
    <s v="BrendaBowman"/>
    <s v="United States"/>
    <s v="Oakland"/>
    <s v="California"/>
    <x v="3"/>
    <s v="Anker Astro 15000mAh USB Portable Charger"/>
    <x v="1636"/>
    <n v="1"/>
    <x v="1781"/>
  </r>
  <r>
    <s v="CA-2014-102379"/>
    <d v="2014-12-03T00:00:00"/>
    <d v="2014-12-07T00:00:00"/>
    <s v="On time"/>
    <s v="BrendaBowman"/>
    <s v="United States"/>
    <s v="Oakland"/>
    <s v="California"/>
    <x v="10"/>
    <s v="Office Star - Mid Back Dual function Ergonomic High Back Chair with 2-Way Adjustable Arms"/>
    <x v="1637"/>
    <n v="9"/>
    <x v="1782"/>
  </r>
  <r>
    <s v="CA-2014-102379"/>
    <d v="2014-12-03T00:00:00"/>
    <d v="2014-12-07T00:00:00"/>
    <s v="On time"/>
    <s v="BrendaBowman"/>
    <s v="United States"/>
    <s v="Oakland"/>
    <s v="California"/>
    <x v="2"/>
    <s v="Panasonic KP-380BK Classic Electric Pencil Sharpener"/>
    <x v="1638"/>
    <n v="5"/>
    <x v="1783"/>
  </r>
  <r>
    <s v="US-2013-139087"/>
    <d v="2013-07-18T00:00:00"/>
    <d v="2013-07-23T00:00:00"/>
    <s v="Delay"/>
    <s v="DennisKane"/>
    <s v="United States"/>
    <s v="Seattle"/>
    <s v="Washington"/>
    <x v="1"/>
    <s v="Eldon Image Series Black Desk Accessories"/>
    <x v="1639"/>
    <n v="3"/>
    <x v="1784"/>
  </r>
  <r>
    <s v="US-2013-139087"/>
    <d v="2013-07-18T00:00:00"/>
    <d v="2013-07-23T00:00:00"/>
    <s v="Delay"/>
    <s v="DennisKane"/>
    <s v="United States"/>
    <s v="Seattle"/>
    <s v="Washington"/>
    <x v="8"/>
    <s v="First Data TMFD35 PIN Pad"/>
    <x v="1640"/>
    <n v="3"/>
    <x v="1785"/>
  </r>
  <r>
    <s v="US-2013-139087"/>
    <d v="2013-07-18T00:00:00"/>
    <d v="2013-07-23T00:00:00"/>
    <s v="Delay"/>
    <s v="DennisKane"/>
    <s v="United States"/>
    <s v="Seattle"/>
    <s v="Washington"/>
    <x v="1"/>
    <s v="Eldon 300 Class Desk Accessories, Black"/>
    <x v="1641"/>
    <n v="5"/>
    <x v="1786"/>
  </r>
  <r>
    <s v="US-2013-139087"/>
    <d v="2013-07-18T00:00:00"/>
    <d v="2013-07-23T00:00:00"/>
    <s v="Delay"/>
    <s v="DennisKane"/>
    <s v="United States"/>
    <s v="Seattle"/>
    <s v="Washington"/>
    <x v="0"/>
    <s v="Round Specialty Laser Printer Labels"/>
    <x v="712"/>
    <n v="7"/>
    <x v="740"/>
  </r>
  <r>
    <s v="US-2013-139087"/>
    <d v="2013-07-18T00:00:00"/>
    <d v="2013-07-23T00:00:00"/>
    <s v="Delay"/>
    <s v="DennisKane"/>
    <s v="United States"/>
    <s v="Seattle"/>
    <s v="Washington"/>
    <x v="7"/>
    <s v="Home/Office Personal File Carts"/>
    <x v="1007"/>
    <n v="2"/>
    <x v="1787"/>
  </r>
  <r>
    <s v="US-2013-139087"/>
    <d v="2013-07-18T00:00:00"/>
    <d v="2013-07-23T00:00:00"/>
    <s v="Delay"/>
    <s v="DennisKane"/>
    <s v="United States"/>
    <s v="Seattle"/>
    <s v="Washington"/>
    <x v="3"/>
    <s v="Cyber Acoustics AC-202b Speech Recognition Stereo Headset"/>
    <x v="1642"/>
    <n v="2"/>
    <x v="1788"/>
  </r>
  <r>
    <s v="US-2013-139087"/>
    <d v="2013-07-18T00:00:00"/>
    <d v="2013-07-23T00:00:00"/>
    <s v="Delay"/>
    <s v="DennisKane"/>
    <s v="United States"/>
    <s v="Seattle"/>
    <s v="Washington"/>
    <x v="4"/>
    <s v="Pressboard Data Binder, Crimson, 12&quot; X 8 1/2&quot;"/>
    <x v="1643"/>
    <n v="3"/>
    <x v="1789"/>
  </r>
  <r>
    <s v="CA-2013-100944"/>
    <d v="2013-09-25T00:00:00"/>
    <d v="2013-09-29T00:00:00"/>
    <s v="On time"/>
    <s v="EdwardHooks"/>
    <s v="United States"/>
    <s v="Los Angeles"/>
    <s v="California"/>
    <x v="13"/>
    <s v="Tyvek Interoffice Envelopes, 9 1/2&quot; x 12 1/2&quot;, 100/Box"/>
    <x v="1552"/>
    <n v="5"/>
    <x v="1790"/>
  </r>
  <r>
    <s v="CA-2013-100944"/>
    <d v="2013-09-25T00:00:00"/>
    <d v="2013-09-29T00:00:00"/>
    <s v="On time"/>
    <s v="EdwardHooks"/>
    <s v="United States"/>
    <s v="Los Angeles"/>
    <s v="California"/>
    <x v="10"/>
    <s v="Hon Olson Stacker Stools"/>
    <x v="1644"/>
    <n v="5"/>
    <x v="1791"/>
  </r>
  <r>
    <s v="CA-2011-100090"/>
    <d v="2011-07-08T00:00:00"/>
    <d v="2011-07-12T00:00:00"/>
    <s v="On time"/>
    <s v="EdBraxton"/>
    <s v="United States"/>
    <s v="San Francisco"/>
    <s v="California"/>
    <x v="6"/>
    <s v="Hon 2111 Invitation Series Corner Table"/>
    <x v="1645"/>
    <n v="3"/>
    <x v="1792"/>
  </r>
  <r>
    <s v="CA-2011-100090"/>
    <d v="2011-07-08T00:00:00"/>
    <d v="2011-07-12T00:00:00"/>
    <s v="On time"/>
    <s v="EdBraxton"/>
    <s v="United States"/>
    <s v="San Francisco"/>
    <s v="California"/>
    <x v="4"/>
    <s v="Wilson Jones Ledger-Size, Piano-Hinge Binder, 2&quot;, Blue"/>
    <x v="1646"/>
    <n v="6"/>
    <x v="1793"/>
  </r>
  <r>
    <s v="US-2012-139675"/>
    <d v="2012-03-13T00:00:00"/>
    <d v="2012-03-18T00:00:00"/>
    <s v="Delay"/>
    <s v="NicoleFjeld"/>
    <s v="United States"/>
    <s v="Chico"/>
    <s v="California"/>
    <x v="10"/>
    <s v="Global Deluxe High-Back Manager's Chair"/>
    <x v="1647"/>
    <n v="4"/>
    <x v="1794"/>
  </r>
  <r>
    <s v="US-2012-139675"/>
    <d v="2012-03-13T00:00:00"/>
    <d v="2012-03-18T00:00:00"/>
    <s v="Delay"/>
    <s v="NicoleFjeld"/>
    <s v="United States"/>
    <s v="Chico"/>
    <s v="California"/>
    <x v="1"/>
    <s v="Dana Halogen Swing-Arm Architect Lamp"/>
    <x v="196"/>
    <n v="8"/>
    <x v="197"/>
  </r>
  <r>
    <s v="CA-2012-151253"/>
    <d v="2012-04-22T00:00:00"/>
    <d v="2012-04-26T00:00:00"/>
    <s v="On time"/>
    <s v="AnnieZypern"/>
    <s v="United States"/>
    <s v="Los Angeles"/>
    <s v="California"/>
    <x v="3"/>
    <s v="Logitech B530 USBÂ HeadsetÂ -Â headsetÂ - Full size, Binaural"/>
    <x v="900"/>
    <n v="3"/>
    <x v="938"/>
  </r>
  <r>
    <s v="CA-2012-151253"/>
    <d v="2012-04-22T00:00:00"/>
    <d v="2012-04-26T00:00:00"/>
    <s v="On time"/>
    <s v="AnnieZypern"/>
    <s v="United States"/>
    <s v="Los Angeles"/>
    <s v="California"/>
    <x v="2"/>
    <s v="Boston 1730 StandUp Electric Pencil Sharpener"/>
    <x v="1648"/>
    <n v="3"/>
    <x v="1795"/>
  </r>
  <r>
    <s v="CA-2011-169852"/>
    <d v="2011-10-21T00:00:00"/>
    <d v="2011-10-26T00:00:00"/>
    <s v="Delay"/>
    <s v="SylviaFoulston"/>
    <s v="United States"/>
    <s v="San Diego"/>
    <s v="California"/>
    <x v="4"/>
    <s v="Plastic Binding Combs"/>
    <x v="1649"/>
    <n v="3"/>
    <x v="1796"/>
  </r>
  <r>
    <s v="CA-2014-107314"/>
    <d v="2014-12-01T00:00:00"/>
    <d v="2014-12-04T00:00:00"/>
    <s v="On time"/>
    <s v="MariaZettner"/>
    <s v="United States"/>
    <s v="San Francisco"/>
    <s v="California"/>
    <x v="1"/>
    <s v="Contemporary Borderless Frame"/>
    <x v="1650"/>
    <n v="3"/>
    <x v="1797"/>
  </r>
  <r>
    <s v="CA-2013-163328"/>
    <d v="2013-11-05T00:00:00"/>
    <d v="2013-11-07T00:00:00"/>
    <s v="On time"/>
    <s v="TracyPoddar"/>
    <s v="United States"/>
    <s v="Eugene"/>
    <s v="Oregon"/>
    <x v="12"/>
    <s v="Serrated Blade or Curved Handle Hand Letter Openers"/>
    <x v="1651"/>
    <n v="7"/>
    <x v="1798"/>
  </r>
  <r>
    <s v="CA-2013-163328"/>
    <d v="2013-11-05T00:00:00"/>
    <d v="2013-11-07T00:00:00"/>
    <s v="On time"/>
    <s v="TracyPoddar"/>
    <s v="United States"/>
    <s v="Eugene"/>
    <s v="Oregon"/>
    <x v="10"/>
    <s v="Office Star - Contemporary Task Swivel chair with Loop Arms, Charcoal"/>
    <x v="1652"/>
    <n v="1"/>
    <x v="1799"/>
  </r>
  <r>
    <s v="CA-2013-163328"/>
    <d v="2013-11-05T00:00:00"/>
    <d v="2013-11-07T00:00:00"/>
    <s v="On time"/>
    <s v="TracyPoddar"/>
    <s v="United States"/>
    <s v="Eugene"/>
    <s v="Oregon"/>
    <x v="9"/>
    <s v="Southworth 25% Cotton Premium Laser Paper and Envelopes"/>
    <x v="1653"/>
    <n v="3"/>
    <x v="1800"/>
  </r>
  <r>
    <s v="CA-2013-163328"/>
    <d v="2013-11-05T00:00:00"/>
    <d v="2013-11-07T00:00:00"/>
    <s v="On time"/>
    <s v="TracyPoddar"/>
    <s v="United States"/>
    <s v="Eugene"/>
    <s v="Oregon"/>
    <x v="10"/>
    <s v="Global Enterprise Series Seating High-Back Swivel/Tilt Chairs"/>
    <x v="1654"/>
    <n v="3"/>
    <x v="1801"/>
  </r>
  <r>
    <s v="CA-2013-163328"/>
    <d v="2013-11-05T00:00:00"/>
    <d v="2013-11-07T00:00:00"/>
    <s v="On time"/>
    <s v="TracyPoddar"/>
    <s v="United States"/>
    <s v="Eugene"/>
    <s v="Oregon"/>
    <x v="0"/>
    <s v="Dot Matrix Printer Tape Reel Labels, White, 5000/Box"/>
    <x v="1655"/>
    <n v="8"/>
    <x v="1802"/>
  </r>
  <r>
    <s v="CA-2013-163328"/>
    <d v="2013-11-05T00:00:00"/>
    <d v="2013-11-07T00:00:00"/>
    <s v="On time"/>
    <s v="TracyPoddar"/>
    <s v="United States"/>
    <s v="Eugene"/>
    <s v="Oregon"/>
    <x v="9"/>
    <s v="Xerox 1887"/>
    <x v="1656"/>
    <n v="1"/>
    <x v="1803"/>
  </r>
  <r>
    <s v="CA-2011-112837"/>
    <d v="2011-09-11T00:00:00"/>
    <d v="2011-09-16T00:00:00"/>
    <s v="Delay"/>
    <s v="LizWillingham"/>
    <s v="United States"/>
    <s v="Oxnard"/>
    <s v="California"/>
    <x v="1"/>
    <s v="Deflect-o DuraMat Lighweight, Studded, Beveled Mat for Low Pile Carpeting"/>
    <x v="1657"/>
    <n v="3"/>
    <x v="1804"/>
  </r>
  <r>
    <s v="CA-2014-161459"/>
    <d v="2014-11-26T00:00:00"/>
    <d v="2014-11-30T00:00:00"/>
    <s v="On time"/>
    <s v="EdwardBecker"/>
    <s v="United States"/>
    <s v="Laguna Niguel"/>
    <s v="California"/>
    <x v="3"/>
    <s v="PayAnywhere Card Reader"/>
    <x v="458"/>
    <n v="5"/>
    <x v="1805"/>
  </r>
  <r>
    <s v="CA-2014-161459"/>
    <d v="2014-11-26T00:00:00"/>
    <d v="2014-11-30T00:00:00"/>
    <s v="On time"/>
    <s v="EdwardBecker"/>
    <s v="United States"/>
    <s v="Laguna Niguel"/>
    <s v="California"/>
    <x v="9"/>
    <s v="Adams Telephone Message Book W/Dividers/Space For Phone Numbers, 5 1/4&quot;X8 1/2&quot;, 200/Messages"/>
    <x v="1658"/>
    <n v="6"/>
    <x v="1806"/>
  </r>
  <r>
    <s v="CA-2012-110289"/>
    <d v="2012-10-29T00:00:00"/>
    <d v="2012-11-02T00:00:00"/>
    <s v="On time"/>
    <s v="NonaBalk"/>
    <s v="United States"/>
    <s v="San Francisco"/>
    <s v="California"/>
    <x v="9"/>
    <s v="Xerox 1898"/>
    <x v="214"/>
    <n v="5"/>
    <x v="215"/>
  </r>
  <r>
    <s v="CA-2012-110289"/>
    <d v="2012-10-29T00:00:00"/>
    <d v="2012-11-02T00:00:00"/>
    <s v="On time"/>
    <s v="NonaBalk"/>
    <s v="United States"/>
    <s v="San Francisco"/>
    <s v="California"/>
    <x v="13"/>
    <s v="Strathmore #10 Envelopes, Ultimate White"/>
    <x v="1659"/>
    <n v="4"/>
    <x v="1807"/>
  </r>
  <r>
    <s v="CA-2013-165995"/>
    <d v="2013-08-31T00:00:00"/>
    <d v="2013-09-07T00:00:00"/>
    <s v="Delay"/>
    <s v="BruceGeld"/>
    <s v="United States"/>
    <s v="Los Angeles"/>
    <s v="California"/>
    <x v="1"/>
    <s v="Executive Impressions 10&quot; Spectator Wall Clock"/>
    <x v="1660"/>
    <n v="4"/>
    <x v="1808"/>
  </r>
  <r>
    <s v="CA-2013-165995"/>
    <d v="2013-08-31T00:00:00"/>
    <d v="2013-09-07T00:00:00"/>
    <s v="Delay"/>
    <s v="BruceGeld"/>
    <s v="United States"/>
    <s v="Los Angeles"/>
    <s v="California"/>
    <x v="3"/>
    <s v="Panasonic KX TS3282W Corded phone"/>
    <x v="1661"/>
    <n v="5"/>
    <x v="1809"/>
  </r>
  <r>
    <s v="CA-2012-104486"/>
    <d v="2012-05-01T00:00:00"/>
    <d v="2012-05-06T00:00:00"/>
    <s v="Delay"/>
    <s v="PatrickO'Brill"/>
    <s v="United States"/>
    <s v="San Francisco"/>
    <s v="California"/>
    <x v="4"/>
    <s v="GBC Twin Loop Wire Binding Elements, 9/16&quot; Spine, Black"/>
    <x v="1662"/>
    <n v="1"/>
    <x v="1810"/>
  </r>
  <r>
    <s v="CA-2012-104486"/>
    <d v="2012-05-01T00:00:00"/>
    <d v="2012-05-06T00:00:00"/>
    <s v="Delay"/>
    <s v="PatrickO'Brill"/>
    <s v="United States"/>
    <s v="San Francisco"/>
    <s v="California"/>
    <x v="7"/>
    <s v="Eldon Simplefile Box Office"/>
    <x v="751"/>
    <n v="3"/>
    <x v="780"/>
  </r>
  <r>
    <s v="CA-2012-104486"/>
    <d v="2012-05-01T00:00:00"/>
    <d v="2012-05-06T00:00:00"/>
    <s v="Delay"/>
    <s v="PatrickO'Brill"/>
    <s v="United States"/>
    <s v="San Francisco"/>
    <s v="California"/>
    <x v="12"/>
    <s v="Acme 10&quot; Easy Grip Assistive Scissors"/>
    <x v="1663"/>
    <n v="2"/>
    <x v="1811"/>
  </r>
  <r>
    <s v="CA-2014-139080"/>
    <d v="2014-01-24T00:00:00"/>
    <d v="2014-01-29T00:00:00"/>
    <s v="Delay"/>
    <s v="ChrisSelesnick"/>
    <s v="United States"/>
    <s v="Seattle"/>
    <s v="Washington"/>
    <x v="4"/>
    <s v="Pressboard Hanging Data Binders for Unburst Sheets"/>
    <x v="1664"/>
    <n v="5"/>
    <x v="1812"/>
  </r>
  <r>
    <s v="CA-2014-139080"/>
    <d v="2014-01-24T00:00:00"/>
    <d v="2014-01-29T00:00:00"/>
    <s v="Delay"/>
    <s v="ChrisSelesnick"/>
    <s v="United States"/>
    <s v="Seattle"/>
    <s v="Washington"/>
    <x v="9"/>
    <s v="Xerox 212"/>
    <x v="333"/>
    <n v="4"/>
    <x v="338"/>
  </r>
  <r>
    <s v="CA-2014-139080"/>
    <d v="2014-01-24T00:00:00"/>
    <d v="2014-01-29T00:00:00"/>
    <s v="Delay"/>
    <s v="ChrisSelesnick"/>
    <s v="United States"/>
    <s v="Seattle"/>
    <s v="Washington"/>
    <x v="9"/>
    <s v="Xerox 192"/>
    <x v="27"/>
    <n v="1"/>
    <x v="27"/>
  </r>
  <r>
    <s v="CA-2014-139080"/>
    <d v="2014-01-24T00:00:00"/>
    <d v="2014-01-29T00:00:00"/>
    <s v="Delay"/>
    <s v="ChrisSelesnick"/>
    <s v="United States"/>
    <s v="Seattle"/>
    <s v="Washington"/>
    <x v="3"/>
    <s v="Griffin GC17055 Auxiliary Audio Cable"/>
    <x v="1665"/>
    <n v="6"/>
    <x v="1813"/>
  </r>
  <r>
    <s v="CA-2012-115693"/>
    <d v="2012-12-10T00:00:00"/>
    <d v="2012-12-15T00:00:00"/>
    <s v="Delay"/>
    <s v="FrankCarlisle"/>
    <s v="United States"/>
    <s v="Los Angeles"/>
    <s v="California"/>
    <x v="2"/>
    <s v="Boston Electric Pencil Sharpener, Model 1818, Charcoal Black"/>
    <x v="1135"/>
    <n v="2"/>
    <x v="1197"/>
  </r>
  <r>
    <s v="US-2011-107993"/>
    <d v="2011-11-25T00:00:00"/>
    <d v="2011-11-30T00:00:00"/>
    <s v="Delay"/>
    <s v="SanjitEngle"/>
    <s v="United States"/>
    <s v="Springfield"/>
    <s v="Oregon"/>
    <x v="2"/>
    <s v="Dixon Ticonderoga Core-Lock Colored Pencils"/>
    <x v="1666"/>
    <n v="7"/>
    <x v="1814"/>
  </r>
  <r>
    <s v="CA-2014-110443"/>
    <d v="2014-11-22T00:00:00"/>
    <d v="2014-11-26T00:00:00"/>
    <s v="On time"/>
    <s v="ChlorisKastensmidt"/>
    <s v="United States"/>
    <s v="Renton"/>
    <s v="Washington"/>
    <x v="4"/>
    <s v="Vinyl Sectional Post Binders"/>
    <x v="1667"/>
    <n v="5"/>
    <x v="1815"/>
  </r>
  <r>
    <s v="CA-2014-110443"/>
    <d v="2014-11-22T00:00:00"/>
    <d v="2014-11-26T00:00:00"/>
    <s v="On time"/>
    <s v="ChlorisKastensmidt"/>
    <s v="United States"/>
    <s v="Renton"/>
    <s v="Washington"/>
    <x v="16"/>
    <s v="3D Systems Cube Printer, 2nd Generation, White"/>
    <x v="1668"/>
    <n v="1"/>
    <x v="1816"/>
  </r>
  <r>
    <s v="CA-2014-110443"/>
    <d v="2014-11-22T00:00:00"/>
    <d v="2014-11-26T00:00:00"/>
    <s v="On time"/>
    <s v="ChlorisKastensmidt"/>
    <s v="United States"/>
    <s v="Renton"/>
    <s v="Washington"/>
    <x v="9"/>
    <s v="Xerox 209"/>
    <x v="1669"/>
    <n v="8"/>
    <x v="1817"/>
  </r>
  <r>
    <s v="US-2014-147998"/>
    <d v="2014-05-20T00:00:00"/>
    <d v="2014-05-25T00:00:00"/>
    <s v="Delay"/>
    <s v="SueAnnReed"/>
    <s v="United States"/>
    <s v="San Jose"/>
    <s v="California"/>
    <x v="4"/>
    <s v="GBC Twin Loop Wire Binding Elements"/>
    <x v="1670"/>
    <n v="5"/>
    <x v="1818"/>
  </r>
  <r>
    <s v="US-2013-116442"/>
    <d v="2013-12-16T00:00:00"/>
    <d v="2013-12-23T00:00:00"/>
    <s v="Delay"/>
    <s v="BenjaminPatterson"/>
    <s v="United States"/>
    <s v="Los Angeles"/>
    <s v="California"/>
    <x v="1"/>
    <s v="Eldon Expressions Wood Desk Accessories, Oak"/>
    <x v="1671"/>
    <n v="2"/>
    <x v="298"/>
  </r>
  <r>
    <s v="US-2011-163797"/>
    <d v="2011-04-08T00:00:00"/>
    <d v="2011-04-13T00:00:00"/>
    <s v="Delay"/>
    <s v="PaulineChand"/>
    <s v="United States"/>
    <s v="Chandler"/>
    <s v="Arizona"/>
    <x v="11"/>
    <s v="Alliance Super-Size Bands, Assorted Sizes"/>
    <x v="1672"/>
    <n v="8"/>
    <x v="1819"/>
  </r>
  <r>
    <s v="CA-2014-154074"/>
    <d v="2014-09-01T00:00:00"/>
    <d v="2014-09-03T00:00:00"/>
    <s v="On time"/>
    <s v="BartWatters"/>
    <s v="United States"/>
    <s v="Spokane"/>
    <s v="Washington"/>
    <x v="10"/>
    <s v="Hon 4700 Series Mobuis Mid-Back Task Chairs with Adjustable Arms"/>
    <x v="1673"/>
    <n v="2"/>
    <x v="1820"/>
  </r>
  <r>
    <s v="CA-2014-154074"/>
    <d v="2014-09-01T00:00:00"/>
    <d v="2014-09-03T00:00:00"/>
    <s v="On time"/>
    <s v="BartWatters"/>
    <s v="United States"/>
    <s v="Spokane"/>
    <s v="Washington"/>
    <x v="7"/>
    <s v="Sortfiler Multipurpose Personal File Organizer, Black"/>
    <x v="1674"/>
    <n v="7"/>
    <x v="1821"/>
  </r>
  <r>
    <s v="CA-2014-144750"/>
    <d v="2014-08-22T00:00:00"/>
    <d v="2014-08-22T00:00:00"/>
    <s v="On time"/>
    <s v="DionisLloyd"/>
    <s v="United States"/>
    <s v="Chandler"/>
    <s v="Arizona"/>
    <x v="9"/>
    <s v="Xerox 1941"/>
    <x v="1675"/>
    <n v="1"/>
    <x v="1822"/>
  </r>
  <r>
    <s v="CA-2011-159121"/>
    <d v="2011-07-26T00:00:00"/>
    <d v="2011-08-01T00:00:00"/>
    <s v="Delay"/>
    <s v="JackO'Briant"/>
    <s v="United States"/>
    <s v="Draper"/>
    <s v="Utah"/>
    <x v="8"/>
    <s v="Memorex Micro Travel Drive 16 GB"/>
    <x v="1676"/>
    <n v="7"/>
    <x v="1823"/>
  </r>
  <r>
    <s v="CA-2012-149650"/>
    <d v="2012-10-24T00:00:00"/>
    <d v="2012-10-27T00:00:00"/>
    <s v="On time"/>
    <s v="RobertDilbeck"/>
    <s v="United States"/>
    <s v="Oakland"/>
    <s v="California"/>
    <x v="10"/>
    <s v="Novimex High-Tech Fabric Mesh Task Chair"/>
    <x v="1677"/>
    <n v="8"/>
    <x v="1824"/>
  </r>
  <r>
    <s v="US-2014-116897"/>
    <d v="2014-05-28T00:00:00"/>
    <d v="2014-05-30T00:00:00"/>
    <s v="On time"/>
    <s v="JamesGalang"/>
    <s v="United States"/>
    <s v="Pocatello"/>
    <s v="Idaho"/>
    <x v="1"/>
    <s v="Eldon 400 Class Desk Accessories, Black Carbon"/>
    <x v="1538"/>
    <n v="4"/>
    <x v="1825"/>
  </r>
  <r>
    <s v="US-2014-116897"/>
    <d v="2014-05-28T00:00:00"/>
    <d v="2014-05-30T00:00:00"/>
    <s v="On time"/>
    <s v="JamesGalang"/>
    <s v="United States"/>
    <s v="Pocatello"/>
    <s v="Idaho"/>
    <x v="7"/>
    <s v="Fellowes Stor/Drawer Steel Plus Storage Drawers"/>
    <x v="1678"/>
    <n v="5"/>
    <x v="1826"/>
  </r>
  <r>
    <s v="US-2014-116897"/>
    <d v="2014-05-28T00:00:00"/>
    <d v="2014-05-30T00:00:00"/>
    <s v="On time"/>
    <s v="JamesGalang"/>
    <s v="United States"/>
    <s v="Pocatello"/>
    <s v="Idaho"/>
    <x v="3"/>
    <s v="Nokia Lumia 925"/>
    <x v="68"/>
    <n v="3"/>
    <x v="68"/>
  </r>
  <r>
    <s v="CA-2014-161102"/>
    <d v="2014-08-01T00:00:00"/>
    <d v="2014-08-04T00:00:00"/>
    <s v="On time"/>
    <s v="ErinCreighton"/>
    <s v="United States"/>
    <s v="San Francisco"/>
    <s v="California"/>
    <x v="7"/>
    <s v="Eldon Portable Mobile Manager"/>
    <x v="644"/>
    <n v="2"/>
    <x v="664"/>
  </r>
  <r>
    <s v="CA-2014-161102"/>
    <d v="2014-08-01T00:00:00"/>
    <d v="2014-08-04T00:00:00"/>
    <s v="On time"/>
    <s v="ErinCreighton"/>
    <s v="United States"/>
    <s v="San Francisco"/>
    <s v="California"/>
    <x v="1"/>
    <s v="Master Big Foot Doorstop, Beige"/>
    <x v="1679"/>
    <n v="7"/>
    <x v="1827"/>
  </r>
  <r>
    <s v="CA-2014-153080"/>
    <d v="2014-05-23T00:00:00"/>
    <d v="2014-05-26T00:00:00"/>
    <s v="On time"/>
    <s v="EricHoffmann"/>
    <s v="United States"/>
    <s v="Los Angeles"/>
    <s v="California"/>
    <x v="8"/>
    <s v="Maxell 74 Minute CDR, 10/Pack"/>
    <x v="1449"/>
    <n v="7"/>
    <x v="1828"/>
  </r>
  <r>
    <s v="CA-2014-167640"/>
    <d v="2014-03-07T00:00:00"/>
    <d v="2014-03-11T00:00:00"/>
    <s v="On time"/>
    <s v="FrankCarlisle"/>
    <s v="United States"/>
    <s v="San Francisco"/>
    <s v="California"/>
    <x v="2"/>
    <s v="Fluorescent Highlighters by Dixon"/>
    <x v="557"/>
    <n v="6"/>
    <x v="1829"/>
  </r>
  <r>
    <s v="CA-2014-167640"/>
    <d v="2014-03-07T00:00:00"/>
    <d v="2014-03-11T00:00:00"/>
    <s v="On time"/>
    <s v="FrankCarlisle"/>
    <s v="United States"/>
    <s v="San Francisco"/>
    <s v="California"/>
    <x v="0"/>
    <s v="Avery 49"/>
    <x v="40"/>
    <n v="4"/>
    <x v="1830"/>
  </r>
  <r>
    <s v="CA-2014-167640"/>
    <d v="2014-03-07T00:00:00"/>
    <d v="2014-03-11T00:00:00"/>
    <s v="On time"/>
    <s v="FrankCarlisle"/>
    <s v="United States"/>
    <s v="San Francisco"/>
    <s v="California"/>
    <x v="9"/>
    <s v="Xerox 1893"/>
    <x v="1680"/>
    <n v="7"/>
    <x v="1831"/>
  </r>
  <r>
    <s v="CA-2014-167640"/>
    <d v="2014-03-07T00:00:00"/>
    <d v="2014-03-11T00:00:00"/>
    <s v="On time"/>
    <s v="FrankCarlisle"/>
    <s v="United States"/>
    <s v="San Francisco"/>
    <s v="California"/>
    <x v="3"/>
    <s v="Digium D40 VoIP phone"/>
    <x v="1681"/>
    <n v="2"/>
    <x v="1832"/>
  </r>
  <r>
    <s v="US-2014-116652"/>
    <d v="2014-09-16T00:00:00"/>
    <d v="2014-09-20T00:00:00"/>
    <s v="On time"/>
    <s v="RickDuston"/>
    <s v="United States"/>
    <s v="San Francisco"/>
    <s v="California"/>
    <x v="10"/>
    <s v="Leather Task Chair, Black"/>
    <x v="84"/>
    <n v="3"/>
    <x v="170"/>
  </r>
  <r>
    <s v="US-2014-116652"/>
    <d v="2014-09-16T00:00:00"/>
    <d v="2014-09-20T00:00:00"/>
    <s v="On time"/>
    <s v="RickDuston"/>
    <s v="United States"/>
    <s v="San Francisco"/>
    <s v="California"/>
    <x v="1"/>
    <s v="Tenex 46&quot; x 60&quot; Computer Anti-Static Chairmat, Rectangular Shaped"/>
    <x v="1682"/>
    <n v="5"/>
    <x v="1833"/>
  </r>
  <r>
    <s v="US-2014-116652"/>
    <d v="2014-09-16T00:00:00"/>
    <d v="2014-09-20T00:00:00"/>
    <s v="On time"/>
    <s v="RickDuston"/>
    <s v="United States"/>
    <s v="San Francisco"/>
    <s v="California"/>
    <x v="2"/>
    <s v="Peel-Off China Markers"/>
    <x v="1683"/>
    <n v="10"/>
    <x v="1834"/>
  </r>
  <r>
    <s v="US-2014-116652"/>
    <d v="2014-09-16T00:00:00"/>
    <d v="2014-09-20T00:00:00"/>
    <s v="On time"/>
    <s v="RickDuston"/>
    <s v="United States"/>
    <s v="San Francisco"/>
    <s v="California"/>
    <x v="5"/>
    <s v="Belkin 5 Outlet SurgeMaster Power Centers"/>
    <x v="1684"/>
    <n v="2"/>
    <x v="1835"/>
  </r>
  <r>
    <s v="US-2014-116652"/>
    <d v="2014-09-16T00:00:00"/>
    <d v="2014-09-20T00:00:00"/>
    <s v="On time"/>
    <s v="RickDuston"/>
    <s v="United States"/>
    <s v="San Francisco"/>
    <s v="California"/>
    <x v="4"/>
    <s v="Cardinal Poly Pocket Divider Pockets for Ring Binders"/>
    <x v="1685"/>
    <n v="1"/>
    <x v="1836"/>
  </r>
  <r>
    <s v="US-2014-107888"/>
    <d v="2014-11-17T00:00:00"/>
    <d v="2014-11-20T00:00:00"/>
    <s v="On time"/>
    <s v="ChrisCortes"/>
    <s v="United States"/>
    <s v="Seattle"/>
    <s v="Washington"/>
    <x v="9"/>
    <s v="Xerox 1933"/>
    <x v="1686"/>
    <n v="6"/>
    <x v="1837"/>
  </r>
  <r>
    <s v="US-2014-107888"/>
    <d v="2014-11-17T00:00:00"/>
    <d v="2014-11-20T00:00:00"/>
    <s v="On time"/>
    <s v="ChrisCortes"/>
    <s v="United States"/>
    <s v="Seattle"/>
    <s v="Washington"/>
    <x v="1"/>
    <s v="Tenex &quot;The Solids&quot; Textured Chair Mats"/>
    <x v="1687"/>
    <n v="2"/>
    <x v="1838"/>
  </r>
  <r>
    <s v="US-2014-107888"/>
    <d v="2014-11-17T00:00:00"/>
    <d v="2014-11-20T00:00:00"/>
    <s v="On time"/>
    <s v="ChrisCortes"/>
    <s v="United States"/>
    <s v="Seattle"/>
    <s v="Washington"/>
    <x v="3"/>
    <s v="Plantronics Encore H101 Dual EarpiecesÂ Headset"/>
    <x v="1577"/>
    <n v="3"/>
    <x v="1714"/>
  </r>
  <r>
    <s v="US-2014-107888"/>
    <d v="2014-11-17T00:00:00"/>
    <d v="2014-11-20T00:00:00"/>
    <s v="On time"/>
    <s v="ChrisCortes"/>
    <s v="United States"/>
    <s v="Seattle"/>
    <s v="Washington"/>
    <x v="7"/>
    <s v="Fellowes Bases and Tops For Staxonsteel/High-Stak Systems"/>
    <x v="1174"/>
    <n v="1"/>
    <x v="1239"/>
  </r>
  <r>
    <s v="CA-2014-161578"/>
    <d v="2014-12-17T00:00:00"/>
    <d v="2014-12-22T00:00:00"/>
    <s v="Delay"/>
    <s v="RickBensley"/>
    <s v="United States"/>
    <s v="Los Angeles"/>
    <s v="California"/>
    <x v="9"/>
    <s v="Xerox 1898"/>
    <x v="478"/>
    <n v="2"/>
    <x v="488"/>
  </r>
  <r>
    <s v="CA-2014-161578"/>
    <d v="2014-12-17T00:00:00"/>
    <d v="2014-12-22T00:00:00"/>
    <s v="Delay"/>
    <s v="RickBensley"/>
    <s v="United States"/>
    <s v="Los Angeles"/>
    <s v="California"/>
    <x v="7"/>
    <s v="Safco Wire Cube Shelving System, For Use as 4 or 5 14&quot; Cubes, Black"/>
    <x v="394"/>
    <n v="5"/>
    <x v="398"/>
  </r>
  <r>
    <s v="CA-2013-160941"/>
    <d v="2013-07-22T00:00:00"/>
    <d v="2013-07-27T00:00:00"/>
    <s v="Delay"/>
    <s v="DamalaKotsonis"/>
    <s v="United States"/>
    <s v="Roseville"/>
    <s v="California"/>
    <x v="13"/>
    <s v="Ames Color-File Green Diamond Border X-ray Mailers"/>
    <x v="1688"/>
    <n v="5"/>
    <x v="1839"/>
  </r>
  <r>
    <s v="CA-2013-160941"/>
    <d v="2013-07-22T00:00:00"/>
    <d v="2013-07-27T00:00:00"/>
    <s v="Delay"/>
    <s v="DamalaKotsonis"/>
    <s v="United States"/>
    <s v="Roseville"/>
    <s v="California"/>
    <x v="0"/>
    <s v="Self-Adhesive Removable Labels"/>
    <x v="308"/>
    <n v="1"/>
    <x v="314"/>
  </r>
  <r>
    <s v="CA-2013-161543"/>
    <d v="2013-05-11T00:00:00"/>
    <d v="2013-05-17T00:00:00"/>
    <s v="Delay"/>
    <s v="RogerDemir"/>
    <s v="United States"/>
    <s v="Seattle"/>
    <s v="Washington"/>
    <x v="9"/>
    <s v="Xerox 1965"/>
    <x v="159"/>
    <n v="2"/>
    <x v="722"/>
  </r>
  <r>
    <s v="CA-2014-123085"/>
    <d v="2014-03-04T00:00:00"/>
    <d v="2014-03-09T00:00:00"/>
    <s v="Delay"/>
    <s v="EdJacobs"/>
    <s v="United States"/>
    <s v="Los Angeles"/>
    <s v="California"/>
    <x v="8"/>
    <s v="Imation Bio 2GB USBÂ Flash Drive ImationÂ Corp"/>
    <x v="1689"/>
    <n v="8"/>
    <x v="1840"/>
  </r>
  <r>
    <s v="CA-2014-123085"/>
    <d v="2014-03-04T00:00:00"/>
    <d v="2014-03-09T00:00:00"/>
    <s v="Delay"/>
    <s v="EdJacobs"/>
    <s v="United States"/>
    <s v="Los Angeles"/>
    <s v="California"/>
    <x v="10"/>
    <s v="Novimex Turbo Task Chair"/>
    <x v="1377"/>
    <n v="3"/>
    <x v="1480"/>
  </r>
  <r>
    <s v="CA-2011-103660"/>
    <d v="2011-08-25T00:00:00"/>
    <d v="2011-08-30T00:00:00"/>
    <s v="Delay"/>
    <s v="MitchWebber"/>
    <s v="United States"/>
    <s v="Seattle"/>
    <s v="Washington"/>
    <x v="3"/>
    <s v="Polycom VVX 310 VoIP phone"/>
    <x v="1690"/>
    <n v="7"/>
    <x v="1841"/>
  </r>
  <r>
    <s v="CA-2013-169887"/>
    <d v="2013-10-23T00:00:00"/>
    <d v="2013-10-23T00:00:00"/>
    <s v="On time"/>
    <s v="MaryBethSkach"/>
    <s v="United States"/>
    <s v="Seattle"/>
    <s v="Washington"/>
    <x v="9"/>
    <s v="Xerox 1986"/>
    <x v="1691"/>
    <n v="1"/>
    <x v="1842"/>
  </r>
  <r>
    <s v="CA-2013-169887"/>
    <d v="2013-10-23T00:00:00"/>
    <d v="2013-10-23T00:00:00"/>
    <s v="On time"/>
    <s v="MaryBethSkach"/>
    <s v="United States"/>
    <s v="Seattle"/>
    <s v="Washington"/>
    <x v="2"/>
    <s v="Prang Drawing Pencil Set"/>
    <x v="1349"/>
    <n v="3"/>
    <x v="1843"/>
  </r>
  <r>
    <s v="CA-2013-169887"/>
    <d v="2013-10-23T00:00:00"/>
    <d v="2013-10-23T00:00:00"/>
    <s v="On time"/>
    <s v="MaryBethSkach"/>
    <s v="United States"/>
    <s v="Seattle"/>
    <s v="Washington"/>
    <x v="1"/>
    <s v="Linden 12&quot; Wall Clock With Oak Frame"/>
    <x v="1692"/>
    <n v="3"/>
    <x v="1844"/>
  </r>
  <r>
    <s v="CA-2013-148516"/>
    <d v="2013-08-08T00:00:00"/>
    <d v="2013-08-12T00:00:00"/>
    <s v="On time"/>
    <s v="DorothyWardle"/>
    <s v="United States"/>
    <s v="Edmonds"/>
    <s v="Washington"/>
    <x v="8"/>
    <s v="LogitechÂ Illuminated - Keyboard"/>
    <x v="221"/>
    <n v="3"/>
    <x v="223"/>
  </r>
  <r>
    <s v="CA-2012-103716"/>
    <d v="2012-04-30T00:00:00"/>
    <d v="2012-05-06T00:00:00"/>
    <s v="Delay"/>
    <s v="KenBlack"/>
    <s v="United States"/>
    <s v="San Francisco"/>
    <s v="California"/>
    <x v="2"/>
    <s v="Newell 324"/>
    <x v="1693"/>
    <n v="3"/>
    <x v="1845"/>
  </r>
  <r>
    <s v="CA-2012-103716"/>
    <d v="2012-04-30T00:00:00"/>
    <d v="2012-05-06T00:00:00"/>
    <s v="Delay"/>
    <s v="KenBlack"/>
    <s v="United States"/>
    <s v="San Francisco"/>
    <s v="California"/>
    <x v="3"/>
    <s v="Cush Cases Heavy Duty Rugged Cover Case for Samsung Galaxy S5 - Purple"/>
    <x v="1694"/>
    <n v="5"/>
    <x v="1846"/>
  </r>
  <r>
    <s v="CA-2014-146346"/>
    <d v="2014-06-18T00:00:00"/>
    <d v="2014-06-21T00:00:00"/>
    <s v="On time"/>
    <s v="RyanAkin"/>
    <s v="United States"/>
    <s v="Commerce City"/>
    <s v="Colorado"/>
    <x v="7"/>
    <s v="Carina Media Storage Towers in Natural &amp; Black"/>
    <x v="583"/>
    <n v="3"/>
    <x v="1847"/>
  </r>
  <r>
    <s v="CA-2013-148852"/>
    <d v="2013-05-27T00:00:00"/>
    <d v="2013-06-01T00:00:00"/>
    <s v="Delay"/>
    <s v="StewartVisinsky"/>
    <s v="United States"/>
    <s v="Santa Ana"/>
    <s v="California"/>
    <x v="11"/>
    <s v="Alliance Big Bands Rubber Bands, 12/Pack"/>
    <x v="1695"/>
    <n v="3"/>
    <x v="170"/>
  </r>
  <r>
    <s v="CA-2013-148852"/>
    <d v="2013-05-27T00:00:00"/>
    <d v="2013-06-01T00:00:00"/>
    <s v="Delay"/>
    <s v="StewartVisinsky"/>
    <s v="United States"/>
    <s v="Santa Ana"/>
    <s v="California"/>
    <x v="9"/>
    <s v="Xerox 1946"/>
    <x v="514"/>
    <n v="7"/>
    <x v="528"/>
  </r>
  <r>
    <s v="CA-2013-148852"/>
    <d v="2013-05-27T00:00:00"/>
    <d v="2013-06-01T00:00:00"/>
    <s v="Delay"/>
    <s v="StewartVisinsky"/>
    <s v="United States"/>
    <s v="Santa Ana"/>
    <s v="California"/>
    <x v="3"/>
    <s v="Cisco SPA508G"/>
    <x v="685"/>
    <n v="4"/>
    <x v="1848"/>
  </r>
  <r>
    <s v="CA-2013-148852"/>
    <d v="2013-05-27T00:00:00"/>
    <d v="2013-06-01T00:00:00"/>
    <s v="Delay"/>
    <s v="StewartVisinsky"/>
    <s v="United States"/>
    <s v="Santa Ana"/>
    <s v="California"/>
    <x v="10"/>
    <s v="Global Low Back Tilter Chair"/>
    <x v="1696"/>
    <n v="6"/>
    <x v="1849"/>
  </r>
  <r>
    <s v="CA-2013-148852"/>
    <d v="2013-05-27T00:00:00"/>
    <d v="2013-06-01T00:00:00"/>
    <s v="Delay"/>
    <s v="StewartVisinsky"/>
    <s v="United States"/>
    <s v="Santa Ana"/>
    <s v="California"/>
    <x v="16"/>
    <s v="Fellowes Powershred HS-440 4-Sheet High Security Shredder"/>
    <x v="1697"/>
    <n v="3"/>
    <x v="1850"/>
  </r>
  <r>
    <s v="CA-2013-168921"/>
    <d v="2013-10-21T00:00:00"/>
    <d v="2013-10-23T00:00:00"/>
    <s v="On time"/>
    <s v="AndrewGjertsen"/>
    <s v="United States"/>
    <s v="Los Angeles"/>
    <s v="California"/>
    <x v="4"/>
    <s v="Fellowes Twister Kit, Gray/Clear, 3/pkg"/>
    <x v="581"/>
    <n v="3"/>
    <x v="597"/>
  </r>
  <r>
    <s v="CA-2013-123512"/>
    <d v="2013-06-18T00:00:00"/>
    <d v="2013-06-20T00:00:00"/>
    <s v="On time"/>
    <s v="MikeVittorini"/>
    <s v="United States"/>
    <s v="Los Angeles"/>
    <s v="California"/>
    <x v="15"/>
    <s v="Bush Heritage Pine Collection 5-Shelf Bookcase, Albany Pine Finish, *Special Order"/>
    <x v="1557"/>
    <n v="2"/>
    <x v="1683"/>
  </r>
  <r>
    <s v="CA-2013-123512"/>
    <d v="2013-06-18T00:00:00"/>
    <d v="2013-06-20T00:00:00"/>
    <s v="On time"/>
    <s v="MikeVittorini"/>
    <s v="United States"/>
    <s v="Los Angeles"/>
    <s v="California"/>
    <x v="0"/>
    <s v="Avery 496"/>
    <x v="1698"/>
    <n v="6"/>
    <x v="1851"/>
  </r>
  <r>
    <s v="CA-2013-123512"/>
    <d v="2013-06-18T00:00:00"/>
    <d v="2013-06-20T00:00:00"/>
    <s v="On time"/>
    <s v="MikeVittorini"/>
    <s v="United States"/>
    <s v="Los Angeles"/>
    <s v="California"/>
    <x v="9"/>
    <s v="Xerox 1914"/>
    <x v="1699"/>
    <n v="4"/>
    <x v="1852"/>
  </r>
  <r>
    <s v="CA-2011-130449"/>
    <d v="2011-09-06T00:00:00"/>
    <d v="2011-09-09T00:00:00"/>
    <s v="On time"/>
    <s v="VictoriaPisteka"/>
    <s v="United States"/>
    <s v="San Francisco"/>
    <s v="California"/>
    <x v="1"/>
    <s v="Eldon Expressions Wood and Plastic Desk Accessories, Cherry Wood"/>
    <x v="1356"/>
    <n v="6"/>
    <x v="1853"/>
  </r>
  <r>
    <s v="CA-2011-130449"/>
    <d v="2011-09-06T00:00:00"/>
    <d v="2011-09-09T00:00:00"/>
    <s v="On time"/>
    <s v="VictoriaPisteka"/>
    <s v="United States"/>
    <s v="San Francisco"/>
    <s v="California"/>
    <x v="0"/>
    <s v="Avery 516"/>
    <x v="701"/>
    <n v="8"/>
    <x v="729"/>
  </r>
  <r>
    <s v="CA-2011-138513"/>
    <d v="2011-05-23T00:00:00"/>
    <d v="2011-05-27T00:00:00"/>
    <s v="On time"/>
    <s v="EricaHackney"/>
    <s v="United States"/>
    <s v="Bellevue"/>
    <s v="Washington"/>
    <x v="9"/>
    <s v="Xerox 1999"/>
    <x v="265"/>
    <n v="2"/>
    <x v="269"/>
  </r>
  <r>
    <s v="CA-2013-105081"/>
    <d v="2013-12-26T00:00:00"/>
    <d v="2013-12-31T00:00:00"/>
    <s v="Delay"/>
    <s v="JoeElijah"/>
    <s v="United States"/>
    <s v="Seattle"/>
    <s v="Washington"/>
    <x v="10"/>
    <s v="Global Executive Mid-Back Manager's Chair"/>
    <x v="98"/>
    <n v="3"/>
    <x v="1854"/>
  </r>
  <r>
    <s v="CA-2013-105081"/>
    <d v="2013-12-26T00:00:00"/>
    <d v="2013-12-31T00:00:00"/>
    <s v="Delay"/>
    <s v="JoeElijah"/>
    <s v="United States"/>
    <s v="Seattle"/>
    <s v="Washington"/>
    <x v="6"/>
    <s v="SAFCO PlanMaster Heigh-Adjustable Drafting Table Base, 43w x 30d x 30-37h, Black"/>
    <x v="1700"/>
    <n v="5"/>
    <x v="1855"/>
  </r>
  <r>
    <s v="CA-2013-166275"/>
    <d v="2013-10-25T00:00:00"/>
    <d v="2013-10-25T00:00:00"/>
    <s v="On time"/>
    <s v="SoniaSunley"/>
    <s v="United States"/>
    <s v="San Francisco"/>
    <s v="California"/>
    <x v="8"/>
    <s v="Razer Tiamat Over Ear 7.1 Surround Sound PC Gaming Headset"/>
    <x v="1701"/>
    <n v="1"/>
    <x v="1856"/>
  </r>
  <r>
    <s v="US-2012-156496"/>
    <d v="2012-08-10T00:00:00"/>
    <d v="2012-08-16T00:00:00"/>
    <s v="Delay"/>
    <s v="WilliamBrown"/>
    <s v="United States"/>
    <s v="Redmond"/>
    <s v="Oregon"/>
    <x v="3"/>
    <s v="AT&amp;T 1080 Corded phone"/>
    <x v="802"/>
    <n v="4"/>
    <x v="832"/>
  </r>
  <r>
    <s v="US-2012-156496"/>
    <d v="2012-08-10T00:00:00"/>
    <d v="2012-08-16T00:00:00"/>
    <s v="Delay"/>
    <s v="WilliamBrown"/>
    <s v="United States"/>
    <s v="Redmond"/>
    <s v="Oregon"/>
    <x v="3"/>
    <s v="OtterBox Commuter Series Case - Samsung Galaxy S4"/>
    <x v="1702"/>
    <n v="7"/>
    <x v="1857"/>
  </r>
  <r>
    <s v="US-2012-156496"/>
    <d v="2012-08-10T00:00:00"/>
    <d v="2012-08-16T00:00:00"/>
    <s v="Delay"/>
    <s v="WilliamBrown"/>
    <s v="United States"/>
    <s v="Redmond"/>
    <s v="Oregon"/>
    <x v="5"/>
    <s v="Fellowes 8 Outlet Superior Workstation Surge Protector"/>
    <x v="1703"/>
    <n v="4"/>
    <x v="1858"/>
  </r>
  <r>
    <s v="US-2013-127334"/>
    <d v="2013-12-16T00:00:00"/>
    <d v="2013-12-22T00:00:00"/>
    <s v="Delay"/>
    <s v="MikePelletier"/>
    <s v="United States"/>
    <s v="Springfield"/>
    <s v="Oregon"/>
    <x v="6"/>
    <s v="Bretford Rectangular Conference Table Tops"/>
    <x v="1704"/>
    <n v="3"/>
    <x v="1859"/>
  </r>
  <r>
    <s v="US-2013-127334"/>
    <d v="2013-12-16T00:00:00"/>
    <d v="2013-12-22T00:00:00"/>
    <s v="Delay"/>
    <s v="MikePelletier"/>
    <s v="United States"/>
    <s v="Springfield"/>
    <s v="Oregon"/>
    <x v="5"/>
    <s v="Belkin 5 Outlet SurgeMaster Power Centers"/>
    <x v="1705"/>
    <n v="2"/>
    <x v="1860"/>
  </r>
  <r>
    <s v="CA-2014-135937"/>
    <d v="2014-02-21T00:00:00"/>
    <d v="2014-02-28T00:00:00"/>
    <s v="Delay"/>
    <s v="KatherineMurray"/>
    <s v="United States"/>
    <s v="Gilbert"/>
    <s v="Arizona"/>
    <x v="3"/>
    <s v="Toshiba IPT2010-SD IPÂ Telephone"/>
    <x v="1398"/>
    <n v="3"/>
    <x v="1648"/>
  </r>
  <r>
    <s v="CA-2014-135937"/>
    <d v="2014-02-21T00:00:00"/>
    <d v="2014-02-28T00:00:00"/>
    <s v="Delay"/>
    <s v="KatherineMurray"/>
    <s v="United States"/>
    <s v="Gilbert"/>
    <s v="Arizona"/>
    <x v="8"/>
    <s v="Microsoft Wireless Mobile Mouse 4000"/>
    <x v="1706"/>
    <n v="1"/>
    <x v="1861"/>
  </r>
  <r>
    <s v="CA-2014-135937"/>
    <d v="2014-02-21T00:00:00"/>
    <d v="2014-02-28T00:00:00"/>
    <s v="Delay"/>
    <s v="KatherineMurray"/>
    <s v="United States"/>
    <s v="Gilbert"/>
    <s v="Arizona"/>
    <x v="7"/>
    <s v="Fellowes Bankers Box Stor/Drawer Steel Plus"/>
    <x v="1707"/>
    <n v="2"/>
    <x v="1862"/>
  </r>
  <r>
    <s v="CA-2014-135937"/>
    <d v="2014-02-21T00:00:00"/>
    <d v="2014-02-28T00:00:00"/>
    <s v="Delay"/>
    <s v="KatherineMurray"/>
    <s v="United States"/>
    <s v="Gilbert"/>
    <s v="Arizona"/>
    <x v="13"/>
    <s v="Letter or Legal Size Expandable Poly String Tie Envelopes"/>
    <x v="1060"/>
    <n v="5"/>
    <x v="1863"/>
  </r>
  <r>
    <s v="CA-2014-135937"/>
    <d v="2014-02-21T00:00:00"/>
    <d v="2014-02-28T00:00:00"/>
    <s v="Delay"/>
    <s v="KatherineMurray"/>
    <s v="United States"/>
    <s v="Gilbert"/>
    <s v="Arizona"/>
    <x v="1"/>
    <s v="Howard Miller 13&quot; Diameter Pewter Finish Round Wall Clock"/>
    <x v="1708"/>
    <n v="2"/>
    <x v="1864"/>
  </r>
  <r>
    <s v="CA-2014-135937"/>
    <d v="2014-02-21T00:00:00"/>
    <d v="2014-02-28T00:00:00"/>
    <s v="Delay"/>
    <s v="KatherineMurray"/>
    <s v="United States"/>
    <s v="Gilbert"/>
    <s v="Arizona"/>
    <x v="6"/>
    <s v="KI Adjustable-Height Table"/>
    <x v="1709"/>
    <n v="9"/>
    <x v="1865"/>
  </r>
  <r>
    <s v="CA-2011-154837"/>
    <d v="2011-08-23T00:00:00"/>
    <d v="2011-08-27T00:00:00"/>
    <s v="On time"/>
    <s v="RobertBarroso"/>
    <s v="United States"/>
    <s v="Los Angeles"/>
    <s v="California"/>
    <x v="4"/>
    <s v="GBC Linen Binding Covers"/>
    <x v="1710"/>
    <n v="2"/>
    <x v="1866"/>
  </r>
  <r>
    <s v="CA-2012-153794"/>
    <d v="2012-09-11T00:00:00"/>
    <d v="2012-09-16T00:00:00"/>
    <s v="Delay"/>
    <s v="SeanBraxton"/>
    <s v="United States"/>
    <s v="San Diego"/>
    <s v="California"/>
    <x v="2"/>
    <s v="Hunt PowerHouse Electric Pencil Sharpener, Blue"/>
    <x v="1711"/>
    <n v="7"/>
    <x v="1867"/>
  </r>
  <r>
    <s v="CA-2011-150329"/>
    <d v="2011-10-10T00:00:00"/>
    <d v="2011-10-14T00:00:00"/>
    <s v="On time"/>
    <s v="ShirleyDaniels"/>
    <s v="United States"/>
    <s v="Phoenix"/>
    <s v="Arizona"/>
    <x v="1"/>
    <s v="Westinghouse Clip-On Gooseneck Lamps"/>
    <x v="1712"/>
    <n v="7"/>
    <x v="1868"/>
  </r>
  <r>
    <s v="CA-2011-109134"/>
    <d v="2011-11-05T00:00:00"/>
    <d v="2011-11-10T00:00:00"/>
    <s v="Delay"/>
    <s v="DeanraEno"/>
    <s v="United States"/>
    <s v="Los Angeles"/>
    <s v="California"/>
    <x v="1"/>
    <s v="OIC Stacking Trays"/>
    <x v="38"/>
    <n v="6"/>
    <x v="1869"/>
  </r>
  <r>
    <s v="CA-2012-165162"/>
    <d v="2012-05-14T00:00:00"/>
    <d v="2012-05-21T00:00:00"/>
    <s v="Delay"/>
    <s v="HunterGlantz"/>
    <s v="United States"/>
    <s v="Los Angeles"/>
    <s v="California"/>
    <x v="7"/>
    <s v="Tennsco Snap-Together Open Shelving Units, Starter Sets and Add-On Units"/>
    <x v="1313"/>
    <n v="4"/>
    <x v="1405"/>
  </r>
  <r>
    <s v="CA-2014-140494"/>
    <d v="2014-03-11T00:00:00"/>
    <d v="2014-03-16T00:00:00"/>
    <s v="Delay"/>
    <s v="CandaceMcMahon"/>
    <s v="United States"/>
    <s v="San Francisco"/>
    <s v="California"/>
    <x v="8"/>
    <s v="MaxellÂ LTO Ultrium - 800 GB"/>
    <x v="446"/>
    <n v="4"/>
    <x v="1870"/>
  </r>
  <r>
    <s v="CA-2014-145429"/>
    <d v="2014-07-22T00:00:00"/>
    <d v="2014-07-26T00:00:00"/>
    <s v="On time"/>
    <s v="ShaunWeien"/>
    <s v="United States"/>
    <s v="San Diego"/>
    <s v="California"/>
    <x v="9"/>
    <s v="Wirebound Message Forms, Four 2 3/4 x 5 Forms per Page, Pink Paper"/>
    <x v="1713"/>
    <n v="2"/>
    <x v="1871"/>
  </r>
  <r>
    <s v="CA-2014-145429"/>
    <d v="2014-07-22T00:00:00"/>
    <d v="2014-07-26T00:00:00"/>
    <s v="On time"/>
    <s v="ShaunWeien"/>
    <s v="United States"/>
    <s v="San Diego"/>
    <s v="California"/>
    <x v="10"/>
    <s v="Hon Olson Stacker Stools"/>
    <x v="789"/>
    <n v="2"/>
    <x v="819"/>
  </r>
  <r>
    <s v="CA-2014-145429"/>
    <d v="2014-07-22T00:00:00"/>
    <d v="2014-07-26T00:00:00"/>
    <s v="On time"/>
    <s v="ShaunWeien"/>
    <s v="United States"/>
    <s v="San Diego"/>
    <s v="California"/>
    <x v="4"/>
    <s v="GBC Premium Transparent Covers with Diagonal Lined Pattern"/>
    <x v="1714"/>
    <n v="3"/>
    <x v="1872"/>
  </r>
  <r>
    <s v="CA-2012-139164"/>
    <d v="2012-06-23T00:00:00"/>
    <d v="2012-06-28T00:00:00"/>
    <s v="Delay"/>
    <s v="ChristineSundaresam"/>
    <s v="United States"/>
    <s v="Long Beach"/>
    <s v="California"/>
    <x v="3"/>
    <s v="Plantronics CS 50-USB -Â headsetÂ - Convertible, Monaural"/>
    <x v="710"/>
    <n v="2"/>
    <x v="1873"/>
  </r>
  <r>
    <s v="CA-2012-139164"/>
    <d v="2012-06-23T00:00:00"/>
    <d v="2012-06-28T00:00:00"/>
    <s v="Delay"/>
    <s v="ChristineSundaresam"/>
    <s v="United States"/>
    <s v="Long Beach"/>
    <s v="California"/>
    <x v="11"/>
    <s v="Assorted Color Push Pins"/>
    <x v="1715"/>
    <n v="3"/>
    <x v="1874"/>
  </r>
  <r>
    <s v="CA-2012-139164"/>
    <d v="2012-06-23T00:00:00"/>
    <d v="2012-06-28T00:00:00"/>
    <s v="Delay"/>
    <s v="ChristineSundaresam"/>
    <s v="United States"/>
    <s v="Long Beach"/>
    <s v="California"/>
    <x v="3"/>
    <s v="JBL Micro Wireless Portable Bluetooth Speaker"/>
    <x v="1716"/>
    <n v="3"/>
    <x v="1875"/>
  </r>
  <r>
    <s v="CA-2012-123141"/>
    <d v="2012-11-14T00:00:00"/>
    <d v="2012-11-19T00:00:00"/>
    <s v="Delay"/>
    <s v="GaryZandusky"/>
    <s v="United States"/>
    <s v="Rio Rancho"/>
    <s v="New Mexico"/>
    <x v="10"/>
    <s v="SAFCO Arco Folding Chair"/>
    <x v="763"/>
    <n v="4"/>
    <x v="793"/>
  </r>
  <r>
    <s v="CA-2012-123141"/>
    <d v="2012-11-14T00:00:00"/>
    <d v="2012-11-19T00:00:00"/>
    <s v="Delay"/>
    <s v="GaryZandusky"/>
    <s v="United States"/>
    <s v="Rio Rancho"/>
    <s v="New Mexico"/>
    <x v="10"/>
    <s v="Global Deluxe Office Fabric Chairs"/>
    <x v="83"/>
    <n v="3"/>
    <x v="85"/>
  </r>
  <r>
    <s v="CA-2013-149503"/>
    <d v="2013-12-10T00:00:00"/>
    <d v="2013-12-13T00:00:00"/>
    <s v="On time"/>
    <s v="StephaniePhelps"/>
    <s v="United States"/>
    <s v="Stockton"/>
    <s v="California"/>
    <x v="4"/>
    <s v="Wilson Jones Elliptical Ring 3 1/2&quot; Capacity Binders, 800 sheets"/>
    <x v="1717"/>
    <n v="8"/>
    <x v="1876"/>
  </r>
  <r>
    <s v="CA-2014-102974"/>
    <d v="2014-09-20T00:00:00"/>
    <d v="2014-09-25T00:00:00"/>
    <s v="Delay"/>
    <s v="DavePoirier"/>
    <s v="United States"/>
    <s v="Los Angeles"/>
    <s v="California"/>
    <x v="8"/>
    <s v="Microsoft Natural Ergonomic Keyboard 4000"/>
    <x v="1718"/>
    <n v="5"/>
    <x v="1877"/>
  </r>
  <r>
    <s v="CA-2014-102974"/>
    <d v="2014-09-20T00:00:00"/>
    <d v="2014-09-25T00:00:00"/>
    <s v="Delay"/>
    <s v="DavePoirier"/>
    <s v="United States"/>
    <s v="Los Angeles"/>
    <s v="California"/>
    <x v="2"/>
    <s v="Boston 16765 Mini Stand Up Battery Pencil Sharpener"/>
    <x v="1719"/>
    <n v="2"/>
    <x v="1878"/>
  </r>
  <r>
    <s v="CA-2014-102974"/>
    <d v="2014-09-20T00:00:00"/>
    <d v="2014-09-25T00:00:00"/>
    <s v="Delay"/>
    <s v="DavePoirier"/>
    <s v="United States"/>
    <s v="Los Angeles"/>
    <s v="California"/>
    <x v="2"/>
    <s v="Newell 33"/>
    <x v="978"/>
    <n v="3"/>
    <x v="1879"/>
  </r>
  <r>
    <s v="CA-2013-128811"/>
    <d v="2013-09-13T00:00:00"/>
    <d v="2013-09-17T00:00:00"/>
    <s v="On time"/>
    <s v="SarahFoster"/>
    <s v="United States"/>
    <s v="Seattle"/>
    <s v="Washington"/>
    <x v="11"/>
    <s v="OIC Bulk Pack Metal Binder Clips"/>
    <x v="1720"/>
    <n v="3"/>
    <x v="1880"/>
  </r>
  <r>
    <s v="CA-2013-128811"/>
    <d v="2013-09-13T00:00:00"/>
    <d v="2013-09-17T00:00:00"/>
    <s v="On time"/>
    <s v="SarahFoster"/>
    <s v="United States"/>
    <s v="Seattle"/>
    <s v="Washington"/>
    <x v="0"/>
    <s v="Avery 487"/>
    <x v="1721"/>
    <n v="3"/>
    <x v="1881"/>
  </r>
  <r>
    <s v="CA-2013-128811"/>
    <d v="2013-09-13T00:00:00"/>
    <d v="2013-09-17T00:00:00"/>
    <s v="On time"/>
    <s v="SarahFoster"/>
    <s v="United States"/>
    <s v="Seattle"/>
    <s v="Washington"/>
    <x v="4"/>
    <s v="GBC Instant Report Kit"/>
    <x v="1722"/>
    <n v="4"/>
    <x v="1882"/>
  </r>
  <r>
    <s v="CA-2011-120096"/>
    <d v="2011-07-04T00:00:00"/>
    <d v="2011-07-07T00:00:00"/>
    <s v="On time"/>
    <s v="KatrinaEdelman"/>
    <s v="United States"/>
    <s v="Aurora"/>
    <s v="Colorado"/>
    <x v="9"/>
    <s v="Xerox 194"/>
    <x v="1723"/>
    <n v="4"/>
    <x v="1883"/>
  </r>
  <r>
    <s v="CA-2011-120096"/>
    <d v="2011-07-04T00:00:00"/>
    <d v="2011-07-07T00:00:00"/>
    <s v="On time"/>
    <s v="KatrinaEdelman"/>
    <s v="United States"/>
    <s v="Aurora"/>
    <s v="Colorado"/>
    <x v="5"/>
    <s v="Fellowes Mighty 8 Compact Surge Protector"/>
    <x v="1724"/>
    <n v="2"/>
    <x v="1884"/>
  </r>
  <r>
    <s v="CA-2013-123358"/>
    <d v="2013-04-11T00:00:00"/>
    <d v="2013-04-18T00:00:00"/>
    <s v="Delay"/>
    <s v="BrianThompson"/>
    <s v="United States"/>
    <s v="San Francisco"/>
    <s v="California"/>
    <x v="5"/>
    <s v="3M Replacement Filter for Office Air Cleaner for 20' x 33' Room"/>
    <x v="1725"/>
    <n v="3"/>
    <x v="1885"/>
  </r>
  <r>
    <s v="CA-2013-123358"/>
    <d v="2013-04-11T00:00:00"/>
    <d v="2013-04-18T00:00:00"/>
    <s v="Delay"/>
    <s v="BrianThompson"/>
    <s v="United States"/>
    <s v="San Francisco"/>
    <s v="California"/>
    <x v="7"/>
    <s v="Fellowes Staxonsteel Drawer Files"/>
    <x v="1726"/>
    <n v="3"/>
    <x v="1886"/>
  </r>
  <r>
    <s v="CA-2013-123358"/>
    <d v="2013-04-11T00:00:00"/>
    <d v="2013-04-18T00:00:00"/>
    <s v="Delay"/>
    <s v="BrianThompson"/>
    <s v="United States"/>
    <s v="San Francisco"/>
    <s v="California"/>
    <x v="7"/>
    <s v="Rogers Profile Extra Capacity Storage Tub"/>
    <x v="1727"/>
    <n v="9"/>
    <x v="1887"/>
  </r>
  <r>
    <s v="CA-2013-123358"/>
    <d v="2013-04-11T00:00:00"/>
    <d v="2013-04-18T00:00:00"/>
    <s v="Delay"/>
    <s v="BrianThompson"/>
    <s v="United States"/>
    <s v="San Francisco"/>
    <s v="California"/>
    <x v="4"/>
    <s v="GBC Prepunched Paper, 19-Hole, for Binding Systems, 24-lb"/>
    <x v="1728"/>
    <n v="4"/>
    <x v="1888"/>
  </r>
  <r>
    <s v="US-2014-101784"/>
    <d v="2014-07-07T00:00:00"/>
    <d v="2014-07-12T00:00:00"/>
    <s v="Delay"/>
    <s v="PatrickO'Brill"/>
    <s v="United States"/>
    <s v="Los Angeles"/>
    <s v="California"/>
    <x v="10"/>
    <s v="Global Task Chair, Black"/>
    <x v="1729"/>
    <n v="3"/>
    <x v="1889"/>
  </r>
  <r>
    <s v="CA-2014-139402"/>
    <d v="2014-12-10T00:00:00"/>
    <d v="2014-12-14T00:00:00"/>
    <s v="On time"/>
    <s v="NickCrebassa"/>
    <s v="United States"/>
    <s v="Phoenix"/>
    <s v="Arizona"/>
    <x v="9"/>
    <s v="Multicolor Computer Printout Paper"/>
    <x v="1730"/>
    <n v="5"/>
    <x v="1890"/>
  </r>
  <r>
    <s v="CA-2014-139402"/>
    <d v="2014-12-10T00:00:00"/>
    <d v="2014-12-14T00:00:00"/>
    <s v="On time"/>
    <s v="NickCrebassa"/>
    <s v="United States"/>
    <s v="Phoenix"/>
    <s v="Arizona"/>
    <x v="4"/>
    <s v="Acco Recycled 2&quot; Capacity Laser Printer Hanging Data Binders"/>
    <x v="1731"/>
    <n v="3"/>
    <x v="1891"/>
  </r>
  <r>
    <s v="CA-2013-119018"/>
    <d v="2013-11-05T00:00:00"/>
    <d v="2013-11-09T00:00:00"/>
    <s v="On time"/>
    <s v="CarlWeiss"/>
    <s v="United States"/>
    <s v="Los Angeles"/>
    <s v="California"/>
    <x v="4"/>
    <s v="Tuff Stuff Recycled Round Ring Binders"/>
    <x v="97"/>
    <n v="2"/>
    <x v="99"/>
  </r>
  <r>
    <s v="CA-2013-119018"/>
    <d v="2013-11-05T00:00:00"/>
    <d v="2013-11-09T00:00:00"/>
    <s v="On time"/>
    <s v="CarlWeiss"/>
    <s v="United States"/>
    <s v="Los Angeles"/>
    <s v="California"/>
    <x v="4"/>
    <s v="Acco Economy Flexible Poly Round Ring Binder"/>
    <x v="1732"/>
    <n v="1"/>
    <x v="1892"/>
  </r>
  <r>
    <s v="CA-2013-119018"/>
    <d v="2013-11-05T00:00:00"/>
    <d v="2013-11-09T00:00:00"/>
    <s v="On time"/>
    <s v="CarlWeiss"/>
    <s v="United States"/>
    <s v="Los Angeles"/>
    <s v="California"/>
    <x v="9"/>
    <s v="Xerox 229"/>
    <x v="255"/>
    <n v="6"/>
    <x v="259"/>
  </r>
  <r>
    <s v="CA-2013-124527"/>
    <d v="2013-11-17T00:00:00"/>
    <d v="2013-11-18T00:00:00"/>
    <s v="On time"/>
    <s v="IoniaMcGrath"/>
    <s v="United States"/>
    <s v="Roseville"/>
    <s v="California"/>
    <x v="4"/>
    <s v="Round Ring Binders"/>
    <x v="1733"/>
    <n v="5"/>
    <x v="1893"/>
  </r>
  <r>
    <s v="CA-2013-162348"/>
    <d v="2013-11-11T00:00:00"/>
    <d v="2013-11-16T00:00:00"/>
    <s v="Delay"/>
    <s v="BenFerrer"/>
    <s v="United States"/>
    <s v="Sacramento"/>
    <s v="California"/>
    <x v="1"/>
    <s v="Eldon Expressions Wood and Plastic Desk Accessories, Oak"/>
    <x v="1734"/>
    <n v="1"/>
    <x v="1894"/>
  </r>
  <r>
    <s v="CA-2013-109827"/>
    <d v="2013-12-26T00:00:00"/>
    <d v="2014-01-02T00:00:00"/>
    <s v="Delay"/>
    <s v="LaurelWorkman"/>
    <s v="United States"/>
    <s v="Phoenix"/>
    <s v="Arizona"/>
    <x v="6"/>
    <s v="KI Conference Tables"/>
    <x v="1735"/>
    <n v="1"/>
    <x v="1895"/>
  </r>
  <r>
    <s v="CA-2013-109827"/>
    <d v="2013-12-26T00:00:00"/>
    <d v="2014-01-02T00:00:00"/>
    <s v="Delay"/>
    <s v="LaurelWorkman"/>
    <s v="United States"/>
    <s v="Phoenix"/>
    <s v="Arizona"/>
    <x v="16"/>
    <s v="Panasonic KX MC6040 Color Laser Multifunction Printer"/>
    <x v="1736"/>
    <n v="2"/>
    <x v="1896"/>
  </r>
  <r>
    <s v="CA-2013-109827"/>
    <d v="2013-12-26T00:00:00"/>
    <d v="2014-01-02T00:00:00"/>
    <s v="Delay"/>
    <s v="LaurelWorkman"/>
    <s v="United States"/>
    <s v="Phoenix"/>
    <s v="Arizona"/>
    <x v="8"/>
    <s v="ImationÂ Clip USBÂ flash driveÂ - 8 GB"/>
    <x v="1737"/>
    <n v="3"/>
    <x v="1897"/>
  </r>
  <r>
    <s v="CA-2013-109827"/>
    <d v="2013-12-26T00:00:00"/>
    <d v="2014-01-02T00:00:00"/>
    <s v="Delay"/>
    <s v="LaurelWorkman"/>
    <s v="United States"/>
    <s v="Phoenix"/>
    <s v="Arizona"/>
    <x v="8"/>
    <s v="Hypercom P1300 Pinpad"/>
    <x v="1738"/>
    <n v="2"/>
    <x v="1898"/>
  </r>
  <r>
    <s v="CA-2013-109827"/>
    <d v="2013-12-26T00:00:00"/>
    <d v="2014-01-02T00:00:00"/>
    <s v="Delay"/>
    <s v="LaurelWorkman"/>
    <s v="United States"/>
    <s v="Phoenix"/>
    <s v="Arizona"/>
    <x v="10"/>
    <s v="Global Stack Chair with Arms, Black"/>
    <x v="1739"/>
    <n v="2"/>
    <x v="1899"/>
  </r>
  <r>
    <s v="CA-2011-152233"/>
    <d v="2011-10-05T00:00:00"/>
    <d v="2011-10-06T00:00:00"/>
    <s v="On time"/>
    <s v="KeithHerrera"/>
    <s v="United States"/>
    <s v="Pomona"/>
    <s v="California"/>
    <x v="8"/>
    <s v="Plantronics Audio 478 Stereo USB Headset"/>
    <x v="933"/>
    <n v="2"/>
    <x v="1900"/>
  </r>
  <r>
    <s v="CA-2014-162880"/>
    <d v="2014-12-26T00:00:00"/>
    <d v="2014-12-30T00:00:00"/>
    <s v="On time"/>
    <s v="GiuliettaDortch"/>
    <s v="United States"/>
    <s v="Everett"/>
    <s v="Washington"/>
    <x v="4"/>
    <s v="Tuff Stuff Recycled Round Ring Binders"/>
    <x v="1740"/>
    <n v="1"/>
    <x v="1901"/>
  </r>
  <r>
    <s v="CA-2011-144414"/>
    <d v="2011-06-17T00:00:00"/>
    <d v="2011-06-21T00:00:00"/>
    <s v="On time"/>
    <s v="GaryHwang"/>
    <s v="United States"/>
    <s v="Seattle"/>
    <s v="Washington"/>
    <x v="1"/>
    <s v="Eldon Wave Desk Accessories"/>
    <x v="1281"/>
    <n v="3"/>
    <x v="1902"/>
  </r>
  <r>
    <s v="CA-2011-144414"/>
    <d v="2011-06-17T00:00:00"/>
    <d v="2011-06-21T00:00:00"/>
    <s v="On time"/>
    <s v="GaryHwang"/>
    <s v="United States"/>
    <s v="Seattle"/>
    <s v="Washington"/>
    <x v="11"/>
    <s v="OIC Binder Clips"/>
    <x v="501"/>
    <n v="5"/>
    <x v="1903"/>
  </r>
  <r>
    <s v="CA-2011-144414"/>
    <d v="2011-06-17T00:00:00"/>
    <d v="2011-06-21T00:00:00"/>
    <s v="On time"/>
    <s v="GaryHwang"/>
    <s v="United States"/>
    <s v="Seattle"/>
    <s v="Washington"/>
    <x v="4"/>
    <s v="GBC DocuBind P400 Electric Binding System"/>
    <x v="1741"/>
    <n v="3"/>
    <x v="1904"/>
  </r>
  <r>
    <s v="US-2014-115609"/>
    <d v="2014-11-03T00:00:00"/>
    <d v="2014-11-08T00:00:00"/>
    <s v="Delay"/>
    <s v="CindyStewart"/>
    <s v="United States"/>
    <s v="Los Angeles"/>
    <s v="California"/>
    <x v="5"/>
    <s v="Fellowes 8 Outlet Superior Workstation Surge Protector w/o Phone/Fax/Modem Protection"/>
    <x v="1742"/>
    <n v="5"/>
    <x v="1905"/>
  </r>
  <r>
    <s v="CA-2013-153101"/>
    <d v="2013-09-09T00:00:00"/>
    <d v="2013-09-09T00:00:00"/>
    <s v="On time"/>
    <s v="PaulineJohnson"/>
    <s v="United States"/>
    <s v="Santa Ana"/>
    <s v="California"/>
    <x v="6"/>
    <s v="Lesro Round Back Collection Coffee Table, End Table"/>
    <x v="1743"/>
    <n v="1"/>
    <x v="1906"/>
  </r>
  <r>
    <s v="CA-2013-142615"/>
    <d v="2013-11-21T00:00:00"/>
    <d v="2013-11-25T00:00:00"/>
    <s v="On time"/>
    <s v="BrendanMurry"/>
    <s v="United States"/>
    <s v="Montebello"/>
    <s v="California"/>
    <x v="8"/>
    <s v="Sony Micro Vault Click 4 GB USB 2.0 Flash Drive"/>
    <x v="1744"/>
    <n v="2"/>
    <x v="1907"/>
  </r>
  <r>
    <s v="CA-2014-142643"/>
    <d v="2014-10-16T00:00:00"/>
    <d v="2014-10-21T00:00:00"/>
    <s v="Delay"/>
    <s v="DionisLloyd"/>
    <s v="United States"/>
    <s v="Thousand Oaks"/>
    <s v="California"/>
    <x v="0"/>
    <s v="Avery 4027 File Folder Labels for Dot Matrix Printers, 5000 Labels per Box, White"/>
    <x v="1745"/>
    <n v="5"/>
    <x v="1908"/>
  </r>
  <r>
    <s v="CA-2014-142643"/>
    <d v="2014-10-16T00:00:00"/>
    <d v="2014-10-21T00:00:00"/>
    <s v="Delay"/>
    <s v="DionisLloyd"/>
    <s v="United States"/>
    <s v="Thousand Oaks"/>
    <s v="California"/>
    <x v="1"/>
    <s v="Executive Impressions 14&quot; Two-Color Numerals Wall Clock"/>
    <x v="12"/>
    <n v="1"/>
    <x v="1909"/>
  </r>
  <r>
    <s v="CA-2014-107517"/>
    <d v="2014-02-06T00:00:00"/>
    <d v="2014-02-10T00:00:00"/>
    <s v="On time"/>
    <s v="FredChung"/>
    <s v="United States"/>
    <s v="Torrance"/>
    <s v="California"/>
    <x v="5"/>
    <s v="Sanyo Counter Height Refrigerator with Crisper, 3.6 Cubic Foot, Stainless Steel/Black"/>
    <x v="1445"/>
    <n v="5"/>
    <x v="1562"/>
  </r>
  <r>
    <s v="CA-2014-107517"/>
    <d v="2014-02-06T00:00:00"/>
    <d v="2014-02-10T00:00:00"/>
    <s v="On time"/>
    <s v="FredChung"/>
    <s v="United States"/>
    <s v="Torrance"/>
    <s v="California"/>
    <x v="3"/>
    <s v="Geemarc AmpliPOWER60"/>
    <x v="1746"/>
    <n v="5"/>
    <x v="1910"/>
  </r>
  <r>
    <s v="CA-2011-147543"/>
    <d v="2011-07-06T00:00:00"/>
    <d v="2011-07-12T00:00:00"/>
    <s v="Delay"/>
    <s v="BeckyCastell"/>
    <s v="United States"/>
    <s v="El Cajon"/>
    <s v="California"/>
    <x v="10"/>
    <s v="Global Comet Stacking Armless Chair"/>
    <x v="536"/>
    <n v="2"/>
    <x v="551"/>
  </r>
  <r>
    <s v="US-2013-159093"/>
    <d v="2013-05-10T00:00:00"/>
    <d v="2013-05-15T00:00:00"/>
    <s v="Delay"/>
    <s v="RicardoSperren"/>
    <s v="United States"/>
    <s v="Los Angeles"/>
    <s v="California"/>
    <x v="9"/>
    <s v="TOPS Money Receipt Book, Consecutively Numbered in Red,"/>
    <x v="1747"/>
    <n v="4"/>
    <x v="1911"/>
  </r>
  <r>
    <s v="CA-2013-162110"/>
    <d v="2013-07-19T00:00:00"/>
    <d v="2013-07-23T00:00:00"/>
    <s v="On time"/>
    <s v="NoraPaige"/>
    <s v="United States"/>
    <s v="Phoenix"/>
    <s v="Arizona"/>
    <x v="3"/>
    <s v="iHome FM Clock Radio with Lightning Dock"/>
    <x v="1748"/>
    <n v="1"/>
    <x v="1912"/>
  </r>
  <r>
    <s v="CA-2011-101462"/>
    <d v="2011-04-20T00:00:00"/>
    <d v="2011-04-25T00:00:00"/>
    <s v="Delay"/>
    <s v="BenjaminPatterson"/>
    <s v="United States"/>
    <s v="Los Angeles"/>
    <s v="California"/>
    <x v="1"/>
    <s v="GE 4 Foot Flourescent Tube, 40 Watt"/>
    <x v="1749"/>
    <n v="4"/>
    <x v="1913"/>
  </r>
  <r>
    <s v="CA-2014-128965"/>
    <d v="2014-04-18T00:00:00"/>
    <d v="2014-04-23T00:00:00"/>
    <s v="Delay"/>
    <s v="PamelaStobb"/>
    <s v="United States"/>
    <s v="Los Angeles"/>
    <s v="California"/>
    <x v="9"/>
    <s v="Rediform S.O.S. 1-Up Phone Message Bk, 4-1/4x3-1/16 Bk, 1 Form/Pg, 40 Messages/Bk, 3/Pk"/>
    <x v="1750"/>
    <n v="3"/>
    <x v="1914"/>
  </r>
  <r>
    <s v="CA-2014-128965"/>
    <d v="2014-04-18T00:00:00"/>
    <d v="2014-04-23T00:00:00"/>
    <s v="Delay"/>
    <s v="PamelaStobb"/>
    <s v="United States"/>
    <s v="Los Angeles"/>
    <s v="California"/>
    <x v="0"/>
    <s v="Avery 517"/>
    <x v="517"/>
    <n v="2"/>
    <x v="531"/>
  </r>
  <r>
    <s v="CA-2014-128965"/>
    <d v="2014-04-18T00:00:00"/>
    <d v="2014-04-23T00:00:00"/>
    <s v="Delay"/>
    <s v="PamelaStobb"/>
    <s v="United States"/>
    <s v="Los Angeles"/>
    <s v="California"/>
    <x v="11"/>
    <s v="Stockwell Push Pins"/>
    <x v="1484"/>
    <n v="5"/>
    <x v="1601"/>
  </r>
  <r>
    <s v="CA-2014-128965"/>
    <d v="2014-04-18T00:00:00"/>
    <d v="2014-04-23T00:00:00"/>
    <s v="Delay"/>
    <s v="PamelaStobb"/>
    <s v="United States"/>
    <s v="Los Angeles"/>
    <s v="California"/>
    <x v="8"/>
    <s v="Logitech Wireless Touch Keyboard K400"/>
    <x v="1751"/>
    <n v="11"/>
    <x v="1915"/>
  </r>
  <r>
    <s v="CA-2014-128965"/>
    <d v="2014-04-18T00:00:00"/>
    <d v="2014-04-23T00:00:00"/>
    <s v="Delay"/>
    <s v="PamelaStobb"/>
    <s v="United States"/>
    <s v="Los Angeles"/>
    <s v="California"/>
    <x v="0"/>
    <s v="Avery 474"/>
    <x v="1752"/>
    <n v="8"/>
    <x v="1916"/>
  </r>
  <r>
    <s v="CA-2014-128965"/>
    <d v="2014-04-18T00:00:00"/>
    <d v="2014-04-23T00:00:00"/>
    <s v="Delay"/>
    <s v="PamelaStobb"/>
    <s v="United States"/>
    <s v="Los Angeles"/>
    <s v="California"/>
    <x v="10"/>
    <s v="Global Wood Trimmed Manager's Task Chair, Khaki"/>
    <x v="84"/>
    <n v="3"/>
    <x v="1917"/>
  </r>
  <r>
    <s v="US-2013-126452"/>
    <d v="2013-08-22T00:00:00"/>
    <d v="2013-08-29T00:00:00"/>
    <s v="Delay"/>
    <s v="ScotCoram"/>
    <s v="United States"/>
    <s v="Los Angeles"/>
    <s v="California"/>
    <x v="4"/>
    <s v="Avery Durable Slant Ring Binders"/>
    <x v="1753"/>
    <n v="2"/>
    <x v="69"/>
  </r>
  <r>
    <s v="US-2013-126452"/>
    <d v="2013-08-22T00:00:00"/>
    <d v="2013-08-29T00:00:00"/>
    <s v="Delay"/>
    <s v="ScotCoram"/>
    <s v="United States"/>
    <s v="Los Angeles"/>
    <s v="California"/>
    <x v="3"/>
    <s v="Motorola HK250 Universal Bluetooth Headset"/>
    <x v="1542"/>
    <n v="5"/>
    <x v="1918"/>
  </r>
  <r>
    <s v="US-2013-126452"/>
    <d v="2013-08-22T00:00:00"/>
    <d v="2013-08-29T00:00:00"/>
    <s v="Delay"/>
    <s v="ScotCoram"/>
    <s v="United States"/>
    <s v="Los Angeles"/>
    <s v="California"/>
    <x v="8"/>
    <s v="LogitechÂ Gaming G510s - Keyboard"/>
    <x v="1754"/>
    <n v="3"/>
    <x v="1919"/>
  </r>
  <r>
    <s v="US-2013-126452"/>
    <d v="2013-08-22T00:00:00"/>
    <d v="2013-08-29T00:00:00"/>
    <s v="Delay"/>
    <s v="ScotCoram"/>
    <s v="United States"/>
    <s v="Los Angeles"/>
    <s v="California"/>
    <x v="3"/>
    <s v="Anker Astro Mini 3000mAh Ultra-Compact Portable Charger"/>
    <x v="303"/>
    <n v="2"/>
    <x v="1920"/>
  </r>
  <r>
    <s v="US-2013-126452"/>
    <d v="2013-08-22T00:00:00"/>
    <d v="2013-08-29T00:00:00"/>
    <s v="Delay"/>
    <s v="ScotCoram"/>
    <s v="United States"/>
    <s v="Los Angeles"/>
    <s v="California"/>
    <x v="6"/>
    <s v="Bretford CR8500 Series Meeting Room Furniture"/>
    <x v="1755"/>
    <n v="9"/>
    <x v="1921"/>
  </r>
  <r>
    <s v="US-2013-126452"/>
    <d v="2013-08-22T00:00:00"/>
    <d v="2013-08-29T00:00:00"/>
    <s v="Delay"/>
    <s v="ScotCoram"/>
    <s v="United States"/>
    <s v="Los Angeles"/>
    <s v="California"/>
    <x v="9"/>
    <s v="Xerox 1997"/>
    <x v="265"/>
    <n v="2"/>
    <x v="269"/>
  </r>
  <r>
    <s v="US-2013-126452"/>
    <d v="2013-08-22T00:00:00"/>
    <d v="2013-08-29T00:00:00"/>
    <s v="Delay"/>
    <s v="ScotCoram"/>
    <s v="United States"/>
    <s v="Los Angeles"/>
    <s v="California"/>
    <x v="9"/>
    <s v="Xerox 1928"/>
    <x v="1482"/>
    <n v="9"/>
    <x v="1922"/>
  </r>
  <r>
    <s v="CA-2012-162544"/>
    <d v="2012-12-16T00:00:00"/>
    <d v="2012-12-19T00:00:00"/>
    <s v="On time"/>
    <s v="SandraGlassco"/>
    <s v="United States"/>
    <s v="Seattle"/>
    <s v="Washington"/>
    <x v="9"/>
    <s v="Xerox 190"/>
    <x v="1756"/>
    <n v="1"/>
    <x v="1923"/>
  </r>
  <r>
    <s v="CA-2012-137113"/>
    <d v="2012-12-01T00:00:00"/>
    <d v="2012-12-05T00:00:00"/>
    <s v="On time"/>
    <s v="TamaraWillingham"/>
    <s v="United States"/>
    <s v="Seattle"/>
    <s v="Washington"/>
    <x v="10"/>
    <s v="Global Troy Executive Leather Low-Back Tilter"/>
    <x v="1757"/>
    <n v="5"/>
    <x v="1924"/>
  </r>
  <r>
    <s v="CA-2012-137113"/>
    <d v="2012-12-01T00:00:00"/>
    <d v="2012-12-05T00:00:00"/>
    <s v="On time"/>
    <s v="TamaraWillingham"/>
    <s v="United States"/>
    <s v="Seattle"/>
    <s v="Washington"/>
    <x v="9"/>
    <s v="Xerox 219"/>
    <x v="171"/>
    <n v="5"/>
    <x v="174"/>
  </r>
  <r>
    <s v="CA-2012-137113"/>
    <d v="2012-12-01T00:00:00"/>
    <d v="2012-12-05T00:00:00"/>
    <s v="On time"/>
    <s v="TamaraWillingham"/>
    <s v="United States"/>
    <s v="Seattle"/>
    <s v="Washington"/>
    <x v="6"/>
    <s v="Bush Advantage Collection Round Conference Table"/>
    <x v="1758"/>
    <n v="9"/>
    <x v="1925"/>
  </r>
  <r>
    <s v="CA-2012-137113"/>
    <d v="2012-12-01T00:00:00"/>
    <d v="2012-12-05T00:00:00"/>
    <s v="On time"/>
    <s v="TamaraWillingham"/>
    <s v="United States"/>
    <s v="Seattle"/>
    <s v="Washington"/>
    <x v="7"/>
    <s v="Tennsco Industrial Shelving"/>
    <x v="19"/>
    <n v="3"/>
    <x v="1926"/>
  </r>
  <r>
    <s v="CA-2012-137113"/>
    <d v="2012-12-01T00:00:00"/>
    <d v="2012-12-05T00:00:00"/>
    <s v="On time"/>
    <s v="TamaraWillingham"/>
    <s v="United States"/>
    <s v="Seattle"/>
    <s v="Washington"/>
    <x v="9"/>
    <s v="Xerox Color Copier Paper, 11&quot; x 17&quot;, Ream"/>
    <x v="360"/>
    <n v="5"/>
    <x v="365"/>
  </r>
  <r>
    <s v="CA-2014-120222"/>
    <d v="2014-04-26T00:00:00"/>
    <d v="2014-05-03T00:00:00"/>
    <s v="Delay"/>
    <s v="LaurenLeatherbury"/>
    <s v="United States"/>
    <s v="Los Angeles"/>
    <s v="California"/>
    <x v="9"/>
    <s v="Telephone Message Books with Fax/Mobile Section, 5 1/2&quot; x 3 3/16&quot;"/>
    <x v="1759"/>
    <n v="3"/>
    <x v="1927"/>
  </r>
  <r>
    <s v="CA-2014-120222"/>
    <d v="2014-04-26T00:00:00"/>
    <d v="2014-05-03T00:00:00"/>
    <s v="Delay"/>
    <s v="LaurenLeatherbury"/>
    <s v="United States"/>
    <s v="Los Angeles"/>
    <s v="California"/>
    <x v="4"/>
    <s v="Surelock Post Binders"/>
    <x v="1760"/>
    <n v="3"/>
    <x v="1928"/>
  </r>
  <r>
    <s v="US-2014-135013"/>
    <d v="2014-07-25T00:00:00"/>
    <d v="2014-07-25T00:00:00"/>
    <s v="On time"/>
    <s v="HaroldRyan"/>
    <s v="United States"/>
    <s v="Huntington Beach"/>
    <s v="California"/>
    <x v="14"/>
    <s v="Hewlett Packard LaserJet 3310 Copier"/>
    <x v="1761"/>
    <n v="5"/>
    <x v="1929"/>
  </r>
  <r>
    <s v="US-2014-149006"/>
    <d v="2014-12-07T00:00:00"/>
    <d v="2014-12-09T00:00:00"/>
    <s v="On time"/>
    <s v="BradNorvell"/>
    <s v="United States"/>
    <s v="Brentwood"/>
    <s v="California"/>
    <x v="7"/>
    <s v="Staples"/>
    <x v="1762"/>
    <n v="1"/>
    <x v="1528"/>
  </r>
  <r>
    <s v="CA-2013-140249"/>
    <d v="2013-09-28T00:00:00"/>
    <d v="2013-10-04T00:00:00"/>
    <s v="Delay"/>
    <s v="ShaunWeien"/>
    <s v="United States"/>
    <s v="Seattle"/>
    <s v="Washington"/>
    <x v="3"/>
    <s v="Samsung Galaxy S4"/>
    <x v="1763"/>
    <n v="2"/>
    <x v="1930"/>
  </r>
  <r>
    <s v="US-2014-115301"/>
    <d v="2014-07-30T00:00:00"/>
    <d v="2014-08-03T00:00:00"/>
    <s v="On time"/>
    <s v="VivekGonzalez"/>
    <s v="United States"/>
    <s v="Seattle"/>
    <s v="Washington"/>
    <x v="15"/>
    <s v="Bush Westfield Collection Bookcases, Medium Cherry Finish"/>
    <x v="1764"/>
    <n v="2"/>
    <x v="1931"/>
  </r>
  <r>
    <s v="CA-2014-168942"/>
    <d v="2014-08-02T00:00:00"/>
    <d v="2014-08-06T00:00:00"/>
    <s v="On time"/>
    <s v="EricMurdock"/>
    <s v="United States"/>
    <s v="San Francisco"/>
    <s v="California"/>
    <x v="7"/>
    <s v="Fellowes Mobile File Cart, Black"/>
    <x v="1765"/>
    <n v="3"/>
    <x v="1932"/>
  </r>
  <r>
    <s v="US-2014-128398"/>
    <d v="2014-05-03T00:00:00"/>
    <d v="2014-05-06T00:00:00"/>
    <s v="On time"/>
    <s v="ElizabethMoffitt"/>
    <s v="United States"/>
    <s v="Los Angeles"/>
    <s v="California"/>
    <x v="8"/>
    <s v="LogitechÂ MX Performance Wireless Mouse"/>
    <x v="1766"/>
    <n v="4"/>
    <x v="1933"/>
  </r>
  <r>
    <s v="CA-2011-124247"/>
    <d v="2011-12-16T00:00:00"/>
    <d v="2011-12-21T00:00:00"/>
    <s v="Delay"/>
    <s v="StefanieHolloman"/>
    <s v="United States"/>
    <s v="Sacramento"/>
    <s v="California"/>
    <x v="10"/>
    <s v="Office Star - Professional Matrix Back Chair with 2-to-1 Synchro Tilt and Mesh Fabric Seat"/>
    <x v="1767"/>
    <n v="5"/>
    <x v="1934"/>
  </r>
  <r>
    <s v="CA-2013-105473"/>
    <d v="2013-04-17T00:00:00"/>
    <d v="2013-04-19T00:00:00"/>
    <s v="On time"/>
    <s v="BryanMills"/>
    <s v="United States"/>
    <s v="Seattle"/>
    <s v="Washington"/>
    <x v="12"/>
    <s v="Stiletto Hand Letter Openers"/>
    <x v="1768"/>
    <n v="3"/>
    <x v="1935"/>
  </r>
  <r>
    <s v="CA-2014-121706"/>
    <d v="2014-02-27T00:00:00"/>
    <d v="2014-03-03T00:00:00"/>
    <s v="On time"/>
    <s v="BeckyMartin"/>
    <s v="United States"/>
    <s v="Santa Barbara"/>
    <s v="California"/>
    <x v="5"/>
    <s v="Tripp Lite TLP810NET Broadband Surge for Modem/Fax"/>
    <x v="1769"/>
    <n v="7"/>
    <x v="1936"/>
  </r>
  <r>
    <s v="CA-2013-140046"/>
    <d v="2013-07-29T00:00:00"/>
    <d v="2013-08-04T00:00:00"/>
    <s v="Delay"/>
    <s v="KhloeMiller"/>
    <s v="United States"/>
    <s v="Los Angeles"/>
    <s v="California"/>
    <x v="0"/>
    <s v="Avery 495"/>
    <x v="449"/>
    <n v="3"/>
    <x v="1521"/>
  </r>
  <r>
    <s v="CA-2013-140382"/>
    <d v="2013-06-24T00:00:00"/>
    <d v="2013-06-26T00:00:00"/>
    <s v="On time"/>
    <s v="RubenDartt"/>
    <s v="United States"/>
    <s v="San Francisco"/>
    <s v="California"/>
    <x v="7"/>
    <s v="Mobile Personal File Cube"/>
    <x v="1770"/>
    <n v="4"/>
    <x v="1937"/>
  </r>
  <r>
    <s v="CA-2013-140382"/>
    <d v="2013-06-24T00:00:00"/>
    <d v="2013-06-26T00:00:00"/>
    <s v="On time"/>
    <s v="RubenDartt"/>
    <s v="United States"/>
    <s v="San Francisco"/>
    <s v="California"/>
    <x v="0"/>
    <s v="Avery 516"/>
    <x v="1771"/>
    <n v="3"/>
    <x v="1938"/>
  </r>
  <r>
    <s v="CA-2013-140382"/>
    <d v="2013-06-24T00:00:00"/>
    <d v="2013-06-26T00:00:00"/>
    <s v="On time"/>
    <s v="RubenDartt"/>
    <s v="United States"/>
    <s v="San Francisco"/>
    <s v="California"/>
    <x v="3"/>
    <s v="Nortel Meridian M3904 Professional Digital phone"/>
    <x v="1772"/>
    <n v="7"/>
    <x v="1939"/>
  </r>
  <r>
    <s v="CA-2013-140382"/>
    <d v="2013-06-24T00:00:00"/>
    <d v="2013-06-26T00:00:00"/>
    <s v="On time"/>
    <s v="RubenDartt"/>
    <s v="United States"/>
    <s v="San Francisco"/>
    <s v="California"/>
    <x v="9"/>
    <s v="Xerox 1884"/>
    <x v="601"/>
    <n v="1"/>
    <x v="620"/>
  </r>
  <r>
    <s v="CA-2013-125094"/>
    <d v="2013-11-06T00:00:00"/>
    <d v="2013-11-10T00:00:00"/>
    <s v="On time"/>
    <s v="NoraPreis"/>
    <s v="United States"/>
    <s v="Seattle"/>
    <s v="Washington"/>
    <x v="8"/>
    <s v="Cherry 142-key Programmable Keyboard"/>
    <x v="1773"/>
    <n v="4"/>
    <x v="1940"/>
  </r>
  <r>
    <s v="CA-2012-139248"/>
    <d v="2012-07-25T00:00:00"/>
    <d v="2012-07-30T00:00:00"/>
    <s v="Delay"/>
    <s v="RussellD'Ascenzo"/>
    <s v="United States"/>
    <s v="Los Angeles"/>
    <s v="California"/>
    <x v="3"/>
    <s v="Motorola L703CM"/>
    <x v="1774"/>
    <n v="5"/>
    <x v="1941"/>
  </r>
  <r>
    <s v="CA-2012-126466"/>
    <d v="2012-11-09T00:00:00"/>
    <d v="2012-11-13T00:00:00"/>
    <s v="On time"/>
    <s v="JesusOcampo"/>
    <s v="United States"/>
    <s v="Roseville"/>
    <s v="California"/>
    <x v="11"/>
    <s v="OIC Binder Clips, Mini, 1/4&quot; Capacity, Black"/>
    <x v="1775"/>
    <n v="2"/>
    <x v="1942"/>
  </r>
  <r>
    <s v="CA-2012-129917"/>
    <d v="2012-10-02T00:00:00"/>
    <d v="2012-10-03T00:00:00"/>
    <s v="On time"/>
    <s v="HenryMacAllister"/>
    <s v="United States"/>
    <s v="Los Angeles"/>
    <s v="California"/>
    <x v="4"/>
    <s v="Pressboard Hanging Data Binders for Unburst Sheets"/>
    <x v="293"/>
    <n v="3"/>
    <x v="1943"/>
  </r>
  <r>
    <s v="CA-2012-129917"/>
    <d v="2012-10-02T00:00:00"/>
    <d v="2012-10-03T00:00:00"/>
    <s v="On time"/>
    <s v="HenryMacAllister"/>
    <s v="United States"/>
    <s v="Los Angeles"/>
    <s v="California"/>
    <x v="4"/>
    <s v="GBC Poly Designer Binding Covers"/>
    <x v="1776"/>
    <n v="4"/>
    <x v="1944"/>
  </r>
  <r>
    <s v="CA-2012-129917"/>
    <d v="2012-10-02T00:00:00"/>
    <d v="2012-10-03T00:00:00"/>
    <s v="On time"/>
    <s v="HenryMacAllister"/>
    <s v="United States"/>
    <s v="Los Angeles"/>
    <s v="California"/>
    <x v="3"/>
    <s v="HTC One Mini"/>
    <x v="1777"/>
    <n v="5"/>
    <x v="1945"/>
  </r>
  <r>
    <s v="CA-2012-115420"/>
    <d v="2012-04-25T00:00:00"/>
    <d v="2012-05-02T00:00:00"/>
    <s v="Delay"/>
    <s v="LindaSouthworth"/>
    <s v="United States"/>
    <s v="Los Angeles"/>
    <s v="California"/>
    <x v="13"/>
    <s v="Laser &amp; Ink Jet Business Envelopes"/>
    <x v="1778"/>
    <n v="2"/>
    <x v="1946"/>
  </r>
  <r>
    <s v="CA-2012-167255"/>
    <d v="2012-09-27T00:00:00"/>
    <d v="2012-09-29T00:00:00"/>
    <s v="On time"/>
    <s v="RickHuthwaite"/>
    <s v="United States"/>
    <s v="San Francisco"/>
    <s v="California"/>
    <x v="7"/>
    <s v="Personal Filing Tote with Lid, Black/Gray"/>
    <x v="1779"/>
    <n v="1"/>
    <x v="1947"/>
  </r>
  <r>
    <s v="CA-2012-167255"/>
    <d v="2012-09-27T00:00:00"/>
    <d v="2012-09-29T00:00:00"/>
    <s v="On time"/>
    <s v="RickHuthwaite"/>
    <s v="United States"/>
    <s v="San Francisco"/>
    <s v="California"/>
    <x v="9"/>
    <s v="Xerox 1916"/>
    <x v="219"/>
    <n v="3"/>
    <x v="221"/>
  </r>
  <r>
    <s v="CA-2012-167255"/>
    <d v="2012-09-27T00:00:00"/>
    <d v="2012-09-29T00:00:00"/>
    <s v="On time"/>
    <s v="RickHuthwaite"/>
    <s v="United States"/>
    <s v="San Francisco"/>
    <s v="California"/>
    <x v="9"/>
    <s v="Xerox 226"/>
    <x v="265"/>
    <n v="2"/>
    <x v="269"/>
  </r>
  <r>
    <s v="CA-2014-162096"/>
    <d v="2014-11-11T00:00:00"/>
    <d v="2014-11-11T00:00:00"/>
    <s v="On time"/>
    <s v="ThomasBrumley"/>
    <s v="United States"/>
    <s v="Riverside"/>
    <s v="California"/>
    <x v="2"/>
    <s v="12 Colored Short Pencils"/>
    <x v="1780"/>
    <n v="3"/>
    <x v="1948"/>
  </r>
  <r>
    <s v="CA-2013-163937"/>
    <d v="2013-01-10T00:00:00"/>
    <d v="2013-01-13T00:00:00"/>
    <s v="On time"/>
    <s v="JoyBell-"/>
    <s v="United States"/>
    <s v="Longview"/>
    <s v="Washington"/>
    <x v="1"/>
    <s v="DAX Value U-Channel Document Frames, Easel Back"/>
    <x v="1781"/>
    <n v="5"/>
    <x v="1949"/>
  </r>
  <r>
    <s v="CA-2014-153822"/>
    <d v="2014-09-20T00:00:00"/>
    <d v="2014-09-26T00:00:00"/>
    <s v="Delay"/>
    <s v="AdrianBarton"/>
    <s v="United States"/>
    <s v="Phoenix"/>
    <s v="Arizona"/>
    <x v="7"/>
    <s v="Akro Stacking Bins"/>
    <x v="1782"/>
    <n v="2"/>
    <x v="1950"/>
  </r>
  <r>
    <s v="CA-2014-153822"/>
    <d v="2014-09-20T00:00:00"/>
    <d v="2014-09-26T00:00:00"/>
    <s v="Delay"/>
    <s v="AdrianBarton"/>
    <s v="United States"/>
    <s v="Phoenix"/>
    <s v="Arizona"/>
    <x v="8"/>
    <s v="Sony Micro Vault Click 16 GB USB 2.0 Flash Drive"/>
    <x v="1783"/>
    <n v="2"/>
    <x v="1951"/>
  </r>
  <r>
    <s v="CA-2014-153822"/>
    <d v="2014-09-20T00:00:00"/>
    <d v="2014-09-26T00:00:00"/>
    <s v="Delay"/>
    <s v="AdrianBarton"/>
    <s v="United States"/>
    <s v="Phoenix"/>
    <s v="Arizona"/>
    <x v="3"/>
    <s v="Polycom VoiceStation 500 ConferenceÂ phone"/>
    <x v="1784"/>
    <n v="2"/>
    <x v="1952"/>
  </r>
  <r>
    <s v="CA-2014-153822"/>
    <d v="2014-09-20T00:00:00"/>
    <d v="2014-09-26T00:00:00"/>
    <s v="Delay"/>
    <s v="AdrianBarton"/>
    <s v="United States"/>
    <s v="Phoenix"/>
    <s v="Arizona"/>
    <x v="4"/>
    <s v="Plastic Binding Combs"/>
    <x v="1785"/>
    <n v="4"/>
    <x v="1953"/>
  </r>
  <r>
    <s v="CA-2012-112144"/>
    <d v="2012-06-28T00:00:00"/>
    <d v="2012-07-02T00:00:00"/>
    <s v="On time"/>
    <s v="CraigYedwab"/>
    <s v="United States"/>
    <s v="Gilbert"/>
    <s v="Arizona"/>
    <x v="0"/>
    <s v="Avery 501"/>
    <x v="1786"/>
    <n v="2"/>
    <x v="1954"/>
  </r>
  <r>
    <s v="CA-2012-112144"/>
    <d v="2012-06-28T00:00:00"/>
    <d v="2012-07-02T00:00:00"/>
    <s v="On time"/>
    <s v="CraigYedwab"/>
    <s v="United States"/>
    <s v="Gilbert"/>
    <s v="Arizona"/>
    <x v="1"/>
    <s v="Electrix Halogen Magnifier Lamp"/>
    <x v="1787"/>
    <n v="4"/>
    <x v="1955"/>
  </r>
  <r>
    <s v="CA-2014-149076"/>
    <d v="2014-01-15T00:00:00"/>
    <d v="2014-01-20T00:00:00"/>
    <s v="Delay"/>
    <s v="SeanO'Donnell"/>
    <s v="United States"/>
    <s v="Los Angeles"/>
    <s v="California"/>
    <x v="9"/>
    <s v="Xerox 19"/>
    <x v="283"/>
    <n v="5"/>
    <x v="288"/>
  </r>
  <r>
    <s v="CA-2012-166800"/>
    <d v="2012-11-19T00:00:00"/>
    <d v="2012-11-26T00:00:00"/>
    <s v="Delay"/>
    <s v="AleksandraGannaway"/>
    <s v="United States"/>
    <s v="Las Vegas"/>
    <s v="Nevada"/>
    <x v="5"/>
    <s v="Hoover Commercial Soft Guard Upright Vacuum And Disposable Filtration Bags"/>
    <x v="1788"/>
    <n v="4"/>
    <x v="1956"/>
  </r>
  <r>
    <s v="US-2013-134369"/>
    <d v="2013-09-17T00:00:00"/>
    <d v="2013-09-23T00:00:00"/>
    <s v="Delay"/>
    <s v="BeckyCastell"/>
    <s v="United States"/>
    <s v="Laguna Niguel"/>
    <s v="California"/>
    <x v="9"/>
    <s v="Xerox 1966"/>
    <x v="265"/>
    <n v="2"/>
    <x v="676"/>
  </r>
  <r>
    <s v="CA-2011-133158"/>
    <d v="2011-08-19T00:00:00"/>
    <d v="2011-08-21T00:00:00"/>
    <s v="On time"/>
    <s v="DavidWiener"/>
    <s v="United States"/>
    <s v="Los Angeles"/>
    <s v="California"/>
    <x v="1"/>
    <s v="Deflect-o EconoMat Studded, No Bevel Mat for Low Pile Carpeting"/>
    <x v="1789"/>
    <n v="7"/>
    <x v="1957"/>
  </r>
  <r>
    <s v="CA-2011-133158"/>
    <d v="2011-08-19T00:00:00"/>
    <d v="2011-08-21T00:00:00"/>
    <s v="On time"/>
    <s v="DavidWiener"/>
    <s v="United States"/>
    <s v="Los Angeles"/>
    <s v="California"/>
    <x v="4"/>
    <s v="Satellite Sectional Post Binders"/>
    <x v="673"/>
    <n v="2"/>
    <x v="696"/>
  </r>
  <r>
    <s v="CA-2014-141201"/>
    <d v="2014-12-10T00:00:00"/>
    <d v="2014-12-12T00:00:00"/>
    <s v="On time"/>
    <s v="DanielByrd"/>
    <s v="United States"/>
    <s v="Salinas"/>
    <s v="California"/>
    <x v="15"/>
    <s v="O'Sullivan 3-Shelf Heavy-Duty Bookcases"/>
    <x v="1790"/>
    <n v="3"/>
    <x v="1958"/>
  </r>
  <r>
    <s v="CA-2011-124737"/>
    <d v="2011-08-23T00:00:00"/>
    <d v="2011-08-27T00:00:00"/>
    <s v="On time"/>
    <s v="ArthurPrichep"/>
    <s v="United States"/>
    <s v="Denver"/>
    <s v="Colorado"/>
    <x v="9"/>
    <s v="Xerox 1976"/>
    <x v="275"/>
    <n v="3"/>
    <x v="481"/>
  </r>
  <r>
    <s v="CA-2011-124737"/>
    <d v="2011-08-23T00:00:00"/>
    <d v="2011-08-27T00:00:00"/>
    <s v="On time"/>
    <s v="ArthurPrichep"/>
    <s v="United States"/>
    <s v="Denver"/>
    <s v="Colorado"/>
    <x v="12"/>
    <s v="Acme Titanium Bonded Scissors"/>
    <x v="1791"/>
    <n v="1"/>
    <x v="1959"/>
  </r>
  <r>
    <s v="CA-2011-124737"/>
    <d v="2011-08-23T00:00:00"/>
    <d v="2011-08-27T00:00:00"/>
    <s v="On time"/>
    <s v="ArthurPrichep"/>
    <s v="United States"/>
    <s v="Denver"/>
    <s v="Colorado"/>
    <x v="1"/>
    <s v="Regeneration Desk Collection"/>
    <x v="1285"/>
    <n v="3"/>
    <x v="1960"/>
  </r>
  <r>
    <s v="CA-2011-124737"/>
    <d v="2011-08-23T00:00:00"/>
    <d v="2011-08-27T00:00:00"/>
    <s v="On time"/>
    <s v="ArthurPrichep"/>
    <s v="United States"/>
    <s v="Denver"/>
    <s v="Colorado"/>
    <x v="3"/>
    <s v="Cisco SPA525G2 IP Phone - Wireless"/>
    <x v="1792"/>
    <n v="9"/>
    <x v="1961"/>
  </r>
  <r>
    <s v="CA-2011-124737"/>
    <d v="2011-08-23T00:00:00"/>
    <d v="2011-08-27T00:00:00"/>
    <s v="On time"/>
    <s v="ArthurPrichep"/>
    <s v="United States"/>
    <s v="Denver"/>
    <s v="Colorado"/>
    <x v="9"/>
    <s v="Xerox 1931"/>
    <x v="81"/>
    <n v="6"/>
    <x v="83"/>
  </r>
  <r>
    <s v="CA-2011-124737"/>
    <d v="2011-08-23T00:00:00"/>
    <d v="2011-08-27T00:00:00"/>
    <s v="On time"/>
    <s v="ArthurPrichep"/>
    <s v="United States"/>
    <s v="Denver"/>
    <s v="Colorado"/>
    <x v="9"/>
    <s v="Xerox 1988"/>
    <x v="1793"/>
    <n v="9"/>
    <x v="288"/>
  </r>
  <r>
    <s v="CA-2014-119494"/>
    <d v="2014-11-10T00:00:00"/>
    <d v="2014-11-14T00:00:00"/>
    <s v="On time"/>
    <s v="JimEpp"/>
    <s v="United States"/>
    <s v="San Diego"/>
    <s v="California"/>
    <x v="10"/>
    <s v="Lifetime Advantage Folding Chairs, 4/Carton"/>
    <x v="1794"/>
    <n v="3"/>
    <x v="1962"/>
  </r>
  <r>
    <s v="CA-2011-150581"/>
    <d v="2011-04-08T00:00:00"/>
    <d v="2011-04-12T00:00:00"/>
    <s v="On time"/>
    <s v="NathanMautz"/>
    <s v="United States"/>
    <s v="Concord"/>
    <s v="California"/>
    <x v="6"/>
    <s v="Bevis 36 x 72 Conference Tables"/>
    <x v="1795"/>
    <n v="1"/>
    <x v="1963"/>
  </r>
  <r>
    <s v="CA-2011-150581"/>
    <d v="2011-04-08T00:00:00"/>
    <d v="2011-04-12T00:00:00"/>
    <s v="On time"/>
    <s v="NathanMautz"/>
    <s v="United States"/>
    <s v="Concord"/>
    <s v="California"/>
    <x v="8"/>
    <s v="Logitech Wireless Headset h800"/>
    <x v="393"/>
    <n v="4"/>
    <x v="1964"/>
  </r>
  <r>
    <s v="CA-2011-141355"/>
    <d v="2011-09-25T00:00:00"/>
    <d v="2011-09-30T00:00:00"/>
    <s v="Delay"/>
    <s v="BarryFranz"/>
    <s v="United States"/>
    <s v="Aurora"/>
    <s v="Colorado"/>
    <x v="2"/>
    <s v="Dixon Ticonderoga Core-Lock Colored Pencils"/>
    <x v="1796"/>
    <n v="2"/>
    <x v="1965"/>
  </r>
  <r>
    <s v="CA-2013-165330"/>
    <d v="2013-12-12T00:00:00"/>
    <d v="2013-12-12T00:00:00"/>
    <s v="On time"/>
    <s v="WilliamBrown"/>
    <s v="United States"/>
    <s v="Anaheim"/>
    <s v="California"/>
    <x v="4"/>
    <s v="Ibico Laser Imprintable Binding System Covers"/>
    <x v="1797"/>
    <n v="5"/>
    <x v="1966"/>
  </r>
  <r>
    <s v="CA-2013-165330"/>
    <d v="2013-12-12T00:00:00"/>
    <d v="2013-12-12T00:00:00"/>
    <s v="On time"/>
    <s v="WilliamBrown"/>
    <s v="United States"/>
    <s v="Anaheim"/>
    <s v="California"/>
    <x v="2"/>
    <s v="Boston 16765 Mini Stand Up Battery Pencil Sharpener"/>
    <x v="1719"/>
    <n v="2"/>
    <x v="1878"/>
  </r>
  <r>
    <s v="CA-2013-165330"/>
    <d v="2013-12-12T00:00:00"/>
    <d v="2013-12-12T00:00:00"/>
    <s v="On time"/>
    <s v="WilliamBrown"/>
    <s v="United States"/>
    <s v="Anaheim"/>
    <s v="California"/>
    <x v="9"/>
    <s v="IBM Multi-Purpose Copy Paper, 8 1/2 x 11&quot;, Case"/>
    <x v="1798"/>
    <n v="1"/>
    <x v="1967"/>
  </r>
  <r>
    <s v="CA-2013-165330"/>
    <d v="2013-12-12T00:00:00"/>
    <d v="2013-12-12T00:00:00"/>
    <s v="On time"/>
    <s v="WilliamBrown"/>
    <s v="United States"/>
    <s v="Anaheim"/>
    <s v="California"/>
    <x v="8"/>
    <s v="Microsoft Natural Ergonomic Keyboard 4000"/>
    <x v="304"/>
    <n v="4"/>
    <x v="1968"/>
  </r>
  <r>
    <s v="CA-2013-165330"/>
    <d v="2013-12-12T00:00:00"/>
    <d v="2013-12-12T00:00:00"/>
    <s v="On time"/>
    <s v="WilliamBrown"/>
    <s v="United States"/>
    <s v="Anaheim"/>
    <s v="California"/>
    <x v="10"/>
    <s v="Global Wood Trimmed Manager's Task Chair, Khaki"/>
    <x v="1799"/>
    <n v="5"/>
    <x v="1969"/>
  </r>
  <r>
    <s v="CA-2013-165330"/>
    <d v="2013-12-12T00:00:00"/>
    <d v="2013-12-12T00:00:00"/>
    <s v="On time"/>
    <s v="WilliamBrown"/>
    <s v="United States"/>
    <s v="Anaheim"/>
    <s v="California"/>
    <x v="4"/>
    <s v="Recycled Easel Ring Binders"/>
    <x v="705"/>
    <n v="3"/>
    <x v="1970"/>
  </r>
  <r>
    <s v="CA-2013-165330"/>
    <d v="2013-12-12T00:00:00"/>
    <d v="2013-12-12T00:00:00"/>
    <s v="On time"/>
    <s v="WilliamBrown"/>
    <s v="United States"/>
    <s v="Anaheim"/>
    <s v="California"/>
    <x v="4"/>
    <s v="GBC Recycled VeloBinder Covers"/>
    <x v="1800"/>
    <n v="9"/>
    <x v="1971"/>
  </r>
  <r>
    <s v="CA-2013-165330"/>
    <d v="2013-12-12T00:00:00"/>
    <d v="2013-12-12T00:00:00"/>
    <s v="On time"/>
    <s v="WilliamBrown"/>
    <s v="United States"/>
    <s v="Anaheim"/>
    <s v="California"/>
    <x v="6"/>
    <s v="Hon Non-Folding Utility Tables"/>
    <x v="1801"/>
    <n v="7"/>
    <x v="1972"/>
  </r>
  <r>
    <s v="CA-2013-165330"/>
    <d v="2013-12-12T00:00:00"/>
    <d v="2013-12-12T00:00:00"/>
    <s v="On time"/>
    <s v="WilliamBrown"/>
    <s v="United States"/>
    <s v="Anaheim"/>
    <s v="California"/>
    <x v="7"/>
    <s v="Rogers Profile Extra Capacity Storage Tub"/>
    <x v="1802"/>
    <n v="3"/>
    <x v="1973"/>
  </r>
  <r>
    <s v="CA-2013-165330"/>
    <d v="2013-12-12T00:00:00"/>
    <d v="2013-12-12T00:00:00"/>
    <s v="On time"/>
    <s v="WilliamBrown"/>
    <s v="United States"/>
    <s v="Anaheim"/>
    <s v="California"/>
    <x v="5"/>
    <s v="Fellowes 8 Outlet Superior Workstation Surge Protector"/>
    <x v="1803"/>
    <n v="2"/>
    <x v="1974"/>
  </r>
  <r>
    <s v="CA-2013-165330"/>
    <d v="2013-12-12T00:00:00"/>
    <d v="2013-12-12T00:00:00"/>
    <s v="On time"/>
    <s v="WilliamBrown"/>
    <s v="United States"/>
    <s v="Anaheim"/>
    <s v="California"/>
    <x v="4"/>
    <s v="Black Avery Memo-Size 3-Ring Binder, 5 1/2&quot; x 8 1/2&quot;"/>
    <x v="1804"/>
    <n v="2"/>
    <x v="1975"/>
  </r>
  <r>
    <s v="CA-2012-132633"/>
    <d v="2012-02-03T00:00:00"/>
    <d v="2012-02-05T00:00:00"/>
    <s v="On time"/>
    <s v="KenHeidel"/>
    <s v="United States"/>
    <s v="Pleasant Grove"/>
    <s v="Utah"/>
    <x v="4"/>
    <s v="Wilson Jones Standard D-Ring Binders"/>
    <x v="1805"/>
    <n v="3"/>
    <x v="1976"/>
  </r>
  <r>
    <s v="CA-2013-157742"/>
    <d v="2013-12-30T00:00:00"/>
    <d v="2014-01-01T00:00:00"/>
    <s v="On time"/>
    <s v="KenLonsdale"/>
    <s v="United States"/>
    <s v="Springfield"/>
    <s v="Oregon"/>
    <x v="13"/>
    <s v="Peel &amp; Seel Recycled Catalog Envelopes, Brown"/>
    <x v="1806"/>
    <n v="3"/>
    <x v="1977"/>
  </r>
  <r>
    <s v="CA-2014-127712"/>
    <d v="2014-09-01T00:00:00"/>
    <d v="2014-09-06T00:00:00"/>
    <s v="Delay"/>
    <s v="MichaelGranlund"/>
    <s v="United States"/>
    <s v="Salem"/>
    <s v="Oregon"/>
    <x v="12"/>
    <s v="Acme Kleen Earth Office Shears"/>
    <x v="1807"/>
    <n v="2"/>
    <x v="1978"/>
  </r>
  <r>
    <s v="CA-2011-106726"/>
    <d v="2011-12-06T00:00:00"/>
    <d v="2011-12-08T00:00:00"/>
    <s v="On time"/>
    <s v="RolandSchwarz"/>
    <s v="United States"/>
    <s v="Los Angeles"/>
    <s v="California"/>
    <x v="7"/>
    <s v="Standard Rollaway File with Lock"/>
    <x v="1808"/>
    <n v="7"/>
    <x v="1979"/>
  </r>
  <r>
    <s v="CA-2013-147473"/>
    <d v="2013-05-31T00:00:00"/>
    <d v="2013-06-04T00:00:00"/>
    <s v="On time"/>
    <s v="NancyLomonaco"/>
    <s v="United States"/>
    <s v="Los Angeles"/>
    <s v="California"/>
    <x v="9"/>
    <s v="Xerox 228"/>
    <x v="255"/>
    <n v="6"/>
    <x v="259"/>
  </r>
  <r>
    <s v="CA-2011-141901"/>
    <d v="2011-08-09T00:00:00"/>
    <d v="2011-08-14T00:00:00"/>
    <s v="Delay"/>
    <s v="GeneMcClure"/>
    <s v="United States"/>
    <s v="Fresno"/>
    <s v="California"/>
    <x v="9"/>
    <s v="Great White Multi-Use Recycled Paper (20Lb. and 84 Bright)"/>
    <x v="56"/>
    <n v="1"/>
    <x v="56"/>
  </r>
  <r>
    <s v="CA-2013-167416"/>
    <d v="2013-05-13T00:00:00"/>
    <d v="2013-05-18T00:00:00"/>
    <s v="Delay"/>
    <s v="JillMatthias"/>
    <s v="United States"/>
    <s v="Seattle"/>
    <s v="Washington"/>
    <x v="13"/>
    <s v="Manila Recycled Extra-Heavyweight Clasp Envelopes, 6&quot; x 9&quot;"/>
    <x v="1809"/>
    <n v="5"/>
    <x v="1980"/>
  </r>
  <r>
    <s v="CA-2014-118724"/>
    <d v="2014-07-22T00:00:00"/>
    <d v="2014-07-26T00:00:00"/>
    <s v="On time"/>
    <s v="AnthonyRawles"/>
    <s v="United States"/>
    <s v="Concord"/>
    <s v="California"/>
    <x v="2"/>
    <s v="Nontoxic Chalk"/>
    <x v="1003"/>
    <n v="2"/>
    <x v="1981"/>
  </r>
  <r>
    <s v="CA-2014-118724"/>
    <d v="2014-07-22T00:00:00"/>
    <d v="2014-07-26T00:00:00"/>
    <s v="On time"/>
    <s v="AnthonyRawles"/>
    <s v="United States"/>
    <s v="Concord"/>
    <s v="California"/>
    <x v="3"/>
    <s v="Polycom SoundPoint IP 450 VoIP phone"/>
    <x v="1810"/>
    <n v="9"/>
    <x v="1982"/>
  </r>
  <r>
    <s v="US-2014-143175"/>
    <d v="2014-08-04T00:00:00"/>
    <d v="2014-08-07T00:00:00"/>
    <s v="On time"/>
    <s v="GeorgeAshbrook"/>
    <s v="United States"/>
    <s v="Los Angeles"/>
    <s v="California"/>
    <x v="7"/>
    <s v="Fellowes Bases and Tops For Staxonsteel/High-Stak Systems"/>
    <x v="1562"/>
    <n v="3"/>
    <x v="1689"/>
  </r>
  <r>
    <s v="CA-2012-105844"/>
    <d v="2012-10-25T00:00:00"/>
    <d v="2012-10-27T00:00:00"/>
    <s v="On time"/>
    <s v="JenniferFerguson"/>
    <s v="United States"/>
    <s v="Sparks"/>
    <s v="Nevada"/>
    <x v="2"/>
    <s v="Newell 319"/>
    <x v="1811"/>
    <n v="4"/>
    <x v="1983"/>
  </r>
  <r>
    <s v="CA-2014-118864"/>
    <d v="2014-06-16T00:00:00"/>
    <d v="2014-06-20T00:00:00"/>
    <s v="On time"/>
    <s v="KristenHastings"/>
    <s v="United States"/>
    <s v="Los Angeles"/>
    <s v="California"/>
    <x v="3"/>
    <s v="Panasonic KX T7736-B Digital phone"/>
    <x v="304"/>
    <n v="1"/>
    <x v="1984"/>
  </r>
  <r>
    <s v="CA-2011-159625"/>
    <d v="2011-11-23T00:00:00"/>
    <d v="2011-11-28T00:00:00"/>
    <s v="Delay"/>
    <s v="SallyMatthias"/>
    <s v="United States"/>
    <s v="Scottsdale"/>
    <s v="Arizona"/>
    <x v="13"/>
    <s v="Staples"/>
    <x v="1812"/>
    <n v="3"/>
    <x v="1985"/>
  </r>
  <r>
    <s v="CA-2014-147410"/>
    <d v="2014-09-05T00:00:00"/>
    <d v="2014-09-09T00:00:00"/>
    <s v="On time"/>
    <s v="EvaJacobs"/>
    <s v="United States"/>
    <s v="Santa Ana"/>
    <s v="California"/>
    <x v="7"/>
    <s v="24 Capacity Maxi Data Binder Racks, Pearl"/>
    <x v="1813"/>
    <n v="2"/>
    <x v="1986"/>
  </r>
  <r>
    <s v="US-2013-102239"/>
    <d v="2013-05-06T00:00:00"/>
    <d v="2013-05-07T00:00:00"/>
    <s v="On time"/>
    <s v="LindsayWilliams"/>
    <s v="United States"/>
    <s v="Henderson"/>
    <s v="Nevada"/>
    <x v="6"/>
    <s v="Global Adaptabilities Conference Tables"/>
    <x v="1814"/>
    <n v="6"/>
    <x v="1987"/>
  </r>
  <r>
    <s v="US-2013-102239"/>
    <d v="2013-05-06T00:00:00"/>
    <d v="2013-05-07T00:00:00"/>
    <s v="On time"/>
    <s v="LindsayWilliams"/>
    <s v="United States"/>
    <s v="Henderson"/>
    <s v="Nevada"/>
    <x v="4"/>
    <s v="Avery Poly Binder Pockets"/>
    <x v="1815"/>
    <n v="2"/>
    <x v="1988"/>
  </r>
  <r>
    <s v="CA-2011-143168"/>
    <d v="2011-10-18T00:00:00"/>
    <d v="2011-10-23T00:00:00"/>
    <s v="Delay"/>
    <s v="IvanGibson"/>
    <s v="United States"/>
    <s v="Seattle"/>
    <s v="Washington"/>
    <x v="9"/>
    <s v="Xerox 1925"/>
    <x v="1267"/>
    <n v="2"/>
    <x v="1349"/>
  </r>
  <r>
    <s v="CA-2011-143168"/>
    <d v="2011-10-18T00:00:00"/>
    <d v="2011-10-23T00:00:00"/>
    <s v="Delay"/>
    <s v="IvanGibson"/>
    <s v="United States"/>
    <s v="Seattle"/>
    <s v="Washington"/>
    <x v="4"/>
    <s v="Computer Printout Index Tabs"/>
    <x v="1816"/>
    <n v="1"/>
    <x v="1989"/>
  </r>
  <r>
    <s v="CA-2014-118122"/>
    <d v="2014-11-18T00:00:00"/>
    <d v="2014-11-25T00:00:00"/>
    <s v="Delay"/>
    <s v="GregGuthrie"/>
    <s v="United States"/>
    <s v="Seattle"/>
    <s v="Washington"/>
    <x v="4"/>
    <s v="Cardinal Slant-D Ring Binder, Heavy Gauge Vinyl"/>
    <x v="363"/>
    <n v="2"/>
    <x v="368"/>
  </r>
  <r>
    <s v="CA-2014-166926"/>
    <d v="2014-12-02T00:00:00"/>
    <d v="2014-12-09T00:00:00"/>
    <s v="Delay"/>
    <s v="SeanO'Donnell"/>
    <s v="United States"/>
    <s v="Seattle"/>
    <s v="Washington"/>
    <x v="9"/>
    <s v="Xerox 1947"/>
    <x v="563"/>
    <n v="7"/>
    <x v="1990"/>
  </r>
  <r>
    <s v="CA-2014-166926"/>
    <d v="2014-12-02T00:00:00"/>
    <d v="2014-12-09T00:00:00"/>
    <s v="Delay"/>
    <s v="SeanO'Donnell"/>
    <s v="United States"/>
    <s v="Seattle"/>
    <s v="Washington"/>
    <x v="15"/>
    <s v="Hon Metal Bookcases, Putty"/>
    <x v="568"/>
    <n v="2"/>
    <x v="1002"/>
  </r>
  <r>
    <s v="CA-2014-142909"/>
    <d v="2014-12-23T00:00:00"/>
    <d v="2014-12-26T00:00:00"/>
    <s v="On time"/>
    <s v="AlexGrayson"/>
    <s v="United States"/>
    <s v="Mesa"/>
    <s v="Arizona"/>
    <x v="6"/>
    <s v="Lesro Round Back Collection Coffee Table, End Table"/>
    <x v="1817"/>
    <n v="2"/>
    <x v="1991"/>
  </r>
  <r>
    <s v="CA-2013-131380"/>
    <d v="2013-03-29T00:00:00"/>
    <d v="2013-04-01T00:00:00"/>
    <s v="On time"/>
    <s v="ChrisCortes"/>
    <s v="United States"/>
    <s v="Los Angeles"/>
    <s v="California"/>
    <x v="7"/>
    <s v="Rogers Deluxe File Chest"/>
    <x v="373"/>
    <n v="4"/>
    <x v="1760"/>
  </r>
  <r>
    <s v="CA-2013-131380"/>
    <d v="2013-03-29T00:00:00"/>
    <d v="2013-04-01T00:00:00"/>
    <s v="On time"/>
    <s v="ChrisCortes"/>
    <s v="United States"/>
    <s v="Los Angeles"/>
    <s v="California"/>
    <x v="9"/>
    <s v="Xerox 1983"/>
    <x v="56"/>
    <n v="1"/>
    <x v="1992"/>
  </r>
  <r>
    <s v="CA-2011-117464"/>
    <d v="2011-07-22T00:00:00"/>
    <d v="2011-07-24T00:00:00"/>
    <s v="On time"/>
    <s v="NaresjPatel"/>
    <s v="United States"/>
    <s v="San Francisco"/>
    <s v="California"/>
    <x v="2"/>
    <s v="Newell 32"/>
    <x v="40"/>
    <n v="4"/>
    <x v="248"/>
  </r>
  <r>
    <s v="CA-2011-117464"/>
    <d v="2011-07-22T00:00:00"/>
    <d v="2011-07-24T00:00:00"/>
    <s v="On time"/>
    <s v="NaresjPatel"/>
    <s v="United States"/>
    <s v="San Francisco"/>
    <s v="California"/>
    <x v="10"/>
    <s v="Global Comet Stacking Armless Chair"/>
    <x v="1818"/>
    <n v="3"/>
    <x v="1993"/>
  </r>
  <r>
    <s v="CA-2011-117464"/>
    <d v="2011-07-22T00:00:00"/>
    <d v="2011-07-24T00:00:00"/>
    <s v="On time"/>
    <s v="NaresjPatel"/>
    <s v="United States"/>
    <s v="San Francisco"/>
    <s v="California"/>
    <x v="7"/>
    <s v="Eldon Mobile Mega Data Cart  Mega Stackable  Add-On Trays"/>
    <x v="1819"/>
    <n v="10"/>
    <x v="1994"/>
  </r>
  <r>
    <s v="CA-2011-117464"/>
    <d v="2011-07-22T00:00:00"/>
    <d v="2011-07-24T00:00:00"/>
    <s v="On time"/>
    <s v="NaresjPatel"/>
    <s v="United States"/>
    <s v="San Francisco"/>
    <s v="California"/>
    <x v="6"/>
    <s v="Safco Drafting Table"/>
    <x v="1377"/>
    <n v="3"/>
    <x v="1995"/>
  </r>
  <r>
    <s v="CA-2014-125381"/>
    <d v="2014-04-26T00:00:00"/>
    <d v="2014-04-28T00:00:00"/>
    <s v="On time"/>
    <s v="SperosGoranitis"/>
    <s v="United States"/>
    <s v="San Francisco"/>
    <s v="California"/>
    <x v="8"/>
    <s v="Sony 64GB Class 10 Micro SDHC R40 Memory Card"/>
    <x v="1176"/>
    <n v="3"/>
    <x v="1244"/>
  </r>
  <r>
    <s v="CA-2014-150609"/>
    <d v="2014-05-01T00:00:00"/>
    <d v="2014-05-05T00:00:00"/>
    <s v="On time"/>
    <s v="NickZandusky"/>
    <s v="United States"/>
    <s v="Los Angeles"/>
    <s v="California"/>
    <x v="4"/>
    <s v="Fellowes Black Plastic Comb Bindings"/>
    <x v="1820"/>
    <n v="5"/>
    <x v="1996"/>
  </r>
  <r>
    <s v="CA-2013-164399"/>
    <d v="2013-11-13T00:00:00"/>
    <d v="2013-11-16T00:00:00"/>
    <s v="On time"/>
    <s v="DiannaWilson"/>
    <s v="United States"/>
    <s v="San Diego"/>
    <s v="California"/>
    <x v="3"/>
    <s v="Panasonic KX TS3282W Corded phone"/>
    <x v="1821"/>
    <n v="3"/>
    <x v="1997"/>
  </r>
  <r>
    <s v="CA-2013-164399"/>
    <d v="2013-11-13T00:00:00"/>
    <d v="2013-11-16T00:00:00"/>
    <s v="On time"/>
    <s v="DiannaWilson"/>
    <s v="United States"/>
    <s v="San Diego"/>
    <s v="California"/>
    <x v="6"/>
    <s v="Global Adaptabilities Conference Tables"/>
    <x v="1050"/>
    <n v="3"/>
    <x v="1998"/>
  </r>
  <r>
    <s v="CA-2013-147683"/>
    <d v="2013-11-14T00:00:00"/>
    <d v="2013-11-18T00:00:00"/>
    <s v="On time"/>
    <s v="PhilisseOvercash"/>
    <s v="United States"/>
    <s v="Seattle"/>
    <s v="Washington"/>
    <x v="1"/>
    <s v="DAX Solid Wood Frames"/>
    <x v="1822"/>
    <n v="2"/>
    <x v="1999"/>
  </r>
  <r>
    <s v="CA-2011-116785"/>
    <d v="2011-04-26T00:00:00"/>
    <d v="2011-04-30T00:00:00"/>
    <s v="On time"/>
    <s v="MarcHarrigan"/>
    <s v="United States"/>
    <s v="Los Angeles"/>
    <s v="California"/>
    <x v="2"/>
    <s v="Newell 347"/>
    <x v="1221"/>
    <n v="5"/>
    <x v="1459"/>
  </r>
  <r>
    <s v="CA-2011-116785"/>
    <d v="2011-04-26T00:00:00"/>
    <d v="2011-04-30T00:00:00"/>
    <s v="On time"/>
    <s v="MarcHarrigan"/>
    <s v="United States"/>
    <s v="Los Angeles"/>
    <s v="California"/>
    <x v="0"/>
    <s v="Avery 495"/>
    <x v="1600"/>
    <n v="2"/>
    <x v="2000"/>
  </r>
  <r>
    <s v="CA-2014-137414"/>
    <d v="2014-10-03T00:00:00"/>
    <d v="2014-10-07T00:00:00"/>
    <s v="On time"/>
    <s v="ChadMcGuire"/>
    <s v="United States"/>
    <s v="San Francisco"/>
    <s v="California"/>
    <x v="1"/>
    <s v="Dax Clear Box Frame"/>
    <x v="1823"/>
    <n v="2"/>
    <x v="2001"/>
  </r>
  <r>
    <s v="CA-2014-137414"/>
    <d v="2014-10-03T00:00:00"/>
    <d v="2014-10-07T00:00:00"/>
    <s v="On time"/>
    <s v="ChadMcGuire"/>
    <s v="United States"/>
    <s v="San Francisco"/>
    <s v="California"/>
    <x v="16"/>
    <s v="Ricoh - Ink Collector Unit for GX3000 Series Printers"/>
    <x v="1824"/>
    <n v="11"/>
    <x v="2002"/>
  </r>
  <r>
    <s v="CA-2013-143476"/>
    <d v="2013-09-12T00:00:00"/>
    <d v="2013-09-14T00:00:00"/>
    <s v="On time"/>
    <s v="LindaCazamias"/>
    <s v="United States"/>
    <s v="Phoenix"/>
    <s v="Arizona"/>
    <x v="2"/>
    <s v="Crayola Anti Dust Chalk, 12/Pack"/>
    <x v="1825"/>
    <n v="2"/>
    <x v="2003"/>
  </r>
  <r>
    <s v="CA-2013-143476"/>
    <d v="2013-09-12T00:00:00"/>
    <d v="2013-09-14T00:00:00"/>
    <s v="On time"/>
    <s v="LindaCazamias"/>
    <s v="United States"/>
    <s v="Phoenix"/>
    <s v="Arizona"/>
    <x v="9"/>
    <s v="Xerox 1976"/>
    <x v="191"/>
    <n v="4"/>
    <x v="192"/>
  </r>
  <r>
    <s v="CA-2013-143476"/>
    <d v="2013-09-12T00:00:00"/>
    <d v="2013-09-14T00:00:00"/>
    <s v="On time"/>
    <s v="LindaCazamias"/>
    <s v="United States"/>
    <s v="Phoenix"/>
    <s v="Arizona"/>
    <x v="9"/>
    <s v="Great White Multi-Use Recycled Paper (20Lb. and 84 Bright)"/>
    <x v="1067"/>
    <n v="2"/>
    <x v="1123"/>
  </r>
  <r>
    <s v="US-2013-119046"/>
    <d v="2013-06-03T00:00:00"/>
    <d v="2013-06-07T00:00:00"/>
    <s v="On time"/>
    <s v="EdwardHooks"/>
    <s v="United States"/>
    <s v="Seattle"/>
    <s v="Washington"/>
    <x v="9"/>
    <s v="Riverleaf Stik-Withit Designer Note Cubes"/>
    <x v="1826"/>
    <n v="3"/>
    <x v="2004"/>
  </r>
  <r>
    <s v="US-2013-119046"/>
    <d v="2013-06-03T00:00:00"/>
    <d v="2013-06-07T00:00:00"/>
    <s v="On time"/>
    <s v="EdwardHooks"/>
    <s v="United States"/>
    <s v="Seattle"/>
    <s v="Washington"/>
    <x v="4"/>
    <s v="Acco PRESSTEX Data Binder with Storage Hooks, Dark Blue, 14 7/8&quot; X 11&quot;"/>
    <x v="1827"/>
    <n v="12"/>
    <x v="2005"/>
  </r>
  <r>
    <s v="US-2013-119046"/>
    <d v="2013-06-03T00:00:00"/>
    <d v="2013-06-07T00:00:00"/>
    <s v="On time"/>
    <s v="EdwardHooks"/>
    <s v="United States"/>
    <s v="Seattle"/>
    <s v="Washington"/>
    <x v="4"/>
    <s v="Acco Translucent Poly Ring Binders"/>
    <x v="1439"/>
    <n v="3"/>
    <x v="1556"/>
  </r>
  <r>
    <s v="CA-2014-154949"/>
    <d v="2014-10-16T00:00:00"/>
    <d v="2014-10-20T00:00:00"/>
    <s v="On time"/>
    <s v="MarcCrier"/>
    <s v="United States"/>
    <s v="Camarillo"/>
    <s v="California"/>
    <x v="0"/>
    <s v="Avery 478"/>
    <x v="548"/>
    <n v="3"/>
    <x v="2006"/>
  </r>
  <r>
    <s v="CA-2012-150770"/>
    <d v="2012-05-03T00:00:00"/>
    <d v="2012-05-06T00:00:00"/>
    <s v="On time"/>
    <s v="LenaCacioppo"/>
    <s v="United States"/>
    <s v="San Francisco"/>
    <s v="California"/>
    <x v="2"/>
    <s v="Newell 317"/>
    <x v="45"/>
    <n v="3"/>
    <x v="1400"/>
  </r>
  <r>
    <s v="CA-2012-150770"/>
    <d v="2012-05-03T00:00:00"/>
    <d v="2012-05-06T00:00:00"/>
    <s v="On time"/>
    <s v="LenaCacioppo"/>
    <s v="United States"/>
    <s v="San Francisco"/>
    <s v="California"/>
    <x v="4"/>
    <s v="Ibico Recycled Linen-Style Covers"/>
    <x v="1828"/>
    <n v="2"/>
    <x v="2007"/>
  </r>
  <r>
    <s v="CA-2012-150770"/>
    <d v="2012-05-03T00:00:00"/>
    <d v="2012-05-06T00:00:00"/>
    <s v="On time"/>
    <s v="LenaCacioppo"/>
    <s v="United States"/>
    <s v="San Francisco"/>
    <s v="California"/>
    <x v="8"/>
    <s v="LogitechÂ Gaming G510s - Keyboard"/>
    <x v="1661"/>
    <n v="4"/>
    <x v="2008"/>
  </r>
  <r>
    <s v="CA-2012-150770"/>
    <d v="2012-05-03T00:00:00"/>
    <d v="2012-05-06T00:00:00"/>
    <s v="On time"/>
    <s v="LenaCacioppo"/>
    <s v="United States"/>
    <s v="San Francisco"/>
    <s v="California"/>
    <x v="4"/>
    <s v="GBC Linen Binding Covers"/>
    <x v="1710"/>
    <n v="2"/>
    <x v="1866"/>
  </r>
  <r>
    <s v="CA-2013-109953"/>
    <d v="2013-07-15T00:00:00"/>
    <d v="2013-07-19T00:00:00"/>
    <s v="On time"/>
    <s v="RaymondBuch"/>
    <s v="United States"/>
    <s v="San Francisco"/>
    <s v="California"/>
    <x v="3"/>
    <s v="Panasonic Kx-TS550"/>
    <x v="1829"/>
    <n v="3"/>
    <x v="2009"/>
  </r>
  <r>
    <s v="CA-2013-109953"/>
    <d v="2013-07-15T00:00:00"/>
    <d v="2013-07-19T00:00:00"/>
    <s v="On time"/>
    <s v="RaymondBuch"/>
    <s v="United States"/>
    <s v="San Francisco"/>
    <s v="California"/>
    <x v="5"/>
    <s v="Holmes 99% HEPA Air Purifier"/>
    <x v="1830"/>
    <n v="7"/>
    <x v="2010"/>
  </r>
  <r>
    <s v="CA-2013-109953"/>
    <d v="2013-07-15T00:00:00"/>
    <d v="2013-07-19T00:00:00"/>
    <s v="On time"/>
    <s v="RaymondBuch"/>
    <s v="United States"/>
    <s v="San Francisco"/>
    <s v="California"/>
    <x v="1"/>
    <s v="Deflect-O Glasstique Clear Desk Accessories"/>
    <x v="1831"/>
    <n v="4"/>
    <x v="2011"/>
  </r>
  <r>
    <s v="CA-2011-157546"/>
    <d v="2011-07-20T00:00:00"/>
    <d v="2011-07-22T00:00:00"/>
    <s v="On time"/>
    <s v="RogerDemir"/>
    <s v="United States"/>
    <s v="San Francisco"/>
    <s v="California"/>
    <x v="4"/>
    <s v="Clear Mylar Reinforcing Strips"/>
    <x v="1832"/>
    <n v="6"/>
    <x v="2012"/>
  </r>
  <r>
    <s v="CA-2011-157546"/>
    <d v="2011-07-20T00:00:00"/>
    <d v="2011-07-22T00:00:00"/>
    <s v="On time"/>
    <s v="RogerDemir"/>
    <s v="United States"/>
    <s v="San Francisco"/>
    <s v="California"/>
    <x v="9"/>
    <s v="Wirebound Message Books, Two 4 1/4&quot; x 5&quot; Forms per Page"/>
    <x v="1833"/>
    <n v="3"/>
    <x v="2013"/>
  </r>
  <r>
    <s v="CA-2011-138737"/>
    <d v="2011-12-07T00:00:00"/>
    <d v="2011-12-10T00:00:00"/>
    <s v="On time"/>
    <s v="FrankPreis"/>
    <s v="United States"/>
    <s v="Los Angeles"/>
    <s v="California"/>
    <x v="2"/>
    <s v="Newell 32"/>
    <x v="315"/>
    <n v="3"/>
    <x v="2014"/>
  </r>
  <r>
    <s v="CA-2013-101651"/>
    <d v="2013-12-25T00:00:00"/>
    <d v="2013-12-31T00:00:00"/>
    <s v="Delay"/>
    <s v="SeanChristensen"/>
    <s v="United States"/>
    <s v="San Jose"/>
    <s v="California"/>
    <x v="1"/>
    <s v="Eldon 200 Class Desk Accessories, Smoke"/>
    <x v="1197"/>
    <n v="7"/>
    <x v="2015"/>
  </r>
  <r>
    <s v="CA-2013-101651"/>
    <d v="2013-12-25T00:00:00"/>
    <d v="2013-12-31T00:00:00"/>
    <s v="Delay"/>
    <s v="SeanChristensen"/>
    <s v="United States"/>
    <s v="San Jose"/>
    <s v="California"/>
    <x v="13"/>
    <s v="Staples"/>
    <x v="1834"/>
    <n v="7"/>
    <x v="2016"/>
  </r>
  <r>
    <s v="CA-2014-136651"/>
    <d v="2014-04-24T00:00:00"/>
    <d v="2014-04-26T00:00:00"/>
    <s v="On time"/>
    <s v="JayFein"/>
    <s v="United States"/>
    <s v="Pasadena"/>
    <s v="California"/>
    <x v="1"/>
    <s v="DAX Two-Tone Rosewood/Black Document Frame, Desktop, 5 x 7"/>
    <x v="1835"/>
    <n v="7"/>
    <x v="2017"/>
  </r>
  <r>
    <s v="CA-2014-136651"/>
    <d v="2014-04-24T00:00:00"/>
    <d v="2014-04-26T00:00:00"/>
    <s v="On time"/>
    <s v="JayFein"/>
    <s v="United States"/>
    <s v="Pasadena"/>
    <s v="California"/>
    <x v="4"/>
    <s v="GBC Durable Plastic Covers"/>
    <x v="1836"/>
    <n v="6"/>
    <x v="2018"/>
  </r>
  <r>
    <s v="CA-2014-136651"/>
    <d v="2014-04-24T00:00:00"/>
    <d v="2014-04-26T00:00:00"/>
    <s v="On time"/>
    <s v="JayFein"/>
    <s v="United States"/>
    <s v="Pasadena"/>
    <s v="California"/>
    <x v="1"/>
    <s v="Eldon 500 Class Desk Accessories"/>
    <x v="1837"/>
    <n v="2"/>
    <x v="2019"/>
  </r>
  <r>
    <s v="US-2014-151127"/>
    <d v="2014-05-23T00:00:00"/>
    <d v="2014-05-26T00:00:00"/>
    <s v="On time"/>
    <s v="RobLucas"/>
    <s v="United States"/>
    <s v="Los Angeles"/>
    <s v="California"/>
    <x v="2"/>
    <s v="SANFORD Major Accent Highlighters"/>
    <x v="1838"/>
    <n v="7"/>
    <x v="2020"/>
  </r>
  <r>
    <s v="CA-2014-145807"/>
    <d v="2014-02-10T00:00:00"/>
    <d v="2014-02-14T00:00:00"/>
    <s v="On time"/>
    <s v="SarahBern"/>
    <s v="United States"/>
    <s v="Los Angeles"/>
    <s v="California"/>
    <x v="7"/>
    <s v="Sensible Storage WireTech Storage Systems"/>
    <x v="1036"/>
    <n v="5"/>
    <x v="242"/>
  </r>
  <r>
    <s v="CA-2012-158491"/>
    <d v="2012-06-04T00:00:00"/>
    <d v="2012-06-09T00:00:00"/>
    <s v="Delay"/>
    <s v="BeckyPak"/>
    <s v="United States"/>
    <s v="Los Angeles"/>
    <s v="California"/>
    <x v="8"/>
    <s v="Logitech Wireless Anywhere Mouse MX for PC and Mac"/>
    <x v="319"/>
    <n v="2"/>
    <x v="2021"/>
  </r>
  <r>
    <s v="CA-2012-158491"/>
    <d v="2012-06-04T00:00:00"/>
    <d v="2012-06-09T00:00:00"/>
    <s v="Delay"/>
    <s v="BeckyPak"/>
    <s v="United States"/>
    <s v="Los Angeles"/>
    <s v="California"/>
    <x v="8"/>
    <s v="LogitechÂ Z-906 Speaker sys - home theater - 5.1-CH"/>
    <x v="1839"/>
    <n v="3"/>
    <x v="2022"/>
  </r>
  <r>
    <s v="CA-2014-137001"/>
    <d v="2014-06-11T00:00:00"/>
    <d v="2014-06-14T00:00:00"/>
    <s v="On time"/>
    <s v="GeorgeZrebassa"/>
    <s v="United States"/>
    <s v="Thousand Oaks"/>
    <s v="California"/>
    <x v="2"/>
    <s v="Sanford EarthWrite Recycled Pencils, Medium Soft, #2"/>
    <x v="510"/>
    <n v="7"/>
    <x v="2023"/>
  </r>
  <r>
    <s v="CA-2013-123337"/>
    <d v="2013-09-17T00:00:00"/>
    <d v="2013-09-23T00:00:00"/>
    <s v="Delay"/>
    <s v="KeithDawkins"/>
    <s v="United States"/>
    <s v="San Jose"/>
    <s v="California"/>
    <x v="15"/>
    <s v="Sauder Forest Hills Library with Doors, Woodland Oak Finish"/>
    <x v="1840"/>
    <n v="2"/>
    <x v="2024"/>
  </r>
  <r>
    <s v="CA-2013-123337"/>
    <d v="2013-09-17T00:00:00"/>
    <d v="2013-09-23T00:00:00"/>
    <s v="Delay"/>
    <s v="KeithDawkins"/>
    <s v="United States"/>
    <s v="San Jose"/>
    <s v="California"/>
    <x v="5"/>
    <s v="Eureka Sanitaire  Multi-Pro Heavy-Duty Upright, Disposable Bags"/>
    <x v="706"/>
    <n v="4"/>
    <x v="2025"/>
  </r>
  <r>
    <s v="CA-2012-144519"/>
    <d v="2012-11-13T00:00:00"/>
    <d v="2012-11-17T00:00:00"/>
    <s v="On time"/>
    <s v="ArthurWiediger"/>
    <s v="United States"/>
    <s v="Helena"/>
    <s v="Montana"/>
    <x v="3"/>
    <s v="Panasonic KX TS3282W Corded phone"/>
    <x v="1661"/>
    <n v="5"/>
    <x v="1809"/>
  </r>
  <r>
    <s v="CA-2012-144519"/>
    <d v="2012-11-13T00:00:00"/>
    <d v="2012-11-17T00:00:00"/>
    <s v="On time"/>
    <s v="ArthurWiediger"/>
    <s v="United States"/>
    <s v="Helena"/>
    <s v="Montana"/>
    <x v="1"/>
    <s v="Eldon Stackable Tray, Side-Load, Legal, Smoke"/>
    <x v="1841"/>
    <n v="7"/>
    <x v="2026"/>
  </r>
  <r>
    <s v="CA-2013-157217"/>
    <d v="2013-07-20T00:00:00"/>
    <d v="2013-07-22T00:00:00"/>
    <s v="On time"/>
    <s v="TracyCollins"/>
    <s v="United States"/>
    <s v="San Francisco"/>
    <s v="California"/>
    <x v="3"/>
    <s v="Griffin GC36547 PowerJolt SE Lightning Charger"/>
    <x v="1842"/>
    <n v="2"/>
    <x v="2027"/>
  </r>
  <r>
    <s v="CA-2013-157217"/>
    <d v="2013-07-20T00:00:00"/>
    <d v="2013-07-22T00:00:00"/>
    <s v="On time"/>
    <s v="TracyCollins"/>
    <s v="United States"/>
    <s v="San Francisco"/>
    <s v="California"/>
    <x v="8"/>
    <s v="Logitech G35 7.1-Channel Surround Sound Headset"/>
    <x v="1507"/>
    <n v="3"/>
    <x v="1625"/>
  </r>
  <r>
    <s v="CA-2013-108224"/>
    <d v="2013-05-15T00:00:00"/>
    <d v="2013-05-15T00:00:00"/>
    <s v="On time"/>
    <s v="TiffanyHouse"/>
    <s v="United States"/>
    <s v="Yuma"/>
    <s v="Arizona"/>
    <x v="8"/>
    <s v="ImationÂ 16GB Mini TravelDrive USB 2.0Â Flash Drive"/>
    <x v="1843"/>
    <n v="7"/>
    <x v="2028"/>
  </r>
  <r>
    <s v="CA-2014-159282"/>
    <d v="2014-10-17T00:00:00"/>
    <d v="2014-10-22T00:00:00"/>
    <s v="Delay"/>
    <s v="GaryHansen"/>
    <s v="United States"/>
    <s v="Yuma"/>
    <s v="Arizona"/>
    <x v="16"/>
    <s v="Swingline SM12-08 MicroCut Jam Free Shredder"/>
    <x v="1844"/>
    <n v="5"/>
    <x v="2029"/>
  </r>
  <r>
    <s v="CA-2014-151183"/>
    <d v="2014-10-15T00:00:00"/>
    <d v="2014-10-20T00:00:00"/>
    <s v="Delay"/>
    <s v="BerenikeKampe"/>
    <s v="United States"/>
    <s v="San Francisco"/>
    <s v="California"/>
    <x v="8"/>
    <s v="Verbatim 25 GB 6x Blu-ray Single Layer Recordable Disc, 10/Pack"/>
    <x v="1845"/>
    <n v="4"/>
    <x v="2030"/>
  </r>
  <r>
    <s v="CA-2013-153661"/>
    <d v="2013-01-30T00:00:00"/>
    <d v="2013-01-31T00:00:00"/>
    <s v="On time"/>
    <s v="StevenCartwright"/>
    <s v="United States"/>
    <s v="San Francisco"/>
    <s v="California"/>
    <x v="7"/>
    <s v="File Shuttle II and Handi-File, Black"/>
    <x v="841"/>
    <n v="9"/>
    <x v="873"/>
  </r>
  <r>
    <s v="CA-2013-153661"/>
    <d v="2013-01-30T00:00:00"/>
    <d v="2013-01-31T00:00:00"/>
    <s v="On time"/>
    <s v="StevenCartwright"/>
    <s v="United States"/>
    <s v="San Francisco"/>
    <s v="California"/>
    <x v="4"/>
    <s v="GBC Wire Binding Strips"/>
    <x v="1846"/>
    <n v="2"/>
    <x v="2031"/>
  </r>
  <r>
    <s v="CA-2013-153661"/>
    <d v="2013-01-30T00:00:00"/>
    <d v="2013-01-31T00:00:00"/>
    <s v="On time"/>
    <s v="StevenCartwright"/>
    <s v="United States"/>
    <s v="San Francisco"/>
    <s v="California"/>
    <x v="0"/>
    <s v="Avery 512"/>
    <x v="1847"/>
    <n v="9"/>
    <x v="2032"/>
  </r>
  <r>
    <s v="CA-2013-113656"/>
    <d v="2013-01-23T00:00:00"/>
    <d v="2013-01-29T00:00:00"/>
    <s v="Delay"/>
    <s v="ChristyBrittain"/>
    <s v="United States"/>
    <s v="Los Angeles"/>
    <s v="California"/>
    <x v="1"/>
    <s v="DAX Cubicle Frames, 8-1/2 x 11"/>
    <x v="1848"/>
    <n v="7"/>
    <x v="2033"/>
  </r>
  <r>
    <s v="CA-2012-148964"/>
    <d v="2012-05-26T00:00:00"/>
    <d v="2012-05-31T00:00:00"/>
    <s v="Delay"/>
    <s v="RubenDartt"/>
    <s v="United States"/>
    <s v="Bellevue"/>
    <s v="Washington"/>
    <x v="1"/>
    <s v="DAX Metal Frame, Desktop, Stepped-Edge"/>
    <x v="1849"/>
    <n v="1"/>
    <x v="2034"/>
  </r>
  <r>
    <s v="CA-2013-144092"/>
    <d v="2013-11-06T00:00:00"/>
    <d v="2013-11-08T00:00:00"/>
    <s v="On time"/>
    <s v="LoganHaushalter"/>
    <s v="United States"/>
    <s v="San Jose"/>
    <s v="California"/>
    <x v="8"/>
    <s v="KeyTronicÂ E03601U1 -Â KeyboardÂ - Beige"/>
    <x v="1850"/>
    <n v="4"/>
    <x v="2035"/>
  </r>
  <r>
    <s v="CA-2013-144092"/>
    <d v="2013-11-06T00:00:00"/>
    <d v="2013-11-08T00:00:00"/>
    <s v="On time"/>
    <s v="LoganHaushalter"/>
    <s v="United States"/>
    <s v="San Jose"/>
    <s v="California"/>
    <x v="10"/>
    <s v="Harbour Creations 67200 Series Stacking Chairs"/>
    <x v="846"/>
    <n v="2"/>
    <x v="881"/>
  </r>
  <r>
    <s v="CA-2013-144092"/>
    <d v="2013-11-06T00:00:00"/>
    <d v="2013-11-08T00:00:00"/>
    <s v="On time"/>
    <s v="LoganHaushalter"/>
    <s v="United States"/>
    <s v="San Jose"/>
    <s v="California"/>
    <x v="13"/>
    <s v="Strathmore #10 Envelopes, Ultimate White"/>
    <x v="1383"/>
    <n v="3"/>
    <x v="1487"/>
  </r>
  <r>
    <s v="CA-2014-158120"/>
    <d v="2014-11-18T00:00:00"/>
    <d v="2014-11-22T00:00:00"/>
    <s v="On time"/>
    <s v="KatharineHarms"/>
    <s v="United States"/>
    <s v="Hillsboro"/>
    <s v="Oregon"/>
    <x v="9"/>
    <s v="Wirebound Message Forms, Four 2 3/4 x 5 Forms per Page, Pink Paper"/>
    <x v="1851"/>
    <n v="3"/>
    <x v="2036"/>
  </r>
  <r>
    <s v="CA-2014-158120"/>
    <d v="2014-11-18T00:00:00"/>
    <d v="2014-11-22T00:00:00"/>
    <s v="On time"/>
    <s v="KatharineHarms"/>
    <s v="United States"/>
    <s v="Hillsboro"/>
    <s v="Oregon"/>
    <x v="4"/>
    <s v="Avery Reinforcements for Hole-Punch Pages"/>
    <x v="1852"/>
    <n v="7"/>
    <x v="2037"/>
  </r>
  <r>
    <s v="US-2014-128447"/>
    <d v="2014-11-11T00:00:00"/>
    <d v="2014-11-18T00:00:00"/>
    <s v="Delay"/>
    <s v="MichaelChen"/>
    <s v="United States"/>
    <s v="Pasco"/>
    <s v="Washington"/>
    <x v="5"/>
    <s v="Eureka The Boss Lite 10-Amp Upright Vacuum, Blue"/>
    <x v="1853"/>
    <n v="5"/>
    <x v="2038"/>
  </r>
  <r>
    <s v="US-2014-128447"/>
    <d v="2014-11-11T00:00:00"/>
    <d v="2014-11-18T00:00:00"/>
    <s v="Delay"/>
    <s v="MichaelChen"/>
    <s v="United States"/>
    <s v="Pasco"/>
    <s v="Washington"/>
    <x v="4"/>
    <s v="GBC VeloBinder Manual Binding System"/>
    <x v="1854"/>
    <n v="1"/>
    <x v="2039"/>
  </r>
  <r>
    <s v="US-2011-131275"/>
    <d v="2011-03-18T00:00:00"/>
    <d v="2011-03-24T00:00:00"/>
    <s v="Delay"/>
    <s v="SampleCompanyA"/>
    <s v="United States"/>
    <s v="Burbank"/>
    <s v="California"/>
    <x v="1"/>
    <s v="Eldon Cleatmat Chair Mats for Medium Pile Carpets"/>
    <x v="1855"/>
    <n v="2"/>
    <x v="2040"/>
  </r>
  <r>
    <s v="US-2011-131275"/>
    <d v="2011-03-18T00:00:00"/>
    <d v="2011-03-24T00:00:00"/>
    <s v="Delay"/>
    <s v="SampleCompanyA"/>
    <s v="United States"/>
    <s v="Burbank"/>
    <s v="California"/>
    <x v="16"/>
    <s v="Swingline SM12-08 MicroCut Jam Free Shredder"/>
    <x v="1856"/>
    <n v="4"/>
    <x v="2041"/>
  </r>
  <r>
    <s v="US-2011-131275"/>
    <d v="2011-03-18T00:00:00"/>
    <d v="2011-03-24T00:00:00"/>
    <s v="Delay"/>
    <s v="SampleCompanyA"/>
    <s v="United States"/>
    <s v="Burbank"/>
    <s v="California"/>
    <x v="7"/>
    <s v="Tennsco 6- and 18-Compartment Lockers"/>
    <x v="1857"/>
    <n v="7"/>
    <x v="2042"/>
  </r>
  <r>
    <s v="CA-2014-165155"/>
    <d v="2014-09-22T00:00:00"/>
    <d v="2014-09-24T00:00:00"/>
    <s v="On time"/>
    <s v="BrendanMurry"/>
    <s v="United States"/>
    <s v="Los Angeles"/>
    <s v="California"/>
    <x v="7"/>
    <s v="Tenex Personal Filing Tote With Secure Closure Lid, Black/Frost"/>
    <x v="1779"/>
    <n v="1"/>
    <x v="2043"/>
  </r>
  <r>
    <s v="CA-2014-141138"/>
    <d v="2014-11-11T00:00:00"/>
    <d v="2014-11-17T00:00:00"/>
    <s v="Delay"/>
    <s v="GaryHwang"/>
    <s v="United States"/>
    <s v="Modesto"/>
    <s v="California"/>
    <x v="8"/>
    <s v="Memorex Mini Travel Drive 16 GB USB 2.0 Flash Drive"/>
    <x v="1858"/>
    <n v="7"/>
    <x v="2044"/>
  </r>
  <r>
    <s v="CA-2014-154102"/>
    <d v="2014-02-07T00:00:00"/>
    <d v="2014-02-14T00:00:00"/>
    <s v="Delay"/>
    <s v="SkyeNorling"/>
    <s v="United States"/>
    <s v="San Francisco"/>
    <s v="California"/>
    <x v="9"/>
    <s v="Xerox 1947"/>
    <x v="1101"/>
    <n v="5"/>
    <x v="1493"/>
  </r>
  <r>
    <s v="CA-2013-114748"/>
    <d v="2013-10-10T00:00:00"/>
    <d v="2013-10-15T00:00:00"/>
    <s v="Delay"/>
    <s v="MariaZettner"/>
    <s v="United States"/>
    <s v="Phoenix"/>
    <s v="Arizona"/>
    <x v="2"/>
    <s v="Newell 310"/>
    <x v="1859"/>
    <n v="1"/>
    <x v="2045"/>
  </r>
  <r>
    <s v="CA-2013-114748"/>
    <d v="2013-10-10T00:00:00"/>
    <d v="2013-10-15T00:00:00"/>
    <s v="Delay"/>
    <s v="MariaZettner"/>
    <s v="United States"/>
    <s v="Phoenix"/>
    <s v="Arizona"/>
    <x v="1"/>
    <s v="Tenex 46&quot; x 60&quot; Computer Anti-Static Chairmat, Rectangular Shaped"/>
    <x v="1860"/>
    <n v="2"/>
    <x v="170"/>
  </r>
  <r>
    <s v="CA-2013-163594"/>
    <d v="2013-04-13T00:00:00"/>
    <d v="2013-04-15T00:00:00"/>
    <s v="On time"/>
    <s v="JasonFortune-"/>
    <s v="United States"/>
    <s v="Los Angeles"/>
    <s v="California"/>
    <x v="9"/>
    <s v="Xerox 206"/>
    <x v="179"/>
    <n v="3"/>
    <x v="181"/>
  </r>
  <r>
    <s v="CA-2013-163594"/>
    <d v="2013-04-13T00:00:00"/>
    <d v="2013-04-15T00:00:00"/>
    <s v="On time"/>
    <s v="JasonFortune-"/>
    <s v="United States"/>
    <s v="Los Angeles"/>
    <s v="California"/>
    <x v="10"/>
    <s v="Global Geo Office Task Chair, Gray"/>
    <x v="1861"/>
    <n v="3"/>
    <x v="2046"/>
  </r>
  <r>
    <s v="CA-2013-163594"/>
    <d v="2013-04-13T00:00:00"/>
    <d v="2013-04-15T00:00:00"/>
    <s v="On time"/>
    <s v="JasonFortune-"/>
    <s v="United States"/>
    <s v="Los Angeles"/>
    <s v="California"/>
    <x v="4"/>
    <s v="Aluminum Screw Posts"/>
    <x v="294"/>
    <n v="3"/>
    <x v="299"/>
  </r>
  <r>
    <s v="US-2014-123862"/>
    <d v="2014-01-08T00:00:00"/>
    <d v="2014-01-10T00:00:00"/>
    <s v="On time"/>
    <s v="JamieFrazer"/>
    <s v="United States"/>
    <s v="Long Beach"/>
    <s v="California"/>
    <x v="7"/>
    <s v="Eldon Fold 'N Roll Cart System"/>
    <x v="1862"/>
    <n v="11"/>
    <x v="2047"/>
  </r>
  <r>
    <s v="US-2014-123862"/>
    <d v="2014-01-08T00:00:00"/>
    <d v="2014-01-10T00:00:00"/>
    <s v="On time"/>
    <s v="JamieFrazer"/>
    <s v="United States"/>
    <s v="Long Beach"/>
    <s v="California"/>
    <x v="7"/>
    <s v="Tennsco Commercial Shelving"/>
    <x v="1863"/>
    <n v="3"/>
    <x v="2048"/>
  </r>
  <r>
    <s v="US-2014-123862"/>
    <d v="2014-01-08T00:00:00"/>
    <d v="2014-01-10T00:00:00"/>
    <s v="On time"/>
    <s v="JamieFrazer"/>
    <s v="United States"/>
    <s v="Long Beach"/>
    <s v="California"/>
    <x v="12"/>
    <s v="Acme Galleria Hot Forged Steel Scissors with Colored Handles"/>
    <x v="1864"/>
    <n v="7"/>
    <x v="2049"/>
  </r>
  <r>
    <s v="US-2014-123862"/>
    <d v="2014-01-08T00:00:00"/>
    <d v="2014-01-10T00:00:00"/>
    <s v="On time"/>
    <s v="JamieFrazer"/>
    <s v="United States"/>
    <s v="Long Beach"/>
    <s v="California"/>
    <x v="11"/>
    <s v="Staples"/>
    <x v="1865"/>
    <n v="1"/>
    <x v="2050"/>
  </r>
  <r>
    <s v="CA-2014-100580"/>
    <d v="2014-08-14T00:00:00"/>
    <d v="2014-08-21T00:00:00"/>
    <s v="Delay"/>
    <s v="MichaelKennedy"/>
    <s v="United States"/>
    <s v="San Diego"/>
    <s v="California"/>
    <x v="4"/>
    <s v="GBC Prepunched Paper, 19-Hole, for Binding Systems, 24-lb"/>
    <x v="1866"/>
    <n v="3"/>
    <x v="2051"/>
  </r>
  <r>
    <s v="CA-2011-132787"/>
    <d v="2011-09-19T00:00:00"/>
    <d v="2011-09-23T00:00:00"/>
    <s v="On time"/>
    <s v="MikeCaudle"/>
    <s v="United States"/>
    <s v="Seattle"/>
    <s v="Washington"/>
    <x v="7"/>
    <s v="Decoflex Hanging Personal Folder File, Blue"/>
    <x v="138"/>
    <n v="6"/>
    <x v="141"/>
  </r>
  <r>
    <s v="CA-2014-147844"/>
    <d v="2014-05-03T00:00:00"/>
    <d v="2014-05-07T00:00:00"/>
    <s v="On time"/>
    <s v="DorothyDickinson"/>
    <s v="United States"/>
    <s v="Los Angeles"/>
    <s v="California"/>
    <x v="9"/>
    <s v="Adams &quot;While You Were Out&quot; Message Pads"/>
    <x v="770"/>
    <n v="5"/>
    <x v="800"/>
  </r>
  <r>
    <s v="CA-2014-147844"/>
    <d v="2014-05-03T00:00:00"/>
    <d v="2014-05-07T00:00:00"/>
    <s v="On time"/>
    <s v="DorothyDickinson"/>
    <s v="United States"/>
    <s v="Los Angeles"/>
    <s v="California"/>
    <x v="2"/>
    <s v="Newell 34"/>
    <x v="819"/>
    <n v="3"/>
    <x v="850"/>
  </r>
  <r>
    <s v="CA-2014-147844"/>
    <d v="2014-05-03T00:00:00"/>
    <d v="2014-05-07T00:00:00"/>
    <s v="On time"/>
    <s v="DorothyDickinson"/>
    <s v="United States"/>
    <s v="Los Angeles"/>
    <s v="California"/>
    <x v="9"/>
    <s v="Adams Phone Message Book, 200 Message Capacity, 8 1/16Â” x 11Â”"/>
    <x v="1867"/>
    <n v="5"/>
    <x v="2052"/>
  </r>
  <r>
    <s v="CA-2013-110009"/>
    <d v="2013-09-09T00:00:00"/>
    <d v="2013-09-14T00:00:00"/>
    <s v="Delay"/>
    <s v="TobyRitter"/>
    <s v="United States"/>
    <s v="Seattle"/>
    <s v="Washington"/>
    <x v="1"/>
    <s v="Howard Miller 11-1/2&quot; Diameter Grantwood Wall Clock"/>
    <x v="1292"/>
    <n v="1"/>
    <x v="2053"/>
  </r>
  <r>
    <s v="CA-2013-110009"/>
    <d v="2013-09-09T00:00:00"/>
    <d v="2013-09-14T00:00:00"/>
    <s v="Delay"/>
    <s v="TobyRitter"/>
    <s v="United States"/>
    <s v="Seattle"/>
    <s v="Washington"/>
    <x v="9"/>
    <s v="Ampad Gold Fibre Wirebound Steno Books, 6&quot; x 9&quot;, Gregg Ruled"/>
    <x v="1868"/>
    <n v="7"/>
    <x v="2054"/>
  </r>
  <r>
    <s v="CA-2012-100146"/>
    <d v="2012-05-14T00:00:00"/>
    <d v="2012-05-19T00:00:00"/>
    <s v="Delay"/>
    <s v="ClaudiaBergmann"/>
    <s v="United States"/>
    <s v="Camarillo"/>
    <s v="California"/>
    <x v="15"/>
    <s v="Bush Andora Bookcase, Maple/Graphite Gray Finish"/>
    <x v="1869"/>
    <n v="5"/>
    <x v="2055"/>
  </r>
  <r>
    <s v="CA-2012-100146"/>
    <d v="2012-05-14T00:00:00"/>
    <d v="2012-05-19T00:00:00"/>
    <s v="Delay"/>
    <s v="ClaudiaBergmann"/>
    <s v="United States"/>
    <s v="Camarillo"/>
    <s v="California"/>
    <x v="1"/>
    <s v="Dana Halogen Swing-Arm Architect Lamp"/>
    <x v="1870"/>
    <n v="3"/>
    <x v="2056"/>
  </r>
  <r>
    <s v="CA-2012-100146"/>
    <d v="2012-05-14T00:00:00"/>
    <d v="2012-05-19T00:00:00"/>
    <s v="Delay"/>
    <s v="ClaudiaBergmann"/>
    <s v="United States"/>
    <s v="Camarillo"/>
    <s v="California"/>
    <x v="10"/>
    <s v="Novimex Fabric Task Chair"/>
    <x v="660"/>
    <n v="2"/>
    <x v="682"/>
  </r>
  <r>
    <s v="CA-2012-100146"/>
    <d v="2012-05-14T00:00:00"/>
    <d v="2012-05-19T00:00:00"/>
    <s v="Delay"/>
    <s v="ClaudiaBergmann"/>
    <s v="United States"/>
    <s v="Camarillo"/>
    <s v="California"/>
    <x v="10"/>
    <s v="Global Leather and Oak Executive Chair, Black"/>
    <x v="1871"/>
    <n v="3"/>
    <x v="2057"/>
  </r>
  <r>
    <s v="CA-2013-129728"/>
    <d v="2013-05-31T00:00:00"/>
    <d v="2013-06-07T00:00:00"/>
    <s v="Delay"/>
    <s v="JasonGross"/>
    <s v="United States"/>
    <s v="Los Angeles"/>
    <s v="California"/>
    <x v="1"/>
    <s v="36X48 HARDFLOOR CHAIRMAT"/>
    <x v="1872"/>
    <n v="8"/>
    <x v="1230"/>
  </r>
  <r>
    <s v="CA-2014-121125"/>
    <d v="2014-05-31T00:00:00"/>
    <d v="2014-06-04T00:00:00"/>
    <s v="On time"/>
    <s v="MichaelGranlund"/>
    <s v="United States"/>
    <s v="Tigard"/>
    <s v="Oregon"/>
    <x v="3"/>
    <s v="LG G3"/>
    <x v="835"/>
    <n v="1"/>
    <x v="2058"/>
  </r>
  <r>
    <s v="CA-2014-121125"/>
    <d v="2014-05-31T00:00:00"/>
    <d v="2014-06-04T00:00:00"/>
    <s v="On time"/>
    <s v="MichaelGranlund"/>
    <s v="United States"/>
    <s v="Tigard"/>
    <s v="Oregon"/>
    <x v="8"/>
    <s v="SanDisk Ultra 32 GB MicroSDHC Class 10 Memory Card"/>
    <x v="1873"/>
    <n v="2"/>
    <x v="2059"/>
  </r>
  <r>
    <s v="CA-2014-121125"/>
    <d v="2014-05-31T00:00:00"/>
    <d v="2014-06-04T00:00:00"/>
    <s v="On time"/>
    <s v="MichaelGranlund"/>
    <s v="United States"/>
    <s v="Tigard"/>
    <s v="Oregon"/>
    <x v="1"/>
    <s v="Tensor Brushed Steel Torchiere Floor Lamp"/>
    <x v="1874"/>
    <n v="1"/>
    <x v="2060"/>
  </r>
  <r>
    <s v="CA-2011-161249"/>
    <d v="2011-08-09T00:00:00"/>
    <d v="2011-08-13T00:00:00"/>
    <s v="On time"/>
    <s v="RogerDemir"/>
    <s v="United States"/>
    <s v="Phoenix"/>
    <s v="Arizona"/>
    <x v="11"/>
    <s v="Super Bands, 12/Pack"/>
    <x v="1875"/>
    <n v="3"/>
    <x v="2061"/>
  </r>
  <r>
    <s v="CA-2011-161249"/>
    <d v="2011-08-09T00:00:00"/>
    <d v="2011-08-13T00:00:00"/>
    <s v="On time"/>
    <s v="RogerDemir"/>
    <s v="United States"/>
    <s v="Phoenix"/>
    <s v="Arizona"/>
    <x v="4"/>
    <s v="Avery Hole Reinforcements"/>
    <x v="1876"/>
    <n v="5"/>
    <x v="2062"/>
  </r>
  <r>
    <s v="CA-2012-148180"/>
    <d v="2012-07-26T00:00:00"/>
    <d v="2012-07-31T00:00:00"/>
    <s v="Delay"/>
    <s v="BartPistole"/>
    <s v="United States"/>
    <s v="Oxnard"/>
    <s v="California"/>
    <x v="4"/>
    <s v="Acco Pressboard Covers with Storage Hooks, 9 1/2&quot; x 11&quot;, Executive Red"/>
    <x v="1877"/>
    <n v="3"/>
    <x v="2063"/>
  </r>
  <r>
    <s v="CA-2012-148180"/>
    <d v="2012-07-26T00:00:00"/>
    <d v="2012-07-31T00:00:00"/>
    <s v="Delay"/>
    <s v="BartPistole"/>
    <s v="United States"/>
    <s v="Oxnard"/>
    <s v="California"/>
    <x v="4"/>
    <s v="Tuff Stuff Recycled Round Ring Binders"/>
    <x v="1878"/>
    <n v="6"/>
    <x v="2064"/>
  </r>
  <r>
    <s v="CA-2012-148180"/>
    <d v="2012-07-26T00:00:00"/>
    <d v="2012-07-31T00:00:00"/>
    <s v="Delay"/>
    <s v="BartPistole"/>
    <s v="United States"/>
    <s v="Oxnard"/>
    <s v="California"/>
    <x v="2"/>
    <s v="Newell 334"/>
    <x v="528"/>
    <n v="5"/>
    <x v="542"/>
  </r>
  <r>
    <s v="CA-2011-165568"/>
    <d v="2011-02-16T00:00:00"/>
    <d v="2011-02-20T00:00:00"/>
    <s v="On time"/>
    <s v="BarryFranzÃ¶sisch"/>
    <s v="United States"/>
    <s v="Seattle"/>
    <s v="Washington"/>
    <x v="4"/>
    <s v="Pressboard Data Binders by Wilson Jones"/>
    <x v="1257"/>
    <n v="5"/>
    <x v="2065"/>
  </r>
  <r>
    <s v="CA-2012-145457"/>
    <d v="2012-03-24T00:00:00"/>
    <d v="2012-03-27T00:00:00"/>
    <s v="On time"/>
    <s v="CathyPrescott"/>
    <s v="United States"/>
    <s v="Covington"/>
    <s v="Washington"/>
    <x v="1"/>
    <s v="Eldon Expressions Punched Metal &amp; Wood Desk Accessories, Black &amp; Cherry"/>
    <x v="1879"/>
    <n v="5"/>
    <x v="2066"/>
  </r>
  <r>
    <s v="US-2014-163657"/>
    <d v="2014-09-03T00:00:00"/>
    <d v="2014-09-07T00:00:00"/>
    <s v="On time"/>
    <s v="JanetLee"/>
    <s v="United States"/>
    <s v="Los Angeles"/>
    <s v="California"/>
    <x v="4"/>
    <s v="Acco Translucent Poly Ring Binders"/>
    <x v="225"/>
    <n v="5"/>
    <x v="227"/>
  </r>
  <r>
    <s v="US-2014-163657"/>
    <d v="2014-09-03T00:00:00"/>
    <d v="2014-09-07T00:00:00"/>
    <s v="On time"/>
    <s v="JanetLee"/>
    <s v="United States"/>
    <s v="Los Angeles"/>
    <s v="California"/>
    <x v="6"/>
    <s v="Hon 2111 Invitation Series Straight Table"/>
    <x v="1880"/>
    <n v="2"/>
    <x v="2067"/>
  </r>
  <r>
    <s v="CA-2012-120446"/>
    <d v="2012-11-16T00:00:00"/>
    <d v="2012-11-18T00:00:00"/>
    <s v="On time"/>
    <s v="JohnGrady"/>
    <s v="United States"/>
    <s v="San Diego"/>
    <s v="California"/>
    <x v="0"/>
    <s v="Avery 51"/>
    <x v="449"/>
    <n v="3"/>
    <x v="1521"/>
  </r>
  <r>
    <s v="US-2012-136987"/>
    <d v="2012-04-11T00:00:00"/>
    <d v="2012-04-14T00:00:00"/>
    <s v="On time"/>
    <s v="AndyReiter"/>
    <s v="United States"/>
    <s v="Los Angeles"/>
    <s v="California"/>
    <x v="14"/>
    <s v="Canon PC-428 Personal Copier"/>
    <x v="1881"/>
    <n v="4"/>
    <x v="2068"/>
  </r>
  <r>
    <s v="US-2012-136987"/>
    <d v="2012-04-11T00:00:00"/>
    <d v="2012-04-14T00:00:00"/>
    <s v="On time"/>
    <s v="AndyReiter"/>
    <s v="United States"/>
    <s v="Los Angeles"/>
    <s v="California"/>
    <x v="9"/>
    <s v="Staples"/>
    <x v="1882"/>
    <n v="2"/>
    <x v="2069"/>
  </r>
  <r>
    <s v="CA-2012-138485"/>
    <d v="2012-02-27T00:00:00"/>
    <d v="2012-03-01T00:00:00"/>
    <s v="On time"/>
    <s v="NoraPaige"/>
    <s v="United States"/>
    <s v="Seattle"/>
    <s v="Washington"/>
    <x v="8"/>
    <s v="Microsoft Natural Keyboard Elite"/>
    <x v="1883"/>
    <n v="9"/>
    <x v="2070"/>
  </r>
  <r>
    <s v="CA-2013-103709"/>
    <d v="2013-09-09T00:00:00"/>
    <d v="2013-09-16T00:00:00"/>
    <s v="Delay"/>
    <s v="LizPreis"/>
    <s v="United States"/>
    <s v="Visalia"/>
    <s v="California"/>
    <x v="2"/>
    <s v="Eberhard Faber 3 1/2&quot; Golf Pencils"/>
    <x v="1884"/>
    <n v="2"/>
    <x v="2071"/>
  </r>
  <r>
    <s v="CA-2013-103709"/>
    <d v="2013-09-09T00:00:00"/>
    <d v="2013-09-16T00:00:00"/>
    <s v="Delay"/>
    <s v="LizPreis"/>
    <s v="United States"/>
    <s v="Visalia"/>
    <s v="California"/>
    <x v="9"/>
    <s v="Xerox 1900"/>
    <x v="445"/>
    <n v="8"/>
    <x v="2072"/>
  </r>
  <r>
    <s v="CA-2013-103709"/>
    <d v="2013-09-09T00:00:00"/>
    <d v="2013-09-16T00:00:00"/>
    <s v="Delay"/>
    <s v="LizPreis"/>
    <s v="United States"/>
    <s v="Visalia"/>
    <s v="California"/>
    <x v="7"/>
    <s v="Mini 13-1/2 Capacity Data Binder Rack, Pearl"/>
    <x v="761"/>
    <n v="2"/>
    <x v="791"/>
  </r>
  <r>
    <s v="CA-2013-138282"/>
    <d v="2013-05-20T00:00:00"/>
    <d v="2013-05-24T00:00:00"/>
    <s v="On time"/>
    <s v="AnnaHÃ¤berlin"/>
    <s v="United States"/>
    <s v="Los Angeles"/>
    <s v="California"/>
    <x v="5"/>
    <s v="Staples"/>
    <x v="1885"/>
    <n v="8"/>
    <x v="2073"/>
  </r>
  <r>
    <s v="CA-2014-148985"/>
    <d v="2014-11-12T00:00:00"/>
    <d v="2014-11-16T00:00:00"/>
    <s v="On time"/>
    <s v="ThomasBrumley"/>
    <s v="United States"/>
    <s v="Los Angeles"/>
    <s v="California"/>
    <x v="1"/>
    <s v="Dax Clear Box Frame"/>
    <x v="1886"/>
    <n v="4"/>
    <x v="2074"/>
  </r>
  <r>
    <s v="CA-2013-139997"/>
    <d v="2013-07-02T00:00:00"/>
    <d v="2013-07-04T00:00:00"/>
    <s v="On time"/>
    <s v="EugeneMoren"/>
    <s v="United States"/>
    <s v="Lehi"/>
    <s v="Utah"/>
    <x v="14"/>
    <s v="Hewlett Packard 310 Color Digital Copier"/>
    <x v="1887"/>
    <n v="5"/>
    <x v="2075"/>
  </r>
  <r>
    <s v="CA-2013-124583"/>
    <d v="2013-09-02T00:00:00"/>
    <d v="2013-09-04T00:00:00"/>
    <s v="On time"/>
    <s v="LaurelBeltran"/>
    <s v="United States"/>
    <s v="Huntington Beach"/>
    <s v="California"/>
    <x v="13"/>
    <s v="Globe Weis Peel &amp; Seel First Class Envelopes"/>
    <x v="1888"/>
    <n v="1"/>
    <x v="2076"/>
  </r>
  <r>
    <s v="CA-2014-157196"/>
    <d v="2014-11-06T00:00:00"/>
    <d v="2014-11-10T00:00:00"/>
    <s v="On time"/>
    <s v="AnnaAndreadi"/>
    <s v="United States"/>
    <s v="San Diego"/>
    <s v="California"/>
    <x v="9"/>
    <s v="Xerox 1996"/>
    <x v="265"/>
    <n v="2"/>
    <x v="269"/>
  </r>
  <r>
    <s v="CA-2012-108672"/>
    <d v="2012-09-10T00:00:00"/>
    <d v="2012-09-16T00:00:00"/>
    <s v="Delay"/>
    <s v="FrankAtkinson"/>
    <s v="United States"/>
    <s v="Los Angeles"/>
    <s v="California"/>
    <x v="1"/>
    <s v="Seth Thomas 13 1/2&quot; Wall Clock"/>
    <x v="1889"/>
    <n v="6"/>
    <x v="2077"/>
  </r>
  <r>
    <s v="CA-2014-121048"/>
    <d v="2014-07-15T00:00:00"/>
    <d v="2014-07-19T00:00:00"/>
    <s v="On time"/>
    <s v="TobyCarlisle"/>
    <s v="United States"/>
    <s v="Westminster"/>
    <s v="California"/>
    <x v="4"/>
    <s v="Acco Suede Grain Vinyl Round Ring Binder"/>
    <x v="1890"/>
    <n v="2"/>
    <x v="665"/>
  </r>
  <r>
    <s v="CA-2014-121048"/>
    <d v="2014-07-15T00:00:00"/>
    <d v="2014-07-19T00:00:00"/>
    <s v="On time"/>
    <s v="TobyCarlisle"/>
    <s v="United States"/>
    <s v="Westminster"/>
    <s v="California"/>
    <x v="1"/>
    <s v="Deflect-o RollaMat Studded, Beveled Mat for Medium Pile Carpeting"/>
    <x v="1891"/>
    <n v="3"/>
    <x v="2078"/>
  </r>
  <r>
    <s v="CA-2014-121048"/>
    <d v="2014-07-15T00:00:00"/>
    <d v="2014-07-19T00:00:00"/>
    <s v="On time"/>
    <s v="TobyCarlisle"/>
    <s v="United States"/>
    <s v="Westminster"/>
    <s v="California"/>
    <x v="11"/>
    <s v="OIC Binder Clips, Mini, 1/4&quot; Capacity, Black"/>
    <x v="99"/>
    <n v="4"/>
    <x v="101"/>
  </r>
  <r>
    <s v="CA-2014-121048"/>
    <d v="2014-07-15T00:00:00"/>
    <d v="2014-07-19T00:00:00"/>
    <s v="On time"/>
    <s v="TobyCarlisle"/>
    <s v="United States"/>
    <s v="Westminster"/>
    <s v="California"/>
    <x v="2"/>
    <s v="BOSTON Model 1800 Electric Pencil Sharpeners, Putty/Woodgrain"/>
    <x v="1892"/>
    <n v="4"/>
    <x v="2079"/>
  </r>
  <r>
    <s v="CA-2014-121048"/>
    <d v="2014-07-15T00:00:00"/>
    <d v="2014-07-19T00:00:00"/>
    <s v="On time"/>
    <s v="TobyCarlisle"/>
    <s v="United States"/>
    <s v="Westminster"/>
    <s v="California"/>
    <x v="1"/>
    <s v="Eldon 200 Class Desk Accessories, Burgundy"/>
    <x v="1326"/>
    <n v="3"/>
    <x v="2080"/>
  </r>
  <r>
    <s v="CA-2014-121048"/>
    <d v="2014-07-15T00:00:00"/>
    <d v="2014-07-19T00:00:00"/>
    <s v="On time"/>
    <s v="TobyCarlisle"/>
    <s v="United States"/>
    <s v="Westminster"/>
    <s v="California"/>
    <x v="8"/>
    <s v="Sony Micro Vault Click 8 GB USB 2.0 Flash Drive"/>
    <x v="1893"/>
    <n v="3"/>
    <x v="2081"/>
  </r>
  <r>
    <s v="CA-2014-121048"/>
    <d v="2014-07-15T00:00:00"/>
    <d v="2014-07-19T00:00:00"/>
    <s v="On time"/>
    <s v="TobyCarlisle"/>
    <s v="United States"/>
    <s v="Westminster"/>
    <s v="California"/>
    <x v="3"/>
    <s v="GE 30524EE4"/>
    <x v="185"/>
    <n v="3"/>
    <x v="186"/>
  </r>
  <r>
    <s v="US-2014-120117"/>
    <d v="2014-03-31T00:00:00"/>
    <d v="2014-03-31T00:00:00"/>
    <s v="On time"/>
    <s v="TomBoeckenhauer"/>
    <s v="United States"/>
    <s v="Los Angeles"/>
    <s v="California"/>
    <x v="2"/>
    <s v="Manco Dry-Lighter Erasable Highlighter"/>
    <x v="1894"/>
    <n v="2"/>
    <x v="2082"/>
  </r>
  <r>
    <s v="US-2014-120117"/>
    <d v="2014-03-31T00:00:00"/>
    <d v="2014-03-31T00:00:00"/>
    <s v="On time"/>
    <s v="TomBoeckenhauer"/>
    <s v="United States"/>
    <s v="Los Angeles"/>
    <s v="California"/>
    <x v="3"/>
    <s v="AT&amp;T CL83451 4-Handset Telephone"/>
    <x v="1895"/>
    <n v="1"/>
    <x v="2083"/>
  </r>
  <r>
    <s v="CA-2011-115889"/>
    <d v="2011-11-02T00:00:00"/>
    <d v="2011-11-06T00:00:00"/>
    <s v="On time"/>
    <s v="ShahidHopkins"/>
    <s v="United States"/>
    <s v="San Francisco"/>
    <s v="California"/>
    <x v="3"/>
    <s v="AT&amp;T CL82213"/>
    <x v="1896"/>
    <n v="2"/>
    <x v="2084"/>
  </r>
  <r>
    <s v="CA-2011-115889"/>
    <d v="2011-11-02T00:00:00"/>
    <d v="2011-11-06T00:00:00"/>
    <s v="On time"/>
    <s v="ShahidHopkins"/>
    <s v="United States"/>
    <s v="San Francisco"/>
    <s v="California"/>
    <x v="7"/>
    <s v="Adjustable Depth Letter/Legal Cart"/>
    <x v="1897"/>
    <n v="2"/>
    <x v="2085"/>
  </r>
  <r>
    <s v="CA-2011-125731"/>
    <d v="2011-09-10T00:00:00"/>
    <d v="2011-09-16T00:00:00"/>
    <s v="Delay"/>
    <s v="ClayLudtke"/>
    <s v="United States"/>
    <s v="Gresham"/>
    <s v="Oregon"/>
    <x v="13"/>
    <s v="Peel &amp; Seel Envelopes"/>
    <x v="1898"/>
    <n v="7"/>
    <x v="2086"/>
  </r>
  <r>
    <s v="CA-2011-125731"/>
    <d v="2011-09-10T00:00:00"/>
    <d v="2011-09-16T00:00:00"/>
    <s v="Delay"/>
    <s v="ClayLudtke"/>
    <s v="United States"/>
    <s v="Gresham"/>
    <s v="Oregon"/>
    <x v="10"/>
    <s v="GuestStacker Chair with Chrome Finish Legs"/>
    <x v="1185"/>
    <n v="5"/>
    <x v="1254"/>
  </r>
  <r>
    <s v="US-2014-106145"/>
    <d v="2014-09-27T00:00:00"/>
    <d v="2014-09-27T00:00:00"/>
    <s v="On time"/>
    <s v="RubenAusman"/>
    <s v="United States"/>
    <s v="San Francisco"/>
    <s v="California"/>
    <x v="13"/>
    <s v="Staples"/>
    <x v="1899"/>
    <n v="6"/>
    <x v="2087"/>
  </r>
  <r>
    <s v="US-2014-106145"/>
    <d v="2014-09-27T00:00:00"/>
    <d v="2014-09-27T00:00:00"/>
    <s v="On time"/>
    <s v="RubenAusman"/>
    <s v="United States"/>
    <s v="San Francisco"/>
    <s v="California"/>
    <x v="1"/>
    <s v="Stackable Trays"/>
    <x v="104"/>
    <n v="3"/>
    <x v="492"/>
  </r>
  <r>
    <s v="US-2014-106145"/>
    <d v="2014-09-27T00:00:00"/>
    <d v="2014-09-27T00:00:00"/>
    <s v="On time"/>
    <s v="RubenAusman"/>
    <s v="United States"/>
    <s v="San Francisco"/>
    <s v="California"/>
    <x v="9"/>
    <s v="Xerox 1895"/>
    <x v="1513"/>
    <n v="6"/>
    <x v="2088"/>
  </r>
  <r>
    <s v="US-2014-106145"/>
    <d v="2014-09-27T00:00:00"/>
    <d v="2014-09-27T00:00:00"/>
    <s v="On time"/>
    <s v="RubenAusman"/>
    <s v="United States"/>
    <s v="San Francisco"/>
    <s v="California"/>
    <x v="4"/>
    <s v="Wilson Jones Hanging View Binder, White, 1&quot;"/>
    <x v="1900"/>
    <n v="3"/>
    <x v="2089"/>
  </r>
  <r>
    <s v="US-2014-106145"/>
    <d v="2014-09-27T00:00:00"/>
    <d v="2014-09-27T00:00:00"/>
    <s v="On time"/>
    <s v="RubenAusman"/>
    <s v="United States"/>
    <s v="San Francisco"/>
    <s v="California"/>
    <x v="4"/>
    <s v="Fellowes PB300 Plastic Comb Binding Machine"/>
    <x v="1901"/>
    <n v="3"/>
    <x v="2090"/>
  </r>
  <r>
    <s v="CA-2013-107146"/>
    <d v="2013-06-18T00:00:00"/>
    <d v="2013-06-20T00:00:00"/>
    <s v="On time"/>
    <s v="LenaCreighton"/>
    <s v="United States"/>
    <s v="Longmont"/>
    <s v="Colorado"/>
    <x v="1"/>
    <s v="Rubbermaid ClusterMat Chairmats, Mat Size- 66&quot; x 60&quot;, Lip 20&quot; x 11&quot; -90 Degree Angle"/>
    <x v="1902"/>
    <n v="3"/>
    <x v="2091"/>
  </r>
  <r>
    <s v="CA-2013-107146"/>
    <d v="2013-06-18T00:00:00"/>
    <d v="2013-06-20T00:00:00"/>
    <s v="On time"/>
    <s v="LenaCreighton"/>
    <s v="United States"/>
    <s v="Longmont"/>
    <s v="Colorado"/>
    <x v="10"/>
    <s v="Global Manager's Adjustable Task Chair, Storm"/>
    <x v="1903"/>
    <n v="4"/>
    <x v="2092"/>
  </r>
  <r>
    <s v="US-2014-160143"/>
    <d v="2014-04-01T00:00:00"/>
    <d v="2014-04-08T00:00:00"/>
    <s v="Delay"/>
    <s v="HenryGoldwyn"/>
    <s v="United States"/>
    <s v="Los Angeles"/>
    <s v="California"/>
    <x v="12"/>
    <s v="Acme Tagit Stainless Steel Antibacterial Scissors"/>
    <x v="606"/>
    <n v="3"/>
    <x v="625"/>
  </r>
  <r>
    <s v="CA-2013-106460"/>
    <d v="2013-02-19T00:00:00"/>
    <d v="2013-02-22T00:00:00"/>
    <s v="On time"/>
    <s v="GregTran"/>
    <s v="United States"/>
    <s v="San Francisco"/>
    <s v="California"/>
    <x v="9"/>
    <s v="Xerox 1880"/>
    <x v="1904"/>
    <n v="2"/>
    <x v="2093"/>
  </r>
  <r>
    <s v="US-2014-112347"/>
    <d v="2014-12-03T00:00:00"/>
    <d v="2014-12-07T00:00:00"/>
    <s v="On time"/>
    <s v="BillStewart"/>
    <s v="United States"/>
    <s v="Denver"/>
    <s v="Colorado"/>
    <x v="7"/>
    <s v="Letter Size Cart"/>
    <x v="1905"/>
    <n v="1"/>
    <x v="2094"/>
  </r>
  <r>
    <s v="US-2014-112347"/>
    <d v="2014-12-03T00:00:00"/>
    <d v="2014-12-07T00:00:00"/>
    <s v="On time"/>
    <s v="BillStewart"/>
    <s v="United States"/>
    <s v="Denver"/>
    <s v="Colorado"/>
    <x v="4"/>
    <s v="Aluminum Screw Posts"/>
    <x v="294"/>
    <n v="8"/>
    <x v="2095"/>
  </r>
  <r>
    <s v="US-2014-112347"/>
    <d v="2014-12-03T00:00:00"/>
    <d v="2014-12-07T00:00:00"/>
    <s v="On time"/>
    <s v="BillStewart"/>
    <s v="United States"/>
    <s v="Denver"/>
    <s v="Colorado"/>
    <x v="15"/>
    <s v="Hon 4-Shelf Metal Bookcases"/>
    <x v="1260"/>
    <n v="8"/>
    <x v="2096"/>
  </r>
  <r>
    <s v="US-2014-112347"/>
    <d v="2014-12-03T00:00:00"/>
    <d v="2014-12-07T00:00:00"/>
    <s v="On time"/>
    <s v="BillStewart"/>
    <s v="United States"/>
    <s v="Denver"/>
    <s v="Colorado"/>
    <x v="3"/>
    <s v="Seidio BD2-HK3IPH5-BK DILEX Case and Holster Combo for Apple iPhone 5/5s - Black"/>
    <x v="1906"/>
    <n v="2"/>
    <x v="2097"/>
  </r>
  <r>
    <s v="US-2014-112347"/>
    <d v="2014-12-03T00:00:00"/>
    <d v="2014-12-07T00:00:00"/>
    <s v="On time"/>
    <s v="BillStewart"/>
    <s v="United States"/>
    <s v="Denver"/>
    <s v="Colorado"/>
    <x v="1"/>
    <s v="Tenex 46&quot; x 60&quot; Computer Anti-Static Chairmat, Rectangular Shaped"/>
    <x v="1907"/>
    <n v="6"/>
    <x v="170"/>
  </r>
  <r>
    <s v="US-2014-112347"/>
    <d v="2014-12-03T00:00:00"/>
    <d v="2014-12-07T00:00:00"/>
    <s v="On time"/>
    <s v="BillStewart"/>
    <s v="United States"/>
    <s v="Denver"/>
    <s v="Colorado"/>
    <x v="3"/>
    <s v="Macally Suction Cup Mount"/>
    <x v="1908"/>
    <n v="6"/>
    <x v="2098"/>
  </r>
  <r>
    <s v="US-2014-112347"/>
    <d v="2014-12-03T00:00:00"/>
    <d v="2014-12-07T00:00:00"/>
    <s v="On time"/>
    <s v="BillStewart"/>
    <s v="United States"/>
    <s v="Denver"/>
    <s v="Colorado"/>
    <x v="10"/>
    <s v="Hon GuestStacker Chair"/>
    <x v="1909"/>
    <n v="5"/>
    <x v="2099"/>
  </r>
  <r>
    <s v="CA-2014-157672"/>
    <d v="2014-10-06T00:00:00"/>
    <d v="2014-10-08T00:00:00"/>
    <s v="On time"/>
    <s v="RossBaird"/>
    <s v="United States"/>
    <s v="Denver"/>
    <s v="Colorado"/>
    <x v="8"/>
    <s v="LogitechÂ MX Performance Wireless Mouse"/>
    <x v="1910"/>
    <n v="2"/>
    <x v="2100"/>
  </r>
  <r>
    <s v="US-2013-166660"/>
    <d v="2013-01-30T00:00:00"/>
    <d v="2013-02-01T00:00:00"/>
    <s v="On time"/>
    <s v="TimBrockman"/>
    <s v="United States"/>
    <s v="Seattle"/>
    <s v="Washington"/>
    <x v="10"/>
    <s v="Global Deluxe High-Back Office Chair in Storm"/>
    <x v="1911"/>
    <n v="4"/>
    <x v="2101"/>
  </r>
  <r>
    <s v="US-2013-166660"/>
    <d v="2013-01-30T00:00:00"/>
    <d v="2013-02-01T00:00:00"/>
    <s v="On time"/>
    <s v="TimBrockman"/>
    <s v="United States"/>
    <s v="Seattle"/>
    <s v="Washington"/>
    <x v="15"/>
    <s v="O'Sullivan 2-Shelf Heavy-Duty Bookcases"/>
    <x v="1912"/>
    <n v="1"/>
    <x v="2102"/>
  </r>
  <r>
    <s v="CA-2011-133830"/>
    <d v="2011-12-05T00:00:00"/>
    <d v="2011-12-10T00:00:00"/>
    <s v="Delay"/>
    <s v="RobLucas"/>
    <s v="United States"/>
    <s v="Los Angeles"/>
    <s v="California"/>
    <x v="2"/>
    <s v="Prang Colored Pencils"/>
    <x v="1913"/>
    <n v="9"/>
    <x v="2103"/>
  </r>
  <r>
    <s v="CA-2011-133830"/>
    <d v="2011-12-05T00:00:00"/>
    <d v="2011-12-10T00:00:00"/>
    <s v="Delay"/>
    <s v="RobLucas"/>
    <s v="United States"/>
    <s v="Los Angeles"/>
    <s v="California"/>
    <x v="9"/>
    <s v="Xerox 1933"/>
    <x v="783"/>
    <n v="4"/>
    <x v="813"/>
  </r>
  <r>
    <s v="CA-2011-133830"/>
    <d v="2011-12-05T00:00:00"/>
    <d v="2011-12-10T00:00:00"/>
    <s v="Delay"/>
    <s v="RobLucas"/>
    <s v="United States"/>
    <s v="Los Angeles"/>
    <s v="California"/>
    <x v="11"/>
    <s v="Advantus Plastic Paper Clips"/>
    <x v="1914"/>
    <n v="3"/>
    <x v="2104"/>
  </r>
  <r>
    <s v="CA-2012-129532"/>
    <d v="2012-12-08T00:00:00"/>
    <d v="2012-12-12T00:00:00"/>
    <s v="On time"/>
    <s v="YanaSorensen"/>
    <s v="United States"/>
    <s v="Los Angeles"/>
    <s v="California"/>
    <x v="7"/>
    <s v="Stur-D-Stor Shelving, Vertical 5-Shelf: 72&quot;H x 36&quot;W x 18 1/2&quot;D"/>
    <x v="1915"/>
    <n v="2"/>
    <x v="2105"/>
  </r>
  <r>
    <s v="CA-2012-129532"/>
    <d v="2012-12-08T00:00:00"/>
    <d v="2012-12-12T00:00:00"/>
    <s v="On time"/>
    <s v="YanaSorensen"/>
    <s v="United States"/>
    <s v="Los Angeles"/>
    <s v="California"/>
    <x v="8"/>
    <s v="WD My Passport Ultra 500GB Portable External Hard Drive"/>
    <x v="1916"/>
    <n v="4"/>
    <x v="2106"/>
  </r>
  <r>
    <s v="CA-2011-134726"/>
    <d v="2011-11-02T00:00:00"/>
    <d v="2011-11-07T00:00:00"/>
    <s v="Delay"/>
    <s v="StevenWard"/>
    <s v="United States"/>
    <s v="Seattle"/>
    <s v="Washington"/>
    <x v="8"/>
    <s v="Maxell 74 Minute CD-R Spindle, 50/Pack"/>
    <x v="1917"/>
    <n v="2"/>
    <x v="2107"/>
  </r>
  <r>
    <s v="CA-2011-134726"/>
    <d v="2011-11-02T00:00:00"/>
    <d v="2011-11-07T00:00:00"/>
    <s v="Delay"/>
    <s v="StevenWard"/>
    <s v="United States"/>
    <s v="Seattle"/>
    <s v="Washington"/>
    <x v="3"/>
    <s v="Samsung Rugby III"/>
    <x v="1918"/>
    <n v="1"/>
    <x v="2108"/>
  </r>
  <r>
    <s v="CA-2014-122945"/>
    <d v="2014-11-17T00:00:00"/>
    <d v="2014-11-23T00:00:00"/>
    <s v="Delay"/>
    <s v="MickBrown"/>
    <s v="United States"/>
    <s v="Roseville"/>
    <s v="California"/>
    <x v="1"/>
    <s v="DAX Cubicle Frames - 8x10"/>
    <x v="1919"/>
    <n v="3"/>
    <x v="2109"/>
  </r>
  <r>
    <s v="CA-2012-164567"/>
    <d v="2012-06-15T00:00:00"/>
    <d v="2012-06-19T00:00:00"/>
    <s v="On time"/>
    <s v="GraceKelly"/>
    <s v="United States"/>
    <s v="Los Angeles"/>
    <s v="California"/>
    <x v="3"/>
    <s v="Jabra SPEAK 410"/>
    <x v="1920"/>
    <n v="3"/>
    <x v="2110"/>
  </r>
  <r>
    <s v="CA-2011-131947"/>
    <d v="2011-09-17T00:00:00"/>
    <d v="2011-09-22T00:00:00"/>
    <s v="Delay"/>
    <s v="JosephAirdo"/>
    <s v="United States"/>
    <s v="Springfield"/>
    <s v="Oregon"/>
    <x v="2"/>
    <s v="Newell 313"/>
    <x v="553"/>
    <n v="2"/>
    <x v="2111"/>
  </r>
  <r>
    <s v="CA-2011-131947"/>
    <d v="2011-09-17T00:00:00"/>
    <d v="2011-09-22T00:00:00"/>
    <s v="Delay"/>
    <s v="JosephAirdo"/>
    <s v="United States"/>
    <s v="Springfield"/>
    <s v="Oregon"/>
    <x v="2"/>
    <s v="Boston 16701 Slimline Battery Pencil Sharpener"/>
    <x v="1921"/>
    <n v="3"/>
    <x v="2112"/>
  </r>
  <r>
    <s v="CA-2011-131947"/>
    <d v="2011-09-17T00:00:00"/>
    <d v="2011-09-22T00:00:00"/>
    <s v="Delay"/>
    <s v="JosephAirdo"/>
    <s v="United States"/>
    <s v="Springfield"/>
    <s v="Oregon"/>
    <x v="9"/>
    <s v="Riverleaf Stik-Withit Designer Note Cubes"/>
    <x v="1922"/>
    <n v="5"/>
    <x v="2113"/>
  </r>
  <r>
    <s v="CA-2011-131947"/>
    <d v="2011-09-17T00:00:00"/>
    <d v="2011-09-22T00:00:00"/>
    <s v="Delay"/>
    <s v="JosephAirdo"/>
    <s v="United States"/>
    <s v="Springfield"/>
    <s v="Oregon"/>
    <x v="16"/>
    <s v="Plantronics Single Ear Headset"/>
    <x v="1923"/>
    <n v="5"/>
    <x v="2114"/>
  </r>
  <r>
    <s v="CA-2011-131947"/>
    <d v="2011-09-17T00:00:00"/>
    <d v="2011-09-22T00:00:00"/>
    <s v="Delay"/>
    <s v="JosephAirdo"/>
    <s v="United States"/>
    <s v="Springfield"/>
    <s v="Oregon"/>
    <x v="9"/>
    <s v="Xerox 1960"/>
    <x v="1924"/>
    <n v="6"/>
    <x v="2115"/>
  </r>
  <r>
    <s v="CA-2011-131947"/>
    <d v="2011-09-17T00:00:00"/>
    <d v="2011-09-22T00:00:00"/>
    <s v="Delay"/>
    <s v="JosephAirdo"/>
    <s v="United States"/>
    <s v="Springfield"/>
    <s v="Oregon"/>
    <x v="8"/>
    <s v="Verbatim 25 GB 6x Blu-ray Single Layer Recordable Disc, 3/Pack"/>
    <x v="865"/>
    <n v="10"/>
    <x v="2116"/>
  </r>
  <r>
    <s v="CA-2014-163209"/>
    <d v="2014-05-04T00:00:00"/>
    <d v="2014-05-08T00:00:00"/>
    <s v="On time"/>
    <s v="MikeKennedy"/>
    <s v="United States"/>
    <s v="San Francisco"/>
    <s v="California"/>
    <x v="9"/>
    <s v="Xerox 2"/>
    <x v="333"/>
    <n v="4"/>
    <x v="338"/>
  </r>
  <r>
    <s v="CA-2014-163209"/>
    <d v="2014-05-04T00:00:00"/>
    <d v="2014-05-08T00:00:00"/>
    <s v="On time"/>
    <s v="MikeKennedy"/>
    <s v="United States"/>
    <s v="San Francisco"/>
    <s v="California"/>
    <x v="2"/>
    <s v="Newell 350"/>
    <x v="350"/>
    <n v="7"/>
    <x v="2117"/>
  </r>
  <r>
    <s v="CA-2011-133354"/>
    <d v="2011-02-23T00:00:00"/>
    <d v="2011-02-25T00:00:00"/>
    <s v="On time"/>
    <s v="SueAnnReed"/>
    <s v="United States"/>
    <s v="Moreno Valley"/>
    <s v="California"/>
    <x v="9"/>
    <s v="Xerox 220"/>
    <x v="179"/>
    <n v="3"/>
    <x v="181"/>
  </r>
  <r>
    <s v="CA-2014-151225"/>
    <d v="2014-10-28T00:00:00"/>
    <d v="2014-10-30T00:00:00"/>
    <s v="On time"/>
    <s v="JimMitchum"/>
    <s v="United States"/>
    <s v="Los Angeles"/>
    <s v="California"/>
    <x v="6"/>
    <s v="Chromcraft Rectangular Conference Tables"/>
    <x v="1925"/>
    <n v="1"/>
    <x v="2118"/>
  </r>
  <r>
    <s v="CA-2014-151225"/>
    <d v="2014-10-28T00:00:00"/>
    <d v="2014-10-30T00:00:00"/>
    <s v="On time"/>
    <s v="JimMitchum"/>
    <s v="United States"/>
    <s v="Los Angeles"/>
    <s v="California"/>
    <x v="3"/>
    <s v="Griffin GC17055 Auxiliary Audio Cable"/>
    <x v="1595"/>
    <n v="5"/>
    <x v="2119"/>
  </r>
  <r>
    <s v="US-2011-144078"/>
    <d v="2011-11-25T00:00:00"/>
    <d v="2011-11-29T00:00:00"/>
    <s v="On time"/>
    <s v="RichardBierner"/>
    <s v="United States"/>
    <s v="Los Angeles"/>
    <s v="California"/>
    <x v="3"/>
    <s v="Logitech Mobile Speakerphone P710e -Â speaker phone"/>
    <x v="1926"/>
    <n v="5"/>
    <x v="2120"/>
  </r>
  <r>
    <s v="US-2011-144078"/>
    <d v="2011-11-25T00:00:00"/>
    <d v="2011-11-29T00:00:00"/>
    <s v="On time"/>
    <s v="RichardBierner"/>
    <s v="United States"/>
    <s v="Los Angeles"/>
    <s v="California"/>
    <x v="10"/>
    <s v="Hon GuestStacker Chair"/>
    <x v="1927"/>
    <n v="4"/>
    <x v="2121"/>
  </r>
  <r>
    <s v="US-2011-144078"/>
    <d v="2011-11-25T00:00:00"/>
    <d v="2011-11-29T00:00:00"/>
    <s v="On time"/>
    <s v="RichardBierner"/>
    <s v="United States"/>
    <s v="Los Angeles"/>
    <s v="California"/>
    <x v="2"/>
    <s v="Staples"/>
    <x v="1928"/>
    <n v="3"/>
    <x v="2122"/>
  </r>
  <r>
    <s v="US-2012-159499"/>
    <d v="2012-11-21T00:00:00"/>
    <d v="2012-11-23T00:00:00"/>
    <s v="On time"/>
    <s v="EudokiaMartin"/>
    <s v="United States"/>
    <s v="Phoenix"/>
    <s v="Arizona"/>
    <x v="5"/>
    <s v="Fellowes Command Center 5-outlet power strip"/>
    <x v="1929"/>
    <n v="6"/>
    <x v="2123"/>
  </r>
  <r>
    <s v="US-2012-159499"/>
    <d v="2012-11-21T00:00:00"/>
    <d v="2012-11-23T00:00:00"/>
    <s v="On time"/>
    <s v="EudokiaMartin"/>
    <s v="United States"/>
    <s v="Phoenix"/>
    <s v="Arizona"/>
    <x v="8"/>
    <s v="Belkin Standard 104 key USB Keyboard"/>
    <x v="1930"/>
    <n v="2"/>
    <x v="2124"/>
  </r>
  <r>
    <s v="US-2012-159499"/>
    <d v="2012-11-21T00:00:00"/>
    <d v="2012-11-23T00:00:00"/>
    <s v="On time"/>
    <s v="EudokiaMartin"/>
    <s v="United States"/>
    <s v="Phoenix"/>
    <s v="Arizona"/>
    <x v="0"/>
    <s v="Avery 506"/>
    <x v="329"/>
    <n v="5"/>
    <x v="2125"/>
  </r>
  <r>
    <s v="US-2013-157490"/>
    <d v="2013-10-07T00:00:00"/>
    <d v="2013-10-08T00:00:00"/>
    <s v="On time"/>
    <s v="LaurelBeltran"/>
    <s v="United States"/>
    <s v="Pueblo"/>
    <s v="Colorado"/>
    <x v="16"/>
    <s v="Zebra GK420t Direct Thermal/Thermal Transfer Printer"/>
    <x v="1931"/>
    <n v="6"/>
    <x v="2126"/>
  </r>
  <r>
    <s v="US-2013-157490"/>
    <d v="2013-10-07T00:00:00"/>
    <d v="2013-10-08T00:00:00"/>
    <s v="On time"/>
    <s v="LaurelBeltran"/>
    <s v="United States"/>
    <s v="Pueblo"/>
    <s v="Colorado"/>
    <x v="4"/>
    <s v="Recycled Easel Ring Binders"/>
    <x v="1932"/>
    <n v="4"/>
    <x v="2127"/>
  </r>
  <r>
    <s v="US-2013-157490"/>
    <d v="2013-10-07T00:00:00"/>
    <d v="2013-10-08T00:00:00"/>
    <s v="On time"/>
    <s v="LaurelBeltran"/>
    <s v="United States"/>
    <s v="Pueblo"/>
    <s v="Colorado"/>
    <x v="4"/>
    <s v="Avery Framed View Binder, EZD Ring (Locking), Navy, 1 1/2&quot;"/>
    <x v="1933"/>
    <n v="4"/>
    <x v="2128"/>
  </r>
  <r>
    <s v="US-2013-157490"/>
    <d v="2013-10-07T00:00:00"/>
    <d v="2013-10-08T00:00:00"/>
    <s v="On time"/>
    <s v="LaurelBeltran"/>
    <s v="United States"/>
    <s v="Pueblo"/>
    <s v="Colorado"/>
    <x v="8"/>
    <s v="Memorex 25GB 6X Branded Blu-Ray Recordable Disc, 15/Pack"/>
    <x v="1934"/>
    <n v="5"/>
    <x v="2129"/>
  </r>
  <r>
    <s v="CA-2012-161452"/>
    <d v="2012-04-05T00:00:00"/>
    <d v="2012-04-11T00:00:00"/>
    <s v="Delay"/>
    <s v="CarolAdams"/>
    <s v="United States"/>
    <s v="Los Angeles"/>
    <s v="California"/>
    <x v="10"/>
    <s v="GuestStacker Chair with Chrome Finish Legs"/>
    <x v="337"/>
    <n v="3"/>
    <x v="342"/>
  </r>
  <r>
    <s v="CA-2013-138968"/>
    <d v="2013-03-16T00:00:00"/>
    <d v="2013-03-17T00:00:00"/>
    <s v="On time"/>
    <s v="FredChung"/>
    <s v="United States"/>
    <s v="San Francisco"/>
    <s v="California"/>
    <x v="4"/>
    <s v="Avery Round Ring Poly Binders"/>
    <x v="1935"/>
    <n v="2"/>
    <x v="2130"/>
  </r>
  <r>
    <s v="CA-2013-138968"/>
    <d v="2013-03-16T00:00:00"/>
    <d v="2013-03-17T00:00:00"/>
    <s v="On time"/>
    <s v="FredChung"/>
    <s v="United States"/>
    <s v="San Francisco"/>
    <s v="California"/>
    <x v="10"/>
    <s v="Global Comet Stacking Arm Chair"/>
    <x v="1936"/>
    <n v="4"/>
    <x v="2131"/>
  </r>
  <r>
    <s v="CA-2012-107685"/>
    <d v="2012-11-30T00:00:00"/>
    <d v="2012-12-02T00:00:00"/>
    <s v="On time"/>
    <s v="JohnMurray"/>
    <s v="United States"/>
    <s v="Las Vegas"/>
    <s v="Nevada"/>
    <x v="1"/>
    <s v="DAX Contemporary Wood Frame with Silver Metal Mat, Desktop, 11 x 14 Size"/>
    <x v="1553"/>
    <n v="4"/>
    <x v="1679"/>
  </r>
  <r>
    <s v="CA-2012-107685"/>
    <d v="2012-11-30T00:00:00"/>
    <d v="2012-12-02T00:00:00"/>
    <s v="On time"/>
    <s v="JohnMurray"/>
    <s v="United States"/>
    <s v="Las Vegas"/>
    <s v="Nevada"/>
    <x v="9"/>
    <s v="Xerox 1997"/>
    <x v="333"/>
    <n v="4"/>
    <x v="338"/>
  </r>
  <r>
    <s v="US-2011-120740"/>
    <d v="2011-04-15T00:00:00"/>
    <d v="2011-04-15T00:00:00"/>
    <s v="On time"/>
    <s v="PaulStevenson"/>
    <s v="United States"/>
    <s v="Los Angeles"/>
    <s v="California"/>
    <x v="5"/>
    <s v="Belkin F9G930V10-GRY 9 Outlet Surge"/>
    <x v="490"/>
    <n v="2"/>
    <x v="502"/>
  </r>
  <r>
    <s v="US-2011-120740"/>
    <d v="2011-04-15T00:00:00"/>
    <d v="2011-04-15T00:00:00"/>
    <s v="On time"/>
    <s v="PaulStevenson"/>
    <s v="United States"/>
    <s v="Los Angeles"/>
    <s v="California"/>
    <x v="1"/>
    <s v="Howard Miller 13&quot; Diameter Goldtone Round Wall Clock"/>
    <x v="1937"/>
    <n v="4"/>
    <x v="2132"/>
  </r>
  <r>
    <s v="US-2014-141509"/>
    <d v="2014-09-30T00:00:00"/>
    <d v="2014-10-02T00:00:00"/>
    <s v="On time"/>
    <s v="SoniaCooley"/>
    <s v="United States"/>
    <s v="Los Angeles"/>
    <s v="California"/>
    <x v="2"/>
    <s v="Newell 334"/>
    <x v="528"/>
    <n v="5"/>
    <x v="542"/>
  </r>
  <r>
    <s v="CA-2014-133487"/>
    <d v="2014-05-07T00:00:00"/>
    <d v="2014-05-10T00:00:00"/>
    <s v="On time"/>
    <s v="TrudySchmidt"/>
    <s v="United States"/>
    <s v="Rancho Cucamonga"/>
    <s v="California"/>
    <x v="5"/>
    <s v="Eureka The Boss Cordless Rechargeable Stick Vac"/>
    <x v="1938"/>
    <n v="3"/>
    <x v="2133"/>
  </r>
  <r>
    <s v="CA-2011-102330"/>
    <d v="2011-12-29T00:00:00"/>
    <d v="2012-01-03T00:00:00"/>
    <s v="Delay"/>
    <s v="ArianneIrving"/>
    <s v="United States"/>
    <s v="Brentwood"/>
    <s v="California"/>
    <x v="0"/>
    <s v="Alphabetical Labels for Top Tab Filing"/>
    <x v="1939"/>
    <n v="6"/>
    <x v="2134"/>
  </r>
  <r>
    <s v="CA-2011-102330"/>
    <d v="2011-12-29T00:00:00"/>
    <d v="2012-01-03T00:00:00"/>
    <s v="Delay"/>
    <s v="ArianneIrving"/>
    <s v="United States"/>
    <s v="Brentwood"/>
    <s v="California"/>
    <x v="3"/>
    <s v="HTC One"/>
    <x v="640"/>
    <n v="4"/>
    <x v="660"/>
  </r>
  <r>
    <s v="CA-2013-118899"/>
    <d v="2013-03-23T00:00:00"/>
    <d v="2013-03-23T00:00:00"/>
    <s v="On time"/>
    <s v="MarcCrier"/>
    <s v="United States"/>
    <s v="Seattle"/>
    <s v="Washington"/>
    <x v="10"/>
    <s v="Global Stack Chair with Arms, Black"/>
    <x v="1940"/>
    <n v="7"/>
    <x v="2135"/>
  </r>
  <r>
    <s v="CA-2014-100237"/>
    <d v="2014-10-16T00:00:00"/>
    <d v="2014-10-20T00:00:00"/>
    <s v="On time"/>
    <s v="StuartVan"/>
    <s v="United States"/>
    <s v="Orem"/>
    <s v="Utah"/>
    <x v="2"/>
    <s v="Avery Hi-Liter Smear-Safe Highlighters"/>
    <x v="1037"/>
    <n v="2"/>
    <x v="2136"/>
  </r>
  <r>
    <s v="US-2012-142811"/>
    <d v="2012-04-02T00:00:00"/>
    <d v="2012-04-07T00:00:00"/>
    <s v="Delay"/>
    <s v="JohnLucas"/>
    <s v="United States"/>
    <s v="Mesa"/>
    <s v="Arizona"/>
    <x v="3"/>
    <s v="Samsung HM1900 Bluetooth Headset"/>
    <x v="1941"/>
    <n v="5"/>
    <x v="2137"/>
  </r>
  <r>
    <s v="CA-2011-150203"/>
    <d v="2011-12-05T00:00:00"/>
    <d v="2011-12-07T00:00:00"/>
    <s v="On time"/>
    <s v="JoniBlumstein"/>
    <s v="United States"/>
    <s v="Los Angeles"/>
    <s v="California"/>
    <x v="5"/>
    <s v="Fellowes 8 Outlet Superior Workstation Surge Protector"/>
    <x v="1942"/>
    <n v="6"/>
    <x v="2138"/>
  </r>
  <r>
    <s v="CA-2012-149636"/>
    <d v="2012-01-06T00:00:00"/>
    <d v="2012-01-12T00:00:00"/>
    <s v="Delay"/>
    <s v="StefaniaPerrino"/>
    <s v="United States"/>
    <s v="Colorado Springs"/>
    <s v="Colorado"/>
    <x v="9"/>
    <s v="It's Hot Message Books with Stickers, 2 3/4&quot; x 5&quot;"/>
    <x v="143"/>
    <n v="5"/>
    <x v="2139"/>
  </r>
  <r>
    <s v="CA-2012-149636"/>
    <d v="2012-01-06T00:00:00"/>
    <d v="2012-01-12T00:00:00"/>
    <s v="Delay"/>
    <s v="StefaniaPerrino"/>
    <s v="United States"/>
    <s v="Colorado Springs"/>
    <s v="Colorado"/>
    <x v="4"/>
    <s v="Recycled Pressboard Report Cover with Reinforced Top Hinge"/>
    <x v="1943"/>
    <n v="2"/>
    <x v="2140"/>
  </r>
  <r>
    <s v="US-2014-146213"/>
    <d v="2014-09-10T00:00:00"/>
    <d v="2014-09-15T00:00:00"/>
    <s v="Delay"/>
    <s v="MattConnell"/>
    <s v="United States"/>
    <s v="Los Angeles"/>
    <s v="California"/>
    <x v="8"/>
    <s v="Microsoft Wireless Mobile Mouse 4000"/>
    <x v="1118"/>
    <n v="4"/>
    <x v="2141"/>
  </r>
  <r>
    <s v="US-2014-138086"/>
    <d v="2014-04-17T00:00:00"/>
    <d v="2014-04-21T00:00:00"/>
    <s v="On time"/>
    <s v="JesusOcampo"/>
    <s v="United States"/>
    <s v="San Francisco"/>
    <s v="California"/>
    <x v="5"/>
    <s v="Hoover Commercial SteamVac"/>
    <x v="1944"/>
    <n v="3"/>
    <x v="2142"/>
  </r>
  <r>
    <s v="CA-2014-104850"/>
    <d v="2014-06-14T00:00:00"/>
    <d v="2014-06-20T00:00:00"/>
    <s v="Delay"/>
    <s v="TamaraWillingham"/>
    <s v="United States"/>
    <s v="Seattle"/>
    <s v="Washington"/>
    <x v="10"/>
    <s v="Global Wood Trimmed Manager's Task Chair, Khaki"/>
    <x v="1945"/>
    <n v="4"/>
    <x v="2143"/>
  </r>
  <r>
    <s v="CA-2014-134418"/>
    <d v="2014-09-16T00:00:00"/>
    <d v="2014-09-21T00:00:00"/>
    <s v="Delay"/>
    <s v="GeneMcClure"/>
    <s v="United States"/>
    <s v="Seattle"/>
    <s v="Washington"/>
    <x v="2"/>
    <s v="BIC Brite Liner Highlighters"/>
    <x v="1639"/>
    <n v="3"/>
    <x v="593"/>
  </r>
  <r>
    <s v="US-2013-106313"/>
    <d v="2013-08-23T00:00:00"/>
    <d v="2013-08-27T00:00:00"/>
    <s v="On time"/>
    <s v="DeirdreGreer"/>
    <s v="United States"/>
    <s v="Seattle"/>
    <s v="Washington"/>
    <x v="9"/>
    <s v="Xerox 202"/>
    <x v="179"/>
    <n v="3"/>
    <x v="181"/>
  </r>
  <r>
    <s v="CA-2011-154781"/>
    <d v="2011-11-21T00:00:00"/>
    <d v="2011-11-26T00:00:00"/>
    <s v="Delay"/>
    <s v="SteveCarroll"/>
    <s v="United States"/>
    <s v="San Francisco"/>
    <s v="California"/>
    <x v="9"/>
    <s v="Tops Wirebound Message Log Books"/>
    <x v="1946"/>
    <n v="2"/>
    <x v="2144"/>
  </r>
  <r>
    <s v="CA-2011-154781"/>
    <d v="2011-11-21T00:00:00"/>
    <d v="2011-11-26T00:00:00"/>
    <s v="Delay"/>
    <s v="SteveCarroll"/>
    <s v="United States"/>
    <s v="San Francisco"/>
    <s v="California"/>
    <x v="8"/>
    <s v="Kensington Expert Mouse Optical USB Trackball for PC or Mac"/>
    <x v="1947"/>
    <n v="1"/>
    <x v="2145"/>
  </r>
  <r>
    <s v="CA-2012-147816"/>
    <d v="2012-09-24T00:00:00"/>
    <d v="2012-09-26T00:00:00"/>
    <s v="On time"/>
    <s v="CarlosMeador"/>
    <s v="United States"/>
    <s v="Tucson"/>
    <s v="Arizona"/>
    <x v="3"/>
    <s v="Samsung HM1900 Bluetooth Headset"/>
    <x v="1948"/>
    <n v="2"/>
    <x v="2146"/>
  </r>
  <r>
    <s v="CA-2014-105326"/>
    <d v="2014-08-21T00:00:00"/>
    <d v="2014-08-28T00:00:00"/>
    <s v="Delay"/>
    <s v="KeanThornton"/>
    <s v="United States"/>
    <s v="Los Angeles"/>
    <s v="California"/>
    <x v="9"/>
    <s v="Xerox 203"/>
    <x v="333"/>
    <n v="4"/>
    <x v="338"/>
  </r>
  <r>
    <s v="CA-2014-156391"/>
    <d v="2014-09-27T00:00:00"/>
    <d v="2014-09-29T00:00:00"/>
    <s v="On time"/>
    <s v="SaraLuxemburg"/>
    <s v="United States"/>
    <s v="Salem"/>
    <s v="Oregon"/>
    <x v="2"/>
    <s v="Prang Drawing Pencil Set"/>
    <x v="1949"/>
    <n v="1"/>
    <x v="2147"/>
  </r>
  <r>
    <s v="CA-2012-169299"/>
    <d v="2012-08-24T00:00:00"/>
    <d v="2012-08-26T00:00:00"/>
    <s v="On time"/>
    <s v="DennyOrdway"/>
    <s v="United States"/>
    <s v="Portland"/>
    <s v="Oregon"/>
    <x v="2"/>
    <s v="Premium Writing Pencils, Soft, #2 by Central Association for the Blind"/>
    <x v="1950"/>
    <n v="3"/>
    <x v="2148"/>
  </r>
  <r>
    <s v="CA-2013-155978"/>
    <d v="2013-08-02T00:00:00"/>
    <d v="2013-08-02T00:00:00"/>
    <s v="On time"/>
    <s v="ThomasSeio"/>
    <s v="United States"/>
    <s v="Riverside"/>
    <s v="California"/>
    <x v="3"/>
    <s v="Apple iPhone 5"/>
    <x v="1951"/>
    <n v="2"/>
    <x v="2149"/>
  </r>
  <r>
    <s v="CA-2013-155978"/>
    <d v="2013-08-02T00:00:00"/>
    <d v="2013-08-02T00:00:00"/>
    <s v="On time"/>
    <s v="ThomasSeio"/>
    <s v="United States"/>
    <s v="Riverside"/>
    <s v="California"/>
    <x v="5"/>
    <s v="Belkin F5C206VTEL 6 Outlet Surge"/>
    <x v="1952"/>
    <n v="2"/>
    <x v="2150"/>
  </r>
  <r>
    <s v="CA-2013-152800"/>
    <d v="2013-04-14T00:00:00"/>
    <d v="2013-04-16T00:00:00"/>
    <s v="On time"/>
    <s v="SusanPistek"/>
    <s v="United States"/>
    <s v="San Francisco"/>
    <s v="California"/>
    <x v="13"/>
    <s v="Poly String Tie Envelopes"/>
    <x v="1953"/>
    <n v="3"/>
    <x v="2151"/>
  </r>
  <r>
    <s v="CA-2011-166961"/>
    <d v="2011-12-27T00:00:00"/>
    <d v="2011-12-31T00:00:00"/>
    <s v="On time"/>
    <s v="CynthiaDelaney"/>
    <s v="United States"/>
    <s v="Moreno Valley"/>
    <s v="California"/>
    <x v="5"/>
    <s v="Staples"/>
    <x v="1954"/>
    <n v="1"/>
    <x v="2152"/>
  </r>
  <r>
    <s v="CA-2011-166961"/>
    <d v="2011-12-27T00:00:00"/>
    <d v="2011-12-31T00:00:00"/>
    <s v="On time"/>
    <s v="CynthiaDelaney"/>
    <s v="United States"/>
    <s v="Moreno Valley"/>
    <s v="California"/>
    <x v="11"/>
    <s v="Staples"/>
    <x v="687"/>
    <n v="3"/>
    <x v="711"/>
  </r>
  <r>
    <s v="CA-2011-166961"/>
    <d v="2011-12-27T00:00:00"/>
    <d v="2011-12-31T00:00:00"/>
    <s v="On time"/>
    <s v="CynthiaDelaney"/>
    <s v="United States"/>
    <s v="Moreno Valley"/>
    <s v="California"/>
    <x v="7"/>
    <s v="Advantus Rolling Storage Box"/>
    <x v="158"/>
    <n v="3"/>
    <x v="161"/>
  </r>
  <r>
    <s v="CA-2011-166961"/>
    <d v="2011-12-27T00:00:00"/>
    <d v="2011-12-31T00:00:00"/>
    <s v="On time"/>
    <s v="CynthiaDelaney"/>
    <s v="United States"/>
    <s v="Moreno Valley"/>
    <s v="California"/>
    <x v="4"/>
    <s v="GBC VeloBind Cover Sets"/>
    <x v="1955"/>
    <n v="3"/>
    <x v="2153"/>
  </r>
  <r>
    <s v="CA-2012-127481"/>
    <d v="2012-12-12T00:00:00"/>
    <d v="2012-12-15T00:00:00"/>
    <s v="On time"/>
    <s v="JonathanDoherty"/>
    <s v="United States"/>
    <s v="Las Vegas"/>
    <s v="Nevada"/>
    <x v="9"/>
    <s v="Xerox 1930"/>
    <x v="171"/>
    <n v="5"/>
    <x v="2154"/>
  </r>
  <r>
    <s v="CA-2012-127481"/>
    <d v="2012-12-12T00:00:00"/>
    <d v="2012-12-15T00:00:00"/>
    <s v="On time"/>
    <s v="JonathanDoherty"/>
    <s v="United States"/>
    <s v="Las Vegas"/>
    <s v="Nevada"/>
    <x v="9"/>
    <s v="Xerox 1916"/>
    <x v="1956"/>
    <n v="2"/>
    <x v="2155"/>
  </r>
  <r>
    <s v="CA-2011-143637"/>
    <d v="2011-03-24T00:00:00"/>
    <d v="2011-03-29T00:00:00"/>
    <s v="Delay"/>
    <s v="MauriceSatty"/>
    <s v="United States"/>
    <s v="Fresno"/>
    <s v="California"/>
    <x v="1"/>
    <s v="DAX Contemporary Wood Frame with Silver Metal Mat, Desktop, 11 x 14 Size"/>
    <x v="1957"/>
    <n v="2"/>
    <x v="2156"/>
  </r>
  <r>
    <s v="US-2014-109316"/>
    <d v="2014-06-09T00:00:00"/>
    <d v="2014-06-11T00:00:00"/>
    <s v="On time"/>
    <s v="MaureenGastineau"/>
    <s v="United States"/>
    <s v="Los Angeles"/>
    <s v="California"/>
    <x v="15"/>
    <s v="Riverside Palais Royal Lawyers Bookcase, Royale Cherry Finish"/>
    <x v="1958"/>
    <n v="2"/>
    <x v="2157"/>
  </r>
  <r>
    <s v="US-2014-109316"/>
    <d v="2014-06-09T00:00:00"/>
    <d v="2014-06-11T00:00:00"/>
    <s v="On time"/>
    <s v="MaureenGastineau"/>
    <s v="United States"/>
    <s v="Los Angeles"/>
    <s v="California"/>
    <x v="3"/>
    <s v="Shocksock Galaxy S4 Armband"/>
    <x v="1959"/>
    <n v="2"/>
    <x v="2158"/>
  </r>
  <r>
    <s v="CA-2013-138478"/>
    <d v="2013-10-22T00:00:00"/>
    <d v="2013-10-27T00:00:00"/>
    <s v="Delay"/>
    <s v="DennisPardue"/>
    <s v="United States"/>
    <s v="North Las Vegas"/>
    <s v="Nevada"/>
    <x v="2"/>
    <s v="Panasonic KP-150 Electric Pencil Sharpener"/>
    <x v="1960"/>
    <n v="3"/>
    <x v="2159"/>
  </r>
  <r>
    <s v="CA-2013-138478"/>
    <d v="2013-10-22T00:00:00"/>
    <d v="2013-10-27T00:00:00"/>
    <s v="Delay"/>
    <s v="DennisPardue"/>
    <s v="United States"/>
    <s v="North Las Vegas"/>
    <s v="Nevada"/>
    <x v="9"/>
    <s v="Xerox 193"/>
    <x v="1513"/>
    <n v="6"/>
    <x v="1632"/>
  </r>
  <r>
    <s v="CA-2013-138478"/>
    <d v="2013-10-22T00:00:00"/>
    <d v="2013-10-27T00:00:00"/>
    <s v="Delay"/>
    <s v="DennisPardue"/>
    <s v="United States"/>
    <s v="North Las Vegas"/>
    <s v="Nevada"/>
    <x v="4"/>
    <s v="Ibico EPK-21 Electric Binding System"/>
    <x v="1961"/>
    <n v="3"/>
    <x v="2160"/>
  </r>
  <r>
    <s v="CA-2014-150469"/>
    <d v="2014-01-27T00:00:00"/>
    <d v="2014-01-31T00:00:00"/>
    <s v="On time"/>
    <s v="CarolineJumper"/>
    <s v="United States"/>
    <s v="San Francisco"/>
    <s v="California"/>
    <x v="11"/>
    <s v="Binder Clips by OIC"/>
    <x v="520"/>
    <n v="8"/>
    <x v="2161"/>
  </r>
  <r>
    <s v="CA-2011-125150"/>
    <d v="2011-05-16T00:00:00"/>
    <d v="2011-05-23T00:00:00"/>
    <s v="Delay"/>
    <s v="PaulineWebber"/>
    <s v="United States"/>
    <s v="Los Angeles"/>
    <s v="California"/>
    <x v="10"/>
    <s v="Iceberg Nesting Folding Chair, 19w x 6d x 43h"/>
    <x v="1962"/>
    <n v="5"/>
    <x v="2162"/>
  </r>
  <r>
    <s v="CA-2012-137302"/>
    <d v="2012-04-26T00:00:00"/>
    <d v="2012-05-01T00:00:00"/>
    <s v="Delay"/>
    <s v="BartWatters"/>
    <s v="United States"/>
    <s v="San Diego"/>
    <s v="California"/>
    <x v="10"/>
    <s v="SAFCO Optional Arm Kit for Workspace Cribbage Stacking Chair"/>
    <x v="1963"/>
    <n v="3"/>
    <x v="2163"/>
  </r>
  <r>
    <s v="CA-2012-137302"/>
    <d v="2012-04-26T00:00:00"/>
    <d v="2012-05-01T00:00:00"/>
    <s v="Delay"/>
    <s v="BartWatters"/>
    <s v="United States"/>
    <s v="San Diego"/>
    <s v="California"/>
    <x v="2"/>
    <s v="Newell 345"/>
    <x v="819"/>
    <n v="3"/>
    <x v="850"/>
  </r>
  <r>
    <s v="CA-2012-137302"/>
    <d v="2012-04-26T00:00:00"/>
    <d v="2012-05-01T00:00:00"/>
    <s v="Delay"/>
    <s v="BartWatters"/>
    <s v="United States"/>
    <s v="San Diego"/>
    <s v="California"/>
    <x v="3"/>
    <s v="RCA ViSYS 25825 Wireless digital phone"/>
    <x v="1078"/>
    <n v="3"/>
    <x v="2164"/>
  </r>
  <r>
    <s v="CA-2012-137302"/>
    <d v="2012-04-26T00:00:00"/>
    <d v="2012-05-01T00:00:00"/>
    <s v="Delay"/>
    <s v="BartWatters"/>
    <s v="United States"/>
    <s v="San Diego"/>
    <s v="California"/>
    <x v="4"/>
    <s v="GBC Premium Transparent Covers with Diagonal Lined Pattern"/>
    <x v="1714"/>
    <n v="3"/>
    <x v="1872"/>
  </r>
  <r>
    <s v="CA-2012-106257"/>
    <d v="2012-04-13T00:00:00"/>
    <d v="2012-04-17T00:00:00"/>
    <s v="On time"/>
    <s v="EugeneBarchas"/>
    <s v="United States"/>
    <s v="Los Angeles"/>
    <s v="California"/>
    <x v="6"/>
    <s v="Iceberg OfficeWorks 42&quot; Round Tables"/>
    <x v="149"/>
    <n v="2"/>
    <x v="2165"/>
  </r>
  <r>
    <s v="CA-2012-106257"/>
    <d v="2012-04-13T00:00:00"/>
    <d v="2012-04-17T00:00:00"/>
    <s v="On time"/>
    <s v="EugeneBarchas"/>
    <s v="United States"/>
    <s v="Los Angeles"/>
    <s v="California"/>
    <x v="3"/>
    <s v="Polycom CX600 IP Phone VoIP phone"/>
    <x v="1964"/>
    <n v="2"/>
    <x v="2166"/>
  </r>
  <r>
    <s v="CA-2012-149083"/>
    <d v="2012-09-25T00:00:00"/>
    <d v="2012-09-30T00:00:00"/>
    <s v="Delay"/>
    <s v="SallyHughsby"/>
    <s v="United States"/>
    <s v="Seattle"/>
    <s v="Washington"/>
    <x v="10"/>
    <s v="Global Super Steno Chair"/>
    <x v="121"/>
    <n v="4"/>
    <x v="2167"/>
  </r>
  <r>
    <s v="CA-2012-149083"/>
    <d v="2012-09-25T00:00:00"/>
    <d v="2012-09-30T00:00:00"/>
    <s v="Delay"/>
    <s v="SallyHughsby"/>
    <s v="United States"/>
    <s v="Seattle"/>
    <s v="Washington"/>
    <x v="0"/>
    <s v="Permanent Self-Adhesive File Folder Labels for Typewriters, 1 1/8 x 3 1/2, White"/>
    <x v="1600"/>
    <n v="2"/>
    <x v="2000"/>
  </r>
  <r>
    <s v="CA-2012-149083"/>
    <d v="2012-09-25T00:00:00"/>
    <d v="2012-09-30T00:00:00"/>
    <s v="Delay"/>
    <s v="SallyHughsby"/>
    <s v="United States"/>
    <s v="Seattle"/>
    <s v="Washington"/>
    <x v="8"/>
    <s v="Logitech G602 Wireless Gaming Mouse"/>
    <x v="1965"/>
    <n v="2"/>
    <x v="1711"/>
  </r>
  <r>
    <s v="CA-2012-144890"/>
    <d v="2012-12-25T00:00:00"/>
    <d v="2012-12-29T00:00:00"/>
    <s v="On time"/>
    <s v="SeanMiller"/>
    <s v="United States"/>
    <s v="Los Angeles"/>
    <s v="California"/>
    <x v="9"/>
    <s v="Xerox 1949"/>
    <x v="237"/>
    <n v="2"/>
    <x v="2168"/>
  </r>
  <r>
    <s v="CA-2012-142993"/>
    <d v="2012-10-12T00:00:00"/>
    <d v="2012-10-17T00:00:00"/>
    <s v="Delay"/>
    <s v="KellyAndreada"/>
    <s v="United States"/>
    <s v="Seattle"/>
    <s v="Washington"/>
    <x v="8"/>
    <s v="Kingston Digital DataTraveler 16GB USB 2.0"/>
    <x v="501"/>
    <n v="2"/>
    <x v="514"/>
  </r>
  <r>
    <s v="CA-2012-142993"/>
    <d v="2012-10-12T00:00:00"/>
    <d v="2012-10-17T00:00:00"/>
    <s v="Delay"/>
    <s v="KellyAndreada"/>
    <s v="United States"/>
    <s v="Seattle"/>
    <s v="Washington"/>
    <x v="7"/>
    <s v="Contico 72&quot;H Heavy-Duty Storage System"/>
    <x v="1966"/>
    <n v="2"/>
    <x v="170"/>
  </r>
  <r>
    <s v="CA-2012-143364"/>
    <d v="2012-07-14T00:00:00"/>
    <d v="2012-07-19T00:00:00"/>
    <s v="Delay"/>
    <s v="TobyGnade"/>
    <s v="United States"/>
    <s v="Mesa"/>
    <s v="Arizona"/>
    <x v="7"/>
    <s v="SAFCO Boltless Steel Shelving"/>
    <x v="1967"/>
    <n v="3"/>
    <x v="2169"/>
  </r>
  <r>
    <s v="CA-2012-143364"/>
    <d v="2012-07-14T00:00:00"/>
    <d v="2012-07-19T00:00:00"/>
    <s v="Delay"/>
    <s v="TobyGnade"/>
    <s v="United States"/>
    <s v="Mesa"/>
    <s v="Arizona"/>
    <x v="9"/>
    <s v="Xerox 1899"/>
    <x v="1968"/>
    <n v="4"/>
    <x v="2170"/>
  </r>
  <r>
    <s v="CA-2012-143364"/>
    <d v="2012-07-14T00:00:00"/>
    <d v="2012-07-19T00:00:00"/>
    <s v="Delay"/>
    <s v="TobyGnade"/>
    <s v="United States"/>
    <s v="Mesa"/>
    <s v="Arizona"/>
    <x v="10"/>
    <s v="SAFCO Arco Folding Chair"/>
    <x v="1969"/>
    <n v="2"/>
    <x v="2171"/>
  </r>
  <r>
    <s v="CA-2012-143364"/>
    <d v="2012-07-14T00:00:00"/>
    <d v="2012-07-19T00:00:00"/>
    <s v="Delay"/>
    <s v="TobyGnade"/>
    <s v="United States"/>
    <s v="Mesa"/>
    <s v="Arizona"/>
    <x v="15"/>
    <s v="Hon Metal Bookcases, Black"/>
    <x v="1970"/>
    <n v="6"/>
    <x v="2172"/>
  </r>
  <r>
    <s v="CA-2011-100972"/>
    <d v="2011-11-19T00:00:00"/>
    <d v="2011-11-24T00:00:00"/>
    <s v="Delay"/>
    <s v="DennisBolton"/>
    <s v="United States"/>
    <s v="Salt Lake City"/>
    <s v="Utah"/>
    <x v="9"/>
    <s v="Xerox 1888"/>
    <x v="766"/>
    <n v="3"/>
    <x v="796"/>
  </r>
  <r>
    <s v="CA-2013-136994"/>
    <d v="2013-05-28T00:00:00"/>
    <d v="2013-06-03T00:00:00"/>
    <s v="Delay"/>
    <s v="LynnSmith"/>
    <s v="United States"/>
    <s v="Los Angeles"/>
    <s v="California"/>
    <x v="9"/>
    <s v="Wirebound Message Books, Four 2 3/4 x 5 White Forms per Page"/>
    <x v="1971"/>
    <n v="2"/>
    <x v="2173"/>
  </r>
  <r>
    <s v="CA-2013-101672"/>
    <d v="2013-10-04T00:00:00"/>
    <d v="2013-10-08T00:00:00"/>
    <s v="On time"/>
    <s v="DanielByrd"/>
    <s v="United States"/>
    <s v="Lake Forest"/>
    <s v="California"/>
    <x v="0"/>
    <s v="Smead Alpha-Z Color-Coded Second Alphabetical Labels and Starter Set"/>
    <x v="1483"/>
    <n v="2"/>
    <x v="492"/>
  </r>
  <r>
    <s v="CA-2013-101672"/>
    <d v="2013-10-04T00:00:00"/>
    <d v="2013-10-08T00:00:00"/>
    <s v="On time"/>
    <s v="DanielByrd"/>
    <s v="United States"/>
    <s v="Lake Forest"/>
    <s v="California"/>
    <x v="10"/>
    <s v="Global Deluxe High-Back Manager's Chair"/>
    <x v="1647"/>
    <n v="4"/>
    <x v="1794"/>
  </r>
  <r>
    <s v="CA-2013-101672"/>
    <d v="2013-10-04T00:00:00"/>
    <d v="2013-10-08T00:00:00"/>
    <s v="On time"/>
    <s v="DanielByrd"/>
    <s v="United States"/>
    <s v="Lake Forest"/>
    <s v="California"/>
    <x v="9"/>
    <s v="Xerox 1900"/>
    <x v="10"/>
    <n v="2"/>
    <x v="519"/>
  </r>
  <r>
    <s v="CA-2013-101672"/>
    <d v="2013-10-04T00:00:00"/>
    <d v="2013-10-08T00:00:00"/>
    <s v="On time"/>
    <s v="DanielByrd"/>
    <s v="United States"/>
    <s v="Lake Forest"/>
    <s v="California"/>
    <x v="9"/>
    <s v="Xerox 1891"/>
    <x v="1972"/>
    <n v="2"/>
    <x v="2174"/>
  </r>
  <r>
    <s v="CA-2014-168403"/>
    <d v="2014-09-10T00:00:00"/>
    <d v="2014-09-16T00:00:00"/>
    <s v="Delay"/>
    <s v="DamalaKotsonis"/>
    <s v="United States"/>
    <s v="Portland"/>
    <s v="Oregon"/>
    <x v="9"/>
    <s v="Xerox 1930"/>
    <x v="81"/>
    <n v="6"/>
    <x v="2175"/>
  </r>
  <r>
    <s v="CA-2014-168403"/>
    <d v="2014-09-10T00:00:00"/>
    <d v="2014-09-16T00:00:00"/>
    <s v="Delay"/>
    <s v="DamalaKotsonis"/>
    <s v="United States"/>
    <s v="Portland"/>
    <s v="Oregon"/>
    <x v="5"/>
    <s v="Belkin 7-Outlet SurgeMaster Home Series"/>
    <x v="1973"/>
    <n v="1"/>
    <x v="2176"/>
  </r>
  <r>
    <s v="CA-2014-118017"/>
    <d v="2014-12-04T00:00:00"/>
    <d v="2014-12-07T00:00:00"/>
    <s v="On time"/>
    <s v="LenaCacioppo"/>
    <s v="United States"/>
    <s v="Thornton"/>
    <s v="Colorado"/>
    <x v="2"/>
    <s v="Newell 344"/>
    <x v="1450"/>
    <n v="6"/>
    <x v="2177"/>
  </r>
  <r>
    <s v="CA-2014-118017"/>
    <d v="2014-12-04T00:00:00"/>
    <d v="2014-12-07T00:00:00"/>
    <s v="On time"/>
    <s v="LenaCacioppo"/>
    <s v="United States"/>
    <s v="Thornton"/>
    <s v="Colorado"/>
    <x v="8"/>
    <s v="Memorex Micro Travel Drive 16 GB"/>
    <x v="1974"/>
    <n v="6"/>
    <x v="2178"/>
  </r>
  <r>
    <s v="CA-2014-118017"/>
    <d v="2014-12-04T00:00:00"/>
    <d v="2014-12-07T00:00:00"/>
    <s v="On time"/>
    <s v="LenaCacioppo"/>
    <s v="United States"/>
    <s v="Thornton"/>
    <s v="Colorado"/>
    <x v="8"/>
    <s v="Memorex Micro Travel Drive 16 GB"/>
    <x v="1975"/>
    <n v="8"/>
    <x v="2179"/>
  </r>
  <r>
    <s v="CA-2014-118017"/>
    <d v="2014-12-04T00:00:00"/>
    <d v="2014-12-07T00:00:00"/>
    <s v="On time"/>
    <s v="LenaCacioppo"/>
    <s v="United States"/>
    <s v="Thornton"/>
    <s v="Colorado"/>
    <x v="9"/>
    <s v="Wirebound Four 2-3/4 x 5 Forms per Page, 400 Sets per Book"/>
    <x v="1976"/>
    <n v="2"/>
    <x v="2180"/>
  </r>
  <r>
    <s v="CA-2014-118017"/>
    <d v="2014-12-04T00:00:00"/>
    <d v="2014-12-07T00:00:00"/>
    <s v="On time"/>
    <s v="LenaCacioppo"/>
    <s v="United States"/>
    <s v="Thornton"/>
    <s v="Colorado"/>
    <x v="12"/>
    <s v="Elite 5&quot; Scissors"/>
    <x v="1977"/>
    <n v="7"/>
    <x v="2181"/>
  </r>
  <r>
    <s v="CA-2014-118017"/>
    <d v="2014-12-04T00:00:00"/>
    <d v="2014-12-07T00:00:00"/>
    <s v="On time"/>
    <s v="LenaCacioppo"/>
    <s v="United States"/>
    <s v="Thornton"/>
    <s v="Colorado"/>
    <x v="1"/>
    <s v="Staples"/>
    <x v="1978"/>
    <n v="3"/>
    <x v="2182"/>
  </r>
  <r>
    <s v="CA-2014-118017"/>
    <d v="2014-12-04T00:00:00"/>
    <d v="2014-12-07T00:00:00"/>
    <s v="On time"/>
    <s v="LenaCacioppo"/>
    <s v="United States"/>
    <s v="Thornton"/>
    <s v="Colorado"/>
    <x v="1"/>
    <s v="Eldon Image Series Desk Accessories, Burgundy"/>
    <x v="1979"/>
    <n v="5"/>
    <x v="2183"/>
  </r>
  <r>
    <s v="CA-2014-118017"/>
    <d v="2014-12-04T00:00:00"/>
    <d v="2014-12-07T00:00:00"/>
    <s v="On time"/>
    <s v="LenaCacioppo"/>
    <s v="United States"/>
    <s v="Thornton"/>
    <s v="Colorado"/>
    <x v="1"/>
    <s v="DAX Two-Tone Silver Metal Document Frame"/>
    <x v="1980"/>
    <n v="1"/>
    <x v="2184"/>
  </r>
  <r>
    <s v="CA-2013-113117"/>
    <d v="2013-08-17T00:00:00"/>
    <d v="2013-08-23T00:00:00"/>
    <s v="Delay"/>
    <s v="JeremyPistek"/>
    <s v="United States"/>
    <s v="Davis"/>
    <s v="California"/>
    <x v="9"/>
    <s v="Xerox 1931"/>
    <x v="171"/>
    <n v="5"/>
    <x v="174"/>
  </r>
  <r>
    <s v="CA-2013-112585"/>
    <d v="2013-07-31T00:00:00"/>
    <d v="2013-08-03T00:00:00"/>
    <s v="On time"/>
    <s v="RobWilliams"/>
    <s v="United States"/>
    <s v="San Francisco"/>
    <s v="California"/>
    <x v="5"/>
    <s v="Hoover Shoulder Vac Commercial Portable Vacuum"/>
    <x v="1981"/>
    <n v="2"/>
    <x v="2185"/>
  </r>
  <r>
    <s v="CA-2013-149762"/>
    <d v="2013-12-04T00:00:00"/>
    <d v="2013-12-08T00:00:00"/>
    <s v="On time"/>
    <s v="RogerDemir"/>
    <s v="United States"/>
    <s v="Morgan Hill"/>
    <s v="California"/>
    <x v="6"/>
    <s v="Hon 4060 Series Tables"/>
    <x v="1982"/>
    <n v="3"/>
    <x v="2186"/>
  </r>
  <r>
    <s v="CA-2013-149762"/>
    <d v="2013-12-04T00:00:00"/>
    <d v="2013-12-08T00:00:00"/>
    <s v="On time"/>
    <s v="RogerDemir"/>
    <s v="United States"/>
    <s v="Morgan Hill"/>
    <s v="California"/>
    <x v="2"/>
    <s v="Rogers Handheld Barrel Pencil Sharpener"/>
    <x v="1983"/>
    <n v="8"/>
    <x v="2187"/>
  </r>
  <r>
    <s v="CA-2013-149762"/>
    <d v="2013-12-04T00:00:00"/>
    <d v="2013-12-08T00:00:00"/>
    <s v="On time"/>
    <s v="RogerDemir"/>
    <s v="United States"/>
    <s v="Morgan Hill"/>
    <s v="California"/>
    <x v="7"/>
    <s v="Acco Perma 4000 Stacking Storage Drawers"/>
    <x v="1984"/>
    <n v="3"/>
    <x v="2188"/>
  </r>
  <r>
    <s v="CA-2013-149762"/>
    <d v="2013-12-04T00:00:00"/>
    <d v="2013-12-08T00:00:00"/>
    <s v="On time"/>
    <s v="RogerDemir"/>
    <s v="United States"/>
    <s v="Morgan Hill"/>
    <s v="California"/>
    <x v="15"/>
    <s v="O'Sullivan Living Dimensions 2-Shelf Bookcases"/>
    <x v="1614"/>
    <n v="2"/>
    <x v="1755"/>
  </r>
  <r>
    <s v="CA-2012-152513"/>
    <d v="2012-07-04T00:00:00"/>
    <d v="2012-07-08T00:00:00"/>
    <s v="On time"/>
    <s v="JuliePrescott"/>
    <s v="United States"/>
    <s v="San Diego"/>
    <s v="California"/>
    <x v="4"/>
    <s v="Avery Premier Heavy-Duty Binder with Round Locking Rings"/>
    <x v="1985"/>
    <n v="2"/>
    <x v="2189"/>
  </r>
  <r>
    <s v="US-2013-168095"/>
    <d v="2013-07-16T00:00:00"/>
    <d v="2013-07-21T00:00:00"/>
    <s v="Delay"/>
    <s v="MarkCousins"/>
    <s v="United States"/>
    <s v="Portland"/>
    <s v="Oregon"/>
    <x v="10"/>
    <s v="Bevis Steel Folding Chairs"/>
    <x v="745"/>
    <n v="3"/>
    <x v="774"/>
  </r>
  <r>
    <s v="US-2013-168095"/>
    <d v="2013-07-16T00:00:00"/>
    <d v="2013-07-21T00:00:00"/>
    <s v="Delay"/>
    <s v="MarkCousins"/>
    <s v="United States"/>
    <s v="Portland"/>
    <s v="Oregon"/>
    <x v="9"/>
    <s v="Xerox 1909"/>
    <x v="52"/>
    <n v="5"/>
    <x v="2190"/>
  </r>
  <r>
    <s v="CA-2014-166093"/>
    <d v="2014-08-18T00:00:00"/>
    <d v="2014-08-25T00:00:00"/>
    <s v="Delay"/>
    <s v="RickWilson"/>
    <s v="United States"/>
    <s v="Brentwood"/>
    <s v="California"/>
    <x v="13"/>
    <s v="Staples"/>
    <x v="1283"/>
    <n v="2"/>
    <x v="2191"/>
  </r>
  <r>
    <s v="CA-2014-166093"/>
    <d v="2014-08-18T00:00:00"/>
    <d v="2014-08-25T00:00:00"/>
    <s v="Delay"/>
    <s v="RickWilson"/>
    <s v="United States"/>
    <s v="Brentwood"/>
    <s v="California"/>
    <x v="3"/>
    <s v="OtterBox Defender Series Case - Samsung Galaxy S4"/>
    <x v="307"/>
    <n v="3"/>
    <x v="1700"/>
  </r>
  <r>
    <s v="CA-2014-166093"/>
    <d v="2014-08-18T00:00:00"/>
    <d v="2014-08-25T00:00:00"/>
    <s v="Delay"/>
    <s v="RickWilson"/>
    <s v="United States"/>
    <s v="Brentwood"/>
    <s v="California"/>
    <x v="9"/>
    <s v="Xerox 1962"/>
    <x v="10"/>
    <n v="2"/>
    <x v="519"/>
  </r>
  <r>
    <s v="CA-2014-166093"/>
    <d v="2014-08-18T00:00:00"/>
    <d v="2014-08-25T00:00:00"/>
    <s v="Delay"/>
    <s v="RickWilson"/>
    <s v="United States"/>
    <s v="Brentwood"/>
    <s v="California"/>
    <x v="4"/>
    <s v="Wilson Jones Clip &amp; Carry Folder Binder Tool for Ring Binders, Clear"/>
    <x v="1986"/>
    <n v="3"/>
    <x v="2192"/>
  </r>
  <r>
    <s v="CA-2014-166093"/>
    <d v="2014-08-18T00:00:00"/>
    <d v="2014-08-25T00:00:00"/>
    <s v="Delay"/>
    <s v="RickWilson"/>
    <s v="United States"/>
    <s v="Brentwood"/>
    <s v="California"/>
    <x v="5"/>
    <s v="Sanyo 2.5 Cubic Foot Mid-Size Office Refrigerators"/>
    <x v="1987"/>
    <n v="9"/>
    <x v="2193"/>
  </r>
  <r>
    <s v="CA-2014-166093"/>
    <d v="2014-08-18T00:00:00"/>
    <d v="2014-08-25T00:00:00"/>
    <s v="Delay"/>
    <s v="RickWilson"/>
    <s v="United States"/>
    <s v="Brentwood"/>
    <s v="California"/>
    <x v="7"/>
    <s v="Standard Rollaway File with Lock"/>
    <x v="271"/>
    <n v="3"/>
    <x v="275"/>
  </r>
  <r>
    <s v="CA-2014-166093"/>
    <d v="2014-08-18T00:00:00"/>
    <d v="2014-08-25T00:00:00"/>
    <s v="Delay"/>
    <s v="RickWilson"/>
    <s v="United States"/>
    <s v="Brentwood"/>
    <s v="California"/>
    <x v="4"/>
    <s v="GBC Recycled Grain Textured Covers"/>
    <x v="1988"/>
    <n v="8"/>
    <x v="2194"/>
  </r>
  <r>
    <s v="CA-2013-146325"/>
    <d v="2013-12-15T00:00:00"/>
    <d v="2013-12-18T00:00:00"/>
    <s v="On time"/>
    <s v="DavidSmith"/>
    <s v="United States"/>
    <s v="San Diego"/>
    <s v="California"/>
    <x v="10"/>
    <s v="Global Task Chair, Black"/>
    <x v="36"/>
    <n v="2"/>
    <x v="36"/>
  </r>
  <r>
    <s v="CA-2013-146325"/>
    <d v="2013-12-15T00:00:00"/>
    <d v="2013-12-18T00:00:00"/>
    <s v="On time"/>
    <s v="DavidSmith"/>
    <s v="United States"/>
    <s v="San Diego"/>
    <s v="California"/>
    <x v="7"/>
    <s v="Tenex Personal Project File with Scoop Front Design, Black"/>
    <x v="1989"/>
    <n v="10"/>
    <x v="2195"/>
  </r>
  <r>
    <s v="CA-2014-131807"/>
    <d v="2014-10-06T00:00:00"/>
    <d v="2014-10-11T00:00:00"/>
    <s v="Delay"/>
    <s v="GregGuthrie"/>
    <s v="United States"/>
    <s v="Chico"/>
    <s v="California"/>
    <x v="10"/>
    <s v="Global Deluxe High-Back Office Chair in Storm"/>
    <x v="1911"/>
    <n v="4"/>
    <x v="2101"/>
  </r>
  <r>
    <s v="CA-2014-131807"/>
    <d v="2014-10-06T00:00:00"/>
    <d v="2014-10-11T00:00:00"/>
    <s v="Delay"/>
    <s v="GregGuthrie"/>
    <s v="United States"/>
    <s v="Chico"/>
    <s v="California"/>
    <x v="11"/>
    <s v="Staples"/>
    <x v="23"/>
    <n v="5"/>
    <x v="2196"/>
  </r>
  <r>
    <s v="CA-2014-131807"/>
    <d v="2014-10-06T00:00:00"/>
    <d v="2014-10-11T00:00:00"/>
    <s v="Delay"/>
    <s v="GregGuthrie"/>
    <s v="United States"/>
    <s v="Chico"/>
    <s v="California"/>
    <x v="5"/>
    <s v="Hoover Replacement Belts For Soft Guard &amp; Commercial Ltweight Upright Vacs, 2/Pk"/>
    <x v="1990"/>
    <n v="4"/>
    <x v="2197"/>
  </r>
  <r>
    <s v="CA-2014-131807"/>
    <d v="2014-10-06T00:00:00"/>
    <d v="2014-10-11T00:00:00"/>
    <s v="Delay"/>
    <s v="GregGuthrie"/>
    <s v="United States"/>
    <s v="Chico"/>
    <s v="California"/>
    <x v="1"/>
    <s v="DAX Clear Channel Poster Frame"/>
    <x v="1991"/>
    <n v="5"/>
    <x v="717"/>
  </r>
  <r>
    <s v="CA-2014-131807"/>
    <d v="2014-10-06T00:00:00"/>
    <d v="2014-10-11T00:00:00"/>
    <s v="Delay"/>
    <s v="GregGuthrie"/>
    <s v="United States"/>
    <s v="Chico"/>
    <s v="California"/>
    <x v="6"/>
    <s v="KI Adjustable-Height Table"/>
    <x v="1992"/>
    <n v="3"/>
    <x v="2198"/>
  </r>
  <r>
    <s v="CA-2014-131807"/>
    <d v="2014-10-06T00:00:00"/>
    <d v="2014-10-11T00:00:00"/>
    <s v="Delay"/>
    <s v="GregGuthrie"/>
    <s v="United States"/>
    <s v="Chico"/>
    <s v="California"/>
    <x v="3"/>
    <s v="Square Credit Card Reader, 4 1/2&quot; x 4 1/2&quot; x 1&quot;, White"/>
    <x v="996"/>
    <n v="1"/>
    <x v="1048"/>
  </r>
  <r>
    <s v="CA-2012-138219"/>
    <d v="2012-03-23T00:00:00"/>
    <d v="2012-03-30T00:00:00"/>
    <s v="Delay"/>
    <s v="BartPistole"/>
    <s v="United States"/>
    <s v="Los Angeles"/>
    <s v="California"/>
    <x v="9"/>
    <s v="REDIFORM Incoming/Outgoing Call Register, 11&quot; X 8 1/2&quot;, 100 Messages"/>
    <x v="565"/>
    <n v="4"/>
    <x v="2199"/>
  </r>
  <r>
    <s v="CA-2013-157707"/>
    <d v="2013-10-11T00:00:00"/>
    <d v="2013-10-13T00:00:00"/>
    <s v="On time"/>
    <s v="CoreyCatlett"/>
    <s v="United States"/>
    <s v="Denver"/>
    <s v="Colorado"/>
    <x v="15"/>
    <s v="Bush Westfield Collection Bookcases, Dark Cherry Finish, Fully Assembled"/>
    <x v="1993"/>
    <n v="3"/>
    <x v="2200"/>
  </r>
  <r>
    <s v="CA-2013-157707"/>
    <d v="2013-10-11T00:00:00"/>
    <d v="2013-10-13T00:00:00"/>
    <s v="On time"/>
    <s v="CoreyCatlett"/>
    <s v="United States"/>
    <s v="Denver"/>
    <s v="Colorado"/>
    <x v="3"/>
    <s v="iOttie HLCRIO102 Car Mount"/>
    <x v="1994"/>
    <n v="1"/>
    <x v="2201"/>
  </r>
  <r>
    <s v="CA-2013-157707"/>
    <d v="2013-10-11T00:00:00"/>
    <d v="2013-10-13T00:00:00"/>
    <s v="On time"/>
    <s v="CoreyCatlett"/>
    <s v="United States"/>
    <s v="Denver"/>
    <s v="Colorado"/>
    <x v="10"/>
    <s v="Global Manager's Adjustable Task Chair, Storm"/>
    <x v="1130"/>
    <n v="1"/>
    <x v="2202"/>
  </r>
  <r>
    <s v="CA-2012-113040"/>
    <d v="2012-08-27T00:00:00"/>
    <d v="2012-08-31T00:00:00"/>
    <s v="On time"/>
    <s v="ChadCunningham"/>
    <s v="United States"/>
    <s v="Los Angeles"/>
    <s v="California"/>
    <x v="4"/>
    <s v="Avery Heavy-Duty EZD View Binder with Locking Rings"/>
    <x v="1995"/>
    <n v="1"/>
    <x v="2203"/>
  </r>
  <r>
    <s v="CA-2013-151498"/>
    <d v="2013-04-22T00:00:00"/>
    <d v="2013-04-25T00:00:00"/>
    <s v="On time"/>
    <s v="DuaneNoonan"/>
    <s v="United States"/>
    <s v="Seattle"/>
    <s v="Washington"/>
    <x v="4"/>
    <s v="Round Ring Binders"/>
    <x v="1733"/>
    <n v="5"/>
    <x v="1893"/>
  </r>
  <r>
    <s v="US-2012-165743"/>
    <d v="2012-11-20T00:00:00"/>
    <d v="2012-11-23T00:00:00"/>
    <s v="On time"/>
    <s v="MichelleMoray"/>
    <s v="United States"/>
    <s v="Aurora"/>
    <s v="Colorado"/>
    <x v="4"/>
    <s v="Wilson Jones Custom Binder Spines &amp; Labels"/>
    <x v="1996"/>
    <n v="3"/>
    <x v="2204"/>
  </r>
  <r>
    <s v="US-2012-165743"/>
    <d v="2012-11-20T00:00:00"/>
    <d v="2012-11-23T00:00:00"/>
    <s v="On time"/>
    <s v="MichelleMoray"/>
    <s v="United States"/>
    <s v="Aurora"/>
    <s v="Colorado"/>
    <x v="15"/>
    <s v="Sauder Barrister Bookcases"/>
    <x v="1997"/>
    <n v="6"/>
    <x v="2205"/>
  </r>
  <r>
    <s v="US-2012-165743"/>
    <d v="2012-11-20T00:00:00"/>
    <d v="2012-11-23T00:00:00"/>
    <s v="On time"/>
    <s v="MichelleMoray"/>
    <s v="United States"/>
    <s v="Aurora"/>
    <s v="Colorado"/>
    <x v="4"/>
    <s v="Wilson Jones 14 Line Acrylic Coated Pressboard Data Binders"/>
    <x v="1998"/>
    <n v="6"/>
    <x v="2206"/>
  </r>
  <r>
    <s v="US-2014-105998"/>
    <d v="2014-11-04T00:00:00"/>
    <d v="2014-11-06T00:00:00"/>
    <s v="On time"/>
    <s v="ClayRozendal"/>
    <s v="United States"/>
    <s v="San Diego"/>
    <s v="California"/>
    <x v="8"/>
    <s v="Microsoft Sculpt Comfort Mouse"/>
    <x v="1999"/>
    <n v="5"/>
    <x v="2207"/>
  </r>
  <r>
    <s v="US-2014-105998"/>
    <d v="2014-11-04T00:00:00"/>
    <d v="2014-11-06T00:00:00"/>
    <s v="On time"/>
    <s v="ClayRozendal"/>
    <s v="United States"/>
    <s v="San Diego"/>
    <s v="California"/>
    <x v="6"/>
    <s v="Chromcraft Round Conference Tables"/>
    <x v="2000"/>
    <n v="12"/>
    <x v="2208"/>
  </r>
  <r>
    <s v="US-2011-148194"/>
    <d v="2011-05-04T00:00:00"/>
    <d v="2011-05-07T00:00:00"/>
    <s v="On time"/>
    <s v="BillShonely"/>
    <s v="United States"/>
    <s v="Seattle"/>
    <s v="Washington"/>
    <x v="1"/>
    <s v="Eldon Regeneration Recycled Desk Accessories, Smoke"/>
    <x v="2001"/>
    <n v="7"/>
    <x v="2209"/>
  </r>
  <r>
    <s v="US-2011-148194"/>
    <d v="2011-05-04T00:00:00"/>
    <d v="2011-05-07T00:00:00"/>
    <s v="On time"/>
    <s v="BillShonely"/>
    <s v="United States"/>
    <s v="Seattle"/>
    <s v="Washington"/>
    <x v="5"/>
    <s v="Holmes Odor Grabber"/>
    <x v="2002"/>
    <n v="4"/>
    <x v="2210"/>
  </r>
  <r>
    <s v="CA-2012-110870"/>
    <d v="2012-12-12T00:00:00"/>
    <d v="2012-12-15T00:00:00"/>
    <s v="On time"/>
    <s v="KarenDaniels"/>
    <s v="United States"/>
    <s v="Los Angeles"/>
    <s v="California"/>
    <x v="8"/>
    <s v="Logitech Wireless Marathon Mouse M705"/>
    <x v="2003"/>
    <n v="6"/>
    <x v="2211"/>
  </r>
  <r>
    <s v="CA-2012-110870"/>
    <d v="2012-12-12T00:00:00"/>
    <d v="2012-12-15T00:00:00"/>
    <s v="On time"/>
    <s v="KarenDaniels"/>
    <s v="United States"/>
    <s v="Los Angeles"/>
    <s v="California"/>
    <x v="12"/>
    <s v="Staples"/>
    <x v="2004"/>
    <n v="7"/>
    <x v="2212"/>
  </r>
  <r>
    <s v="CA-2013-139808"/>
    <d v="2013-10-08T00:00:00"/>
    <d v="2013-10-12T00:00:00"/>
    <s v="On time"/>
    <s v="MickCrebagga"/>
    <s v="United States"/>
    <s v="Marysville"/>
    <s v="Washington"/>
    <x v="11"/>
    <s v="Alliance Super-Size Bands, Assorted Sizes"/>
    <x v="2005"/>
    <n v="12"/>
    <x v="2213"/>
  </r>
  <r>
    <s v="US-2012-136427"/>
    <d v="2012-06-20T00:00:00"/>
    <d v="2012-06-23T00:00:00"/>
    <s v="On time"/>
    <s v="JustinMacKendrick"/>
    <s v="United States"/>
    <s v="Aurora"/>
    <s v="Colorado"/>
    <x v="3"/>
    <s v="Griffin GC36547 PowerJolt SE Lightning Charger"/>
    <x v="2006"/>
    <n v="7"/>
    <x v="2214"/>
  </r>
  <r>
    <s v="CA-2014-114804"/>
    <d v="2014-10-18T00:00:00"/>
    <d v="2014-10-20T00:00:00"/>
    <s v="On time"/>
    <s v="BarryFranzÃ¶sisch"/>
    <s v="United States"/>
    <s v="Modesto"/>
    <s v="California"/>
    <x v="3"/>
    <s v="Panasonic KX-TG6844B Expandable Digital Cordless Telephone"/>
    <x v="1918"/>
    <n v="1"/>
    <x v="2108"/>
  </r>
  <r>
    <s v="CA-2014-109393"/>
    <d v="2014-07-01T00:00:00"/>
    <d v="2014-07-03T00:00:00"/>
    <s v="On time"/>
    <s v="JohnCastell"/>
    <s v="United States"/>
    <s v="Los Angeles"/>
    <s v="California"/>
    <x v="15"/>
    <s v="Sauder Facets Collection Library, Sky Alder Finish"/>
    <x v="956"/>
    <n v="3"/>
    <x v="2215"/>
  </r>
  <r>
    <s v="CA-2014-121489"/>
    <d v="2014-08-22T00:00:00"/>
    <d v="2014-08-26T00:00:00"/>
    <s v="On time"/>
    <s v="CandaceMcMahon"/>
    <s v="United States"/>
    <s v="Seattle"/>
    <s v="Washington"/>
    <x v="10"/>
    <s v="Padded Folding Chairs, Black, 4/Carton"/>
    <x v="2007"/>
    <n v="6"/>
    <x v="2216"/>
  </r>
  <r>
    <s v="CA-2014-121489"/>
    <d v="2014-08-22T00:00:00"/>
    <d v="2014-08-26T00:00:00"/>
    <s v="On time"/>
    <s v="CandaceMcMahon"/>
    <s v="United States"/>
    <s v="Seattle"/>
    <s v="Washington"/>
    <x v="7"/>
    <s v="Fellowes Stor/Drawer Steel Plus Storage Drawers"/>
    <x v="2008"/>
    <n v="6"/>
    <x v="2217"/>
  </r>
  <r>
    <s v="CA-2014-121489"/>
    <d v="2014-08-22T00:00:00"/>
    <d v="2014-08-26T00:00:00"/>
    <s v="On time"/>
    <s v="CandaceMcMahon"/>
    <s v="United States"/>
    <s v="Seattle"/>
    <s v="Washington"/>
    <x v="8"/>
    <s v="Kensington K72356US Mouse-in-a-Box USB Desktop Mouse"/>
    <x v="2009"/>
    <n v="2"/>
    <x v="2218"/>
  </r>
  <r>
    <s v="CA-2014-165008"/>
    <d v="2014-09-16T00:00:00"/>
    <d v="2014-09-18T00:00:00"/>
    <s v="On time"/>
    <s v="DougO'Connell"/>
    <s v="United States"/>
    <s v="Salt Lake City"/>
    <s v="Utah"/>
    <x v="4"/>
    <s v="Avery Trapezoid Ring Binder, 3&quot; Capacity, Black, 1040 sheets"/>
    <x v="2010"/>
    <n v="9"/>
    <x v="2219"/>
  </r>
  <r>
    <s v="CA-2012-121188"/>
    <d v="2012-08-28T00:00:00"/>
    <d v="2012-09-04T00:00:00"/>
    <s v="Delay"/>
    <s v="CassandraBrandow"/>
    <s v="United States"/>
    <s v="Los Angeles"/>
    <s v="California"/>
    <x v="7"/>
    <s v="Hot File 7-Pocket, Floor Stand"/>
    <x v="2011"/>
    <n v="5"/>
    <x v="2220"/>
  </r>
  <r>
    <s v="CA-2012-121188"/>
    <d v="2012-08-28T00:00:00"/>
    <d v="2012-09-04T00:00:00"/>
    <s v="Delay"/>
    <s v="CassandraBrandow"/>
    <s v="United States"/>
    <s v="Los Angeles"/>
    <s v="California"/>
    <x v="15"/>
    <s v="O'Sullivan 2-Door Barrister Bookcase in Odessa Pine"/>
    <x v="500"/>
    <n v="2"/>
    <x v="2221"/>
  </r>
  <r>
    <s v="CA-2012-121188"/>
    <d v="2012-08-28T00:00:00"/>
    <d v="2012-09-04T00:00:00"/>
    <s v="Delay"/>
    <s v="CassandraBrandow"/>
    <s v="United States"/>
    <s v="Los Angeles"/>
    <s v="California"/>
    <x v="7"/>
    <s v="Carina Double Wide Media Storage Towers in Natural &amp; Black"/>
    <x v="2012"/>
    <n v="9"/>
    <x v="2222"/>
  </r>
  <r>
    <s v="CA-2012-121188"/>
    <d v="2012-08-28T00:00:00"/>
    <d v="2012-09-04T00:00:00"/>
    <s v="Delay"/>
    <s v="CassandraBrandow"/>
    <s v="United States"/>
    <s v="Los Angeles"/>
    <s v="California"/>
    <x v="4"/>
    <s v="GBC Wire Binding Combs"/>
    <x v="2013"/>
    <n v="5"/>
    <x v="2223"/>
  </r>
  <r>
    <s v="CA-2012-121188"/>
    <d v="2012-08-28T00:00:00"/>
    <d v="2012-09-04T00:00:00"/>
    <s v="Delay"/>
    <s v="CassandraBrandow"/>
    <s v="United States"/>
    <s v="Los Angeles"/>
    <s v="California"/>
    <x v="3"/>
    <s v="invisibleSHIELD by ZAGG Smudge-Free Screen Protector"/>
    <x v="243"/>
    <n v="3"/>
    <x v="928"/>
  </r>
  <r>
    <s v="CA-2012-121188"/>
    <d v="2012-08-28T00:00:00"/>
    <d v="2012-09-04T00:00:00"/>
    <s v="Delay"/>
    <s v="CassandraBrandow"/>
    <s v="United States"/>
    <s v="Los Angeles"/>
    <s v="California"/>
    <x v="1"/>
    <s v="Eldon Wave Desk Accessories"/>
    <x v="2014"/>
    <n v="2"/>
    <x v="2224"/>
  </r>
  <r>
    <s v="US-2012-160563"/>
    <d v="2012-10-20T00:00:00"/>
    <d v="2012-10-24T00:00:00"/>
    <s v="On time"/>
    <s v="NoelStaavos"/>
    <s v="United States"/>
    <s v="San Francisco"/>
    <s v="California"/>
    <x v="8"/>
    <s v="Logitech G602 Wireless Gaming Mouse"/>
    <x v="396"/>
    <n v="3"/>
    <x v="2225"/>
  </r>
  <r>
    <s v="US-2012-160563"/>
    <d v="2012-10-20T00:00:00"/>
    <d v="2012-10-24T00:00:00"/>
    <s v="On time"/>
    <s v="NoelStaavos"/>
    <s v="United States"/>
    <s v="San Francisco"/>
    <s v="California"/>
    <x v="1"/>
    <s v="Acrylic Self-Standing Desk Frames"/>
    <x v="683"/>
    <n v="6"/>
    <x v="2226"/>
  </r>
  <r>
    <s v="CA-2012-150714"/>
    <d v="2012-10-26T00:00:00"/>
    <d v="2012-11-01T00:00:00"/>
    <s v="Delay"/>
    <s v="KristenHastings"/>
    <s v="United States"/>
    <s v="Springfield"/>
    <s v="Oregon"/>
    <x v="0"/>
    <s v="Avery 477"/>
    <x v="2015"/>
    <n v="6"/>
    <x v="2227"/>
  </r>
  <r>
    <s v="CA-2012-150714"/>
    <d v="2012-10-26T00:00:00"/>
    <d v="2012-11-01T00:00:00"/>
    <s v="Delay"/>
    <s v="KristenHastings"/>
    <s v="United States"/>
    <s v="Springfield"/>
    <s v="Oregon"/>
    <x v="9"/>
    <s v="Xerox 1914"/>
    <x v="2016"/>
    <n v="3"/>
    <x v="2228"/>
  </r>
  <r>
    <s v="CA-2012-150714"/>
    <d v="2012-10-26T00:00:00"/>
    <d v="2012-11-01T00:00:00"/>
    <s v="Delay"/>
    <s v="KristenHastings"/>
    <s v="United States"/>
    <s v="Springfield"/>
    <s v="Oregon"/>
    <x v="5"/>
    <s v="Tripp Lite TLP810NET Broadband Surge for Modem/Fax"/>
    <x v="2017"/>
    <n v="5"/>
    <x v="2229"/>
  </r>
  <r>
    <s v="CA-2012-150714"/>
    <d v="2012-10-26T00:00:00"/>
    <d v="2012-11-01T00:00:00"/>
    <s v="Delay"/>
    <s v="KristenHastings"/>
    <s v="United States"/>
    <s v="Springfield"/>
    <s v="Oregon"/>
    <x v="4"/>
    <s v="Avery Self-Adhesive Photo Pockets for Polaroid Photos"/>
    <x v="2018"/>
    <n v="7"/>
    <x v="2230"/>
  </r>
  <r>
    <s v="CA-2012-150714"/>
    <d v="2012-10-26T00:00:00"/>
    <d v="2012-11-01T00:00:00"/>
    <s v="Delay"/>
    <s v="KristenHastings"/>
    <s v="United States"/>
    <s v="Springfield"/>
    <s v="Oregon"/>
    <x v="7"/>
    <s v="Fellowes Officeware Wire Shelving"/>
    <x v="2019"/>
    <n v="10"/>
    <x v="2231"/>
  </r>
  <r>
    <s v="CA-2013-106621"/>
    <d v="2013-09-30T00:00:00"/>
    <d v="2013-10-02T00:00:00"/>
    <s v="On time"/>
    <s v="DarioMedina"/>
    <s v="United States"/>
    <s v="Yuma"/>
    <s v="Arizona"/>
    <x v="2"/>
    <s v="Newell 351"/>
    <x v="2020"/>
    <n v="4"/>
    <x v="2232"/>
  </r>
  <r>
    <s v="CA-2012-107020"/>
    <d v="2012-07-10T00:00:00"/>
    <d v="2012-07-14T00:00:00"/>
    <s v="On time"/>
    <s v="MikeVittorini"/>
    <s v="United States"/>
    <s v="San Bernardino"/>
    <s v="California"/>
    <x v="4"/>
    <s v="Large Capacity Hanging Post Binders"/>
    <x v="1297"/>
    <n v="2"/>
    <x v="2233"/>
  </r>
  <r>
    <s v="CA-2011-101392"/>
    <d v="2011-12-07T00:00:00"/>
    <d v="2011-12-13T00:00:00"/>
    <s v="Delay"/>
    <s v="AnnSteele"/>
    <s v="United States"/>
    <s v="Seattle"/>
    <s v="Washington"/>
    <x v="7"/>
    <s v="Advantus Rolling Drawer Organizers"/>
    <x v="2021"/>
    <n v="7"/>
    <x v="2234"/>
  </r>
  <r>
    <s v="CA-2012-127502"/>
    <d v="2012-12-10T00:00:00"/>
    <d v="2012-12-14T00:00:00"/>
    <s v="On time"/>
    <s v="MegTillman"/>
    <s v="United States"/>
    <s v="San Francisco"/>
    <s v="California"/>
    <x v="0"/>
    <s v="Avery File Folder Labels"/>
    <x v="594"/>
    <n v="2"/>
    <x v="713"/>
  </r>
  <r>
    <s v="CA-2014-133046"/>
    <d v="2014-07-28T00:00:00"/>
    <d v="2014-08-02T00:00:00"/>
    <s v="Delay"/>
    <s v="DennisKane"/>
    <s v="United States"/>
    <s v="Seattle"/>
    <s v="Washington"/>
    <x v="1"/>
    <s v="Staples"/>
    <x v="557"/>
    <n v="3"/>
    <x v="573"/>
  </r>
  <r>
    <s v="CA-2014-133046"/>
    <d v="2014-07-28T00:00:00"/>
    <d v="2014-08-02T00:00:00"/>
    <s v="Delay"/>
    <s v="DennisKane"/>
    <s v="United States"/>
    <s v="Seattle"/>
    <s v="Washington"/>
    <x v="9"/>
    <s v="Message Book, Phone, Wirebound Standard Line Memo, 2 3/4&quot; X 5&quot;"/>
    <x v="2022"/>
    <n v="4"/>
    <x v="2235"/>
  </r>
  <r>
    <s v="CA-2014-133046"/>
    <d v="2014-07-28T00:00:00"/>
    <d v="2014-08-02T00:00:00"/>
    <s v="Delay"/>
    <s v="DennisKane"/>
    <s v="United States"/>
    <s v="Seattle"/>
    <s v="Washington"/>
    <x v="9"/>
    <s v="Xerox 227"/>
    <x v="265"/>
    <n v="2"/>
    <x v="269"/>
  </r>
  <r>
    <s v="CA-2014-133046"/>
    <d v="2014-07-28T00:00:00"/>
    <d v="2014-08-02T00:00:00"/>
    <s v="Delay"/>
    <s v="DennisKane"/>
    <s v="United States"/>
    <s v="Seattle"/>
    <s v="Washington"/>
    <x v="8"/>
    <s v="Sony Micro Vault Click 8 GB USB 2.0 Flash Drive"/>
    <x v="2023"/>
    <n v="5"/>
    <x v="2236"/>
  </r>
  <r>
    <s v="CA-2014-122798"/>
    <d v="2014-12-29T00:00:00"/>
    <d v="2015-01-02T00:00:00"/>
    <s v="On time"/>
    <s v="SusanVittorini"/>
    <s v="United States"/>
    <s v="Albuquerque"/>
    <s v="New Mexico"/>
    <x v="7"/>
    <s v="Eldon Mobile Mega Data Cart  Mega Stackable  Add-On Trays"/>
    <x v="2024"/>
    <n v="5"/>
    <x v="2237"/>
  </r>
  <r>
    <s v="CA-2014-122798"/>
    <d v="2014-12-29T00:00:00"/>
    <d v="2015-01-02T00:00:00"/>
    <s v="On time"/>
    <s v="SusanVittorini"/>
    <s v="United States"/>
    <s v="Albuquerque"/>
    <s v="New Mexico"/>
    <x v="9"/>
    <s v="Xerox 1953"/>
    <x v="234"/>
    <n v="1"/>
    <x v="237"/>
  </r>
  <r>
    <s v="CA-2013-169663"/>
    <d v="2013-03-11T00:00:00"/>
    <d v="2013-03-14T00:00:00"/>
    <s v="On time"/>
    <s v="RickHuthwaite"/>
    <s v="United States"/>
    <s v="Los Angeles"/>
    <s v="California"/>
    <x v="8"/>
    <s v="Kingston Digital DataTraveler 16GB USB 2.0"/>
    <x v="2025"/>
    <n v="3"/>
    <x v="2238"/>
  </r>
  <r>
    <s v="CA-2013-169663"/>
    <d v="2013-03-11T00:00:00"/>
    <d v="2013-03-14T00:00:00"/>
    <s v="On time"/>
    <s v="RickHuthwaite"/>
    <s v="United States"/>
    <s v="Los Angeles"/>
    <s v="California"/>
    <x v="16"/>
    <s v="Okidata MB760 Printer"/>
    <x v="2026"/>
    <n v="3"/>
    <x v="2239"/>
  </r>
  <r>
    <s v="CA-2012-149846"/>
    <d v="2012-05-22T00:00:00"/>
    <d v="2012-05-26T00:00:00"/>
    <s v="On time"/>
    <s v="SarahBrown"/>
    <s v="United States"/>
    <s v="Los Angeles"/>
    <s v="California"/>
    <x v="0"/>
    <s v="Avery 476"/>
    <x v="1234"/>
    <n v="2"/>
    <x v="1308"/>
  </r>
  <r>
    <s v="CA-2012-149846"/>
    <d v="2012-05-22T00:00:00"/>
    <d v="2012-05-26T00:00:00"/>
    <s v="On time"/>
    <s v="SarahBrown"/>
    <s v="United States"/>
    <s v="Los Angeles"/>
    <s v="California"/>
    <x v="16"/>
    <s v="Zebra GX420t Direct Thermal/Thermal Transfer Printer"/>
    <x v="2027"/>
    <n v="7"/>
    <x v="2240"/>
  </r>
  <r>
    <s v="CA-2012-149846"/>
    <d v="2012-05-22T00:00:00"/>
    <d v="2012-05-26T00:00:00"/>
    <s v="On time"/>
    <s v="SarahBrown"/>
    <s v="United States"/>
    <s v="Los Angeles"/>
    <s v="California"/>
    <x v="7"/>
    <s v="Pizazz Global Quick File"/>
    <x v="2028"/>
    <n v="7"/>
    <x v="2241"/>
  </r>
  <r>
    <s v="CA-2012-149846"/>
    <d v="2012-05-22T00:00:00"/>
    <d v="2012-05-26T00:00:00"/>
    <s v="On time"/>
    <s v="SarahBrown"/>
    <s v="United States"/>
    <s v="Los Angeles"/>
    <s v="California"/>
    <x v="3"/>
    <s v="Aastra 57i VoIP phone"/>
    <x v="2029"/>
    <n v="6"/>
    <x v="2242"/>
  </r>
  <r>
    <s v="CA-2014-101014"/>
    <d v="2014-08-30T00:00:00"/>
    <d v="2014-09-05T00:00:00"/>
    <s v="Delay"/>
    <s v="RickWilson"/>
    <s v="United States"/>
    <s v="Los Angeles"/>
    <s v="California"/>
    <x v="1"/>
    <s v="Electrix Fluorescent Magnifier Lamps &amp; Weighted Base"/>
    <x v="2030"/>
    <n v="3"/>
    <x v="2243"/>
  </r>
  <r>
    <s v="US-2014-113201"/>
    <d v="2014-07-01T00:00:00"/>
    <d v="2014-07-06T00:00:00"/>
    <s v="Delay"/>
    <s v="ThomasThornton"/>
    <s v="United States"/>
    <s v="Los Angeles"/>
    <s v="California"/>
    <x v="9"/>
    <s v="Xerox 1919"/>
    <x v="1028"/>
    <n v="5"/>
    <x v="1083"/>
  </r>
  <r>
    <s v="CA-2013-116722"/>
    <d v="2013-11-12T00:00:00"/>
    <d v="2013-11-17T00:00:00"/>
    <s v="Delay"/>
    <s v="LizPelletier"/>
    <s v="United States"/>
    <s v="San Francisco"/>
    <s v="California"/>
    <x v="1"/>
    <s v="Magnifier Swing Arm Lamp"/>
    <x v="670"/>
    <n v="2"/>
    <x v="2244"/>
  </r>
  <r>
    <s v="CA-2013-116722"/>
    <d v="2013-11-12T00:00:00"/>
    <d v="2013-11-17T00:00:00"/>
    <s v="Delay"/>
    <s v="LizPelletier"/>
    <s v="United States"/>
    <s v="San Francisco"/>
    <s v="California"/>
    <x v="10"/>
    <s v="Hon Every-Day Series Multi-Task Chairs"/>
    <x v="180"/>
    <n v="3"/>
    <x v="170"/>
  </r>
  <r>
    <s v="CA-2013-116722"/>
    <d v="2013-11-12T00:00:00"/>
    <d v="2013-11-17T00:00:00"/>
    <s v="Delay"/>
    <s v="LizPelletier"/>
    <s v="United States"/>
    <s v="San Francisco"/>
    <s v="California"/>
    <x v="4"/>
    <s v="Avery Poly Binder Pockets"/>
    <x v="2031"/>
    <n v="11"/>
    <x v="2245"/>
  </r>
  <r>
    <s v="US-2014-150070"/>
    <d v="2014-09-08T00:00:00"/>
    <d v="2014-09-13T00:00:00"/>
    <s v="Delay"/>
    <s v="JosephAirdo"/>
    <s v="United States"/>
    <s v="Modesto"/>
    <s v="California"/>
    <x v="10"/>
    <s v="Global Low Back Tilter Chair"/>
    <x v="370"/>
    <n v="2"/>
    <x v="2246"/>
  </r>
  <r>
    <s v="CA-2011-127866"/>
    <d v="2011-07-20T00:00:00"/>
    <d v="2011-07-23T00:00:00"/>
    <s v="On time"/>
    <s v="JonathanDoherty"/>
    <s v="United States"/>
    <s v="Riverside"/>
    <s v="California"/>
    <x v="8"/>
    <s v="Maxell 74 Minute CD-R Spindle, 50/Pack"/>
    <x v="1917"/>
    <n v="2"/>
    <x v="2107"/>
  </r>
  <r>
    <s v="CA-2011-127866"/>
    <d v="2011-07-20T00:00:00"/>
    <d v="2011-07-23T00:00:00"/>
    <s v="On time"/>
    <s v="JonathanDoherty"/>
    <s v="United States"/>
    <s v="Riverside"/>
    <s v="California"/>
    <x v="9"/>
    <s v="Xerox 1965"/>
    <x v="159"/>
    <n v="2"/>
    <x v="722"/>
  </r>
  <r>
    <s v="CA-2011-127866"/>
    <d v="2011-07-20T00:00:00"/>
    <d v="2011-07-23T00:00:00"/>
    <s v="On time"/>
    <s v="JonathanDoherty"/>
    <s v="United States"/>
    <s v="Riverside"/>
    <s v="California"/>
    <x v="2"/>
    <s v="Newell 348"/>
    <x v="986"/>
    <n v="4"/>
    <x v="1037"/>
  </r>
  <r>
    <s v="CA-2011-127866"/>
    <d v="2011-07-20T00:00:00"/>
    <d v="2011-07-23T00:00:00"/>
    <s v="On time"/>
    <s v="JonathanDoherty"/>
    <s v="United States"/>
    <s v="Riverside"/>
    <s v="California"/>
    <x v="7"/>
    <s v="Hot File 7-Pocket, Floor Stand"/>
    <x v="2032"/>
    <n v="3"/>
    <x v="2247"/>
  </r>
  <r>
    <s v="CA-2012-121776"/>
    <d v="2012-02-16T00:00:00"/>
    <d v="2012-02-21T00:00:00"/>
    <s v="Delay"/>
    <s v="RobDowd"/>
    <s v="United States"/>
    <s v="Los Angeles"/>
    <s v="California"/>
    <x v="9"/>
    <s v="Xerox 1881"/>
    <x v="2033"/>
    <n v="3"/>
    <x v="2248"/>
  </r>
  <r>
    <s v="CA-2012-121776"/>
    <d v="2012-02-16T00:00:00"/>
    <d v="2012-02-21T00:00:00"/>
    <s v="Delay"/>
    <s v="RobDowd"/>
    <s v="United States"/>
    <s v="Los Angeles"/>
    <s v="California"/>
    <x v="0"/>
    <s v="Avery 485"/>
    <x v="712"/>
    <n v="7"/>
    <x v="740"/>
  </r>
  <r>
    <s v="CA-2013-100993"/>
    <d v="2013-02-05T00:00:00"/>
    <d v="2013-02-10T00:00:00"/>
    <s v="Delay"/>
    <s v="AnnieZypern"/>
    <s v="United States"/>
    <s v="San Diego"/>
    <s v="California"/>
    <x v="0"/>
    <s v="Avery 508"/>
    <x v="548"/>
    <n v="3"/>
    <x v="2006"/>
  </r>
  <r>
    <s v="CA-2013-100993"/>
    <d v="2013-02-05T00:00:00"/>
    <d v="2013-02-10T00:00:00"/>
    <s v="Delay"/>
    <s v="AnnieZypern"/>
    <s v="United States"/>
    <s v="San Diego"/>
    <s v="California"/>
    <x v="7"/>
    <s v="Fellowes Mobile File Cart, Black"/>
    <x v="1765"/>
    <n v="3"/>
    <x v="1932"/>
  </r>
  <r>
    <s v="CA-2013-100993"/>
    <d v="2013-02-05T00:00:00"/>
    <d v="2013-02-10T00:00:00"/>
    <s v="Delay"/>
    <s v="AnnieZypern"/>
    <s v="United States"/>
    <s v="San Diego"/>
    <s v="California"/>
    <x v="6"/>
    <s v="Chromcraft Round Conference Tables"/>
    <x v="2034"/>
    <n v="4"/>
    <x v="2249"/>
  </r>
  <r>
    <s v="CA-2013-100993"/>
    <d v="2013-02-05T00:00:00"/>
    <d v="2013-02-10T00:00:00"/>
    <s v="Delay"/>
    <s v="AnnieZypern"/>
    <s v="United States"/>
    <s v="San Diego"/>
    <s v="California"/>
    <x v="3"/>
    <s v="Anker Astro 15000mAh USB Portable Charger"/>
    <x v="1515"/>
    <n v="4"/>
    <x v="2250"/>
  </r>
  <r>
    <s v="US-2013-131058"/>
    <d v="2013-12-28T00:00:00"/>
    <d v="2014-01-01T00:00:00"/>
    <s v="On time"/>
    <s v="EugeneMoren"/>
    <s v="United States"/>
    <s v="Santa Ana"/>
    <s v="California"/>
    <x v="0"/>
    <s v="Avery File Folder Labels"/>
    <x v="2035"/>
    <n v="7"/>
    <x v="2251"/>
  </r>
  <r>
    <s v="CA-2014-140151"/>
    <d v="2014-03-24T00:00:00"/>
    <d v="2014-03-26T00:00:00"/>
    <s v="On time"/>
    <s v="RaymondBuch"/>
    <s v="United States"/>
    <s v="Seattle"/>
    <s v="Washington"/>
    <x v="7"/>
    <s v="Acco Perma 4000 Stacking Storage Drawers"/>
    <x v="2036"/>
    <n v="2"/>
    <x v="2192"/>
  </r>
  <r>
    <s v="CA-2014-140151"/>
    <d v="2014-03-24T00:00:00"/>
    <d v="2014-03-26T00:00:00"/>
    <s v="On time"/>
    <s v="RaymondBuch"/>
    <s v="United States"/>
    <s v="Seattle"/>
    <s v="Washington"/>
    <x v="9"/>
    <s v="Xerox 1898"/>
    <x v="38"/>
    <n v="3"/>
    <x v="38"/>
  </r>
  <r>
    <s v="CA-2014-140151"/>
    <d v="2014-03-24T00:00:00"/>
    <d v="2014-03-26T00:00:00"/>
    <s v="On time"/>
    <s v="RaymondBuch"/>
    <s v="United States"/>
    <s v="Seattle"/>
    <s v="Washington"/>
    <x v="14"/>
    <s v="Canon imageCLASS 2200 Advanced Copier"/>
    <x v="2037"/>
    <n v="4"/>
    <x v="2252"/>
  </r>
  <r>
    <s v="CA-2013-103464"/>
    <d v="2013-11-19T00:00:00"/>
    <d v="2013-11-23T00:00:00"/>
    <s v="On time"/>
    <s v="PatrickGardner"/>
    <s v="United States"/>
    <s v="San Diego"/>
    <s v="California"/>
    <x v="8"/>
    <s v="WD My Passport Ultra 2TB Portable External Hard Drive"/>
    <x v="697"/>
    <n v="5"/>
    <x v="724"/>
  </r>
  <r>
    <s v="CA-2012-168207"/>
    <d v="2012-11-02T00:00:00"/>
    <d v="2012-11-06T00:00:00"/>
    <s v="On time"/>
    <s v="LizThompson"/>
    <s v="United States"/>
    <s v="San Diego"/>
    <s v="California"/>
    <x v="1"/>
    <s v="Contemporary Wood/Metal Frame"/>
    <x v="2038"/>
    <n v="6"/>
    <x v="2253"/>
  </r>
  <r>
    <s v="CA-2012-168207"/>
    <d v="2012-11-02T00:00:00"/>
    <d v="2012-11-06T00:00:00"/>
    <s v="On time"/>
    <s v="LizThompson"/>
    <s v="United States"/>
    <s v="San Diego"/>
    <s v="California"/>
    <x v="4"/>
    <s v="GBC Premium Transparent Covers with Diagonal Lined Pattern"/>
    <x v="1325"/>
    <n v="7"/>
    <x v="1421"/>
  </r>
  <r>
    <s v="CA-2012-168207"/>
    <d v="2012-11-02T00:00:00"/>
    <d v="2012-11-06T00:00:00"/>
    <s v="On time"/>
    <s v="LizThompson"/>
    <s v="United States"/>
    <s v="San Diego"/>
    <s v="California"/>
    <x v="4"/>
    <s v="Cardinal Holdit Business Card Pockets"/>
    <x v="572"/>
    <n v="3"/>
    <x v="1364"/>
  </r>
  <r>
    <s v="CA-2012-168207"/>
    <d v="2012-11-02T00:00:00"/>
    <d v="2012-11-06T00:00:00"/>
    <s v="On time"/>
    <s v="LizThompson"/>
    <s v="United States"/>
    <s v="San Diego"/>
    <s v="California"/>
    <x v="15"/>
    <s v="O'Sullivan Living Dimensions 3-Shelf Bookcases"/>
    <x v="2039"/>
    <n v="3"/>
    <x v="2254"/>
  </r>
  <r>
    <s v="CA-2013-144148"/>
    <d v="2013-08-01T00:00:00"/>
    <d v="2013-08-06T00:00:00"/>
    <s v="Delay"/>
    <s v="AnnaHÃ¤berlin"/>
    <s v="United States"/>
    <s v="San Francisco"/>
    <s v="California"/>
    <x v="6"/>
    <s v="Laminate Occasional Tables"/>
    <x v="2040"/>
    <n v="7"/>
    <x v="2255"/>
  </r>
  <r>
    <s v="CA-2014-107174"/>
    <d v="2014-11-07T00:00:00"/>
    <d v="2014-11-14T00:00:00"/>
    <s v="Delay"/>
    <s v="AdamBellavance"/>
    <s v="United States"/>
    <s v="Seattle"/>
    <s v="Washington"/>
    <x v="6"/>
    <s v="Hon 5100 Series Wood Tables"/>
    <x v="2041"/>
    <n v="7"/>
    <x v="2256"/>
  </r>
  <r>
    <s v="CA-2014-107174"/>
    <d v="2014-11-07T00:00:00"/>
    <d v="2014-11-14T00:00:00"/>
    <s v="Delay"/>
    <s v="AdamBellavance"/>
    <s v="United States"/>
    <s v="Seattle"/>
    <s v="Washington"/>
    <x v="10"/>
    <s v="Hon 2090 Â“Pillow SoftÂ” Series Mid Back Swivel/Tilt Chairs"/>
    <x v="2042"/>
    <n v="2"/>
    <x v="2257"/>
  </r>
  <r>
    <s v="CA-2014-107174"/>
    <d v="2014-11-07T00:00:00"/>
    <d v="2014-11-14T00:00:00"/>
    <s v="Delay"/>
    <s v="AdamBellavance"/>
    <s v="United States"/>
    <s v="Seattle"/>
    <s v="Washington"/>
    <x v="8"/>
    <s v="SanDisk Cruzer 64 GB USB Flash Drive"/>
    <x v="1684"/>
    <n v="3"/>
    <x v="2258"/>
  </r>
  <r>
    <s v="CA-2011-114125"/>
    <d v="2011-07-09T00:00:00"/>
    <d v="2011-07-13T00:00:00"/>
    <s v="On time"/>
    <s v="GaryHansen"/>
    <s v="United States"/>
    <s v="Los Angeles"/>
    <s v="California"/>
    <x v="0"/>
    <s v="Avery 49"/>
    <x v="1253"/>
    <n v="1"/>
    <x v="2259"/>
  </r>
  <r>
    <s v="CA-2011-114125"/>
    <d v="2011-07-09T00:00:00"/>
    <d v="2011-07-13T00:00:00"/>
    <s v="On time"/>
    <s v="GaryHansen"/>
    <s v="United States"/>
    <s v="Los Angeles"/>
    <s v="California"/>
    <x v="4"/>
    <s v="Wilson Jones Leather-Like Binders with DublLock Round Rings"/>
    <x v="1607"/>
    <n v="6"/>
    <x v="1747"/>
  </r>
  <r>
    <s v="CA-2011-114125"/>
    <d v="2011-07-09T00:00:00"/>
    <d v="2011-07-13T00:00:00"/>
    <s v="On time"/>
    <s v="GaryHansen"/>
    <s v="United States"/>
    <s v="Los Angeles"/>
    <s v="California"/>
    <x v="7"/>
    <s v="Perma STOR-ALL Hanging File Box, 13 1/8&quot;W x 12 1/4&quot;D x 10 1/2&quot;H"/>
    <x v="233"/>
    <n v="4"/>
    <x v="2260"/>
  </r>
  <r>
    <s v="CA-2014-149699"/>
    <d v="2014-12-23T00:00:00"/>
    <d v="2014-12-25T00:00:00"/>
    <s v="On time"/>
    <s v="ChadMcGuire"/>
    <s v="United States"/>
    <s v="Los Angeles"/>
    <s v="California"/>
    <x v="8"/>
    <s v="Kensington Expert Mouse Optical USB Trackball for PC or Mac"/>
    <x v="2043"/>
    <n v="5"/>
    <x v="2261"/>
  </r>
  <r>
    <s v="CA-2013-166429"/>
    <d v="2013-09-03T00:00:00"/>
    <d v="2013-09-09T00:00:00"/>
    <s v="Delay"/>
    <s v="TobyGnade"/>
    <s v="United States"/>
    <s v="Des Moines"/>
    <s v="Washington"/>
    <x v="14"/>
    <s v="Hewlett Packard 610 Color Digital Copier / Printer"/>
    <x v="2044"/>
    <n v="2"/>
    <x v="2262"/>
  </r>
  <r>
    <s v="CA-2012-112767"/>
    <d v="2012-08-02T00:00:00"/>
    <d v="2012-08-06T00:00:00"/>
    <s v="On time"/>
    <s v="DarrenKoutras"/>
    <s v="United States"/>
    <s v="Springfield"/>
    <s v="Oregon"/>
    <x v="6"/>
    <s v="Balt Split Level Computer Training Table"/>
    <x v="2045"/>
    <n v="4"/>
    <x v="2263"/>
  </r>
  <r>
    <s v="CA-2012-136700"/>
    <d v="2012-12-06T00:00:00"/>
    <d v="2012-12-11T00:00:00"/>
    <s v="Delay"/>
    <s v="DavidBremer"/>
    <s v="United States"/>
    <s v="Santa Barbara"/>
    <s v="California"/>
    <x v="9"/>
    <s v="Spiral Phone Message Books with Labels by Adams"/>
    <x v="881"/>
    <n v="2"/>
    <x v="2264"/>
  </r>
  <r>
    <s v="CA-2013-104633"/>
    <d v="2013-06-13T00:00:00"/>
    <d v="2013-06-17T00:00:00"/>
    <s v="On time"/>
    <s v="ErinAshbrook"/>
    <s v="United States"/>
    <s v="Pasadena"/>
    <s v="California"/>
    <x v="9"/>
    <s v="IBM Multi-Purpose Copy Paper, 8 1/2 x 11&quot;, Case"/>
    <x v="2046"/>
    <n v="6"/>
    <x v="2265"/>
  </r>
  <r>
    <s v="CA-2013-104633"/>
    <d v="2013-06-13T00:00:00"/>
    <d v="2013-06-17T00:00:00"/>
    <s v="On time"/>
    <s v="ErinAshbrook"/>
    <s v="United States"/>
    <s v="Pasadena"/>
    <s v="California"/>
    <x v="9"/>
    <s v="Xerox 228"/>
    <x v="265"/>
    <n v="2"/>
    <x v="269"/>
  </r>
  <r>
    <s v="CA-2011-158225"/>
    <d v="2011-09-22T00:00:00"/>
    <d v="2011-09-28T00:00:00"/>
    <s v="Delay"/>
    <s v="SanjitEngle"/>
    <s v="United States"/>
    <s v="San Jose"/>
    <s v="California"/>
    <x v="7"/>
    <s v="File Shuttle II and Handi-File, Black"/>
    <x v="2047"/>
    <n v="5"/>
    <x v="2266"/>
  </r>
  <r>
    <s v="CA-2011-158225"/>
    <d v="2011-09-22T00:00:00"/>
    <d v="2011-09-28T00:00:00"/>
    <s v="Delay"/>
    <s v="SanjitEngle"/>
    <s v="United States"/>
    <s v="San Jose"/>
    <s v="California"/>
    <x v="7"/>
    <s v="Tennsco Commercial Shelving"/>
    <x v="1461"/>
    <n v="2"/>
    <x v="1579"/>
  </r>
  <r>
    <s v="CA-2011-109897"/>
    <d v="2011-08-12T00:00:00"/>
    <d v="2011-08-16T00:00:00"/>
    <s v="On time"/>
    <s v="BenWallace"/>
    <s v="United States"/>
    <s v="San Francisco"/>
    <s v="California"/>
    <x v="3"/>
    <s v="BlackBerry Q10"/>
    <x v="2048"/>
    <n v="8"/>
    <x v="1945"/>
  </r>
  <r>
    <s v="CA-2011-109897"/>
    <d v="2011-08-12T00:00:00"/>
    <d v="2011-08-16T00:00:00"/>
    <s v="On time"/>
    <s v="BenWallace"/>
    <s v="United States"/>
    <s v="San Francisco"/>
    <s v="California"/>
    <x v="1"/>
    <s v="Seth Thomas 14&quot; Day/Date Wall Clock"/>
    <x v="2049"/>
    <n v="3"/>
    <x v="2267"/>
  </r>
  <r>
    <s v="CA-2014-152310"/>
    <d v="2014-08-13T00:00:00"/>
    <d v="2014-08-20T00:00:00"/>
    <s v="Delay"/>
    <s v="DanaKaydos"/>
    <s v="United States"/>
    <s v="Seattle"/>
    <s v="Washington"/>
    <x v="14"/>
    <s v="Hewlett Packard 310 Color Digital Copier"/>
    <x v="2050"/>
    <n v="1"/>
    <x v="1307"/>
  </r>
  <r>
    <s v="CA-2014-152310"/>
    <d v="2014-08-13T00:00:00"/>
    <d v="2014-08-20T00:00:00"/>
    <s v="Delay"/>
    <s v="DanaKaydos"/>
    <s v="United States"/>
    <s v="Seattle"/>
    <s v="Washington"/>
    <x v="9"/>
    <s v="Xerox 1937"/>
    <x v="774"/>
    <n v="4"/>
    <x v="804"/>
  </r>
  <r>
    <s v="CA-2014-152310"/>
    <d v="2014-08-13T00:00:00"/>
    <d v="2014-08-20T00:00:00"/>
    <s v="Delay"/>
    <s v="DanaKaydos"/>
    <s v="United States"/>
    <s v="Seattle"/>
    <s v="Washington"/>
    <x v="3"/>
    <s v="Grandstream GXP1160 VoIP phone"/>
    <x v="2051"/>
    <n v="8"/>
    <x v="2268"/>
  </r>
  <r>
    <s v="CA-2014-152310"/>
    <d v="2014-08-13T00:00:00"/>
    <d v="2014-08-20T00:00:00"/>
    <s v="Delay"/>
    <s v="DanaKaydos"/>
    <s v="United States"/>
    <s v="Seattle"/>
    <s v="Washington"/>
    <x v="7"/>
    <s v="Personal File Boxes with Fold-Down Carry Handle"/>
    <x v="2052"/>
    <n v="3"/>
    <x v="2269"/>
  </r>
  <r>
    <s v="CA-2014-152310"/>
    <d v="2014-08-13T00:00:00"/>
    <d v="2014-08-20T00:00:00"/>
    <s v="Delay"/>
    <s v="DanaKaydos"/>
    <s v="United States"/>
    <s v="Seattle"/>
    <s v="Washington"/>
    <x v="8"/>
    <s v="Perixx PERIBOARD-512B, Ergonomic Split Keyboard"/>
    <x v="2053"/>
    <n v="5"/>
    <x v="2270"/>
  </r>
  <r>
    <s v="CA-2014-152310"/>
    <d v="2014-08-13T00:00:00"/>
    <d v="2014-08-20T00:00:00"/>
    <s v="Delay"/>
    <s v="DanaKaydos"/>
    <s v="United States"/>
    <s v="Seattle"/>
    <s v="Washington"/>
    <x v="4"/>
    <s v="Avery Legal 4-Ring Binder"/>
    <x v="1232"/>
    <n v="6"/>
    <x v="2271"/>
  </r>
  <r>
    <s v="CA-2013-139549"/>
    <d v="2013-10-21T00:00:00"/>
    <d v="2013-10-26T00:00:00"/>
    <s v="Delay"/>
    <s v="MuhammedYedwab"/>
    <s v="United States"/>
    <s v="El Cajon"/>
    <s v="California"/>
    <x v="10"/>
    <s v="Hon Every-Day Chair Series Swivel Task Chairs"/>
    <x v="2054"/>
    <n v="4"/>
    <x v="2272"/>
  </r>
  <r>
    <s v="US-2014-168802"/>
    <d v="2014-11-04T00:00:00"/>
    <d v="2014-11-08T00:00:00"/>
    <s v="On time"/>
    <s v="JackO'Briant"/>
    <s v="United States"/>
    <s v="Seattle"/>
    <s v="Washington"/>
    <x v="4"/>
    <s v="Binder Posts"/>
    <x v="2055"/>
    <n v="4"/>
    <x v="2273"/>
  </r>
  <r>
    <s v="US-2011-103338"/>
    <d v="2011-03-11T00:00:00"/>
    <d v="2011-03-15T00:00:00"/>
    <s v="On time"/>
    <s v="RichardBierner"/>
    <s v="United States"/>
    <s v="Roseville"/>
    <s v="California"/>
    <x v="2"/>
    <s v="Economy #2 Pencils"/>
    <x v="2056"/>
    <n v="3"/>
    <x v="2274"/>
  </r>
  <r>
    <s v="US-2014-167318"/>
    <d v="2014-07-27T00:00:00"/>
    <d v="2014-08-02T00:00:00"/>
    <s v="Delay"/>
    <s v="GeorgeZrebassa"/>
    <s v="United States"/>
    <s v="Los Angeles"/>
    <s v="California"/>
    <x v="8"/>
    <s v="LogitechÂ Z-906 Speaker sys - home theater - 5.1-CH"/>
    <x v="1440"/>
    <n v="5"/>
    <x v="1557"/>
  </r>
  <r>
    <s v="US-2014-167318"/>
    <d v="2014-07-27T00:00:00"/>
    <d v="2014-08-02T00:00:00"/>
    <s v="Delay"/>
    <s v="GeorgeZrebassa"/>
    <s v="United States"/>
    <s v="Los Angeles"/>
    <s v="California"/>
    <x v="10"/>
    <s v="Global Airflow Leather Mesh Back Chair, Black"/>
    <x v="522"/>
    <n v="3"/>
    <x v="988"/>
  </r>
  <r>
    <s v="US-2011-120313"/>
    <d v="2011-10-31T00:00:00"/>
    <d v="2011-11-02T00:00:00"/>
    <s v="On time"/>
    <s v="NancyLomonaco"/>
    <s v="United States"/>
    <s v="San Francisco"/>
    <s v="California"/>
    <x v="3"/>
    <s v="Motorola L804"/>
    <x v="26"/>
    <n v="2"/>
    <x v="26"/>
  </r>
  <r>
    <s v="CA-2014-135419"/>
    <d v="2014-11-04T00:00:00"/>
    <d v="2014-11-10T00:00:00"/>
    <s v="Delay"/>
    <s v="BruceGeld"/>
    <s v="United States"/>
    <s v="Bakersfield"/>
    <s v="California"/>
    <x v="6"/>
    <s v="SAFCO PlanMaster Boards, 60w x 37-1/2d, White Melamine"/>
    <x v="2057"/>
    <n v="4"/>
    <x v="2275"/>
  </r>
  <r>
    <s v="CA-2013-149335"/>
    <d v="2013-07-26T00:00:00"/>
    <d v="2013-07-26T00:00:00"/>
    <s v="On time"/>
    <s v="BeckyCastell"/>
    <s v="United States"/>
    <s v="San Francisco"/>
    <s v="California"/>
    <x v="2"/>
    <s v="Newell 325"/>
    <x v="2058"/>
    <n v="9"/>
    <x v="2276"/>
  </r>
  <r>
    <s v="CA-2014-135076"/>
    <d v="2014-04-14T00:00:00"/>
    <d v="2014-04-18T00:00:00"/>
    <s v="On time"/>
    <s v="YanaSorensen"/>
    <s v="United States"/>
    <s v="Hesperia"/>
    <s v="California"/>
    <x v="10"/>
    <s v="Global Wood Trimmed Manager's Task Chair, Khaki"/>
    <x v="2059"/>
    <n v="6"/>
    <x v="2277"/>
  </r>
  <r>
    <s v="CA-2014-141481"/>
    <d v="2014-06-12T00:00:00"/>
    <d v="2014-06-15T00:00:00"/>
    <s v="On time"/>
    <s v="ZuschussDonatelli"/>
    <s v="United States"/>
    <s v="Los Angeles"/>
    <s v="California"/>
    <x v="5"/>
    <s v="Kensington 6 Outlet Guardian Standard Surge Protector"/>
    <x v="2060"/>
    <n v="3"/>
    <x v="2278"/>
  </r>
  <r>
    <s v="CA-2011-110555"/>
    <d v="2011-04-11T00:00:00"/>
    <d v="2011-04-18T00:00:00"/>
    <s v="Delay"/>
    <s v="MichelleMoray"/>
    <s v="United States"/>
    <s v="Great Falls"/>
    <s v="Montana"/>
    <x v="7"/>
    <s v="Eldon Simplefile Box Office"/>
    <x v="2061"/>
    <n v="7"/>
    <x v="2279"/>
  </r>
  <r>
    <s v="CA-2011-110555"/>
    <d v="2011-04-11T00:00:00"/>
    <d v="2011-04-18T00:00:00"/>
    <s v="Delay"/>
    <s v="MichelleMoray"/>
    <s v="United States"/>
    <s v="Great Falls"/>
    <s v="Montana"/>
    <x v="3"/>
    <s v="AT&amp;T SB67148 SynJ"/>
    <x v="186"/>
    <n v="2"/>
    <x v="187"/>
  </r>
  <r>
    <s v="CA-2011-110555"/>
    <d v="2011-04-11T00:00:00"/>
    <d v="2011-04-18T00:00:00"/>
    <s v="Delay"/>
    <s v="MichelleMoray"/>
    <s v="United States"/>
    <s v="Great Falls"/>
    <s v="Montana"/>
    <x v="8"/>
    <s v="Memorex Mini Travel Drive 64 GB USB 2.0 Flash Drive"/>
    <x v="2062"/>
    <n v="6"/>
    <x v="2280"/>
  </r>
  <r>
    <s v="CA-2014-157273"/>
    <d v="2014-01-31T00:00:00"/>
    <d v="2014-02-03T00:00:00"/>
    <s v="On time"/>
    <s v="SamZeldin"/>
    <s v="United States"/>
    <s v="Seattle"/>
    <s v="Washington"/>
    <x v="3"/>
    <s v="Mitel 5320 IP Phone VoIP phone"/>
    <x v="2063"/>
    <n v="4"/>
    <x v="2281"/>
  </r>
  <r>
    <s v="CA-2011-109918"/>
    <d v="2011-09-07T00:00:00"/>
    <d v="2011-09-12T00:00:00"/>
    <s v="Delay"/>
    <s v="LisaRyan"/>
    <s v="United States"/>
    <s v="Santa Clara"/>
    <s v="California"/>
    <x v="12"/>
    <s v="Acme Design Line 8&quot; Stainless Steel Bent Scissors w/Champagne Handles, 3-1/8&quot; Cut"/>
    <x v="2064"/>
    <n v="4"/>
    <x v="2282"/>
  </r>
  <r>
    <s v="CA-2011-109918"/>
    <d v="2011-09-07T00:00:00"/>
    <d v="2011-09-12T00:00:00"/>
    <s v="Delay"/>
    <s v="LisaRyan"/>
    <s v="United States"/>
    <s v="Santa Clara"/>
    <s v="California"/>
    <x v="9"/>
    <s v="Message Book, Wirebound, Four 5 1/2&quot; X 4&quot; Forms/Pg., 200 Dupl. Sets/Book"/>
    <x v="2065"/>
    <n v="2"/>
    <x v="2283"/>
  </r>
  <r>
    <s v="CA-2011-109918"/>
    <d v="2011-09-07T00:00:00"/>
    <d v="2011-09-12T00:00:00"/>
    <s v="Delay"/>
    <s v="LisaRyan"/>
    <s v="United States"/>
    <s v="Santa Clara"/>
    <s v="California"/>
    <x v="4"/>
    <s v="Avery Legal 4-Ring Binder"/>
    <x v="2066"/>
    <n v="5"/>
    <x v="2284"/>
  </r>
  <r>
    <s v="CA-2013-118745"/>
    <d v="2013-06-12T00:00:00"/>
    <d v="2013-06-17T00:00:00"/>
    <s v="Delay"/>
    <s v="SethVernon"/>
    <s v="United States"/>
    <s v="Los Angeles"/>
    <s v="California"/>
    <x v="6"/>
    <s v="Bretford Rectangular Conference Table Tops"/>
    <x v="1241"/>
    <n v="3"/>
    <x v="1318"/>
  </r>
  <r>
    <s v="CA-2013-163972"/>
    <d v="2013-10-18T00:00:00"/>
    <d v="2013-10-22T00:00:00"/>
    <s v="On time"/>
    <s v="MichaelGranlund"/>
    <s v="United States"/>
    <s v="Fresno"/>
    <s v="California"/>
    <x v="15"/>
    <s v="Safco Value Mate Steel Bookcase, Baked Enamel Finish on Steel, Black"/>
    <x v="889"/>
    <n v="2"/>
    <x v="2285"/>
  </r>
  <r>
    <s v="CA-2013-113726"/>
    <d v="2013-11-25T00:00:00"/>
    <d v="2013-12-02T00:00:00"/>
    <s v="Delay"/>
    <s v="SteveCarroll"/>
    <s v="United States"/>
    <s v="Seattle"/>
    <s v="Washington"/>
    <x v="1"/>
    <s v="Howard Miller Distant Time Traveler Alarm Clock"/>
    <x v="2067"/>
    <n v="3"/>
    <x v="2286"/>
  </r>
  <r>
    <s v="CA-2013-152940"/>
    <d v="2013-11-11T00:00:00"/>
    <d v="2013-11-14T00:00:00"/>
    <s v="On time"/>
    <s v="RoseO'Brian"/>
    <s v="United States"/>
    <s v="San Francisco"/>
    <s v="California"/>
    <x v="7"/>
    <s v="Acco Perma 2700 Stacking Storage Drawers"/>
    <x v="2068"/>
    <n v="1"/>
    <x v="2287"/>
  </r>
  <r>
    <s v="CA-2012-158701"/>
    <d v="2012-01-05T00:00:00"/>
    <d v="2012-01-10T00:00:00"/>
    <s v="Delay"/>
    <s v="JamesLanier"/>
    <s v="United States"/>
    <s v="San Francisco"/>
    <s v="California"/>
    <x v="5"/>
    <s v="Acco 6 Outlet Guardian Premium Surge Suppressor"/>
    <x v="2069"/>
    <n v="6"/>
    <x v="2288"/>
  </r>
  <r>
    <s v="CA-2012-158701"/>
    <d v="2012-01-05T00:00:00"/>
    <d v="2012-01-10T00:00:00"/>
    <s v="Delay"/>
    <s v="JamesLanier"/>
    <s v="United States"/>
    <s v="San Francisco"/>
    <s v="California"/>
    <x v="4"/>
    <s v="Fellowes Binding Cases"/>
    <x v="2070"/>
    <n v="6"/>
    <x v="2289"/>
  </r>
  <r>
    <s v="CA-2013-134544"/>
    <d v="2013-03-18T00:00:00"/>
    <d v="2013-03-20T00:00:00"/>
    <s v="On time"/>
    <s v="AnnaChung"/>
    <s v="United States"/>
    <s v="San Francisco"/>
    <s v="California"/>
    <x v="3"/>
    <s v="i.Sound Portable Power - 8000 mAh"/>
    <x v="190"/>
    <n v="2"/>
    <x v="191"/>
  </r>
  <r>
    <s v="CA-2014-137582"/>
    <d v="2014-09-05T00:00:00"/>
    <d v="2014-09-09T00:00:00"/>
    <s v="On time"/>
    <s v="CynthiaVoltz"/>
    <s v="United States"/>
    <s v="Oakland"/>
    <s v="California"/>
    <x v="4"/>
    <s v="Pressboard Hanging Data Binders for Unburst Sheets"/>
    <x v="293"/>
    <n v="3"/>
    <x v="1943"/>
  </r>
  <r>
    <s v="CA-2014-153227"/>
    <d v="2014-12-05T00:00:00"/>
    <d v="2014-12-07T00:00:00"/>
    <s v="On time"/>
    <s v="ChrisSelesnick"/>
    <s v="United States"/>
    <s v="Los Angeles"/>
    <s v="California"/>
    <x v="9"/>
    <s v="Adams Telephone Message Book W/Dividers/Space For Phone Numbers, 5 1/4&quot;X8 1/2&quot;, 300/Messages"/>
    <x v="963"/>
    <n v="2"/>
    <x v="1508"/>
  </r>
  <r>
    <s v="CA-2012-133837"/>
    <d v="2012-04-13T00:00:00"/>
    <d v="2012-04-18T00:00:00"/>
    <s v="Delay"/>
    <s v="TheaHendricks"/>
    <s v="United States"/>
    <s v="Glendale"/>
    <s v="Arizona"/>
    <x v="7"/>
    <s v="Neat Ideas Personal Hanging Folder Files, Black"/>
    <x v="441"/>
    <n v="1"/>
    <x v="446"/>
  </r>
  <r>
    <s v="CA-2013-154067"/>
    <d v="2013-02-01T00:00:00"/>
    <d v="2013-02-07T00:00:00"/>
    <s v="Delay"/>
    <s v="SuzanneMcNair"/>
    <s v="United States"/>
    <s v="Los Angeles"/>
    <s v="California"/>
    <x v="9"/>
    <s v="Xerox 1883"/>
    <x v="52"/>
    <n v="4"/>
    <x v="52"/>
  </r>
  <r>
    <s v="CA-2012-134082"/>
    <d v="2012-12-11T00:00:00"/>
    <d v="2012-12-17T00:00:00"/>
    <s v="Delay"/>
    <s v="JimKriz"/>
    <s v="United States"/>
    <s v="San Bernardino"/>
    <s v="California"/>
    <x v="4"/>
    <s v="GBC Recycled Grain Textured Covers"/>
    <x v="2071"/>
    <n v="4"/>
    <x v="2290"/>
  </r>
  <r>
    <s v="CA-2014-118199"/>
    <d v="2014-05-10T00:00:00"/>
    <d v="2014-05-12T00:00:00"/>
    <s v="On time"/>
    <s v="LaurelBeltran"/>
    <s v="United States"/>
    <s v="Seattle"/>
    <s v="Washington"/>
    <x v="4"/>
    <s v="GBC Velobind Prepunched Cover Sets, Regency Series"/>
    <x v="2072"/>
    <n v="5"/>
    <x v="2291"/>
  </r>
  <r>
    <s v="CA-2014-118199"/>
    <d v="2014-05-10T00:00:00"/>
    <d v="2014-05-12T00:00:00"/>
    <s v="On time"/>
    <s v="LaurelBeltran"/>
    <s v="United States"/>
    <s v="Seattle"/>
    <s v="Washington"/>
    <x v="7"/>
    <s v="Home/Office Personal File Carts"/>
    <x v="486"/>
    <n v="3"/>
    <x v="498"/>
  </r>
  <r>
    <s v="CA-2014-118199"/>
    <d v="2014-05-10T00:00:00"/>
    <d v="2014-05-12T00:00:00"/>
    <s v="On time"/>
    <s v="LaurelBeltran"/>
    <s v="United States"/>
    <s v="Seattle"/>
    <s v="Washington"/>
    <x v="6"/>
    <s v="Riverside Furniture Oval Coffee Table, Oval End Table, End Table with Drawer"/>
    <x v="2073"/>
    <n v="1"/>
    <x v="2292"/>
  </r>
  <r>
    <s v="CA-2014-118199"/>
    <d v="2014-05-10T00:00:00"/>
    <d v="2014-05-12T00:00:00"/>
    <s v="On time"/>
    <s v="LaurelBeltran"/>
    <s v="United States"/>
    <s v="Seattle"/>
    <s v="Washington"/>
    <x v="7"/>
    <s v="Rogers Profile Extra Capacity Storage Tub"/>
    <x v="2074"/>
    <n v="4"/>
    <x v="2293"/>
  </r>
  <r>
    <s v="CA-2014-118199"/>
    <d v="2014-05-10T00:00:00"/>
    <d v="2014-05-12T00:00:00"/>
    <s v="On time"/>
    <s v="LaurelBeltran"/>
    <s v="United States"/>
    <s v="Seattle"/>
    <s v="Washington"/>
    <x v="8"/>
    <s v="Razer Kraken 7.1 Surround Sound Over Ear USB Gaming Headset"/>
    <x v="540"/>
    <n v="2"/>
    <x v="2294"/>
  </r>
  <r>
    <s v="CA-2012-128356"/>
    <d v="2012-10-02T00:00:00"/>
    <d v="2012-10-07T00:00:00"/>
    <s v="Delay"/>
    <s v="ResiPÃ¶lking"/>
    <s v="United States"/>
    <s v="Thornton"/>
    <s v="Colorado"/>
    <x v="12"/>
    <s v="Acme Design Line 8&quot; Stainless Steel Bent Scissors w/Champagne Handles, 3-1/8&quot; Cut"/>
    <x v="2075"/>
    <n v="2"/>
    <x v="2295"/>
  </r>
  <r>
    <s v="US-2014-132220"/>
    <d v="2014-11-13T00:00:00"/>
    <d v="2014-11-17T00:00:00"/>
    <s v="On time"/>
    <s v="DonJones"/>
    <s v="United States"/>
    <s v="Tempe"/>
    <s v="Arizona"/>
    <x v="8"/>
    <s v="SanDisk Ultra 16 GB MicroSDHC Class 10 Memory Card"/>
    <x v="2076"/>
    <n v="6"/>
    <x v="2296"/>
  </r>
  <r>
    <s v="CA-2012-151470"/>
    <d v="2012-09-20T00:00:00"/>
    <d v="2012-09-26T00:00:00"/>
    <s v="Delay"/>
    <s v="AnneMcFarland"/>
    <s v="United States"/>
    <s v="Las Vegas"/>
    <s v="Nevada"/>
    <x v="4"/>
    <s v="Wilson Jones Impact Binders"/>
    <x v="2077"/>
    <n v="11"/>
    <x v="2297"/>
  </r>
  <r>
    <s v="CA-2011-108861"/>
    <d v="2011-05-28T00:00:00"/>
    <d v="2011-06-01T00:00:00"/>
    <s v="On time"/>
    <s v="MagdeleneMorse"/>
    <s v="United States"/>
    <s v="Seattle"/>
    <s v="Washington"/>
    <x v="4"/>
    <s v="Green Canvas Binder for 8-1/2&quot; x 14&quot; Sheets"/>
    <x v="2078"/>
    <n v="4"/>
    <x v="2298"/>
  </r>
  <r>
    <s v="CA-2014-145779"/>
    <d v="2014-05-07T00:00:00"/>
    <d v="2014-05-11T00:00:00"/>
    <s v="On time"/>
    <s v="DougBickford"/>
    <s v="United States"/>
    <s v="Tucson"/>
    <s v="Arizona"/>
    <x v="9"/>
    <s v="Xerox 1883"/>
    <x v="2079"/>
    <n v="4"/>
    <x v="2299"/>
  </r>
  <r>
    <s v="CA-2011-131387"/>
    <d v="2011-04-28T00:00:00"/>
    <d v="2011-04-30T00:00:00"/>
    <s v="On time"/>
    <s v="ArianneIrving"/>
    <s v="United States"/>
    <s v="San Francisco"/>
    <s v="California"/>
    <x v="3"/>
    <s v="Samsung Galaxy Mega 6.3"/>
    <x v="2080"/>
    <n v="5"/>
    <x v="2300"/>
  </r>
  <r>
    <s v="CA-2013-154081"/>
    <d v="2013-05-23T00:00:00"/>
    <d v="2013-05-30T00:00:00"/>
    <s v="Delay"/>
    <s v="JimEpp"/>
    <s v="United States"/>
    <s v="Los Angeles"/>
    <s v="California"/>
    <x v="3"/>
    <s v="Nortel Business Series Terminal T7208 Digital phone"/>
    <x v="2081"/>
    <n v="2"/>
    <x v="2301"/>
  </r>
  <r>
    <s v="CA-2011-100881"/>
    <d v="2011-03-28T00:00:00"/>
    <d v="2011-04-01T00:00:00"/>
    <s v="On time"/>
    <s v="DanielRaglin"/>
    <s v="United States"/>
    <s v="Albuquerque"/>
    <s v="New Mexico"/>
    <x v="3"/>
    <s v="AT&amp;T TR1909W"/>
    <x v="68"/>
    <n v="3"/>
    <x v="68"/>
  </r>
  <r>
    <s v="CA-2012-144043"/>
    <d v="2012-05-10T00:00:00"/>
    <d v="2012-05-15T00:00:00"/>
    <s v="Delay"/>
    <s v="AlanBarnes"/>
    <s v="United States"/>
    <s v="Louisville"/>
    <s v="Colorado"/>
    <x v="8"/>
    <s v="Belkin Standard 104 key USB Keyboard"/>
    <x v="2082"/>
    <n v="4"/>
    <x v="2302"/>
  </r>
  <r>
    <s v="CA-2013-168557"/>
    <d v="2013-09-20T00:00:00"/>
    <d v="2013-09-24T00:00:00"/>
    <s v="On time"/>
    <s v="FrankHawley"/>
    <s v="United States"/>
    <s v="San Francisco"/>
    <s v="California"/>
    <x v="4"/>
    <s v="Avery Heavy-Duty EZD  Binder With Locking Rings"/>
    <x v="2083"/>
    <n v="2"/>
    <x v="2303"/>
  </r>
  <r>
    <s v="CA-2014-134880"/>
    <d v="2014-10-28T00:00:00"/>
    <d v="2014-11-02T00:00:00"/>
    <s v="Delay"/>
    <s v="TamaraWillingham"/>
    <s v="United States"/>
    <s v="Mesa"/>
    <s v="Arizona"/>
    <x v="9"/>
    <s v="Xerox 1882"/>
    <x v="2084"/>
    <n v="1"/>
    <x v="2304"/>
  </r>
  <r>
    <s v="CA-2014-158736"/>
    <d v="2014-12-19T00:00:00"/>
    <d v="2014-12-25T00:00:00"/>
    <s v="Delay"/>
    <s v="TonjaTurnell"/>
    <s v="United States"/>
    <s v="San Francisco"/>
    <s v="California"/>
    <x v="2"/>
    <s v="Newell 335"/>
    <x v="594"/>
    <n v="2"/>
    <x v="2305"/>
  </r>
  <r>
    <s v="US-2013-119270"/>
    <d v="2013-03-13T00:00:00"/>
    <d v="2013-03-17T00:00:00"/>
    <s v="On time"/>
    <s v="ScotWooten"/>
    <s v="United States"/>
    <s v="Los Angeles"/>
    <s v="California"/>
    <x v="9"/>
    <s v="Hammermill Color Copier Paper (28Lb. and 96 Bright)"/>
    <x v="601"/>
    <n v="2"/>
    <x v="2306"/>
  </r>
  <r>
    <s v="CA-2014-142391"/>
    <d v="2014-09-25T00:00:00"/>
    <d v="2014-09-25T00:00:00"/>
    <s v="On time"/>
    <s v="PhilipBrown"/>
    <s v="United States"/>
    <s v="Seattle"/>
    <s v="Washington"/>
    <x v="1"/>
    <s v="12-1/2 Diameter Round Wall Clock"/>
    <x v="2085"/>
    <n v="10"/>
    <x v="2307"/>
  </r>
  <r>
    <s v="CA-2014-124716"/>
    <d v="2014-03-28T00:00:00"/>
    <d v="2014-04-01T00:00:00"/>
    <s v="On time"/>
    <s v="BrendanDodson"/>
    <s v="United States"/>
    <s v="Fresno"/>
    <s v="California"/>
    <x v="9"/>
    <s v="Xerox 1982"/>
    <x v="618"/>
    <n v="2"/>
    <x v="638"/>
  </r>
  <r>
    <s v="CA-2014-124716"/>
    <d v="2014-03-28T00:00:00"/>
    <d v="2014-04-01T00:00:00"/>
    <s v="On time"/>
    <s v="BrendanDodson"/>
    <s v="United States"/>
    <s v="Fresno"/>
    <s v="California"/>
    <x v="9"/>
    <s v="Xerox 1913"/>
    <x v="60"/>
    <n v="2"/>
    <x v="60"/>
  </r>
  <r>
    <s v="CA-2014-124716"/>
    <d v="2014-03-28T00:00:00"/>
    <d v="2014-04-01T00:00:00"/>
    <s v="On time"/>
    <s v="BrendanDodson"/>
    <s v="United States"/>
    <s v="Fresno"/>
    <s v="California"/>
    <x v="9"/>
    <s v="Unpadded Memo Slips"/>
    <x v="2086"/>
    <n v="3"/>
    <x v="2308"/>
  </r>
  <r>
    <s v="CA-2014-106824"/>
    <d v="2014-07-08T00:00:00"/>
    <d v="2014-07-12T00:00:00"/>
    <s v="On time"/>
    <s v="AnnieThurman"/>
    <s v="United States"/>
    <s v="Los Angeles"/>
    <s v="California"/>
    <x v="11"/>
    <s v="Brites Rubber Bands, 1 1/2 oz. Box"/>
    <x v="1695"/>
    <n v="3"/>
    <x v="2309"/>
  </r>
  <r>
    <s v="CA-2013-143154"/>
    <d v="2013-12-03T00:00:00"/>
    <d v="2013-12-09T00:00:00"/>
    <s v="Delay"/>
    <s v="AlanSchoenberger"/>
    <s v="United States"/>
    <s v="Longmont"/>
    <s v="Colorado"/>
    <x v="8"/>
    <s v="WD My Passport Ultra 1TB Portable External Hard Drive"/>
    <x v="2087"/>
    <n v="3"/>
    <x v="2310"/>
  </r>
  <r>
    <s v="CA-2012-102316"/>
    <d v="2012-02-29T00:00:00"/>
    <d v="2012-03-03T00:00:00"/>
    <s v="On time"/>
    <s v="DaveHallsten"/>
    <s v="United States"/>
    <s v="Los Angeles"/>
    <s v="California"/>
    <x v="3"/>
    <s v="Square Credit Card Reader"/>
    <x v="1541"/>
    <n v="2"/>
    <x v="1667"/>
  </r>
  <r>
    <s v="CA-2012-102316"/>
    <d v="2012-02-29T00:00:00"/>
    <d v="2012-03-03T00:00:00"/>
    <s v="On time"/>
    <s v="DaveHallsten"/>
    <s v="United States"/>
    <s v="Los Angeles"/>
    <s v="California"/>
    <x v="10"/>
    <s v="Global Deluxe Steno Chair"/>
    <x v="1583"/>
    <n v="3"/>
    <x v="1720"/>
  </r>
  <r>
    <s v="CA-2011-164903"/>
    <d v="2011-02-21T00:00:00"/>
    <d v="2011-02-25T00:00:00"/>
    <s v="On time"/>
    <s v="StevenRoelle"/>
    <s v="United States"/>
    <s v="Los Angeles"/>
    <s v="California"/>
    <x v="9"/>
    <s v="Xerox 204"/>
    <x v="265"/>
    <n v="2"/>
    <x v="269"/>
  </r>
  <r>
    <s v="CA-2014-133074"/>
    <d v="2014-09-22T00:00:00"/>
    <d v="2014-09-26T00:00:00"/>
    <s v="On time"/>
    <s v="DougBickford"/>
    <s v="United States"/>
    <s v="San Francisco"/>
    <s v="California"/>
    <x v="9"/>
    <s v="Adams Telephone Message Book w/Frequently-Called Numbers Space, 400 Messages per Book"/>
    <x v="2088"/>
    <n v="7"/>
    <x v="2311"/>
  </r>
  <r>
    <s v="CA-2014-137624"/>
    <d v="2014-11-11T00:00:00"/>
    <d v="2014-11-18T00:00:00"/>
    <s v="Delay"/>
    <s v="MariaEtezadi"/>
    <s v="United States"/>
    <s v="Los Angeles"/>
    <s v="California"/>
    <x v="10"/>
    <s v="Global Leather &amp; Oak Executive Chair, Burgundy"/>
    <x v="2089"/>
    <n v="2"/>
    <x v="2312"/>
  </r>
  <r>
    <s v="US-2011-163146"/>
    <d v="2011-05-16T00:00:00"/>
    <d v="2011-05-20T00:00:00"/>
    <s v="On time"/>
    <s v="CindyChapman"/>
    <s v="United States"/>
    <s v="San Francisco"/>
    <s v="California"/>
    <x v="8"/>
    <s v="ImationÂ Clip USBÂ flash driveÂ - 8 GB"/>
    <x v="2090"/>
    <n v="3"/>
    <x v="2313"/>
  </r>
  <r>
    <s v="CA-2014-147354"/>
    <d v="2014-03-10T00:00:00"/>
    <d v="2014-03-14T00:00:00"/>
    <s v="On time"/>
    <s v="KarlBraun"/>
    <s v="United States"/>
    <s v="Los Angeles"/>
    <s v="California"/>
    <x v="14"/>
    <s v="Hewlett Packard 310 Color Digital Copier"/>
    <x v="686"/>
    <n v="2"/>
    <x v="710"/>
  </r>
  <r>
    <s v="CA-2014-147354"/>
    <d v="2014-03-10T00:00:00"/>
    <d v="2014-03-14T00:00:00"/>
    <s v="On time"/>
    <s v="KarlBraun"/>
    <s v="United States"/>
    <s v="Los Angeles"/>
    <s v="California"/>
    <x v="4"/>
    <s v="DXL Angle-View Binders with Locking Rings by Samsill"/>
    <x v="2091"/>
    <n v="5"/>
    <x v="2314"/>
  </r>
  <r>
    <s v="CA-2012-149566"/>
    <d v="2012-12-05T00:00:00"/>
    <d v="2012-12-10T00:00:00"/>
    <s v="Delay"/>
    <s v="GeorgeBell"/>
    <s v="United States"/>
    <s v="Los Angeles"/>
    <s v="California"/>
    <x v="8"/>
    <s v="Memorex Micro Travel Drive 8 GB"/>
    <x v="1432"/>
    <n v="3"/>
    <x v="2289"/>
  </r>
  <r>
    <s v="CA-2012-149566"/>
    <d v="2012-12-05T00:00:00"/>
    <d v="2012-12-10T00:00:00"/>
    <s v="Delay"/>
    <s v="GeorgeBell"/>
    <s v="United States"/>
    <s v="Los Angeles"/>
    <s v="California"/>
    <x v="0"/>
    <s v="Avery 488"/>
    <x v="1600"/>
    <n v="4"/>
    <x v="2315"/>
  </r>
  <r>
    <s v="CA-2012-126186"/>
    <d v="2012-09-11T00:00:00"/>
    <d v="2012-09-12T00:00:00"/>
    <s v="On time"/>
    <s v="GeorgeBell"/>
    <s v="United States"/>
    <s v="Aurora"/>
    <s v="Colorado"/>
    <x v="1"/>
    <s v="Deflect-O Glasstique Clear Desk Accessories"/>
    <x v="2092"/>
    <n v="4"/>
    <x v="2316"/>
  </r>
  <r>
    <s v="CA-2011-159849"/>
    <d v="2011-09-19T00:00:00"/>
    <d v="2011-09-19T00:00:00"/>
    <s v="On time"/>
    <s v="JimKriz"/>
    <s v="United States"/>
    <s v="San Francisco"/>
    <s v="California"/>
    <x v="11"/>
    <s v="Revere Boxed Rubber Bands by Revere"/>
    <x v="2093"/>
    <n v="3"/>
    <x v="2317"/>
  </r>
  <r>
    <s v="CA-2011-104808"/>
    <d v="2011-02-05T00:00:00"/>
    <d v="2011-02-09T00:00:00"/>
    <s v="On time"/>
    <s v="MarkHaberlin"/>
    <s v="United States"/>
    <s v="Escondido"/>
    <s v="California"/>
    <x v="4"/>
    <s v="GBC Standard Recycled Report Covers, Clear Plastic Sheets"/>
    <x v="2094"/>
    <n v="2"/>
    <x v="2318"/>
  </r>
  <r>
    <s v="CA-2014-162012"/>
    <d v="2014-07-12T00:00:00"/>
    <d v="2014-07-19T00:00:00"/>
    <s v="Delay"/>
    <s v="KarenBern"/>
    <s v="United States"/>
    <s v="Los Angeles"/>
    <s v="California"/>
    <x v="8"/>
    <s v="LogitechÂ P710e Mobile Speakerphone"/>
    <x v="2095"/>
    <n v="5"/>
    <x v="2319"/>
  </r>
  <r>
    <s v="CA-2014-162012"/>
    <d v="2014-07-12T00:00:00"/>
    <d v="2014-07-19T00:00:00"/>
    <s v="Delay"/>
    <s v="KarenBern"/>
    <s v="United States"/>
    <s v="Los Angeles"/>
    <s v="California"/>
    <x v="5"/>
    <s v="Fellowes 8 Outlet Superior Workstation Surge Protector w/o Phone/Fax/Modem Protection"/>
    <x v="1742"/>
    <n v="5"/>
    <x v="1905"/>
  </r>
  <r>
    <s v="CA-2014-101700"/>
    <d v="2014-04-24T00:00:00"/>
    <d v="2014-04-27T00:00:00"/>
    <s v="On time"/>
    <s v="SeanO'Donnell"/>
    <s v="United States"/>
    <s v="Greeley"/>
    <s v="Colorado"/>
    <x v="13"/>
    <s v="Staples"/>
    <x v="1499"/>
    <n v="2"/>
    <x v="2320"/>
  </r>
  <r>
    <s v="CA-2014-101700"/>
    <d v="2014-04-24T00:00:00"/>
    <d v="2014-04-27T00:00:00"/>
    <s v="On time"/>
    <s v="SeanO'Donnell"/>
    <s v="United States"/>
    <s v="Greeley"/>
    <s v="Colorado"/>
    <x v="1"/>
    <s v="Eldon ImÃ ge Series Desk Accessories, Clear"/>
    <x v="2096"/>
    <n v="3"/>
    <x v="2321"/>
  </r>
  <r>
    <s v="US-2013-117387"/>
    <d v="2013-10-28T00:00:00"/>
    <d v="2013-11-01T00:00:00"/>
    <s v="On time"/>
    <s v="PeteArmstrong"/>
    <s v="United States"/>
    <s v="San Francisco"/>
    <s v="California"/>
    <x v="4"/>
    <s v="Avery Legal 4-Ring Binder"/>
    <x v="570"/>
    <n v="4"/>
    <x v="2322"/>
  </r>
  <r>
    <s v="CA-2011-141110"/>
    <d v="2011-11-26T00:00:00"/>
    <d v="2011-12-01T00:00:00"/>
    <s v="Delay"/>
    <s v="LukeSchmidt"/>
    <s v="United States"/>
    <s v="Fresno"/>
    <s v="California"/>
    <x v="4"/>
    <s v="Wilson Jones Easy Flow II Sheet Lifters"/>
    <x v="2097"/>
    <n v="3"/>
    <x v="314"/>
  </r>
  <r>
    <s v="CA-2011-141110"/>
    <d v="2011-11-26T00:00:00"/>
    <d v="2011-12-01T00:00:00"/>
    <s v="Delay"/>
    <s v="LukeSchmidt"/>
    <s v="United States"/>
    <s v="Fresno"/>
    <s v="California"/>
    <x v="9"/>
    <s v="Xerox 1970"/>
    <x v="1477"/>
    <n v="3"/>
    <x v="2323"/>
  </r>
  <r>
    <s v="CA-2011-141110"/>
    <d v="2011-11-26T00:00:00"/>
    <d v="2011-12-01T00:00:00"/>
    <s v="Delay"/>
    <s v="LukeSchmidt"/>
    <s v="United States"/>
    <s v="Fresno"/>
    <s v="California"/>
    <x v="5"/>
    <s v="Fellowes Mighty 8 Compact Surge Protector"/>
    <x v="2098"/>
    <n v="2"/>
    <x v="2324"/>
  </r>
  <r>
    <s v="CA-2011-141110"/>
    <d v="2011-11-26T00:00:00"/>
    <d v="2011-12-01T00:00:00"/>
    <s v="Delay"/>
    <s v="LukeSchmidt"/>
    <s v="United States"/>
    <s v="Fresno"/>
    <s v="California"/>
    <x v="4"/>
    <s v="SpineVue Locking Slant-D Ring Binders by Cardinal"/>
    <x v="588"/>
    <n v="1"/>
    <x v="605"/>
  </r>
  <r>
    <s v="US-2011-133949"/>
    <d v="2011-12-31T00:00:00"/>
    <d v="2011-12-31T00:00:00"/>
    <s v="On time"/>
    <s v="JamesLanier"/>
    <s v="United States"/>
    <s v="Reno"/>
    <s v="Nevada"/>
    <x v="3"/>
    <s v="Panasonic KX TS3282W Corded phone"/>
    <x v="2099"/>
    <n v="7"/>
    <x v="2325"/>
  </r>
  <r>
    <s v="CA-2014-123624"/>
    <d v="2014-11-14T00:00:00"/>
    <d v="2014-11-18T00:00:00"/>
    <s v="On time"/>
    <s v="SanjitEngle"/>
    <s v="United States"/>
    <s v="Oxnard"/>
    <s v="California"/>
    <x v="8"/>
    <s v="Kensington K72356US Mouse-in-a-Box USB Desktop Mouse"/>
    <x v="711"/>
    <n v="5"/>
    <x v="739"/>
  </r>
  <r>
    <s v="CA-2013-146437"/>
    <d v="2013-01-28T00:00:00"/>
    <d v="2013-02-01T00:00:00"/>
    <s v="On time"/>
    <s v="HenryGoldwyn"/>
    <s v="United States"/>
    <s v="Los Angeles"/>
    <s v="California"/>
    <x v="2"/>
    <s v="Newell 345"/>
    <x v="2100"/>
    <n v="2"/>
    <x v="2326"/>
  </r>
  <r>
    <s v="CA-2013-138233"/>
    <d v="2013-11-10T00:00:00"/>
    <d v="2013-11-15T00:00:00"/>
    <s v="Delay"/>
    <s v="PhilipFox"/>
    <s v="United States"/>
    <s v="Oakland"/>
    <s v="California"/>
    <x v="8"/>
    <s v="Logitech Wireless Gaming Headset G930"/>
    <x v="2101"/>
    <n v="3"/>
    <x v="2327"/>
  </r>
  <r>
    <s v="CA-2013-165918"/>
    <d v="2013-09-11T00:00:00"/>
    <d v="2013-09-15T00:00:00"/>
    <s v="On time"/>
    <s v="BryanDavis"/>
    <s v="United States"/>
    <s v="Edmonds"/>
    <s v="Washington"/>
    <x v="0"/>
    <s v="Avery 487"/>
    <x v="517"/>
    <n v="2"/>
    <x v="531"/>
  </r>
  <r>
    <s v="CA-2013-165918"/>
    <d v="2013-09-11T00:00:00"/>
    <d v="2013-09-15T00:00:00"/>
    <s v="On time"/>
    <s v="BryanDavis"/>
    <s v="United States"/>
    <s v="Edmonds"/>
    <s v="Washington"/>
    <x v="4"/>
    <s v="Storex Dura Pro Binders"/>
    <x v="2102"/>
    <n v="3"/>
    <x v="2328"/>
  </r>
  <r>
    <s v="CA-2013-165918"/>
    <d v="2013-09-11T00:00:00"/>
    <d v="2013-09-15T00:00:00"/>
    <s v="On time"/>
    <s v="BryanDavis"/>
    <s v="United States"/>
    <s v="Edmonds"/>
    <s v="Washington"/>
    <x v="9"/>
    <s v="Xerox 1945"/>
    <x v="946"/>
    <n v="2"/>
    <x v="989"/>
  </r>
  <r>
    <s v="CA-2013-165918"/>
    <d v="2013-09-11T00:00:00"/>
    <d v="2013-09-15T00:00:00"/>
    <s v="On time"/>
    <s v="BryanDavis"/>
    <s v="United States"/>
    <s v="Edmonds"/>
    <s v="Washington"/>
    <x v="4"/>
    <s v="JM Magazine Binder"/>
    <x v="2103"/>
    <n v="3"/>
    <x v="2329"/>
  </r>
  <r>
    <s v="CA-2014-117513"/>
    <d v="2014-03-04T00:00:00"/>
    <d v="2014-03-09T00:00:00"/>
    <s v="Delay"/>
    <s v="BillTyler"/>
    <s v="United States"/>
    <s v="Los Angeles"/>
    <s v="California"/>
    <x v="6"/>
    <s v="Lesro Sheffield Collection Coffee Table, End Table, Center Table, Corner Table"/>
    <x v="1407"/>
    <n v="7"/>
    <x v="1514"/>
  </r>
  <r>
    <s v="US-2013-114230"/>
    <d v="2013-11-28T00:00:00"/>
    <d v="2013-12-02T00:00:00"/>
    <s v="On time"/>
    <s v="ChrisMcAfee"/>
    <s v="United States"/>
    <s v="Phoenix"/>
    <s v="Arizona"/>
    <x v="7"/>
    <s v="Eldon Simplefile Box Office"/>
    <x v="2104"/>
    <n v="4"/>
    <x v="2330"/>
  </r>
  <r>
    <s v="CA-2012-156118"/>
    <d v="2012-12-08T00:00:00"/>
    <d v="2012-12-12T00:00:00"/>
    <s v="On time"/>
    <s v="HenryGoldwyn"/>
    <s v="United States"/>
    <s v="Colorado Springs"/>
    <s v="Colorado"/>
    <x v="9"/>
    <s v="Southworth Parchment Paper &amp; Envelopes"/>
    <x v="2105"/>
    <n v="3"/>
    <x v="2331"/>
  </r>
  <r>
    <s v="CA-2014-151281"/>
    <d v="2014-04-28T00:00:00"/>
    <d v="2014-05-03T00:00:00"/>
    <s v="Delay"/>
    <s v="HenryMacAllister"/>
    <s v="United States"/>
    <s v="Seattle"/>
    <s v="Washington"/>
    <x v="1"/>
    <s v="Luxo Economy Swing Arm Lamp"/>
    <x v="2106"/>
    <n v="7"/>
    <x v="2332"/>
  </r>
  <r>
    <s v="CA-2014-147767"/>
    <d v="2014-12-03T00:00:00"/>
    <d v="2014-12-03T00:00:00"/>
    <s v="On time"/>
    <s v="SusanVittorini"/>
    <s v="United States"/>
    <s v="Peoria"/>
    <s v="Arizona"/>
    <x v="4"/>
    <s v="Vinyl Sectional Post Binders"/>
    <x v="2107"/>
    <n v="6"/>
    <x v="2333"/>
  </r>
  <r>
    <s v="CA-2013-113341"/>
    <d v="2013-11-26T00:00:00"/>
    <d v="2013-11-30T00:00:00"/>
    <s v="On time"/>
    <s v="MarkHamilton"/>
    <s v="United States"/>
    <s v="Los Angeles"/>
    <s v="California"/>
    <x v="10"/>
    <s v="Padded Folding Chairs, Black, 4/Carton"/>
    <x v="1861"/>
    <n v="3"/>
    <x v="1390"/>
  </r>
  <r>
    <s v="CA-2011-142769"/>
    <d v="2011-09-13T00:00:00"/>
    <d v="2011-09-13T00:00:00"/>
    <s v="On time"/>
    <s v="ResiPÃ¶lking"/>
    <s v="United States"/>
    <s v="Seattle"/>
    <s v="Washington"/>
    <x v="11"/>
    <s v="OIC Thumb-Tacks"/>
    <x v="2108"/>
    <n v="5"/>
    <x v="2334"/>
  </r>
  <r>
    <s v="CA-2011-142769"/>
    <d v="2011-09-13T00:00:00"/>
    <d v="2011-09-13T00:00:00"/>
    <s v="On time"/>
    <s v="ResiPÃ¶lking"/>
    <s v="United States"/>
    <s v="Seattle"/>
    <s v="Washington"/>
    <x v="1"/>
    <s v="C-Line Cubicle Keepers Polyproplyene Holder With Velcro Backings"/>
    <x v="2109"/>
    <n v="3"/>
    <x v="2335"/>
  </r>
  <r>
    <s v="CA-2011-142769"/>
    <d v="2011-09-13T00:00:00"/>
    <d v="2011-09-13T00:00:00"/>
    <s v="On time"/>
    <s v="ResiPÃ¶lking"/>
    <s v="United States"/>
    <s v="Seattle"/>
    <s v="Washington"/>
    <x v="12"/>
    <s v="Acme Value Line Scissors"/>
    <x v="183"/>
    <n v="2"/>
    <x v="184"/>
  </r>
  <r>
    <s v="CA-2011-142769"/>
    <d v="2011-09-13T00:00:00"/>
    <d v="2011-09-13T00:00:00"/>
    <s v="On time"/>
    <s v="ResiPÃ¶lking"/>
    <s v="United States"/>
    <s v="Seattle"/>
    <s v="Washington"/>
    <x v="8"/>
    <s v="Logitech Wireless Performance Mouse MX for PC and Mac"/>
    <x v="540"/>
    <n v="2"/>
    <x v="2336"/>
  </r>
  <r>
    <s v="CA-2011-142769"/>
    <d v="2011-09-13T00:00:00"/>
    <d v="2011-09-13T00:00:00"/>
    <s v="On time"/>
    <s v="ResiPÃ¶lking"/>
    <s v="United States"/>
    <s v="Seattle"/>
    <s v="Washington"/>
    <x v="8"/>
    <s v="Memorex Mini Travel Drive 64 GB USB 2.0 Flash Drive"/>
    <x v="2110"/>
    <n v="4"/>
    <x v="2337"/>
  </r>
  <r>
    <s v="CA-2011-142769"/>
    <d v="2011-09-13T00:00:00"/>
    <d v="2011-09-13T00:00:00"/>
    <s v="On time"/>
    <s v="ResiPÃ¶lking"/>
    <s v="United States"/>
    <s v="Seattle"/>
    <s v="Washington"/>
    <x v="8"/>
    <s v="WD My Passport Ultra 500GB Portable External Hard Drive"/>
    <x v="2111"/>
    <n v="2"/>
    <x v="2338"/>
  </r>
  <r>
    <s v="CA-2011-142769"/>
    <d v="2011-09-13T00:00:00"/>
    <d v="2011-09-13T00:00:00"/>
    <s v="On time"/>
    <s v="ResiPÃ¶lking"/>
    <s v="United States"/>
    <s v="Seattle"/>
    <s v="Washington"/>
    <x v="9"/>
    <s v="Xerox 1942"/>
    <x v="1092"/>
    <n v="1"/>
    <x v="1150"/>
  </r>
  <r>
    <s v="CA-2011-142769"/>
    <d v="2011-09-13T00:00:00"/>
    <d v="2011-09-13T00:00:00"/>
    <s v="On time"/>
    <s v="ResiPÃ¶lking"/>
    <s v="United States"/>
    <s v="Seattle"/>
    <s v="Washington"/>
    <x v="5"/>
    <s v="Holmes Replacement Filter for HEPA Air Cleaner, Medium Room"/>
    <x v="2112"/>
    <n v="2"/>
    <x v="2339"/>
  </r>
  <r>
    <s v="CA-2014-126634"/>
    <d v="2014-03-31T00:00:00"/>
    <d v="2014-04-02T00:00:00"/>
    <s v="On time"/>
    <s v="AlanBarnes"/>
    <s v="United States"/>
    <s v="Lakewood"/>
    <s v="California"/>
    <x v="1"/>
    <s v="Flat Face Poster Frame"/>
    <x v="2113"/>
    <n v="5"/>
    <x v="2340"/>
  </r>
  <r>
    <s v="CA-2013-118500"/>
    <d v="2013-11-18T00:00:00"/>
    <d v="2013-11-19T00:00:00"/>
    <s v="On time"/>
    <s v="HeatherJas"/>
    <s v="United States"/>
    <s v="San Francisco"/>
    <s v="California"/>
    <x v="12"/>
    <s v="Acme Tagit Stainless Steel Antibacterial Scissors"/>
    <x v="2114"/>
    <n v="5"/>
    <x v="2341"/>
  </r>
  <r>
    <s v="CA-2013-149916"/>
    <d v="2013-12-23T00:00:00"/>
    <d v="2013-12-25T00:00:00"/>
    <s v="On time"/>
    <s v="EmilyDucich"/>
    <s v="United States"/>
    <s v="Seattle"/>
    <s v="Washington"/>
    <x v="4"/>
    <s v="Wilson Jones International Size A4 Ring Binders"/>
    <x v="864"/>
    <n v="4"/>
    <x v="2342"/>
  </r>
  <r>
    <s v="CA-2013-149916"/>
    <d v="2013-12-23T00:00:00"/>
    <d v="2013-12-25T00:00:00"/>
    <s v="On time"/>
    <s v="EmilyDucich"/>
    <s v="United States"/>
    <s v="Seattle"/>
    <s v="Washington"/>
    <x v="16"/>
    <s v="Texas Instrument TI-15 Fraction Calculator"/>
    <x v="330"/>
    <n v="1"/>
    <x v="2343"/>
  </r>
  <r>
    <s v="CA-2012-158918"/>
    <d v="2012-12-20T00:00:00"/>
    <d v="2012-12-25T00:00:00"/>
    <s v="Delay"/>
    <s v="ArianneIrving"/>
    <s v="United States"/>
    <s v="Los Angeles"/>
    <s v="California"/>
    <x v="9"/>
    <s v="Staples"/>
    <x v="268"/>
    <n v="4"/>
    <x v="2344"/>
  </r>
  <r>
    <s v="CA-2014-101665"/>
    <d v="2014-11-26T00:00:00"/>
    <d v="2014-12-02T00:00:00"/>
    <s v="Delay"/>
    <s v="TracyZic"/>
    <s v="United States"/>
    <s v="San Francisco"/>
    <s v="California"/>
    <x v="2"/>
    <s v="DIXON Oriole Pencils"/>
    <x v="254"/>
    <n v="2"/>
    <x v="258"/>
  </r>
  <r>
    <s v="CA-2013-155446"/>
    <d v="2013-12-17T00:00:00"/>
    <d v="2013-12-24T00:00:00"/>
    <s v="Delay"/>
    <s v="TanjaNorvell"/>
    <s v="United States"/>
    <s v="San Diego"/>
    <s v="California"/>
    <x v="8"/>
    <s v="ImationÂ USB 2.0 SwivelÂ Flash DriveÂ USBÂ flash driveÂ - 4 GB - Pink"/>
    <x v="2115"/>
    <n v="7"/>
    <x v="2345"/>
  </r>
  <r>
    <s v="CA-2013-144015"/>
    <d v="2013-06-27T00:00:00"/>
    <d v="2013-06-27T00:00:00"/>
    <s v="On time"/>
    <s v="AdamHart"/>
    <s v="United States"/>
    <s v="Los Angeles"/>
    <s v="California"/>
    <x v="12"/>
    <s v="Premier Electric Letter Opener"/>
    <x v="2116"/>
    <n v="2"/>
    <x v="2346"/>
  </r>
  <r>
    <s v="CA-2013-144015"/>
    <d v="2013-06-27T00:00:00"/>
    <d v="2013-06-27T00:00:00"/>
    <s v="On time"/>
    <s v="AdamHart"/>
    <s v="United States"/>
    <s v="Los Angeles"/>
    <s v="California"/>
    <x v="11"/>
    <s v="OIC Binder Clips"/>
    <x v="501"/>
    <n v="5"/>
    <x v="1903"/>
  </r>
  <r>
    <s v="CA-2013-144015"/>
    <d v="2013-06-27T00:00:00"/>
    <d v="2013-06-27T00:00:00"/>
    <s v="On time"/>
    <s v="AdamHart"/>
    <s v="United States"/>
    <s v="Los Angeles"/>
    <s v="California"/>
    <x v="9"/>
    <s v="Ampad Phone Message Book, Recycled, 400 Message Capacity, 5 Â¾Â” x 11Â”"/>
    <x v="2117"/>
    <n v="2"/>
    <x v="2347"/>
  </r>
  <r>
    <s v="CA-2013-118311"/>
    <d v="2013-10-25T00:00:00"/>
    <d v="2013-10-29T00:00:00"/>
    <s v="On time"/>
    <s v="EmilyDucich"/>
    <s v="United States"/>
    <s v="San Francisco"/>
    <s v="California"/>
    <x v="8"/>
    <s v="NETGEAR N750 Dual Band Wi-Fi Gigabit Router"/>
    <x v="2118"/>
    <n v="5"/>
    <x v="2348"/>
  </r>
  <r>
    <s v="CA-2014-127096"/>
    <d v="2014-09-16T00:00:00"/>
    <d v="2014-09-18T00:00:00"/>
    <s v="On time"/>
    <s v="ChristopherSchild"/>
    <s v="United States"/>
    <s v="San Francisco"/>
    <s v="California"/>
    <x v="6"/>
    <s v="Bretford Rectangular Conference Table Tops"/>
    <x v="379"/>
    <n v="1"/>
    <x v="384"/>
  </r>
  <r>
    <s v="US-2011-132745"/>
    <d v="2011-10-01T00:00:00"/>
    <d v="2011-10-05T00:00:00"/>
    <s v="On time"/>
    <s v="NeilFranzÃ¶sisch"/>
    <s v="United States"/>
    <s v="Reno"/>
    <s v="Nevada"/>
    <x v="11"/>
    <s v="Sterling Rubber Bands by Alliance"/>
    <x v="2119"/>
    <n v="1"/>
    <x v="170"/>
  </r>
  <r>
    <s v="CA-2011-119144"/>
    <d v="2011-11-16T00:00:00"/>
    <d v="2011-11-18T00:00:00"/>
    <s v="On time"/>
    <s v="JustinDeggeller"/>
    <s v="United States"/>
    <s v="Los Angeles"/>
    <s v="California"/>
    <x v="3"/>
    <s v="OtterBox Commuter Series Case - Samsung Galaxy S4"/>
    <x v="2120"/>
    <n v="4"/>
    <x v="2349"/>
  </r>
  <r>
    <s v="CA-2011-119144"/>
    <d v="2011-11-16T00:00:00"/>
    <d v="2011-11-18T00:00:00"/>
    <s v="On time"/>
    <s v="JustinDeggeller"/>
    <s v="United States"/>
    <s v="Los Angeles"/>
    <s v="California"/>
    <x v="15"/>
    <s v="Bush Andora Bookcase, Maple/Graphite Gray Finish"/>
    <x v="2121"/>
    <n v="3"/>
    <x v="2350"/>
  </r>
  <r>
    <s v="CA-2011-119144"/>
    <d v="2011-11-16T00:00:00"/>
    <d v="2011-11-18T00:00:00"/>
    <s v="On time"/>
    <s v="JustinDeggeller"/>
    <s v="United States"/>
    <s v="Los Angeles"/>
    <s v="California"/>
    <x v="7"/>
    <s v="Space Solutions HD Industrial Steel Shelving."/>
    <x v="1307"/>
    <n v="3"/>
    <x v="1397"/>
  </r>
  <r>
    <s v="CA-2011-105648"/>
    <d v="2011-03-03T00:00:00"/>
    <d v="2011-03-07T00:00:00"/>
    <s v="On time"/>
    <s v="EvaJacobs"/>
    <s v="United States"/>
    <s v="San Diego"/>
    <s v="California"/>
    <x v="6"/>
    <s v="Bevis Oval Conference Table, Walnut"/>
    <x v="2122"/>
    <n v="3"/>
    <x v="2351"/>
  </r>
  <r>
    <s v="US-2012-145422"/>
    <d v="2012-12-03T00:00:00"/>
    <d v="2012-12-07T00:00:00"/>
    <s v="On time"/>
    <s v="PierreWener"/>
    <s v="United States"/>
    <s v="San Francisco"/>
    <s v="California"/>
    <x v="15"/>
    <s v="Sauder Forest Hills Library, Woodland Oak Finish"/>
    <x v="1358"/>
    <n v="3"/>
    <x v="1461"/>
  </r>
  <r>
    <s v="CA-2014-136623"/>
    <d v="2014-07-12T00:00:00"/>
    <d v="2014-07-17T00:00:00"/>
    <s v="Delay"/>
    <s v="TomStivers"/>
    <s v="United States"/>
    <s v="San Diego"/>
    <s v="California"/>
    <x v="3"/>
    <s v="Belkin iPhone and iPad Lightning Cable"/>
    <x v="2123"/>
    <n v="6"/>
    <x v="2352"/>
  </r>
  <r>
    <s v="CA-2014-136623"/>
    <d v="2014-07-12T00:00:00"/>
    <d v="2014-07-17T00:00:00"/>
    <s v="Delay"/>
    <s v="TomStivers"/>
    <s v="United States"/>
    <s v="San Diego"/>
    <s v="California"/>
    <x v="4"/>
    <s v="Acco Four Pocket Poly Ring Binder with Label Holder, Smoke, 1&quot;"/>
    <x v="407"/>
    <n v="5"/>
    <x v="411"/>
  </r>
  <r>
    <s v="CA-2014-148145"/>
    <d v="2014-03-19T00:00:00"/>
    <d v="2014-03-24T00:00:00"/>
    <s v="Delay"/>
    <s v="ScottWilliamson"/>
    <s v="United States"/>
    <s v="Seattle"/>
    <s v="Washington"/>
    <x v="2"/>
    <s v="Deluxe Chalkboard Eraser Cleaner"/>
    <x v="2124"/>
    <n v="4"/>
    <x v="2353"/>
  </r>
  <r>
    <s v="CA-2014-116988"/>
    <d v="2014-06-28T00:00:00"/>
    <d v="2014-06-30T00:00:00"/>
    <s v="On time"/>
    <s v="PaulineWebber"/>
    <s v="United States"/>
    <s v="Seattle"/>
    <s v="Washington"/>
    <x v="9"/>
    <s v="Xerox 1997"/>
    <x v="179"/>
    <n v="3"/>
    <x v="181"/>
  </r>
  <r>
    <s v="CA-2014-116988"/>
    <d v="2014-06-28T00:00:00"/>
    <d v="2014-06-30T00:00:00"/>
    <s v="On time"/>
    <s v="PaulineWebber"/>
    <s v="United States"/>
    <s v="Seattle"/>
    <s v="Washington"/>
    <x v="1"/>
    <s v="Executive Impressions Supervisor Wall Clock"/>
    <x v="2125"/>
    <n v="3"/>
    <x v="2354"/>
  </r>
  <r>
    <s v="CA-2014-116988"/>
    <d v="2014-06-28T00:00:00"/>
    <d v="2014-06-30T00:00:00"/>
    <s v="On time"/>
    <s v="PaulineWebber"/>
    <s v="United States"/>
    <s v="Seattle"/>
    <s v="Washington"/>
    <x v="8"/>
    <s v="LogitechÂ P710e Mobile Speakerphone"/>
    <x v="2095"/>
    <n v="5"/>
    <x v="2319"/>
  </r>
  <r>
    <s v="US-2012-144771"/>
    <d v="2012-10-02T00:00:00"/>
    <d v="2012-10-04T00:00:00"/>
    <s v="On time"/>
    <s v="ChlorisKastensmidt"/>
    <s v="United States"/>
    <s v="Hillsboro"/>
    <s v="Oregon"/>
    <x v="1"/>
    <s v="9-3/4 Diameter Round Wall Clock"/>
    <x v="2126"/>
    <n v="1"/>
    <x v="2355"/>
  </r>
  <r>
    <s v="US-2012-144771"/>
    <d v="2012-10-02T00:00:00"/>
    <d v="2012-10-04T00:00:00"/>
    <s v="On time"/>
    <s v="ChlorisKastensmidt"/>
    <s v="United States"/>
    <s v="Hillsboro"/>
    <s v="Oregon"/>
    <x v="8"/>
    <s v="SanDisk Ultra 32 GB MicroSDHC Class 10 Memory Card"/>
    <x v="2127"/>
    <n v="3"/>
    <x v="2356"/>
  </r>
  <r>
    <s v="CA-2014-128076"/>
    <d v="2014-02-03T00:00:00"/>
    <d v="2014-02-08T00:00:00"/>
    <s v="Delay"/>
    <s v="BillOverfelt"/>
    <s v="United States"/>
    <s v="San Diego"/>
    <s v="California"/>
    <x v="1"/>
    <s v="Eldon Antistatic Chair Mats for Low to Medium Pile Carpets"/>
    <x v="2128"/>
    <n v="2"/>
    <x v="2357"/>
  </r>
  <r>
    <s v="CA-2014-128076"/>
    <d v="2014-02-03T00:00:00"/>
    <d v="2014-02-08T00:00:00"/>
    <s v="Delay"/>
    <s v="BillOverfelt"/>
    <s v="United States"/>
    <s v="San Diego"/>
    <s v="California"/>
    <x v="4"/>
    <s v="GBC Durable Plastic Covers"/>
    <x v="2129"/>
    <n v="2"/>
    <x v="2358"/>
  </r>
  <r>
    <s v="CA-2014-128076"/>
    <d v="2014-02-03T00:00:00"/>
    <d v="2014-02-08T00:00:00"/>
    <s v="Delay"/>
    <s v="BillOverfelt"/>
    <s v="United States"/>
    <s v="San Diego"/>
    <s v="California"/>
    <x v="16"/>
    <s v="HP Officejet Pro 8600 e-All-In-One Printer, Copier, Scanner, Fax"/>
    <x v="906"/>
    <n v="2"/>
    <x v="2359"/>
  </r>
  <r>
    <s v="CA-2013-112578"/>
    <d v="2013-12-30T00:00:00"/>
    <d v="2014-01-03T00:00:00"/>
    <s v="On time"/>
    <s v="FrankOlsen"/>
    <s v="United States"/>
    <s v="Sacramento"/>
    <s v="California"/>
    <x v="7"/>
    <s v="Project Tote Personal File"/>
    <x v="290"/>
    <n v="1"/>
    <x v="295"/>
  </r>
  <r>
    <s v="CA-2013-112578"/>
    <d v="2013-12-30T00:00:00"/>
    <d v="2014-01-03T00:00:00"/>
    <s v="On time"/>
    <s v="FrankOlsen"/>
    <s v="United States"/>
    <s v="Sacramento"/>
    <s v="California"/>
    <x v="12"/>
    <s v="Fiskars Spring-Action Scissors"/>
    <x v="2130"/>
    <n v="2"/>
    <x v="2360"/>
  </r>
  <r>
    <s v="CA-2013-151148"/>
    <d v="2013-09-13T00:00:00"/>
    <d v="2013-09-14T00:00:00"/>
    <s v="On time"/>
    <s v="PhilisseOvercash"/>
    <s v="United States"/>
    <s v="Louisville"/>
    <s v="Colorado"/>
    <x v="3"/>
    <s v="Lunatik TT5L-002 Taktik Strike Impact Protection System for iPhone 5"/>
    <x v="2131"/>
    <n v="3"/>
    <x v="2361"/>
  </r>
  <r>
    <s v="CA-2013-151148"/>
    <d v="2013-09-13T00:00:00"/>
    <d v="2013-09-14T00:00:00"/>
    <s v="On time"/>
    <s v="PhilisseOvercash"/>
    <s v="United States"/>
    <s v="Louisville"/>
    <s v="Colorado"/>
    <x v="10"/>
    <s v="Global Stack Chair without Arms, Black"/>
    <x v="2132"/>
    <n v="4"/>
    <x v="2362"/>
  </r>
  <r>
    <s v="CA-2012-165813"/>
    <d v="2012-03-20T00:00:00"/>
    <d v="2012-03-22T00:00:00"/>
    <s v="On time"/>
    <s v="BryanMills"/>
    <s v="United States"/>
    <s v="Salem"/>
    <s v="Oregon"/>
    <x v="7"/>
    <s v="Portable Personal File Box"/>
    <x v="2133"/>
    <n v="3"/>
    <x v="2363"/>
  </r>
  <r>
    <s v="CA-2013-116911"/>
    <d v="2013-09-16T00:00:00"/>
    <d v="2013-09-21T00:00:00"/>
    <s v="Delay"/>
    <s v="JustinDeggeller"/>
    <s v="United States"/>
    <s v="Twin Falls"/>
    <s v="Idaho"/>
    <x v="4"/>
    <s v="Avery Heavy-Duty EZD View Binder with Locking Rings"/>
    <x v="2134"/>
    <n v="4"/>
    <x v="2364"/>
  </r>
  <r>
    <s v="CA-2013-116911"/>
    <d v="2013-09-16T00:00:00"/>
    <d v="2013-09-21T00:00:00"/>
    <s v="Delay"/>
    <s v="JustinDeggeller"/>
    <s v="United States"/>
    <s v="Twin Falls"/>
    <s v="Idaho"/>
    <x v="6"/>
    <s v="Bretford Rectangular Conference Table Tops"/>
    <x v="2135"/>
    <n v="3"/>
    <x v="2365"/>
  </r>
  <r>
    <s v="CA-2014-145765"/>
    <d v="2014-05-29T00:00:00"/>
    <d v="2014-06-03T00:00:00"/>
    <s v="Delay"/>
    <s v="CandaceMcMahon"/>
    <s v="United States"/>
    <s v="Phoenix"/>
    <s v="Arizona"/>
    <x v="3"/>
    <s v="Panasonic KX TS208W Corded phone"/>
    <x v="2136"/>
    <n v="5"/>
    <x v="2366"/>
  </r>
  <r>
    <s v="CA-2014-145765"/>
    <d v="2014-05-29T00:00:00"/>
    <d v="2014-06-03T00:00:00"/>
    <s v="Delay"/>
    <s v="CandaceMcMahon"/>
    <s v="United States"/>
    <s v="Phoenix"/>
    <s v="Arizona"/>
    <x v="9"/>
    <s v="Xerox 230"/>
    <x v="275"/>
    <n v="3"/>
    <x v="481"/>
  </r>
  <r>
    <s v="CA-2014-145765"/>
    <d v="2014-05-29T00:00:00"/>
    <d v="2014-06-03T00:00:00"/>
    <s v="Delay"/>
    <s v="CandaceMcMahon"/>
    <s v="United States"/>
    <s v="Phoenix"/>
    <s v="Arizona"/>
    <x v="8"/>
    <s v="LogitechÂ Gaming G510s - Keyboard"/>
    <x v="2137"/>
    <n v="4"/>
    <x v="2367"/>
  </r>
  <r>
    <s v="CA-2011-162992"/>
    <d v="2011-12-19T00:00:00"/>
    <d v="2011-12-21T00:00:00"/>
    <s v="On time"/>
    <s v="BartPistole"/>
    <s v="United States"/>
    <s v="Los Angeles"/>
    <s v="California"/>
    <x v="0"/>
    <s v="Avery 516"/>
    <x v="0"/>
    <n v="2"/>
    <x v="0"/>
  </r>
  <r>
    <s v="CA-2011-162992"/>
    <d v="2011-12-19T00:00:00"/>
    <d v="2011-12-21T00:00:00"/>
    <s v="On time"/>
    <s v="BartPistole"/>
    <s v="United States"/>
    <s v="Los Angeles"/>
    <s v="California"/>
    <x v="11"/>
    <s v="Advantus T-Pin Paper Clips"/>
    <x v="2138"/>
    <n v="5"/>
    <x v="2368"/>
  </r>
  <r>
    <s v="CA-2011-162992"/>
    <d v="2011-12-19T00:00:00"/>
    <d v="2011-12-21T00:00:00"/>
    <s v="On time"/>
    <s v="BartPistole"/>
    <s v="United States"/>
    <s v="Los Angeles"/>
    <s v="California"/>
    <x v="3"/>
    <s v="Wi-Ex zBoost YX540 Cellular Phone Signal Booster"/>
    <x v="2139"/>
    <n v="5"/>
    <x v="2369"/>
  </r>
  <r>
    <s v="CA-2011-162992"/>
    <d v="2011-12-19T00:00:00"/>
    <d v="2011-12-21T00:00:00"/>
    <s v="On time"/>
    <s v="BartPistole"/>
    <s v="United States"/>
    <s v="Los Angeles"/>
    <s v="California"/>
    <x v="3"/>
    <s v="Clarity 53712"/>
    <x v="685"/>
    <n v="4"/>
    <x v="709"/>
  </r>
  <r>
    <s v="CA-2013-106397"/>
    <d v="2013-07-08T00:00:00"/>
    <d v="2013-07-14T00:00:00"/>
    <s v="Delay"/>
    <s v="MaxJones"/>
    <s v="United States"/>
    <s v="Orem"/>
    <s v="Utah"/>
    <x v="9"/>
    <s v="Xerox 226"/>
    <x v="265"/>
    <n v="2"/>
    <x v="269"/>
  </r>
  <r>
    <s v="CA-2013-106397"/>
    <d v="2013-07-08T00:00:00"/>
    <d v="2013-07-14T00:00:00"/>
    <s v="Delay"/>
    <s v="MaxJones"/>
    <s v="United States"/>
    <s v="Orem"/>
    <s v="Utah"/>
    <x v="2"/>
    <s v="Boston KS Multi-Size Manual Pencil Sharpener"/>
    <x v="1421"/>
    <n v="2"/>
    <x v="1534"/>
  </r>
  <r>
    <s v="US-2014-100398"/>
    <d v="2014-08-20T00:00:00"/>
    <d v="2014-08-24T00:00:00"/>
    <s v="On time"/>
    <s v="DennyOrdway"/>
    <s v="United States"/>
    <s v="Salt Lake City"/>
    <s v="Utah"/>
    <x v="4"/>
    <s v="Wilson Jones Elliptical Ring 3 1/2&quot; Capacity Binders, 800 sheets"/>
    <x v="2140"/>
    <n v="3"/>
    <x v="2370"/>
  </r>
  <r>
    <s v="CA-2014-120614"/>
    <d v="2014-05-31T00:00:00"/>
    <d v="2014-06-05T00:00:00"/>
    <s v="Delay"/>
    <s v="SuzanneMcNair"/>
    <s v="United States"/>
    <s v="Los Angeles"/>
    <s v="California"/>
    <x v="9"/>
    <s v="Rediform S.O.S. 1-Up Phone Message Bk, 4-1/4x3-1/16 Bk, 1 Form/Pg, 40 Messages/Bk, 3/Pk"/>
    <x v="2141"/>
    <n v="4"/>
    <x v="2371"/>
  </r>
  <r>
    <s v="CA-2012-127754"/>
    <d v="2012-07-26T00:00:00"/>
    <d v="2012-07-31T00:00:00"/>
    <s v="Delay"/>
    <s v="CymaKinney"/>
    <s v="United States"/>
    <s v="Glendale"/>
    <s v="Arizona"/>
    <x v="10"/>
    <s v="Office Star - Contemporary Task Swivel Chair"/>
    <x v="1902"/>
    <n v="3"/>
    <x v="2372"/>
  </r>
  <r>
    <s v="CA-2013-167983"/>
    <d v="2013-08-22T00:00:00"/>
    <d v="2013-08-25T00:00:00"/>
    <s v="On time"/>
    <s v="RachelPayne"/>
    <s v="United States"/>
    <s v="Seattle"/>
    <s v="Washington"/>
    <x v="4"/>
    <s v="Avery Durable Slant Ring Binders With Label Holder"/>
    <x v="2142"/>
    <n v="10"/>
    <x v="2373"/>
  </r>
  <r>
    <s v="CA-2011-153808"/>
    <d v="2011-04-06T00:00:00"/>
    <d v="2011-04-10T00:00:00"/>
    <s v="On time"/>
    <s v="FrankHawley"/>
    <s v="United States"/>
    <s v="Los Angeles"/>
    <s v="California"/>
    <x v="2"/>
    <s v="Boston Home &amp; Office Model 2000 Electric Pencil Sharpeners"/>
    <x v="2143"/>
    <n v="3"/>
    <x v="2374"/>
  </r>
  <r>
    <s v="CA-2011-153808"/>
    <d v="2011-04-06T00:00:00"/>
    <d v="2011-04-10T00:00:00"/>
    <s v="On time"/>
    <s v="FrankHawley"/>
    <s v="United States"/>
    <s v="Los Angeles"/>
    <s v="California"/>
    <x v="4"/>
    <s v="Avery Trapezoid Ring Binder, 3&quot; Capacity, Black, 1040 sheets"/>
    <x v="297"/>
    <n v="2"/>
    <x v="2375"/>
  </r>
  <r>
    <s v="CA-2011-153808"/>
    <d v="2011-04-06T00:00:00"/>
    <d v="2011-04-10T00:00:00"/>
    <s v="On time"/>
    <s v="FrankHawley"/>
    <s v="United States"/>
    <s v="Los Angeles"/>
    <s v="California"/>
    <x v="8"/>
    <s v="Razer Kraken 7.1 Surround Sound Over Ear USB Gaming Headset"/>
    <x v="2144"/>
    <n v="3"/>
    <x v="2376"/>
  </r>
  <r>
    <s v="US-2013-112396"/>
    <d v="2013-02-09T00:00:00"/>
    <d v="2013-02-13T00:00:00"/>
    <s v="On time"/>
    <s v="JustinRitter"/>
    <s v="United States"/>
    <s v="San Francisco"/>
    <s v="California"/>
    <x v="8"/>
    <s v="Logitech 910-002974 M325 Wireless Mouse for Web Scrolling"/>
    <x v="423"/>
    <n v="3"/>
    <x v="2377"/>
  </r>
  <r>
    <s v="US-2013-112396"/>
    <d v="2013-02-09T00:00:00"/>
    <d v="2013-02-13T00:00:00"/>
    <s v="On time"/>
    <s v="JustinRitter"/>
    <s v="United States"/>
    <s v="San Francisco"/>
    <s v="California"/>
    <x v="8"/>
    <s v="Maxell 4.7GB DVD+RW 3/Pack"/>
    <x v="2145"/>
    <n v="2"/>
    <x v="2276"/>
  </r>
  <r>
    <s v="CA-2014-163671"/>
    <d v="2014-12-25T00:00:00"/>
    <d v="2014-12-31T00:00:00"/>
    <s v="Delay"/>
    <s v="DavePoirier"/>
    <s v="United States"/>
    <s v="Meridian"/>
    <s v="Idaho"/>
    <x v="4"/>
    <s v="GBC Instant Index System for Binding Systems"/>
    <x v="2146"/>
    <n v="3"/>
    <x v="2378"/>
  </r>
  <r>
    <s v="CA-2014-135909"/>
    <d v="2014-10-14T00:00:00"/>
    <d v="2014-10-21T00:00:00"/>
    <s v="Delay"/>
    <s v="JaneWaco"/>
    <s v="United States"/>
    <s v="Sacramento"/>
    <s v="California"/>
    <x v="8"/>
    <s v="Logitech Media Keyboard K200"/>
    <x v="2147"/>
    <n v="6"/>
    <x v="2379"/>
  </r>
  <r>
    <s v="CA-2014-135909"/>
    <d v="2014-10-14T00:00:00"/>
    <d v="2014-10-21T00:00:00"/>
    <s v="Delay"/>
    <s v="JaneWaco"/>
    <s v="United States"/>
    <s v="Sacramento"/>
    <s v="California"/>
    <x v="3"/>
    <s v="Anker Astro Mini 3000mAh Ultra-Compact Portable Charger"/>
    <x v="303"/>
    <n v="2"/>
    <x v="1920"/>
  </r>
  <r>
    <s v="CA-2014-135909"/>
    <d v="2014-10-14T00:00:00"/>
    <d v="2014-10-21T00:00:00"/>
    <s v="Delay"/>
    <s v="JaneWaco"/>
    <s v="United States"/>
    <s v="Sacramento"/>
    <s v="California"/>
    <x v="4"/>
    <s v="Fellowes PB500 Electric Punch Plastic Comb Binding Machine with Manual Bind"/>
    <x v="2148"/>
    <n v="5"/>
    <x v="2380"/>
  </r>
  <r>
    <s v="CA-2013-158260"/>
    <d v="2013-11-05T00:00:00"/>
    <d v="2013-11-09T00:00:00"/>
    <s v="On time"/>
    <s v="CindyChapman"/>
    <s v="United States"/>
    <s v="San Diego"/>
    <s v="California"/>
    <x v="16"/>
    <s v="Okidata B400 Printer"/>
    <x v="2149"/>
    <n v="2"/>
    <x v="2381"/>
  </r>
  <r>
    <s v="CA-2014-101805"/>
    <d v="2014-12-02T00:00:00"/>
    <d v="2014-12-07T00:00:00"/>
    <s v="Delay"/>
    <s v="SallyHughsby"/>
    <s v="United States"/>
    <s v="Seattle"/>
    <s v="Washington"/>
    <x v="4"/>
    <s v="Ibico Presentation Index for Binding Systems"/>
    <x v="2150"/>
    <n v="5"/>
    <x v="2382"/>
  </r>
  <r>
    <s v="CA-2014-101805"/>
    <d v="2014-12-02T00:00:00"/>
    <d v="2014-12-07T00:00:00"/>
    <s v="Delay"/>
    <s v="SallyHughsby"/>
    <s v="United States"/>
    <s v="Seattle"/>
    <s v="Washington"/>
    <x v="1"/>
    <s v="Eldon Wave Desk Accessories"/>
    <x v="2151"/>
    <n v="12"/>
    <x v="2383"/>
  </r>
  <r>
    <s v="CA-2014-101805"/>
    <d v="2014-12-02T00:00:00"/>
    <d v="2014-12-07T00:00:00"/>
    <s v="Delay"/>
    <s v="SallyHughsby"/>
    <s v="United States"/>
    <s v="Seattle"/>
    <s v="Washington"/>
    <x v="7"/>
    <s v="Tennsco Stur-D-Stor Boltless Shelving, 5 Shelves, 24&quot; Deep, Sand"/>
    <x v="2152"/>
    <n v="4"/>
    <x v="2384"/>
  </r>
  <r>
    <s v="US-2012-107944"/>
    <d v="2012-03-23T00:00:00"/>
    <d v="2012-03-25T00:00:00"/>
    <s v="On time"/>
    <s v="AliceMcCarthy"/>
    <s v="United States"/>
    <s v="Los Angeles"/>
    <s v="California"/>
    <x v="9"/>
    <s v="TOPS Carbonless Receipt Book, Four 2-3/4 x 7-1/4 Money Receipts per Page"/>
    <x v="2153"/>
    <n v="11"/>
    <x v="2385"/>
  </r>
  <r>
    <s v="US-2012-107944"/>
    <d v="2012-03-23T00:00:00"/>
    <d v="2012-03-25T00:00:00"/>
    <s v="On time"/>
    <s v="AliceMcCarthy"/>
    <s v="United States"/>
    <s v="Los Angeles"/>
    <s v="California"/>
    <x v="8"/>
    <s v="Logitech G600 MMO Gaming Mouse"/>
    <x v="396"/>
    <n v="3"/>
    <x v="2225"/>
  </r>
  <r>
    <s v="CA-2011-169642"/>
    <d v="2011-07-27T00:00:00"/>
    <d v="2011-07-30T00:00:00"/>
    <s v="On time"/>
    <s v="BarryBlumstein"/>
    <s v="United States"/>
    <s v="Los Angeles"/>
    <s v="California"/>
    <x v="7"/>
    <s v="SAFCO Commercial Wire Shelving, Black"/>
    <x v="2154"/>
    <n v="2"/>
    <x v="170"/>
  </r>
  <r>
    <s v="CA-2014-103968"/>
    <d v="2014-12-02T00:00:00"/>
    <d v="2014-12-08T00:00:00"/>
    <s v="Delay"/>
    <s v="MaxLudwig"/>
    <s v="United States"/>
    <s v="Stockton"/>
    <s v="California"/>
    <x v="1"/>
    <s v="Tenex &quot;The Solids&quot; Textured Chair Mats"/>
    <x v="2155"/>
    <n v="9"/>
    <x v="2386"/>
  </r>
  <r>
    <s v="CA-2012-111038"/>
    <d v="2012-12-01T00:00:00"/>
    <d v="2012-12-06T00:00:00"/>
    <s v="Delay"/>
    <s v="LindsayCastell"/>
    <s v="United States"/>
    <s v="San Diego"/>
    <s v="California"/>
    <x v="10"/>
    <s v="GuestStacker Chair with Chrome Finish Legs"/>
    <x v="2156"/>
    <n v="9"/>
    <x v="2387"/>
  </r>
  <r>
    <s v="CA-2013-167241"/>
    <d v="2013-08-16T00:00:00"/>
    <d v="2013-08-23T00:00:00"/>
    <s v="Delay"/>
    <s v="BillDonatelli"/>
    <s v="United States"/>
    <s v="Los Angeles"/>
    <s v="California"/>
    <x v="1"/>
    <s v="Luxo Professional Magnifying Clamp-On Fluorescent Lamps"/>
    <x v="2157"/>
    <n v="3"/>
    <x v="2388"/>
  </r>
  <r>
    <s v="CA-2013-167241"/>
    <d v="2013-08-16T00:00:00"/>
    <d v="2013-08-23T00:00:00"/>
    <s v="Delay"/>
    <s v="BillDonatelli"/>
    <s v="United States"/>
    <s v="Los Angeles"/>
    <s v="California"/>
    <x v="7"/>
    <s v="Perma STOR-ALL Hanging File Box, 13 1/8&quot;W x 12 1/4&quot;D x 10 1/2&quot;H"/>
    <x v="487"/>
    <n v="3"/>
    <x v="2389"/>
  </r>
  <r>
    <s v="CA-2013-167241"/>
    <d v="2013-08-16T00:00:00"/>
    <d v="2013-08-23T00:00:00"/>
    <s v="Delay"/>
    <s v="BillDonatelli"/>
    <s v="United States"/>
    <s v="Los Angeles"/>
    <s v="California"/>
    <x v="3"/>
    <s v="AT&amp;T 841000 Phone"/>
    <x v="2087"/>
    <n v="3"/>
    <x v="2390"/>
  </r>
  <r>
    <s v="CA-2013-167241"/>
    <d v="2013-08-16T00:00:00"/>
    <d v="2013-08-23T00:00:00"/>
    <s v="Delay"/>
    <s v="BillDonatelli"/>
    <s v="United States"/>
    <s v="Los Angeles"/>
    <s v="California"/>
    <x v="9"/>
    <s v="Rediform S.O.S. 1-Up Phone Message Bk, 4-1/4x3-1/16 Bk, 1 Form/Pg, 40 Messages/Bk, 3/Pk"/>
    <x v="2141"/>
    <n v="4"/>
    <x v="2371"/>
  </r>
  <r>
    <s v="CA-2013-139934"/>
    <d v="2013-12-19T00:00:00"/>
    <d v="2013-12-21T00:00:00"/>
    <s v="On time"/>
    <s v="AndyYotov"/>
    <s v="United States"/>
    <s v="San Francisco"/>
    <s v="California"/>
    <x v="3"/>
    <s v="I Need's 3d Hello Kitty Hybrid Silicone Case Cover for HTC One X 4g with 3d Hello Kitty Stylus Pen Green/pink"/>
    <x v="2158"/>
    <n v="7"/>
    <x v="2391"/>
  </r>
  <r>
    <s v="CA-2012-109603"/>
    <d v="2012-01-26T00:00:00"/>
    <d v="2012-02-01T00:00:00"/>
    <s v="Delay"/>
    <s v="ElizabethMoffitt"/>
    <s v="United States"/>
    <s v="Moreno Valley"/>
    <s v="California"/>
    <x v="9"/>
    <s v="Xerox 1991"/>
    <x v="967"/>
    <n v="8"/>
    <x v="1016"/>
  </r>
  <r>
    <s v="CA-2012-143616"/>
    <d v="2012-09-27T00:00:00"/>
    <d v="2012-09-29T00:00:00"/>
    <s v="On time"/>
    <s v="SaphhiraShifley"/>
    <s v="United States"/>
    <s v="Seattle"/>
    <s v="Washington"/>
    <x v="2"/>
    <s v="Newell 334"/>
    <x v="528"/>
    <n v="5"/>
    <x v="542"/>
  </r>
  <r>
    <s v="CA-2012-134117"/>
    <d v="2012-12-17T00:00:00"/>
    <d v="2012-12-19T00:00:00"/>
    <s v="On time"/>
    <s v="PaulGonzalez"/>
    <s v="United States"/>
    <s v="Los Angeles"/>
    <s v="California"/>
    <x v="2"/>
    <s v="Sanford 52201 APSCO Electric Pencil Sharpener"/>
    <x v="1109"/>
    <n v="5"/>
    <x v="2392"/>
  </r>
  <r>
    <s v="CA-2012-134117"/>
    <d v="2012-12-17T00:00:00"/>
    <d v="2012-12-19T00:00:00"/>
    <s v="On time"/>
    <s v="PaulGonzalez"/>
    <s v="United States"/>
    <s v="Los Angeles"/>
    <s v="California"/>
    <x v="3"/>
    <s v="Panasonic KX TS3282W Corded phone"/>
    <x v="2159"/>
    <n v="2"/>
    <x v="2393"/>
  </r>
  <r>
    <s v="CA-2012-134117"/>
    <d v="2012-12-17T00:00:00"/>
    <d v="2012-12-19T00:00:00"/>
    <s v="On time"/>
    <s v="PaulGonzalez"/>
    <s v="United States"/>
    <s v="Los Angeles"/>
    <s v="California"/>
    <x v="2"/>
    <s v="Sanford Colorific Eraseable Coloring Pencils, 12 Count"/>
    <x v="392"/>
    <n v="5"/>
    <x v="2394"/>
  </r>
  <r>
    <s v="CA-2012-134117"/>
    <d v="2012-12-17T00:00:00"/>
    <d v="2012-12-19T00:00:00"/>
    <s v="On time"/>
    <s v="PaulGonzalez"/>
    <s v="United States"/>
    <s v="Los Angeles"/>
    <s v="California"/>
    <x v="4"/>
    <s v="Avery Arch Ring Binders"/>
    <x v="2160"/>
    <n v="2"/>
    <x v="2395"/>
  </r>
  <r>
    <s v="CA-2013-159023"/>
    <d v="2013-11-04T00:00:00"/>
    <d v="2013-11-06T00:00:00"/>
    <s v="On time"/>
    <s v="NatalieWebber"/>
    <s v="United States"/>
    <s v="Portland"/>
    <s v="Oregon"/>
    <x v="4"/>
    <s v="Avery Reinforcements for Hole-Punch Pages"/>
    <x v="1852"/>
    <n v="7"/>
    <x v="2037"/>
  </r>
  <r>
    <s v="CA-2013-159023"/>
    <d v="2013-11-04T00:00:00"/>
    <d v="2013-11-06T00:00:00"/>
    <s v="On time"/>
    <s v="NatalieWebber"/>
    <s v="United States"/>
    <s v="Portland"/>
    <s v="Oregon"/>
    <x v="16"/>
    <s v="Okidata B401 Printer"/>
    <x v="2161"/>
    <n v="3"/>
    <x v="2396"/>
  </r>
  <r>
    <s v="CA-2011-154592"/>
    <d v="2011-12-07T00:00:00"/>
    <d v="2011-12-08T00:00:00"/>
    <s v="On time"/>
    <s v="EricaHernandez"/>
    <s v="United States"/>
    <s v="San Francisco"/>
    <s v="California"/>
    <x v="9"/>
    <s v="Green Bar Computer Printout Paper"/>
    <x v="758"/>
    <n v="3"/>
    <x v="788"/>
  </r>
  <r>
    <s v="CA-2011-128622"/>
    <d v="2011-11-15T00:00:00"/>
    <d v="2011-11-17T00:00:00"/>
    <s v="On time"/>
    <s v="ScottCohen"/>
    <s v="United States"/>
    <s v="San Francisco"/>
    <s v="California"/>
    <x v="12"/>
    <s v="Acme Value Line Scissors"/>
    <x v="2162"/>
    <n v="3"/>
    <x v="2397"/>
  </r>
  <r>
    <s v="CA-2011-132913"/>
    <d v="2011-12-24T00:00:00"/>
    <d v="2011-12-26T00:00:00"/>
    <s v="On time"/>
    <s v="AdamShillingsburg"/>
    <s v="United States"/>
    <s v="San Diego"/>
    <s v="California"/>
    <x v="5"/>
    <s v="Belkin 7-Outlet SurgeMaster Home Series"/>
    <x v="2163"/>
    <n v="1"/>
    <x v="2398"/>
  </r>
  <r>
    <s v="CA-2011-126480"/>
    <d v="2011-09-20T00:00:00"/>
    <d v="2011-09-24T00:00:00"/>
    <s v="On time"/>
    <s v="HenryGoldwyn"/>
    <s v="United States"/>
    <s v="San Diego"/>
    <s v="California"/>
    <x v="9"/>
    <s v="Xerox 1900"/>
    <x v="10"/>
    <n v="2"/>
    <x v="519"/>
  </r>
  <r>
    <s v="CA-2014-159226"/>
    <d v="2014-04-26T00:00:00"/>
    <d v="2014-04-28T00:00:00"/>
    <s v="On time"/>
    <s v="RobLucas"/>
    <s v="United States"/>
    <s v="Los Angeles"/>
    <s v="California"/>
    <x v="15"/>
    <s v="Bush Westfield Collection Bookcases, Medium Cherry Finish"/>
    <x v="2164"/>
    <n v="7"/>
    <x v="2399"/>
  </r>
  <r>
    <s v="US-2014-139577"/>
    <d v="2014-10-02T00:00:00"/>
    <d v="2014-10-07T00:00:00"/>
    <s v="Delay"/>
    <s v="TanjaNorvell"/>
    <s v="United States"/>
    <s v="San Francisco"/>
    <s v="California"/>
    <x v="8"/>
    <s v="Sony 32GB Class 10 Micro SDHC R40 Memory Card"/>
    <x v="2165"/>
    <n v="5"/>
    <x v="2400"/>
  </r>
  <r>
    <s v="CA-2011-133389"/>
    <d v="2011-06-22T00:00:00"/>
    <d v="2011-06-22T00:00:00"/>
    <s v="On time"/>
    <s v="TobyBraunhardt"/>
    <s v="United States"/>
    <s v="Phoenix"/>
    <s v="Arizona"/>
    <x v="4"/>
    <s v="SpineVue Locking Slant-D Ring Binders by Cardinal"/>
    <x v="2166"/>
    <n v="3"/>
    <x v="2401"/>
  </r>
  <r>
    <s v="CA-2012-102855"/>
    <d v="2012-04-05T00:00:00"/>
    <d v="2012-04-06T00:00:00"/>
    <s v="On time"/>
    <s v="JenniferFerguson"/>
    <s v="United States"/>
    <s v="Spokane"/>
    <s v="Washington"/>
    <x v="8"/>
    <s v="SanDisk Ultra 64 GB MicroSDHC Class 10 Memory Card"/>
    <x v="2167"/>
    <n v="6"/>
    <x v="1549"/>
  </r>
  <r>
    <s v="CA-2012-102855"/>
    <d v="2012-04-05T00:00:00"/>
    <d v="2012-04-06T00:00:00"/>
    <s v="On time"/>
    <s v="JenniferFerguson"/>
    <s v="United States"/>
    <s v="Spokane"/>
    <s v="Washington"/>
    <x v="2"/>
    <s v="Dixon Ticonderoga Pencils"/>
    <x v="2168"/>
    <n v="8"/>
    <x v="2402"/>
  </r>
  <r>
    <s v="CA-2014-143084"/>
    <d v="2014-03-19T00:00:00"/>
    <d v="2014-03-23T00:00:00"/>
    <s v="On time"/>
    <s v="BarryPond"/>
    <s v="United States"/>
    <s v="Los Angeles"/>
    <s v="California"/>
    <x v="2"/>
    <s v="Prang Drawing Pencil Set"/>
    <x v="777"/>
    <n v="5"/>
    <x v="2403"/>
  </r>
  <r>
    <s v="CA-2014-143084"/>
    <d v="2014-03-19T00:00:00"/>
    <d v="2014-03-23T00:00:00"/>
    <s v="On time"/>
    <s v="BarryPond"/>
    <s v="United States"/>
    <s v="Los Angeles"/>
    <s v="California"/>
    <x v="13"/>
    <s v="Peel &amp; Seel Envelopes"/>
    <x v="2169"/>
    <n v="5"/>
    <x v="2404"/>
  </r>
  <r>
    <s v="CA-2013-131639"/>
    <d v="2013-12-18T00:00:00"/>
    <d v="2013-12-24T00:00:00"/>
    <s v="Delay"/>
    <s v="NoelStaavos"/>
    <s v="United States"/>
    <s v="Carlsbad"/>
    <s v="New Mexico"/>
    <x v="4"/>
    <s v="Ibico Plastic and Wire Spiral Binding Combs"/>
    <x v="2170"/>
    <n v="2"/>
    <x v="2405"/>
  </r>
  <r>
    <s v="CA-2013-131639"/>
    <d v="2013-12-18T00:00:00"/>
    <d v="2013-12-24T00:00:00"/>
    <s v="Delay"/>
    <s v="NoelStaavos"/>
    <s v="United States"/>
    <s v="Carlsbad"/>
    <s v="New Mexico"/>
    <x v="4"/>
    <s v="GBC Laser Imprintable Binding System Covers, Desert Sand"/>
    <x v="2171"/>
    <n v="1"/>
    <x v="2406"/>
  </r>
  <r>
    <s v="CA-2013-161361"/>
    <d v="2013-03-27T00:00:00"/>
    <d v="2013-03-29T00:00:00"/>
    <s v="On time"/>
    <s v="MarkVanHuff"/>
    <s v="United States"/>
    <s v="Pocatello"/>
    <s v="Idaho"/>
    <x v="9"/>
    <s v="Adams Telephone Message Book W/Dividers/Space For Phone Numbers, 5 1/4&quot;X8 1/2&quot;, 300/Messages"/>
    <x v="2172"/>
    <n v="3"/>
    <x v="2407"/>
  </r>
  <r>
    <s v="CA-2013-161361"/>
    <d v="2013-03-27T00:00:00"/>
    <d v="2013-03-29T00:00:00"/>
    <s v="On time"/>
    <s v="MarkVanHuff"/>
    <s v="United States"/>
    <s v="Pocatello"/>
    <s v="Idaho"/>
    <x v="4"/>
    <s v="Wilson Jones Hanging View Binder, White, 1&quot;"/>
    <x v="1900"/>
    <n v="3"/>
    <x v="2089"/>
  </r>
  <r>
    <s v="US-2013-141880"/>
    <d v="2013-08-23T00:00:00"/>
    <d v="2013-08-24T00:00:00"/>
    <s v="On time"/>
    <s v="TonyChapman"/>
    <s v="United States"/>
    <s v="Fort Collins"/>
    <s v="Colorado"/>
    <x v="1"/>
    <s v="Dana Halogen Swing-Arm Architect Lamp"/>
    <x v="2173"/>
    <n v="3"/>
    <x v="2408"/>
  </r>
  <r>
    <s v="CA-2014-128041"/>
    <d v="2014-09-02T00:00:00"/>
    <d v="2014-09-02T00:00:00"/>
    <s v="On time"/>
    <s v="RickWilson"/>
    <s v="United States"/>
    <s v="Seattle"/>
    <s v="Washington"/>
    <x v="5"/>
    <s v="Honeywell Quietcare HEPA Air Cleaner"/>
    <x v="2174"/>
    <n v="4"/>
    <x v="2409"/>
  </r>
  <r>
    <s v="CA-2014-128041"/>
    <d v="2014-09-02T00:00:00"/>
    <d v="2014-09-02T00:00:00"/>
    <s v="On time"/>
    <s v="RickWilson"/>
    <s v="United States"/>
    <s v="Seattle"/>
    <s v="Washington"/>
    <x v="6"/>
    <s v="KI Conference Tables"/>
    <x v="2175"/>
    <n v="4"/>
    <x v="2410"/>
  </r>
  <r>
    <s v="CA-2011-138177"/>
    <d v="2011-09-19T00:00:00"/>
    <d v="2011-09-24T00:00:00"/>
    <s v="Delay"/>
    <s v="NeilDucich"/>
    <s v="United States"/>
    <s v="Chandler"/>
    <s v="Arizona"/>
    <x v="6"/>
    <s v="Hon 2111 Invitation Series Straight Table"/>
    <x v="2176"/>
    <n v="1"/>
    <x v="2411"/>
  </r>
  <r>
    <s v="CA-2012-168760"/>
    <d v="2012-09-22T00:00:00"/>
    <d v="2012-09-26T00:00:00"/>
    <s v="On time"/>
    <s v="MuhammedMacIntyre"/>
    <s v="United States"/>
    <s v="Los Angeles"/>
    <s v="California"/>
    <x v="5"/>
    <s v="Kensington 6 Outlet Guardian Standard Surge Protector"/>
    <x v="2060"/>
    <n v="3"/>
    <x v="2278"/>
  </r>
  <r>
    <s v="CA-2013-168830"/>
    <d v="2013-11-08T00:00:00"/>
    <d v="2013-11-14T00:00:00"/>
    <s v="Delay"/>
    <s v="MarinaLichtenstein"/>
    <s v="United States"/>
    <s v="San Francisco"/>
    <s v="California"/>
    <x v="8"/>
    <s v="NETGEAR AC1750 Dual Band GigabitÂ Smart WiFi Router"/>
    <x v="2101"/>
    <n v="3"/>
    <x v="2412"/>
  </r>
  <r>
    <s v="CA-2014-137463"/>
    <d v="2014-12-17T00:00:00"/>
    <d v="2014-12-21T00:00:00"/>
    <s v="On time"/>
    <s v="KalycaMeade"/>
    <s v="United States"/>
    <s v="Sunnyvale"/>
    <s v="California"/>
    <x v="4"/>
    <s v="Accohide Poly Flexible Ring Binders"/>
    <x v="2177"/>
    <n v="2"/>
    <x v="2413"/>
  </r>
  <r>
    <s v="CA-2014-137463"/>
    <d v="2014-12-17T00:00:00"/>
    <d v="2014-12-21T00:00:00"/>
    <s v="On time"/>
    <s v="KalycaMeade"/>
    <s v="United States"/>
    <s v="Sunnyvale"/>
    <s v="California"/>
    <x v="8"/>
    <s v="ImationÂ SecureÂ DriveÂ + Hardware Encrypted USBÂ flash driveÂ - 16 GB"/>
    <x v="2178"/>
    <n v="5"/>
    <x v="2414"/>
  </r>
  <r>
    <s v="CA-2014-137463"/>
    <d v="2014-12-17T00:00:00"/>
    <d v="2014-12-21T00:00:00"/>
    <s v="On time"/>
    <s v="KalycaMeade"/>
    <s v="United States"/>
    <s v="Sunnyvale"/>
    <s v="California"/>
    <x v="8"/>
    <s v="Microsoft Natural Ergonomic Keyboard 4000"/>
    <x v="1718"/>
    <n v="5"/>
    <x v="1877"/>
  </r>
  <r>
    <s v="CA-2014-137463"/>
    <d v="2014-12-17T00:00:00"/>
    <d v="2014-12-21T00:00:00"/>
    <s v="On time"/>
    <s v="KalycaMeade"/>
    <s v="United States"/>
    <s v="Sunnyvale"/>
    <s v="California"/>
    <x v="2"/>
    <s v="Bulldog Table or Wall-Mount Pencil Sharpener"/>
    <x v="2179"/>
    <n v="5"/>
    <x v="2415"/>
  </r>
  <r>
    <s v="CA-2014-137463"/>
    <d v="2014-12-17T00:00:00"/>
    <d v="2014-12-21T00:00:00"/>
    <s v="On time"/>
    <s v="KalycaMeade"/>
    <s v="United States"/>
    <s v="Sunnyvale"/>
    <s v="California"/>
    <x v="0"/>
    <s v="Avery 475"/>
    <x v="641"/>
    <n v="3"/>
    <x v="1515"/>
  </r>
  <r>
    <s v="CA-2012-165554"/>
    <d v="2012-05-18T00:00:00"/>
    <d v="2012-05-22T00:00:00"/>
    <s v="On time"/>
    <s v="AnthonyJacobs"/>
    <s v="United States"/>
    <s v="Los Angeles"/>
    <s v="California"/>
    <x v="9"/>
    <s v="Wirebound Message Book, 4 per Page"/>
    <x v="46"/>
    <n v="2"/>
    <x v="697"/>
  </r>
  <r>
    <s v="CA-2011-141838"/>
    <d v="2011-03-26T00:00:00"/>
    <d v="2011-03-31T00:00:00"/>
    <s v="Delay"/>
    <s v="DamalaKotsonis"/>
    <s v="United States"/>
    <s v="San Francisco"/>
    <s v="California"/>
    <x v="2"/>
    <s v="Newell 308"/>
    <x v="1309"/>
    <n v="2"/>
    <x v="1836"/>
  </r>
  <r>
    <s v="CA-2011-141838"/>
    <d v="2011-03-26T00:00:00"/>
    <d v="2011-03-31T00:00:00"/>
    <s v="Delay"/>
    <s v="DamalaKotsonis"/>
    <s v="United States"/>
    <s v="San Francisco"/>
    <s v="California"/>
    <x v="4"/>
    <s v="Wilson Jones Leather-Like Binders with DublLock Round Rings"/>
    <x v="223"/>
    <n v="4"/>
    <x v="225"/>
  </r>
  <r>
    <s v="CA-2011-141838"/>
    <d v="2011-03-26T00:00:00"/>
    <d v="2011-03-31T00:00:00"/>
    <s v="Delay"/>
    <s v="DamalaKotsonis"/>
    <s v="United States"/>
    <s v="San Francisco"/>
    <s v="California"/>
    <x v="3"/>
    <s v="Griffin GC17055 Auxiliary Audio Cable"/>
    <x v="2180"/>
    <n v="2"/>
    <x v="2416"/>
  </r>
  <r>
    <s v="CA-2014-117009"/>
    <d v="2014-09-23T00:00:00"/>
    <d v="2014-09-29T00:00:00"/>
    <s v="Delay"/>
    <s v="BerenikeKampe"/>
    <s v="United States"/>
    <s v="Santa Ana"/>
    <s v="California"/>
    <x v="12"/>
    <s v="Fiskars Softgrip Scissors"/>
    <x v="2181"/>
    <n v="2"/>
    <x v="2417"/>
  </r>
  <r>
    <s v="CA-2012-128993"/>
    <d v="2012-09-12T00:00:00"/>
    <d v="2012-09-17T00:00:00"/>
    <s v="Delay"/>
    <s v="CraigCarreira"/>
    <s v="United States"/>
    <s v="Seattle"/>
    <s v="Washington"/>
    <x v="8"/>
    <s v="Memorex Froggy Flash Drive 4 GB"/>
    <x v="1430"/>
    <n v="2"/>
    <x v="2418"/>
  </r>
  <r>
    <s v="CA-2012-149097"/>
    <d v="2012-10-20T00:00:00"/>
    <d v="2012-10-24T00:00:00"/>
    <s v="On time"/>
    <s v="StewartVisinsky"/>
    <s v="United States"/>
    <s v="Los Angeles"/>
    <s v="California"/>
    <x v="1"/>
    <s v="Nu-Dell Oak Frame"/>
    <x v="2182"/>
    <n v="7"/>
    <x v="2419"/>
  </r>
  <r>
    <s v="CA-2012-149097"/>
    <d v="2012-10-20T00:00:00"/>
    <d v="2012-10-24T00:00:00"/>
    <s v="On time"/>
    <s v="StewartVisinsky"/>
    <s v="United States"/>
    <s v="Los Angeles"/>
    <s v="California"/>
    <x v="6"/>
    <s v="SAFCO PlanMaster Boards, 60w x 37-1/2d, White Melamine"/>
    <x v="2183"/>
    <n v="3"/>
    <x v="2420"/>
  </r>
  <r>
    <s v="CA-2013-132304"/>
    <d v="2013-06-15T00:00:00"/>
    <d v="2013-06-19T00:00:00"/>
    <s v="On time"/>
    <s v="AnthonyRawles"/>
    <s v="United States"/>
    <s v="Seattle"/>
    <s v="Washington"/>
    <x v="6"/>
    <s v="Hon Non-Folding Utility Tables"/>
    <x v="2184"/>
    <n v="7"/>
    <x v="2421"/>
  </r>
  <r>
    <s v="CA-2012-136420"/>
    <d v="2012-11-20T00:00:00"/>
    <d v="2012-11-21T00:00:00"/>
    <s v="On time"/>
    <s v="ChrisSelesnick"/>
    <s v="United States"/>
    <s v="San Diego"/>
    <s v="California"/>
    <x v="4"/>
    <s v="Performers Binder/Pad Holder, Black"/>
    <x v="2185"/>
    <n v="4"/>
    <x v="2422"/>
  </r>
  <r>
    <s v="CA-2012-136420"/>
    <d v="2012-11-20T00:00:00"/>
    <d v="2012-11-21T00:00:00"/>
    <s v="On time"/>
    <s v="ChrisSelesnick"/>
    <s v="United States"/>
    <s v="San Diego"/>
    <s v="California"/>
    <x v="0"/>
    <s v="Avery 485"/>
    <x v="2186"/>
    <n v="4"/>
    <x v="2423"/>
  </r>
  <r>
    <s v="CA-2013-106278"/>
    <d v="2013-09-03T00:00:00"/>
    <d v="2013-09-06T00:00:00"/>
    <s v="On time"/>
    <s v="BeckyMartin"/>
    <s v="United States"/>
    <s v="Des Moines"/>
    <s v="Washington"/>
    <x v="10"/>
    <s v="Global Leather Task Chair, Black"/>
    <x v="612"/>
    <n v="3"/>
    <x v="632"/>
  </r>
  <r>
    <s v="CA-2013-106278"/>
    <d v="2013-09-03T00:00:00"/>
    <d v="2013-09-06T00:00:00"/>
    <s v="On time"/>
    <s v="BeckyMartin"/>
    <s v="United States"/>
    <s v="Des Moines"/>
    <s v="Washington"/>
    <x v="13"/>
    <s v="Inter-Office Recycled Envelopes, Brown Kraft, Button-String,10&quot; x 13&quot; , 100/Box"/>
    <x v="1623"/>
    <n v="3"/>
    <x v="2424"/>
  </r>
  <r>
    <s v="CA-2014-166898"/>
    <d v="2014-09-12T00:00:00"/>
    <d v="2014-09-14T00:00:00"/>
    <s v="On time"/>
    <s v="KenHeidel"/>
    <s v="United States"/>
    <s v="Santa Ana"/>
    <s v="California"/>
    <x v="3"/>
    <s v="OtterBox Defender Series Case - Samsung Galaxy S4"/>
    <x v="2187"/>
    <n v="6"/>
    <x v="2425"/>
  </r>
  <r>
    <s v="CA-2014-166898"/>
    <d v="2014-09-12T00:00:00"/>
    <d v="2014-09-14T00:00:00"/>
    <s v="On time"/>
    <s v="KenHeidel"/>
    <s v="United States"/>
    <s v="Santa Ana"/>
    <s v="California"/>
    <x v="9"/>
    <s v="Xerox 192"/>
    <x v="179"/>
    <n v="3"/>
    <x v="181"/>
  </r>
  <r>
    <s v="CA-2013-126102"/>
    <d v="2013-09-11T00:00:00"/>
    <d v="2013-09-13T00:00:00"/>
    <s v="On time"/>
    <s v="DiannaVittorini"/>
    <s v="United States"/>
    <s v="Los Angeles"/>
    <s v="California"/>
    <x v="4"/>
    <s v="Ibico EB-19 Dual Function Manual Binding System"/>
    <x v="2188"/>
    <n v="2"/>
    <x v="2426"/>
  </r>
  <r>
    <s v="CA-2013-135461"/>
    <d v="2013-02-07T00:00:00"/>
    <d v="2013-02-10T00:00:00"/>
    <s v="On time"/>
    <s v="EricaBern"/>
    <s v="United States"/>
    <s v="Los Angeles"/>
    <s v="California"/>
    <x v="3"/>
    <s v="Motorola L703CM"/>
    <x v="1774"/>
    <n v="5"/>
    <x v="1941"/>
  </r>
  <r>
    <s v="US-2013-155971"/>
    <d v="2013-06-07T00:00:00"/>
    <d v="2013-06-13T00:00:00"/>
    <s v="Delay"/>
    <s v="RossBaird"/>
    <s v="United States"/>
    <s v="Los Angeles"/>
    <s v="California"/>
    <x v="0"/>
    <s v="Avery 488"/>
    <x v="2189"/>
    <n v="7"/>
    <x v="2427"/>
  </r>
  <r>
    <s v="US-2013-155971"/>
    <d v="2013-06-07T00:00:00"/>
    <d v="2013-06-13T00:00:00"/>
    <s v="Delay"/>
    <s v="RossBaird"/>
    <s v="United States"/>
    <s v="Los Angeles"/>
    <s v="California"/>
    <x v="9"/>
    <s v="Xerox Blank Computer Paper"/>
    <x v="2190"/>
    <n v="5"/>
    <x v="2428"/>
  </r>
  <r>
    <s v="CA-2014-122007"/>
    <d v="2014-03-19T00:00:00"/>
    <d v="2014-03-21T00:00:00"/>
    <s v="On time"/>
    <s v="JasonKlamczynski"/>
    <s v="United States"/>
    <s v="Los Angeles"/>
    <s v="California"/>
    <x v="5"/>
    <s v="Fellowes Basic Home/Office Series Surge Protectors"/>
    <x v="2191"/>
    <n v="7"/>
    <x v="2429"/>
  </r>
  <r>
    <s v="CA-2014-162250"/>
    <d v="2014-11-25T00:00:00"/>
    <d v="2014-11-25T00:00:00"/>
    <s v="On time"/>
    <s v="PatrickRyan"/>
    <s v="United States"/>
    <s v="San Francisco"/>
    <s v="California"/>
    <x v="9"/>
    <s v="Southworth 100% RÃ©sumÃ© Paper, 24lb."/>
    <x v="1487"/>
    <n v="1"/>
    <x v="2430"/>
  </r>
  <r>
    <s v="CA-2012-157028"/>
    <d v="2012-11-28T00:00:00"/>
    <d v="2012-12-03T00:00:00"/>
    <s v="Delay"/>
    <s v="MichelleArnett"/>
    <s v="United States"/>
    <s v="Las Cruces"/>
    <s v="New Mexico"/>
    <x v="2"/>
    <s v="BIC Brite Liner Highlighters"/>
    <x v="2192"/>
    <n v="2"/>
    <x v="2431"/>
  </r>
  <r>
    <s v="US-2014-147655"/>
    <d v="2014-09-05T00:00:00"/>
    <d v="2014-09-06T00:00:00"/>
    <s v="On time"/>
    <s v="AaronSmayling"/>
    <s v="United States"/>
    <s v="Redmond"/>
    <s v="Oregon"/>
    <x v="4"/>
    <s v="Avery Trapezoid Extra Heavy Duty 4&quot; Binders"/>
    <x v="2193"/>
    <n v="7"/>
    <x v="2432"/>
  </r>
  <r>
    <s v="CA-2012-157805"/>
    <d v="2012-08-31T00:00:00"/>
    <d v="2012-09-04T00:00:00"/>
    <s v="On time"/>
    <s v="RickHuthwaite"/>
    <s v="United States"/>
    <s v="San Diego"/>
    <s v="California"/>
    <x v="3"/>
    <s v="Toshiba IPT2010-SD IPÂ Telephone"/>
    <x v="2194"/>
    <n v="5"/>
    <x v="2433"/>
  </r>
  <r>
    <s v="CA-2014-123029"/>
    <d v="2014-10-01T00:00:00"/>
    <d v="2014-10-03T00:00:00"/>
    <s v="On time"/>
    <s v="BradleyTalbott"/>
    <s v="United States"/>
    <s v="Los Angeles"/>
    <s v="California"/>
    <x v="8"/>
    <s v="Razer Kraken PRO Over Ear PC and Music Headset"/>
    <x v="1965"/>
    <n v="2"/>
    <x v="2434"/>
  </r>
  <r>
    <s v="US-2014-166688"/>
    <d v="2014-05-21T00:00:00"/>
    <d v="2014-05-27T00:00:00"/>
    <s v="Delay"/>
    <s v="RickDuston"/>
    <s v="United States"/>
    <s v="Las Vegas"/>
    <s v="Nevada"/>
    <x v="4"/>
    <s v="Wilson Jones Impact Binders"/>
    <x v="873"/>
    <n v="2"/>
    <x v="2435"/>
  </r>
  <r>
    <s v="US-2014-166688"/>
    <d v="2014-05-21T00:00:00"/>
    <d v="2014-05-27T00:00:00"/>
    <s v="Delay"/>
    <s v="RickDuston"/>
    <s v="United States"/>
    <s v="Las Vegas"/>
    <s v="Nevada"/>
    <x v="3"/>
    <s v="Motorola L703CM"/>
    <x v="2195"/>
    <n v="9"/>
    <x v="2436"/>
  </r>
  <r>
    <s v="US-2014-166688"/>
    <d v="2014-05-21T00:00:00"/>
    <d v="2014-05-27T00:00:00"/>
    <s v="Delay"/>
    <s v="RickDuston"/>
    <s v="United States"/>
    <s v="Las Vegas"/>
    <s v="Nevada"/>
    <x v="5"/>
    <s v="Fellowes Basic Home/Office Series Surge Protectors"/>
    <x v="2196"/>
    <n v="5"/>
    <x v="2437"/>
  </r>
  <r>
    <s v="US-2012-106873"/>
    <d v="2012-09-24T00:00:00"/>
    <d v="2012-09-29T00:00:00"/>
    <s v="Delay"/>
    <s v="KunstMiller"/>
    <s v="United States"/>
    <s v="Avondale"/>
    <s v="Arizona"/>
    <x v="2"/>
    <s v="Dixon Ticonderoga Core-Lock Colored Pencils"/>
    <x v="1796"/>
    <n v="2"/>
    <x v="1965"/>
  </r>
  <r>
    <s v="US-2012-106873"/>
    <d v="2012-09-24T00:00:00"/>
    <d v="2012-09-29T00:00:00"/>
    <s v="Delay"/>
    <s v="KunstMiller"/>
    <s v="United States"/>
    <s v="Avondale"/>
    <s v="Arizona"/>
    <x v="8"/>
    <s v="HP Standard 104 key PS/2 Keyboard"/>
    <x v="1214"/>
    <n v="2"/>
    <x v="2438"/>
  </r>
  <r>
    <s v="US-2012-106873"/>
    <d v="2012-09-24T00:00:00"/>
    <d v="2012-09-29T00:00:00"/>
    <s v="Delay"/>
    <s v="KunstMiller"/>
    <s v="United States"/>
    <s v="Avondale"/>
    <s v="Arizona"/>
    <x v="2"/>
    <s v="Newell 317"/>
    <x v="2197"/>
    <n v="7"/>
    <x v="2439"/>
  </r>
  <r>
    <s v="CA-2011-102645"/>
    <d v="2011-01-24T00:00:00"/>
    <d v="2011-01-29T00:00:00"/>
    <s v="Delay"/>
    <s v="IoniaMcGrath"/>
    <s v="United States"/>
    <s v="Las Vegas"/>
    <s v="Nevada"/>
    <x v="9"/>
    <s v="Xerox 195"/>
    <x v="2198"/>
    <n v="6"/>
    <x v="2440"/>
  </r>
  <r>
    <s v="CA-2013-100300"/>
    <d v="2013-06-25T00:00:00"/>
    <d v="2013-06-27T00:00:00"/>
    <s v="On time"/>
    <s v="MaxJones"/>
    <s v="United States"/>
    <s v="San Diego"/>
    <s v="California"/>
    <x v="16"/>
    <s v="Okidata MB760 Printer"/>
    <x v="2199"/>
    <n v="4"/>
    <x v="2441"/>
  </r>
  <r>
    <s v="CA-2013-100300"/>
    <d v="2013-06-25T00:00:00"/>
    <d v="2013-06-27T00:00:00"/>
    <s v="On time"/>
    <s v="MaxJones"/>
    <s v="United States"/>
    <s v="San Diego"/>
    <s v="California"/>
    <x v="9"/>
    <s v="Xerox 189"/>
    <x v="1531"/>
    <n v="1"/>
    <x v="1653"/>
  </r>
  <r>
    <s v="CA-2013-100300"/>
    <d v="2013-06-25T00:00:00"/>
    <d v="2013-06-27T00:00:00"/>
    <s v="On time"/>
    <s v="MaxJones"/>
    <s v="United States"/>
    <s v="San Diego"/>
    <s v="California"/>
    <x v="5"/>
    <s v="APC 7 Outlet Network SurgeArrest Surge Protector"/>
    <x v="935"/>
    <n v="3"/>
    <x v="976"/>
  </r>
  <r>
    <s v="US-2013-155768"/>
    <d v="2013-12-02T00:00:00"/>
    <d v="2013-12-02T00:00:00"/>
    <s v="On time"/>
    <s v="LaurelBeltran"/>
    <s v="United States"/>
    <s v="Oxnard"/>
    <s v="California"/>
    <x v="1"/>
    <s v="Tenex Chairmats For Use With Carpeted Floors"/>
    <x v="2200"/>
    <n v="2"/>
    <x v="2442"/>
  </r>
  <r>
    <s v="US-2013-155768"/>
    <d v="2013-12-02T00:00:00"/>
    <d v="2013-12-02T00:00:00"/>
    <s v="On time"/>
    <s v="LaurelBeltran"/>
    <s v="United States"/>
    <s v="Oxnard"/>
    <s v="California"/>
    <x v="9"/>
    <s v="Xerox 1886"/>
    <x v="1312"/>
    <n v="1"/>
    <x v="1403"/>
  </r>
  <r>
    <s v="US-2013-155768"/>
    <d v="2013-12-02T00:00:00"/>
    <d v="2013-12-02T00:00:00"/>
    <s v="On time"/>
    <s v="LaurelBeltran"/>
    <s v="United States"/>
    <s v="Oxnard"/>
    <s v="California"/>
    <x v="7"/>
    <s v="Sauder Facets Collection Locker/File Cabinet, Sky Alder Finish"/>
    <x v="2201"/>
    <n v="3"/>
    <x v="2443"/>
  </r>
  <r>
    <s v="US-2013-155768"/>
    <d v="2013-12-02T00:00:00"/>
    <d v="2013-12-02T00:00:00"/>
    <s v="On time"/>
    <s v="LaurelBeltran"/>
    <s v="United States"/>
    <s v="Oxnard"/>
    <s v="California"/>
    <x v="13"/>
    <s v="#10- 4 1/8&quot; x 9 1/2&quot; Security-Tint Envelopes"/>
    <x v="316"/>
    <n v="3"/>
    <x v="322"/>
  </r>
  <r>
    <s v="CA-2014-119424"/>
    <d v="2014-06-13T00:00:00"/>
    <d v="2014-06-15T00:00:00"/>
    <s v="On time"/>
    <s v="SarahBrown"/>
    <s v="United States"/>
    <s v="Kent"/>
    <s v="Washington"/>
    <x v="3"/>
    <s v="OtterBox Defender Series Case - Samsung Galaxy S4"/>
    <x v="307"/>
    <n v="3"/>
    <x v="1700"/>
  </r>
  <r>
    <s v="CA-2014-119424"/>
    <d v="2014-06-13T00:00:00"/>
    <d v="2014-06-15T00:00:00"/>
    <s v="On time"/>
    <s v="SarahBrown"/>
    <s v="United States"/>
    <s v="Kent"/>
    <s v="Washington"/>
    <x v="9"/>
    <s v="Xerox 203"/>
    <x v="179"/>
    <n v="3"/>
    <x v="181"/>
  </r>
  <r>
    <s v="CA-2014-156776"/>
    <d v="2014-08-08T00:00:00"/>
    <d v="2014-08-12T00:00:00"/>
    <s v="On time"/>
    <s v="JeremyLonsdale"/>
    <s v="United States"/>
    <s v="Westminster"/>
    <s v="California"/>
    <x v="3"/>
    <s v="Polycom VoiceStation 500 ConferenceÂ phone"/>
    <x v="2202"/>
    <n v="3"/>
    <x v="2444"/>
  </r>
  <r>
    <s v="CA-2014-156776"/>
    <d v="2014-08-08T00:00:00"/>
    <d v="2014-08-12T00:00:00"/>
    <s v="On time"/>
    <s v="JeremyLonsdale"/>
    <s v="United States"/>
    <s v="Westminster"/>
    <s v="California"/>
    <x v="4"/>
    <s v="Cardinal Holdit Business Card Pockets"/>
    <x v="572"/>
    <n v="3"/>
    <x v="1364"/>
  </r>
  <r>
    <s v="CA-2014-156776"/>
    <d v="2014-08-08T00:00:00"/>
    <d v="2014-08-12T00:00:00"/>
    <s v="On time"/>
    <s v="JeremyLonsdale"/>
    <s v="United States"/>
    <s v="Westminster"/>
    <s v="California"/>
    <x v="4"/>
    <s v="Mead 1st Gear 2&quot; Zipper Binder, Asst. Colors"/>
    <x v="2203"/>
    <n v="3"/>
    <x v="2445"/>
  </r>
  <r>
    <s v="CA-2014-156776"/>
    <d v="2014-08-08T00:00:00"/>
    <d v="2014-08-12T00:00:00"/>
    <s v="On time"/>
    <s v="JeremyLonsdale"/>
    <s v="United States"/>
    <s v="Westminster"/>
    <s v="California"/>
    <x v="8"/>
    <s v="Sony Micro Vault Click 4 GB USB 2.0 Flash Drive"/>
    <x v="2204"/>
    <n v="4"/>
    <x v="2446"/>
  </r>
  <r>
    <s v="CA-2014-156776"/>
    <d v="2014-08-08T00:00:00"/>
    <d v="2014-08-12T00:00:00"/>
    <s v="On time"/>
    <s v="JeremyLonsdale"/>
    <s v="United States"/>
    <s v="Westminster"/>
    <s v="California"/>
    <x v="9"/>
    <s v="Xerox 1881"/>
    <x v="2205"/>
    <n v="2"/>
    <x v="2447"/>
  </r>
  <r>
    <s v="CA-2014-156776"/>
    <d v="2014-08-08T00:00:00"/>
    <d v="2014-08-12T00:00:00"/>
    <s v="On time"/>
    <s v="JeremyLonsdale"/>
    <s v="United States"/>
    <s v="Westminster"/>
    <s v="California"/>
    <x v="1"/>
    <s v="Howard Miller 13-3/4&quot; Diameter Brushed Chrome Round Wall Clock"/>
    <x v="953"/>
    <n v="1"/>
    <x v="1666"/>
  </r>
  <r>
    <s v="CA-2014-156776"/>
    <d v="2014-08-08T00:00:00"/>
    <d v="2014-08-12T00:00:00"/>
    <s v="On time"/>
    <s v="JeremyLonsdale"/>
    <s v="United States"/>
    <s v="Westminster"/>
    <s v="California"/>
    <x v="10"/>
    <s v="Global Enterprise Series Seating Low-Back Swivel/Tilt Chairs"/>
    <x v="2206"/>
    <n v="1"/>
    <x v="2448"/>
  </r>
  <r>
    <s v="CA-2014-156776"/>
    <d v="2014-08-08T00:00:00"/>
    <d v="2014-08-12T00:00:00"/>
    <s v="On time"/>
    <s v="JeremyLonsdale"/>
    <s v="United States"/>
    <s v="Westminster"/>
    <s v="California"/>
    <x v="5"/>
    <s v="3.6 Cubic Foot Counter Height Office Refrigerator"/>
    <x v="2207"/>
    <n v="5"/>
    <x v="2449"/>
  </r>
  <r>
    <s v="CA-2011-146843"/>
    <d v="2011-11-30T00:00:00"/>
    <d v="2011-12-06T00:00:00"/>
    <s v="Delay"/>
    <s v="PhilipBrown"/>
    <s v="United States"/>
    <s v="Avondale"/>
    <s v="Arizona"/>
    <x v="12"/>
    <s v="Acme Office Executive Series Stainless Steel Trimmers"/>
    <x v="2208"/>
    <n v="7"/>
    <x v="2450"/>
  </r>
  <r>
    <s v="CA-2011-146843"/>
    <d v="2011-11-30T00:00:00"/>
    <d v="2011-12-06T00:00:00"/>
    <s v="Delay"/>
    <s v="PhilipBrown"/>
    <s v="United States"/>
    <s v="Avondale"/>
    <s v="Arizona"/>
    <x v="8"/>
    <s v="Memorex 25GB 6X Branded Blu-Ray Recordable Disc, 30/Pack"/>
    <x v="2209"/>
    <n v="4"/>
    <x v="2451"/>
  </r>
  <r>
    <s v="CA-2011-103310"/>
    <d v="2011-05-10T00:00:00"/>
    <d v="2011-05-15T00:00:00"/>
    <s v="Delay"/>
    <s v="GregMatthias"/>
    <s v="United States"/>
    <s v="San Jose"/>
    <s v="California"/>
    <x v="9"/>
    <s v="Southworth 25% Cotton Premium Laser Paper and Envelopes"/>
    <x v="458"/>
    <n v="2"/>
    <x v="2452"/>
  </r>
  <r>
    <s v="CA-2011-103310"/>
    <d v="2011-05-10T00:00:00"/>
    <d v="2011-05-15T00:00:00"/>
    <s v="Delay"/>
    <s v="GregMatthias"/>
    <s v="United States"/>
    <s v="San Jose"/>
    <s v="California"/>
    <x v="3"/>
    <s v="Wilson Electronics DB Pro Signal Booster"/>
    <x v="2210"/>
    <n v="5"/>
    <x v="2453"/>
  </r>
  <r>
    <s v="CA-2011-103310"/>
    <d v="2011-05-10T00:00:00"/>
    <d v="2011-05-15T00:00:00"/>
    <s v="Delay"/>
    <s v="GregMatthias"/>
    <s v="United States"/>
    <s v="San Jose"/>
    <s v="California"/>
    <x v="12"/>
    <s v="Acme Design Stainless Steel Bent Scissors"/>
    <x v="2211"/>
    <n v="6"/>
    <x v="2454"/>
  </r>
  <r>
    <s v="CA-2011-103310"/>
    <d v="2011-05-10T00:00:00"/>
    <d v="2011-05-15T00:00:00"/>
    <s v="Delay"/>
    <s v="GregMatthias"/>
    <s v="United States"/>
    <s v="San Jose"/>
    <s v="California"/>
    <x v="10"/>
    <s v="Hon Pagoda Stacking Chairs"/>
    <x v="2212"/>
    <n v="1"/>
    <x v="2455"/>
  </r>
  <r>
    <s v="CA-2013-104689"/>
    <d v="2013-12-02T00:00:00"/>
    <d v="2013-12-06T00:00:00"/>
    <s v="On time"/>
    <s v="FredHopkins"/>
    <s v="United States"/>
    <s v="Los Angeles"/>
    <s v="California"/>
    <x v="2"/>
    <s v="Sanford Colorific Colored Pencils, 12/Box"/>
    <x v="1752"/>
    <n v="8"/>
    <x v="2456"/>
  </r>
  <r>
    <s v="CA-2014-141747"/>
    <d v="2014-08-04T00:00:00"/>
    <d v="2014-08-09T00:00:00"/>
    <s v="Delay"/>
    <s v="ScotCoram"/>
    <s v="United States"/>
    <s v="Seattle"/>
    <s v="Washington"/>
    <x v="7"/>
    <s v="Letter/Legal File Tote with Clear Snap-On Lid, Black Granite"/>
    <x v="2213"/>
    <n v="1"/>
    <x v="2457"/>
  </r>
  <r>
    <s v="CA-2012-167479"/>
    <d v="2012-03-14T00:00:00"/>
    <d v="2012-03-19T00:00:00"/>
    <s v="Delay"/>
    <s v="ArianneIrving"/>
    <s v="United States"/>
    <s v="Roseville"/>
    <s v="California"/>
    <x v="9"/>
    <s v="Xerox 223"/>
    <x v="179"/>
    <n v="3"/>
    <x v="181"/>
  </r>
  <r>
    <s v="CA-2011-144071"/>
    <d v="2011-12-08T00:00:00"/>
    <d v="2011-12-15T00:00:00"/>
    <s v="Delay"/>
    <s v="DennyJoy"/>
    <s v="United States"/>
    <s v="San Francisco"/>
    <s v="California"/>
    <x v="1"/>
    <s v="Luxo Economy Swing Arm Lamp"/>
    <x v="914"/>
    <n v="2"/>
    <x v="954"/>
  </r>
  <r>
    <s v="CA-2011-144071"/>
    <d v="2011-12-08T00:00:00"/>
    <d v="2011-12-15T00:00:00"/>
    <s v="Delay"/>
    <s v="DennyJoy"/>
    <s v="United States"/>
    <s v="San Francisco"/>
    <s v="California"/>
    <x v="1"/>
    <s v="DAX Natural Wood-Tone Poster Frame"/>
    <x v="2214"/>
    <n v="3"/>
    <x v="2458"/>
  </r>
  <r>
    <s v="CA-2013-152646"/>
    <d v="2013-11-22T00:00:00"/>
    <d v="2013-11-27T00:00:00"/>
    <s v="Delay"/>
    <s v="TiffanyHouse"/>
    <s v="United States"/>
    <s v="Los Angeles"/>
    <s v="California"/>
    <x v="9"/>
    <s v="Xerox 222"/>
    <x v="171"/>
    <n v="5"/>
    <x v="174"/>
  </r>
  <r>
    <s v="CA-2014-140515"/>
    <d v="2014-03-20T00:00:00"/>
    <d v="2014-03-25T00:00:00"/>
    <s v="Delay"/>
    <s v="GeorgeZrebassa"/>
    <s v="United States"/>
    <s v="Los Angeles"/>
    <s v="California"/>
    <x v="5"/>
    <s v="Belkin 5 Outlet SurgeMaster Power Centers"/>
    <x v="2215"/>
    <n v="7"/>
    <x v="2459"/>
  </r>
  <r>
    <s v="CA-2011-153619"/>
    <d v="2011-11-03T00:00:00"/>
    <d v="2011-11-03T00:00:00"/>
    <s v="On time"/>
    <s v="TracyCollins"/>
    <s v="United States"/>
    <s v="Los Angeles"/>
    <s v="California"/>
    <x v="2"/>
    <s v="Prang Dustless Chalk Sticks"/>
    <x v="428"/>
    <n v="4"/>
    <x v="432"/>
  </r>
  <r>
    <s v="CA-2014-133718"/>
    <d v="2014-07-24T00:00:00"/>
    <d v="2014-07-27T00:00:00"/>
    <s v="On time"/>
    <s v="TracyBlumstein"/>
    <s v="United States"/>
    <s v="Los Angeles"/>
    <s v="California"/>
    <x v="4"/>
    <s v="Cardinal HOLDit! Binder Insert Strips,Extra Strips"/>
    <x v="2216"/>
    <n v="3"/>
    <x v="2460"/>
  </r>
  <r>
    <s v="CA-2014-133718"/>
    <d v="2014-07-24T00:00:00"/>
    <d v="2014-07-27T00:00:00"/>
    <s v="On time"/>
    <s v="TracyBlumstein"/>
    <s v="United States"/>
    <s v="Los Angeles"/>
    <s v="California"/>
    <x v="9"/>
    <s v="Weyerhaeuser First Choice Laser/Copy Paper (20Lb. and 88 Bright)"/>
    <x v="230"/>
    <n v="9"/>
    <x v="233"/>
  </r>
  <r>
    <s v="CA-2011-148383"/>
    <d v="2011-12-27T00:00:00"/>
    <d v="2011-12-31T00:00:00"/>
    <s v="On time"/>
    <s v="ResiPÃ¶lking"/>
    <s v="United States"/>
    <s v="Phoenix"/>
    <s v="Arizona"/>
    <x v="4"/>
    <s v="GBC DocuBind 300 Electric Binding Machine"/>
    <x v="2217"/>
    <n v="6"/>
    <x v="2461"/>
  </r>
  <r>
    <s v="CA-2013-126732"/>
    <d v="2013-09-03T00:00:00"/>
    <d v="2013-09-07T00:00:00"/>
    <s v="On time"/>
    <s v="LenaRadford"/>
    <s v="United States"/>
    <s v="Los Angeles"/>
    <s v="California"/>
    <x v="1"/>
    <s v="Ultra Door Pull Handle"/>
    <x v="2218"/>
    <n v="9"/>
    <x v="2462"/>
  </r>
  <r>
    <s v="CA-2013-126732"/>
    <d v="2013-09-03T00:00:00"/>
    <d v="2013-09-07T00:00:00"/>
    <s v="On time"/>
    <s v="LenaRadford"/>
    <s v="United States"/>
    <s v="Los Angeles"/>
    <s v="California"/>
    <x v="7"/>
    <s v="Akro Stacking Bins"/>
    <x v="2219"/>
    <n v="3"/>
    <x v="2463"/>
  </r>
  <r>
    <s v="CA-2013-126732"/>
    <d v="2013-09-03T00:00:00"/>
    <d v="2013-09-07T00:00:00"/>
    <s v="On time"/>
    <s v="LenaRadford"/>
    <s v="United States"/>
    <s v="Los Angeles"/>
    <s v="California"/>
    <x v="3"/>
    <s v="Cisco Unified IP Phone 7945G VoIP phone"/>
    <x v="959"/>
    <n v="4"/>
    <x v="1006"/>
  </r>
  <r>
    <s v="CA-2013-126732"/>
    <d v="2013-09-03T00:00:00"/>
    <d v="2013-09-07T00:00:00"/>
    <s v="On time"/>
    <s v="LenaRadford"/>
    <s v="United States"/>
    <s v="Los Angeles"/>
    <s v="California"/>
    <x v="2"/>
    <s v="Blackstonian Pencils"/>
    <x v="2220"/>
    <n v="7"/>
    <x v="2464"/>
  </r>
  <r>
    <s v="CA-2013-126732"/>
    <d v="2013-09-03T00:00:00"/>
    <d v="2013-09-07T00:00:00"/>
    <s v="On time"/>
    <s v="LenaRadford"/>
    <s v="United States"/>
    <s v="Los Angeles"/>
    <s v="California"/>
    <x v="6"/>
    <s v="Chromcraft Rectangular Conference Tables"/>
    <x v="950"/>
    <n v="3"/>
    <x v="994"/>
  </r>
  <r>
    <s v="CA-2013-126732"/>
    <d v="2013-09-03T00:00:00"/>
    <d v="2013-09-07T00:00:00"/>
    <s v="On time"/>
    <s v="LenaRadford"/>
    <s v="United States"/>
    <s v="Los Angeles"/>
    <s v="California"/>
    <x v="4"/>
    <s v="SpineVue Locking Slant-D Ring Binders by Cardinal"/>
    <x v="588"/>
    <n v="1"/>
    <x v="605"/>
  </r>
  <r>
    <s v="CA-2011-113271"/>
    <d v="2011-07-09T00:00:00"/>
    <d v="2011-07-14T00:00:00"/>
    <s v="Delay"/>
    <s v="DarrinSayre"/>
    <s v="United States"/>
    <s v="San Francisco"/>
    <s v="California"/>
    <x v="4"/>
    <s v="Avery Hidden Tab Dividers for Binding Systems"/>
    <x v="2221"/>
    <n v="6"/>
    <x v="2465"/>
  </r>
  <r>
    <s v="CA-2011-113271"/>
    <d v="2011-07-09T00:00:00"/>
    <d v="2011-07-14T00:00:00"/>
    <s v="Delay"/>
    <s v="DarrinSayre"/>
    <s v="United States"/>
    <s v="San Francisco"/>
    <s v="California"/>
    <x v="15"/>
    <s v="Bush Heritage Pine Collection 5-Shelf Bookcase, Albany Pine Finish, *Special Order"/>
    <x v="318"/>
    <n v="1"/>
    <x v="1764"/>
  </r>
  <r>
    <s v="CA-2011-113271"/>
    <d v="2011-07-09T00:00:00"/>
    <d v="2011-07-14T00:00:00"/>
    <s v="Delay"/>
    <s v="DarrinSayre"/>
    <s v="United States"/>
    <s v="San Francisco"/>
    <s v="California"/>
    <x v="2"/>
    <s v="Prang Drawing Pencil Set"/>
    <x v="645"/>
    <n v="2"/>
    <x v="820"/>
  </r>
  <r>
    <s v="CA-2011-113271"/>
    <d v="2011-07-09T00:00:00"/>
    <d v="2011-07-14T00:00:00"/>
    <s v="Delay"/>
    <s v="DarrinSayre"/>
    <s v="United States"/>
    <s v="San Francisco"/>
    <s v="California"/>
    <x v="9"/>
    <s v="Xerox 1967"/>
    <x v="171"/>
    <n v="5"/>
    <x v="174"/>
  </r>
  <r>
    <s v="CA-2014-130106"/>
    <d v="2014-05-23T00:00:00"/>
    <d v="2014-05-27T00:00:00"/>
    <s v="On time"/>
    <s v="VickyFreymann"/>
    <s v="United States"/>
    <s v="San Francisco"/>
    <s v="California"/>
    <x v="2"/>
    <s v="Newell 350"/>
    <x v="1019"/>
    <n v="3"/>
    <x v="1734"/>
  </r>
  <r>
    <s v="CA-2014-130106"/>
    <d v="2014-05-23T00:00:00"/>
    <d v="2014-05-27T00:00:00"/>
    <s v="On time"/>
    <s v="VickyFreymann"/>
    <s v="United States"/>
    <s v="San Francisco"/>
    <s v="California"/>
    <x v="2"/>
    <s v="Newell 333"/>
    <x v="450"/>
    <n v="1"/>
    <x v="456"/>
  </r>
  <r>
    <s v="CA-2014-155712"/>
    <d v="2014-03-03T00:00:00"/>
    <d v="2014-03-09T00:00:00"/>
    <s v="Delay"/>
    <s v="KenDana"/>
    <s v="United States"/>
    <s v="Los Angeles"/>
    <s v="California"/>
    <x v="4"/>
    <s v="Catalog Binders with Expanding Posts"/>
    <x v="1401"/>
    <n v="2"/>
    <x v="1506"/>
  </r>
  <r>
    <s v="CA-2014-111388"/>
    <d v="2014-09-03T00:00:00"/>
    <d v="2014-09-03T00:00:00"/>
    <s v="On time"/>
    <s v="StephanieUlpright"/>
    <s v="United States"/>
    <s v="Seattle"/>
    <s v="Washington"/>
    <x v="10"/>
    <s v="Global Leather Task Chair, Black"/>
    <x v="612"/>
    <n v="3"/>
    <x v="632"/>
  </r>
  <r>
    <s v="CA-2011-125759"/>
    <d v="2011-02-09T00:00:00"/>
    <d v="2011-02-10T00:00:00"/>
    <s v="On time"/>
    <s v="NathanMautz"/>
    <s v="United States"/>
    <s v="North Las Vegas"/>
    <s v="Nevada"/>
    <x v="1"/>
    <s v="Master Caster Door Stop, Large Brown"/>
    <x v="2222"/>
    <n v="2"/>
    <x v="2466"/>
  </r>
  <r>
    <s v="US-2011-134054"/>
    <d v="2011-10-10T00:00:00"/>
    <d v="2011-10-10T00:00:00"/>
    <s v="On time"/>
    <s v="FredChung"/>
    <s v="United States"/>
    <s v="Albuquerque"/>
    <s v="New Mexico"/>
    <x v="2"/>
    <s v="Dixon Ticonderoga Core-Lock Colored Pencils, 48-Color Set"/>
    <x v="2223"/>
    <n v="7"/>
    <x v="2467"/>
  </r>
  <r>
    <s v="CA-2013-166772"/>
    <d v="2013-09-21T00:00:00"/>
    <d v="2013-09-25T00:00:00"/>
    <s v="On time"/>
    <s v="HeatherJas"/>
    <s v="United States"/>
    <s v="Seattle"/>
    <s v="Washington"/>
    <x v="15"/>
    <s v="O'Sullivan 5-Shelf Heavy-Duty Bookcases"/>
    <x v="2224"/>
    <n v="2"/>
    <x v="2468"/>
  </r>
  <r>
    <s v="CA-2014-102218"/>
    <d v="2014-09-03T00:00:00"/>
    <d v="2014-09-05T00:00:00"/>
    <s v="On time"/>
    <s v="LukeWeiss"/>
    <s v="United States"/>
    <s v="Fort Collins"/>
    <s v="Colorado"/>
    <x v="0"/>
    <s v="Avery 519"/>
    <x v="2225"/>
    <n v="2"/>
    <x v="2469"/>
  </r>
  <r>
    <s v="CA-2011-111857"/>
    <d v="2011-04-23T00:00:00"/>
    <d v="2011-04-26T00:00:00"/>
    <s v="On time"/>
    <s v="NathanMautz"/>
    <s v="United States"/>
    <s v="San Francisco"/>
    <s v="California"/>
    <x v="9"/>
    <s v="Xerox 1891"/>
    <x v="2226"/>
    <n v="1"/>
    <x v="2470"/>
  </r>
  <r>
    <s v="CA-2012-137603"/>
    <d v="2012-09-19T00:00:00"/>
    <d v="2012-09-24T00:00:00"/>
    <s v="Delay"/>
    <s v="MarcHarrigan"/>
    <s v="United States"/>
    <s v="Santa Fe"/>
    <s v="New Mexico"/>
    <x v="2"/>
    <s v="Newell 323"/>
    <x v="1594"/>
    <n v="5"/>
    <x v="2471"/>
  </r>
  <r>
    <s v="CA-2011-128237"/>
    <d v="2011-03-25T00:00:00"/>
    <d v="2011-03-30T00:00:00"/>
    <s v="Delay"/>
    <s v="ChristinaAnderson"/>
    <s v="United States"/>
    <s v="San Francisco"/>
    <s v="California"/>
    <x v="2"/>
    <s v="Newell 35"/>
    <x v="1480"/>
    <n v="2"/>
    <x v="1597"/>
  </r>
  <r>
    <s v="CA-2011-128237"/>
    <d v="2011-03-25T00:00:00"/>
    <d v="2011-03-30T00:00:00"/>
    <s v="Delay"/>
    <s v="ChristinaAnderson"/>
    <s v="United States"/>
    <s v="San Francisco"/>
    <s v="California"/>
    <x v="2"/>
    <s v="Eberhard Faber 3 1/2&quot; Golf Pencils"/>
    <x v="1884"/>
    <n v="2"/>
    <x v="2071"/>
  </r>
  <r>
    <s v="CA-2011-128237"/>
    <d v="2011-03-25T00:00:00"/>
    <d v="2011-03-30T00:00:00"/>
    <s v="Delay"/>
    <s v="ChristinaAnderson"/>
    <s v="United States"/>
    <s v="San Francisco"/>
    <s v="California"/>
    <x v="8"/>
    <s v="ImationÂ SwivelÂ Flash DriveÂ USBÂ flash driveÂ - 8 GB"/>
    <x v="2227"/>
    <n v="4"/>
    <x v="2472"/>
  </r>
  <r>
    <s v="CA-2011-128237"/>
    <d v="2011-03-25T00:00:00"/>
    <d v="2011-03-30T00:00:00"/>
    <s v="Delay"/>
    <s v="ChristinaAnderson"/>
    <s v="United States"/>
    <s v="San Francisco"/>
    <s v="California"/>
    <x v="2"/>
    <s v="BIC Brite Liner Grip Highlighters, Assorted, 5/Pack"/>
    <x v="2228"/>
    <n v="6"/>
    <x v="2473"/>
  </r>
  <r>
    <s v="CA-2014-121853"/>
    <d v="2014-09-24T00:00:00"/>
    <d v="2014-09-30T00:00:00"/>
    <s v="Delay"/>
    <s v="DuaneBenoit"/>
    <s v="United States"/>
    <s v="Los Angeles"/>
    <s v="California"/>
    <x v="9"/>
    <s v="Xerox 1909"/>
    <x v="2229"/>
    <n v="8"/>
    <x v="2474"/>
  </r>
  <r>
    <s v="CA-2014-121853"/>
    <d v="2014-09-24T00:00:00"/>
    <d v="2014-09-30T00:00:00"/>
    <s v="Delay"/>
    <s v="DuaneBenoit"/>
    <s v="United States"/>
    <s v="Los Angeles"/>
    <s v="California"/>
    <x v="10"/>
    <s v="GuestStacker Chair with Chrome Finish Legs"/>
    <x v="2230"/>
    <n v="2"/>
    <x v="2475"/>
  </r>
  <r>
    <s v="CA-2014-121853"/>
    <d v="2014-09-24T00:00:00"/>
    <d v="2014-09-30T00:00:00"/>
    <s v="Delay"/>
    <s v="DuaneBenoit"/>
    <s v="United States"/>
    <s v="Los Angeles"/>
    <s v="California"/>
    <x v="4"/>
    <s v="Ibico Plastic Spiral Binding Combs"/>
    <x v="2231"/>
    <n v="3"/>
    <x v="2476"/>
  </r>
  <r>
    <s v="US-2014-130687"/>
    <d v="2014-09-08T00:00:00"/>
    <d v="2014-09-11T00:00:00"/>
    <s v="On time"/>
    <s v="PhillipFlathmann"/>
    <s v="United States"/>
    <s v="Edmonds"/>
    <s v="Washington"/>
    <x v="1"/>
    <s v="DAX Two-Tone Silver Metal Document Frame"/>
    <x v="1553"/>
    <n v="4"/>
    <x v="2477"/>
  </r>
  <r>
    <s v="US-2014-130687"/>
    <d v="2014-09-08T00:00:00"/>
    <d v="2014-09-11T00:00:00"/>
    <s v="On time"/>
    <s v="PhillipFlathmann"/>
    <s v="United States"/>
    <s v="Edmonds"/>
    <s v="Washington"/>
    <x v="3"/>
    <s v="Konftel 250 ConferenceÂ phoneÂ - Charcoal black"/>
    <x v="2232"/>
    <n v="2"/>
    <x v="2478"/>
  </r>
  <r>
    <s v="US-2014-130687"/>
    <d v="2014-09-08T00:00:00"/>
    <d v="2014-09-11T00:00:00"/>
    <s v="On time"/>
    <s v="PhillipFlathmann"/>
    <s v="United States"/>
    <s v="Edmonds"/>
    <s v="Washington"/>
    <x v="2"/>
    <s v="Boston 1799 Powerhouse Electric Pencil Sharpener"/>
    <x v="2233"/>
    <n v="1"/>
    <x v="2479"/>
  </r>
  <r>
    <s v="CA-2012-164497"/>
    <d v="2012-11-28T00:00:00"/>
    <d v="2012-11-30T00:00:00"/>
    <s v="On time"/>
    <s v="AshleyJarboe"/>
    <s v="United States"/>
    <s v="San Francisco"/>
    <s v="California"/>
    <x v="5"/>
    <s v="Holmes Visible Mist Ultrasonic Humidifier with 2.3-Gallon Output per Day, Replacement Filter"/>
    <x v="2234"/>
    <n v="4"/>
    <x v="2480"/>
  </r>
  <r>
    <s v="CA-2013-108056"/>
    <d v="2013-09-30T00:00:00"/>
    <d v="2013-10-04T00:00:00"/>
    <s v="On time"/>
    <s v="ErinSmith"/>
    <s v="United States"/>
    <s v="Springfield"/>
    <s v="Oregon"/>
    <x v="3"/>
    <s v="Wilson Electronics DB Pro Signal Booster"/>
    <x v="1596"/>
    <n v="3"/>
    <x v="1736"/>
  </r>
  <r>
    <s v="CA-2014-130715"/>
    <d v="2014-09-17T00:00:00"/>
    <d v="2014-09-21T00:00:00"/>
    <s v="On time"/>
    <s v="CraigYedwab"/>
    <s v="United States"/>
    <s v="San Francisco"/>
    <s v="California"/>
    <x v="11"/>
    <s v="OIC Colored Binder Clips, Assorted Sizes"/>
    <x v="501"/>
    <n v="5"/>
    <x v="2481"/>
  </r>
  <r>
    <s v="CA-2011-155264"/>
    <d v="2011-10-19T00:00:00"/>
    <d v="2011-10-22T00:00:00"/>
    <s v="On time"/>
    <s v="RachelPayne"/>
    <s v="United States"/>
    <s v="San Francisco"/>
    <s v="California"/>
    <x v="4"/>
    <s v="Accohide Poly Flexible Ring Binders"/>
    <x v="2235"/>
    <n v="1"/>
    <x v="2482"/>
  </r>
  <r>
    <s v="CA-2011-155264"/>
    <d v="2011-10-19T00:00:00"/>
    <d v="2011-10-22T00:00:00"/>
    <s v="On time"/>
    <s v="RachelPayne"/>
    <s v="United States"/>
    <s v="San Francisco"/>
    <s v="California"/>
    <x v="4"/>
    <s v="Avery Durable Slant Ring Binders With Label Holder"/>
    <x v="2236"/>
    <n v="6"/>
    <x v="2483"/>
  </r>
  <r>
    <s v="CA-2011-155264"/>
    <d v="2011-10-19T00:00:00"/>
    <d v="2011-10-22T00:00:00"/>
    <s v="On time"/>
    <s v="RachelPayne"/>
    <s v="United States"/>
    <s v="San Francisco"/>
    <s v="California"/>
    <x v="9"/>
    <s v="Xerox 1917"/>
    <x v="19"/>
    <n v="3"/>
    <x v="19"/>
  </r>
  <r>
    <s v="CA-2011-155264"/>
    <d v="2011-10-19T00:00:00"/>
    <d v="2011-10-22T00:00:00"/>
    <s v="On time"/>
    <s v="RachelPayne"/>
    <s v="United States"/>
    <s v="San Francisco"/>
    <s v="California"/>
    <x v="0"/>
    <s v="Avery 480"/>
    <x v="2237"/>
    <n v="5"/>
    <x v="2484"/>
  </r>
  <r>
    <s v="CA-2011-155264"/>
    <d v="2011-10-19T00:00:00"/>
    <d v="2011-10-22T00:00:00"/>
    <s v="On time"/>
    <s v="RachelPayne"/>
    <s v="United States"/>
    <s v="San Francisco"/>
    <s v="California"/>
    <x v="3"/>
    <s v="Panasonic KX TS208W Corded phone"/>
    <x v="2238"/>
    <n v="3"/>
    <x v="2485"/>
  </r>
  <r>
    <s v="CA-2013-119123"/>
    <d v="2013-03-14T00:00:00"/>
    <d v="2013-03-19T00:00:00"/>
    <s v="Delay"/>
    <s v="DennisBolton"/>
    <s v="United States"/>
    <s v="Riverside"/>
    <s v="California"/>
    <x v="4"/>
    <s v="Cardinal EasyOpen D-Ring Binders"/>
    <x v="2239"/>
    <n v="7"/>
    <x v="2486"/>
  </r>
  <r>
    <s v="CA-2013-114860"/>
    <d v="2013-12-23T00:00:00"/>
    <d v="2013-12-29T00:00:00"/>
    <s v="Delay"/>
    <s v="DuaneNoonan"/>
    <s v="United States"/>
    <s v="Moreno Valley"/>
    <s v="California"/>
    <x v="1"/>
    <s v="Deflect-o DuraMat Antistatic Studded Beveled Mat for Medium Pile Carpeting"/>
    <x v="2240"/>
    <n v="8"/>
    <x v="2487"/>
  </r>
  <r>
    <s v="CA-2013-114860"/>
    <d v="2013-12-23T00:00:00"/>
    <d v="2013-12-29T00:00:00"/>
    <s v="Delay"/>
    <s v="DuaneNoonan"/>
    <s v="United States"/>
    <s v="Moreno Valley"/>
    <s v="California"/>
    <x v="1"/>
    <s v="Magnifier Swing Arm Lamp"/>
    <x v="670"/>
    <n v="2"/>
    <x v="2244"/>
  </r>
  <r>
    <s v="CA-2013-159009"/>
    <d v="2013-09-24T00:00:00"/>
    <d v="2013-09-28T00:00:00"/>
    <s v="On time"/>
    <s v="DavePoirier"/>
    <s v="United States"/>
    <s v="Seattle"/>
    <s v="Washington"/>
    <x v="4"/>
    <s v="ACCOHIDE 3-Ring Binder, Blue, 1&quot;"/>
    <x v="358"/>
    <n v="4"/>
    <x v="363"/>
  </r>
  <r>
    <s v="CA-2013-159009"/>
    <d v="2013-09-24T00:00:00"/>
    <d v="2013-09-28T00:00:00"/>
    <s v="On time"/>
    <s v="DavePoirier"/>
    <s v="United States"/>
    <s v="Seattle"/>
    <s v="Washington"/>
    <x v="10"/>
    <s v="Global Deluxe Steno Chair"/>
    <x v="1583"/>
    <n v="3"/>
    <x v="1720"/>
  </r>
  <r>
    <s v="CA-2014-111591"/>
    <d v="2014-03-22T00:00:00"/>
    <d v="2014-03-26T00:00:00"/>
    <s v="On time"/>
    <s v="PaulStevenson"/>
    <s v="United States"/>
    <s v="Seattle"/>
    <s v="Washington"/>
    <x v="4"/>
    <s v="C-Line Peel &amp; Stick Add-On Filing Pockets, 8-3/4 x 5-1/8, 10/Pack"/>
    <x v="2241"/>
    <n v="6"/>
    <x v="2488"/>
  </r>
  <r>
    <s v="CA-2014-111591"/>
    <d v="2014-03-22T00:00:00"/>
    <d v="2014-03-26T00:00:00"/>
    <s v="On time"/>
    <s v="PaulStevenson"/>
    <s v="United States"/>
    <s v="Seattle"/>
    <s v="Washington"/>
    <x v="11"/>
    <s v="Super Bands, 12/Pack"/>
    <x v="2242"/>
    <n v="7"/>
    <x v="2489"/>
  </r>
  <r>
    <s v="CA-2014-111591"/>
    <d v="2014-03-22T00:00:00"/>
    <d v="2014-03-26T00:00:00"/>
    <s v="On time"/>
    <s v="PaulStevenson"/>
    <s v="United States"/>
    <s v="Seattle"/>
    <s v="Washington"/>
    <x v="1"/>
    <s v="Eldon Expressions Wood Desk Accessories, Oak"/>
    <x v="1085"/>
    <n v="3"/>
    <x v="372"/>
  </r>
  <r>
    <s v="CA-2014-111591"/>
    <d v="2014-03-22T00:00:00"/>
    <d v="2014-03-26T00:00:00"/>
    <s v="On time"/>
    <s v="PaulStevenson"/>
    <s v="United States"/>
    <s v="Seattle"/>
    <s v="Washington"/>
    <x v="7"/>
    <s v="Fellowes Officeware Wire Shelving"/>
    <x v="228"/>
    <n v="4"/>
    <x v="230"/>
  </r>
  <r>
    <s v="CA-2014-102820"/>
    <d v="2014-05-08T00:00:00"/>
    <d v="2014-05-12T00:00:00"/>
    <s v="On time"/>
    <s v="CarlosSoltero"/>
    <s v="United States"/>
    <s v="Pasadena"/>
    <s v="California"/>
    <x v="3"/>
    <s v="Blue Parrot B250XT Professional Grade Wireless BluetoothÂ HeadsetÂ with"/>
    <x v="2243"/>
    <n v="7"/>
    <x v="2490"/>
  </r>
  <r>
    <s v="CA-2013-149671"/>
    <d v="2013-06-06T00:00:00"/>
    <d v="2013-06-10T00:00:00"/>
    <s v="On time"/>
    <s v="KenBrennan"/>
    <s v="United States"/>
    <s v="Seattle"/>
    <s v="Washington"/>
    <x v="12"/>
    <s v="Acme Box Cutter Scissors"/>
    <x v="2244"/>
    <n v="6"/>
    <x v="2491"/>
  </r>
  <r>
    <s v="CA-2012-126347"/>
    <d v="2012-12-14T00:00:00"/>
    <d v="2012-12-19T00:00:00"/>
    <s v="Delay"/>
    <s v="AshleyJarboe"/>
    <s v="United States"/>
    <s v="Los Angeles"/>
    <s v="California"/>
    <x v="8"/>
    <s v="Micro Innovations USB RF Wireless Keyboard with Mouse"/>
    <x v="469"/>
    <n v="2"/>
    <x v="478"/>
  </r>
  <r>
    <s v="CA-2014-163097"/>
    <d v="2014-08-28T00:00:00"/>
    <d v="2014-09-01T00:00:00"/>
    <s v="On time"/>
    <s v="SarahFoster"/>
    <s v="United States"/>
    <s v="Mesa"/>
    <s v="Arizona"/>
    <x v="1"/>
    <s v="Flat Face Poster Frame"/>
    <x v="2245"/>
    <n v="8"/>
    <x v="2492"/>
  </r>
  <r>
    <s v="CA-2012-130848"/>
    <d v="2012-10-25T00:00:00"/>
    <d v="2012-10-25T00:00:00"/>
    <s v="On time"/>
    <s v="DeirdreGreer"/>
    <s v="United States"/>
    <s v="Denver"/>
    <s v="Colorado"/>
    <x v="10"/>
    <s v="Global Highback Leather Tilter in Burgundy"/>
    <x v="2246"/>
    <n v="8"/>
    <x v="2493"/>
  </r>
  <r>
    <s v="CA-2011-159814"/>
    <d v="2011-06-24T00:00:00"/>
    <d v="2011-06-28T00:00:00"/>
    <s v="On time"/>
    <s v="LizPelletier"/>
    <s v="United States"/>
    <s v="Tucson"/>
    <s v="Arizona"/>
    <x v="1"/>
    <s v="Acrylic Self-Standing Desk Frames"/>
    <x v="2247"/>
    <n v="2"/>
    <x v="2494"/>
  </r>
  <r>
    <s v="CA-2013-108959"/>
    <d v="2013-03-11T00:00:00"/>
    <d v="2013-03-15T00:00:00"/>
    <s v="On time"/>
    <s v="MayaHerman"/>
    <s v="United States"/>
    <s v="Glendale"/>
    <s v="Arizona"/>
    <x v="7"/>
    <s v="Mini 13-1/2 Capacity Data Binder Rack, Pearl"/>
    <x v="2248"/>
    <n v="1"/>
    <x v="2495"/>
  </r>
  <r>
    <s v="CA-2012-164777"/>
    <d v="2012-01-27T00:00:00"/>
    <d v="2012-01-29T00:00:00"/>
    <s v="On time"/>
    <s v="SeanChristensen"/>
    <s v="United States"/>
    <s v="Los Angeles"/>
    <s v="California"/>
    <x v="10"/>
    <s v="HON 5400 Series Task Chairs for Big and Tall"/>
    <x v="2249"/>
    <n v="5"/>
    <x v="170"/>
  </r>
  <r>
    <s v="CA-2012-127824"/>
    <d v="2012-10-18T00:00:00"/>
    <d v="2012-10-22T00:00:00"/>
    <s v="On time"/>
    <s v="JohnCastell"/>
    <s v="United States"/>
    <s v="Seattle"/>
    <s v="Washington"/>
    <x v="3"/>
    <s v="Motorola L703CM"/>
    <x v="2250"/>
    <n v="2"/>
    <x v="2496"/>
  </r>
  <r>
    <s v="CA-2012-127824"/>
    <d v="2012-10-18T00:00:00"/>
    <d v="2012-10-22T00:00:00"/>
    <s v="On time"/>
    <s v="JohnCastell"/>
    <s v="United States"/>
    <s v="Seattle"/>
    <s v="Washington"/>
    <x v="9"/>
    <s v="Xerox 1903"/>
    <x v="487"/>
    <n v="3"/>
    <x v="499"/>
  </r>
  <r>
    <s v="CA-2012-127824"/>
    <d v="2012-10-18T00:00:00"/>
    <d v="2012-10-22T00:00:00"/>
    <s v="On time"/>
    <s v="JohnCastell"/>
    <s v="United States"/>
    <s v="Seattle"/>
    <s v="Washington"/>
    <x v="1"/>
    <s v="Eldon 100 Class Desk Accessories"/>
    <x v="1345"/>
    <n v="3"/>
    <x v="1443"/>
  </r>
  <r>
    <s v="CA-2011-145254"/>
    <d v="2011-07-23T00:00:00"/>
    <d v="2011-07-27T00:00:00"/>
    <s v="On time"/>
    <s v="NickCrebassa"/>
    <s v="United States"/>
    <s v="San Francisco"/>
    <s v="California"/>
    <x v="3"/>
    <s v="VTech DS6151"/>
    <x v="989"/>
    <n v="6"/>
    <x v="2497"/>
  </r>
  <r>
    <s v="CA-2011-145254"/>
    <d v="2011-07-23T00:00:00"/>
    <d v="2011-07-27T00:00:00"/>
    <s v="On time"/>
    <s v="NickCrebassa"/>
    <s v="United States"/>
    <s v="San Francisco"/>
    <s v="California"/>
    <x v="12"/>
    <s v="Acme Softgrip Scissors"/>
    <x v="2251"/>
    <n v="5"/>
    <x v="2498"/>
  </r>
  <r>
    <s v="CA-2011-145254"/>
    <d v="2011-07-23T00:00:00"/>
    <d v="2011-07-27T00:00:00"/>
    <s v="On time"/>
    <s v="NickCrebassa"/>
    <s v="United States"/>
    <s v="San Francisco"/>
    <s v="California"/>
    <x v="3"/>
    <s v="AT&amp;T CL2909"/>
    <x v="68"/>
    <n v="3"/>
    <x v="1040"/>
  </r>
  <r>
    <s v="CA-2011-145254"/>
    <d v="2011-07-23T00:00:00"/>
    <d v="2011-07-27T00:00:00"/>
    <s v="On time"/>
    <s v="NickCrebassa"/>
    <s v="United States"/>
    <s v="San Francisco"/>
    <s v="California"/>
    <x v="8"/>
    <s v="ImationÂ 8gb Micro Traveldrive Usb 2.0Â Flash Drive"/>
    <x v="2252"/>
    <n v="3"/>
    <x v="2499"/>
  </r>
  <r>
    <s v="CA-2013-160479"/>
    <d v="2013-09-16T00:00:00"/>
    <d v="2013-09-21T00:00:00"/>
    <s v="Delay"/>
    <s v="AngeleHood"/>
    <s v="United States"/>
    <s v="Seattle"/>
    <s v="Washington"/>
    <x v="2"/>
    <s v="SANFORD Major Accent Highlighters"/>
    <x v="1388"/>
    <n v="5"/>
    <x v="1492"/>
  </r>
  <r>
    <s v="CA-2012-119627"/>
    <d v="2012-08-17T00:00:00"/>
    <d v="2012-08-23T00:00:00"/>
    <s v="Delay"/>
    <s v="StevenCartwright"/>
    <s v="United States"/>
    <s v="Peoria"/>
    <s v="Arizona"/>
    <x v="8"/>
    <s v="ImationÂ Clip USBÂ flash driveÂ - 8 GB"/>
    <x v="2253"/>
    <n v="2"/>
    <x v="2500"/>
  </r>
  <r>
    <s v="CA-2012-119627"/>
    <d v="2012-08-17T00:00:00"/>
    <d v="2012-08-23T00:00:00"/>
    <s v="Delay"/>
    <s v="StevenCartwright"/>
    <s v="United States"/>
    <s v="Peoria"/>
    <s v="Arizona"/>
    <x v="9"/>
    <s v="Xerox 21"/>
    <x v="2254"/>
    <n v="7"/>
    <x v="2501"/>
  </r>
  <r>
    <s v="CA-2012-119627"/>
    <d v="2012-08-17T00:00:00"/>
    <d v="2012-08-23T00:00:00"/>
    <s v="Delay"/>
    <s v="StevenCartwright"/>
    <s v="United States"/>
    <s v="Peoria"/>
    <s v="Arizona"/>
    <x v="2"/>
    <s v="Newell 336"/>
    <x v="2255"/>
    <n v="3"/>
    <x v="2502"/>
  </r>
  <r>
    <s v="CA-2012-119627"/>
    <d v="2012-08-17T00:00:00"/>
    <d v="2012-08-23T00:00:00"/>
    <s v="Delay"/>
    <s v="StevenCartwright"/>
    <s v="United States"/>
    <s v="Peoria"/>
    <s v="Arizona"/>
    <x v="8"/>
    <s v="First Data FD10 PIN Pad"/>
    <x v="2256"/>
    <n v="4"/>
    <x v="2503"/>
  </r>
  <r>
    <s v="CA-2014-107853"/>
    <d v="2014-05-27T00:00:00"/>
    <d v="2014-06-01T00:00:00"/>
    <s v="Delay"/>
    <s v="CarlosDaly"/>
    <s v="United States"/>
    <s v="Oceanside"/>
    <s v="California"/>
    <x v="9"/>
    <s v="Xerox 201"/>
    <x v="265"/>
    <n v="2"/>
    <x v="269"/>
  </r>
  <r>
    <s v="US-2013-148957"/>
    <d v="2013-09-18T00:00:00"/>
    <d v="2013-09-24T00:00:00"/>
    <s v="Delay"/>
    <s v="ChuckClark"/>
    <s v="United States"/>
    <s v="Redmond"/>
    <s v="Washington"/>
    <x v="0"/>
    <s v="Avery 481"/>
    <x v="2257"/>
    <n v="4"/>
    <x v="2504"/>
  </r>
  <r>
    <s v="CA-2011-140032"/>
    <d v="2011-09-08T00:00:00"/>
    <d v="2011-09-13T00:00:00"/>
    <s v="Delay"/>
    <s v="TobySwindell"/>
    <s v="United States"/>
    <s v="San Francisco"/>
    <s v="California"/>
    <x v="4"/>
    <s v="Acco PRESSTEX Data Binder with Storage Hooks, Light Blue, 9 1/2&quot; X 11&quot;"/>
    <x v="2258"/>
    <n v="2"/>
    <x v="2505"/>
  </r>
  <r>
    <s v="CA-2014-145506"/>
    <d v="2014-06-04T00:00:00"/>
    <d v="2014-06-08T00:00:00"/>
    <s v="On time"/>
    <s v="MegO'Connel"/>
    <s v="United States"/>
    <s v="Spokane"/>
    <s v="Washington"/>
    <x v="7"/>
    <s v="Eldon Gobal File Keepers"/>
    <x v="2259"/>
    <n v="9"/>
    <x v="2506"/>
  </r>
  <r>
    <s v="CA-2012-129546"/>
    <d v="2012-09-28T00:00:00"/>
    <d v="2012-10-05T00:00:00"/>
    <s v="Delay"/>
    <s v="RoyPhan"/>
    <s v="United States"/>
    <s v="Los Angeles"/>
    <s v="California"/>
    <x v="5"/>
    <s v="Acco Smartsocket Table Surge Protector, 6 Color-Coded Adapter Outlets"/>
    <x v="2260"/>
    <n v="3"/>
    <x v="2507"/>
  </r>
  <r>
    <s v="CA-2012-129546"/>
    <d v="2012-09-28T00:00:00"/>
    <d v="2012-10-05T00:00:00"/>
    <s v="Delay"/>
    <s v="RoyPhan"/>
    <s v="United States"/>
    <s v="Los Angeles"/>
    <s v="California"/>
    <x v="4"/>
    <s v="GBC Recycled VeloBinder Covers"/>
    <x v="2261"/>
    <n v="6"/>
    <x v="2508"/>
  </r>
  <r>
    <s v="CA-2012-129546"/>
    <d v="2012-09-28T00:00:00"/>
    <d v="2012-10-05T00:00:00"/>
    <s v="Delay"/>
    <s v="RoyPhan"/>
    <s v="United States"/>
    <s v="Los Angeles"/>
    <s v="California"/>
    <x v="12"/>
    <s v="Acme Galleria Hot Forged Steel Scissors with Colored Handles"/>
    <x v="2262"/>
    <n v="3"/>
    <x v="2509"/>
  </r>
  <r>
    <s v="CA-2012-129546"/>
    <d v="2012-09-28T00:00:00"/>
    <d v="2012-10-05T00:00:00"/>
    <s v="Delay"/>
    <s v="RoyPhan"/>
    <s v="United States"/>
    <s v="Los Angeles"/>
    <s v="California"/>
    <x v="3"/>
    <s v="Motorola HK250 Universal Bluetooth Headset"/>
    <x v="2263"/>
    <n v="2"/>
    <x v="2510"/>
  </r>
  <r>
    <s v="CA-2011-138240"/>
    <d v="2011-10-09T00:00:00"/>
    <d v="2011-10-14T00:00:00"/>
    <s v="Delay"/>
    <s v="ShirleyJackson"/>
    <s v="United States"/>
    <s v="San Francisco"/>
    <s v="California"/>
    <x v="2"/>
    <s v="Boston Heavy-Duty Trimline Electric Pencil Sharpeners"/>
    <x v="2264"/>
    <n v="3"/>
    <x v="2511"/>
  </r>
  <r>
    <s v="CA-2011-138240"/>
    <d v="2011-10-09T00:00:00"/>
    <d v="2011-10-14T00:00:00"/>
    <s v="Delay"/>
    <s v="ShirleyJackson"/>
    <s v="United States"/>
    <s v="San Francisco"/>
    <s v="California"/>
    <x v="3"/>
    <s v="iOttie HLCRIO102 Car Mount"/>
    <x v="1994"/>
    <n v="1"/>
    <x v="2201"/>
  </r>
  <r>
    <s v="CA-2011-100867"/>
    <d v="2011-10-19T00:00:00"/>
    <d v="2011-10-24T00:00:00"/>
    <s v="Delay"/>
    <s v="EugeneHildebrand"/>
    <s v="United States"/>
    <s v="Lakewood"/>
    <s v="California"/>
    <x v="3"/>
    <s v="RCA Visys Integrated PBX 8-Line Router"/>
    <x v="2265"/>
    <n v="6"/>
    <x v="2512"/>
  </r>
  <r>
    <s v="CA-2013-126858"/>
    <d v="2013-11-20T00:00:00"/>
    <d v="2013-11-24T00:00:00"/>
    <s v="On time"/>
    <s v="JanetMolinari"/>
    <s v="United States"/>
    <s v="Seattle"/>
    <s v="Washington"/>
    <x v="1"/>
    <s v="Tenex Chairmats For Use With Carpeted Floors"/>
    <x v="2200"/>
    <n v="2"/>
    <x v="2442"/>
  </r>
  <r>
    <s v="CA-2011-122679"/>
    <d v="2011-07-22T00:00:00"/>
    <d v="2011-07-28T00:00:00"/>
    <s v="Delay"/>
    <s v="AlejandroBallentine"/>
    <s v="United States"/>
    <s v="Los Angeles"/>
    <s v="California"/>
    <x v="2"/>
    <s v="Crayola Colored Pencils"/>
    <x v="1664"/>
    <n v="6"/>
    <x v="2513"/>
  </r>
  <r>
    <s v="CA-2012-156566"/>
    <d v="2012-10-01T00:00:00"/>
    <d v="2012-10-04T00:00:00"/>
    <s v="On time"/>
    <s v="EricMurdock"/>
    <s v="United States"/>
    <s v="Portland"/>
    <s v="Oregon"/>
    <x v="3"/>
    <s v="Wilson Electronics DB Pro Signal Booster"/>
    <x v="2266"/>
    <n v="2"/>
    <x v="2514"/>
  </r>
  <r>
    <s v="CA-2014-111738"/>
    <d v="2014-01-04T00:00:00"/>
    <d v="2014-01-08T00:00:00"/>
    <s v="On time"/>
    <s v="ChristopherMartinez"/>
    <s v="United States"/>
    <s v="San Francisco"/>
    <s v="California"/>
    <x v="4"/>
    <s v="GBC ProClick 150 Presentation Binding System"/>
    <x v="2267"/>
    <n v="8"/>
    <x v="2515"/>
  </r>
  <r>
    <s v="CA-2014-111738"/>
    <d v="2014-01-04T00:00:00"/>
    <d v="2014-01-08T00:00:00"/>
    <s v="On time"/>
    <s v="ChristopherMartinez"/>
    <s v="United States"/>
    <s v="San Francisco"/>
    <s v="California"/>
    <x v="2"/>
    <s v="Manco Dry-Lighter Erasable Highlighter"/>
    <x v="2268"/>
    <n v="3"/>
    <x v="2516"/>
  </r>
  <r>
    <s v="US-2013-123610"/>
    <d v="2013-05-13T00:00:00"/>
    <d v="2013-05-17T00:00:00"/>
    <s v="On time"/>
    <s v="VivianMathis"/>
    <s v="United States"/>
    <s v="Mission Viejo"/>
    <s v="California"/>
    <x v="8"/>
    <s v="Memorex Mini Travel Drive 32 GB USB 2.0 Flash Drive"/>
    <x v="2269"/>
    <n v="6"/>
    <x v="2517"/>
  </r>
  <r>
    <s v="US-2013-123610"/>
    <d v="2013-05-13T00:00:00"/>
    <d v="2013-05-17T00:00:00"/>
    <s v="On time"/>
    <s v="VivianMathis"/>
    <s v="United States"/>
    <s v="Mission Viejo"/>
    <s v="California"/>
    <x v="5"/>
    <s v="Staples"/>
    <x v="417"/>
    <n v="1"/>
    <x v="2518"/>
  </r>
  <r>
    <s v="US-2012-158589"/>
    <d v="2012-11-20T00:00:00"/>
    <d v="2012-11-24T00:00:00"/>
    <s v="On time"/>
    <s v="KellyWilliams"/>
    <s v="United States"/>
    <s v="San Francisco"/>
    <s v="California"/>
    <x v="1"/>
    <s v="Dana Swing-Arm Lamps"/>
    <x v="1747"/>
    <n v="3"/>
    <x v="2519"/>
  </r>
  <r>
    <s v="US-2014-104451"/>
    <d v="2014-05-09T00:00:00"/>
    <d v="2014-05-13T00:00:00"/>
    <s v="On time"/>
    <s v="MichelleMoray"/>
    <s v="United States"/>
    <s v="San Francisco"/>
    <s v="California"/>
    <x v="5"/>
    <s v="Fellowes Mighty 8 Compact Surge Protector"/>
    <x v="2270"/>
    <n v="4"/>
    <x v="2520"/>
  </r>
  <r>
    <s v="CA-2013-101189"/>
    <d v="2013-02-04T00:00:00"/>
    <d v="2013-02-09T00:00:00"/>
    <s v="Delay"/>
    <s v="JenniferBraxton"/>
    <s v="United States"/>
    <s v="Los Angeles"/>
    <s v="California"/>
    <x v="7"/>
    <s v="Safco Commercial Shelving"/>
    <x v="2271"/>
    <n v="2"/>
    <x v="2521"/>
  </r>
  <r>
    <s v="CA-2014-156958"/>
    <d v="2014-12-06T00:00:00"/>
    <d v="2014-12-07T00:00:00"/>
    <s v="On time"/>
    <s v="PatrickBzostek"/>
    <s v="United States"/>
    <s v="Seattle"/>
    <s v="Washington"/>
    <x v="4"/>
    <s v="GBC Premium Transparent Covers with Diagonal Lined Pattern"/>
    <x v="2066"/>
    <n v="5"/>
    <x v="2522"/>
  </r>
  <r>
    <s v="CA-2014-156958"/>
    <d v="2014-12-06T00:00:00"/>
    <d v="2014-12-07T00:00:00"/>
    <s v="On time"/>
    <s v="PatrickBzostek"/>
    <s v="United States"/>
    <s v="Seattle"/>
    <s v="Washington"/>
    <x v="1"/>
    <s v="Eldon Radial Chair Mat for Low to Medium Pile Carpets"/>
    <x v="2272"/>
    <n v="5"/>
    <x v="2523"/>
  </r>
  <r>
    <s v="CA-2014-156958"/>
    <d v="2014-12-06T00:00:00"/>
    <d v="2014-12-07T00:00:00"/>
    <s v="On time"/>
    <s v="PatrickBzostek"/>
    <s v="United States"/>
    <s v="Seattle"/>
    <s v="Washington"/>
    <x v="3"/>
    <s v="Cyber Acoustics AC-202b Speech Recognition Stereo Headset"/>
    <x v="2273"/>
    <n v="3"/>
    <x v="2524"/>
  </r>
  <r>
    <s v="CA-2014-156958"/>
    <d v="2014-12-06T00:00:00"/>
    <d v="2014-12-07T00:00:00"/>
    <s v="On time"/>
    <s v="PatrickBzostek"/>
    <s v="United States"/>
    <s v="Seattle"/>
    <s v="Washington"/>
    <x v="4"/>
    <s v="GBC VeloBinder Manual Binding System"/>
    <x v="2274"/>
    <n v="6"/>
    <x v="2525"/>
  </r>
  <r>
    <s v="CA-2014-156958"/>
    <d v="2014-12-06T00:00:00"/>
    <d v="2014-12-07T00:00:00"/>
    <s v="On time"/>
    <s v="PatrickBzostek"/>
    <s v="United States"/>
    <s v="Seattle"/>
    <s v="Washington"/>
    <x v="4"/>
    <s v="Fellowes Black Plastic Comb Bindings"/>
    <x v="1211"/>
    <n v="2"/>
    <x v="1281"/>
  </r>
  <r>
    <s v="CA-2014-111759"/>
    <d v="2014-07-09T00:00:00"/>
    <d v="2014-07-13T00:00:00"/>
    <s v="On time"/>
    <s v="MathewReese"/>
    <s v="United States"/>
    <s v="Seattle"/>
    <s v="Washington"/>
    <x v="9"/>
    <s v="Staples"/>
    <x v="1882"/>
    <n v="2"/>
    <x v="2069"/>
  </r>
  <r>
    <s v="CA-2013-148747"/>
    <d v="2013-09-26T00:00:00"/>
    <d v="2013-09-28T00:00:00"/>
    <s v="On time"/>
    <s v="AaronSmayling"/>
    <s v="United States"/>
    <s v="San Francisco"/>
    <s v="California"/>
    <x v="15"/>
    <s v="Atlantic Metals Mobile 4-Shelf Bookcases, Custom Colors"/>
    <x v="2275"/>
    <n v="2"/>
    <x v="2526"/>
  </r>
  <r>
    <s v="CA-2012-135727"/>
    <d v="2012-05-11T00:00:00"/>
    <d v="2012-05-16T00:00:00"/>
    <s v="Delay"/>
    <s v="PaulStevenson"/>
    <s v="United States"/>
    <s v="Phoenix"/>
    <s v="Arizona"/>
    <x v="10"/>
    <s v="Global Chrome Stack Chair"/>
    <x v="1064"/>
    <n v="7"/>
    <x v="1119"/>
  </r>
  <r>
    <s v="CA-2012-160864"/>
    <d v="2012-05-03T00:00:00"/>
    <d v="2012-05-06T00:00:00"/>
    <s v="On time"/>
    <s v="NicoleFjeld"/>
    <s v="United States"/>
    <s v="San Jose"/>
    <s v="California"/>
    <x v="4"/>
    <s v="Avery Binding System Hidden Tab Executive Style Index Sets"/>
    <x v="2276"/>
    <n v="3"/>
    <x v="2109"/>
  </r>
  <r>
    <s v="CA-2013-125724"/>
    <d v="2013-09-23T00:00:00"/>
    <d v="2013-09-28T00:00:00"/>
    <s v="Delay"/>
    <s v="SuzanneMcNair"/>
    <s v="United States"/>
    <s v="Broomfield"/>
    <s v="Colorado"/>
    <x v="1"/>
    <s v="Aluminum Document Frame"/>
    <x v="2277"/>
    <n v="7"/>
    <x v="2527"/>
  </r>
  <r>
    <s v="CA-2012-161242"/>
    <d v="2012-06-01T00:00:00"/>
    <d v="2012-06-08T00:00:00"/>
    <s v="Delay"/>
    <s v="CatherineGlotzbach"/>
    <s v="United States"/>
    <s v="Los Angeles"/>
    <s v="California"/>
    <x v="9"/>
    <s v="Adams Telephone Message Book W/Dividers/Space For Phone Numbers, 5 1/4&quot;X8 1/2&quot;, 300/Messages"/>
    <x v="963"/>
    <n v="2"/>
    <x v="1508"/>
  </r>
  <r>
    <s v="CA-2012-148495"/>
    <d v="2012-08-13T00:00:00"/>
    <d v="2012-08-13T00:00:00"/>
    <s v="On time"/>
    <s v="SandraFlanagan"/>
    <s v="United States"/>
    <s v="Pomona"/>
    <s v="California"/>
    <x v="1"/>
    <s v="Ultra Door Pull Handle"/>
    <x v="209"/>
    <n v="3"/>
    <x v="546"/>
  </r>
  <r>
    <s v="CA-2013-108630"/>
    <d v="2013-11-19T00:00:00"/>
    <d v="2013-11-19T00:00:00"/>
    <s v="On time"/>
    <s v="BobbyElias"/>
    <s v="United States"/>
    <s v="Concord"/>
    <s v="California"/>
    <x v="4"/>
    <s v="Recycled Premium Regency Composition Covers"/>
    <x v="2278"/>
    <n v="5"/>
    <x v="2528"/>
  </r>
  <r>
    <s v="CA-2014-104619"/>
    <d v="2014-01-25T00:00:00"/>
    <d v="2014-01-30T00:00:00"/>
    <s v="Delay"/>
    <s v="KeithDawkins"/>
    <s v="United States"/>
    <s v="San Jose"/>
    <s v="California"/>
    <x v="5"/>
    <s v="Acco Six-Outlet Power Strip, 4' Cord Length"/>
    <x v="2279"/>
    <n v="3"/>
    <x v="2529"/>
  </r>
  <r>
    <s v="CA-2014-104619"/>
    <d v="2014-01-25T00:00:00"/>
    <d v="2014-01-30T00:00:00"/>
    <s v="Delay"/>
    <s v="KeithDawkins"/>
    <s v="United States"/>
    <s v="San Jose"/>
    <s v="California"/>
    <x v="4"/>
    <s v="Ibico EB-19 Dual Function Manual Binding System"/>
    <x v="2188"/>
    <n v="2"/>
    <x v="2426"/>
  </r>
  <r>
    <s v="CA-2014-104619"/>
    <d v="2014-01-25T00:00:00"/>
    <d v="2014-01-30T00:00:00"/>
    <s v="Delay"/>
    <s v="KeithDawkins"/>
    <s v="United States"/>
    <s v="San Jose"/>
    <s v="California"/>
    <x v="3"/>
    <s v="Jensen SMPS-640 -Â speaker phone"/>
    <x v="1230"/>
    <n v="3"/>
    <x v="1303"/>
  </r>
  <r>
    <s v="CA-2012-149517"/>
    <d v="2012-09-19T00:00:00"/>
    <d v="2012-09-23T00:00:00"/>
    <s v="On time"/>
    <s v="FrankCarlisle"/>
    <s v="United States"/>
    <s v="Sacramento"/>
    <s v="California"/>
    <x v="1"/>
    <s v="Seth Thomas 8 1/2&quot; Cubicle Clock"/>
    <x v="2280"/>
    <n v="3"/>
    <x v="2530"/>
  </r>
  <r>
    <s v="CA-2012-116841"/>
    <d v="2012-04-14T00:00:00"/>
    <d v="2012-04-18T00:00:00"/>
    <s v="On time"/>
    <s v="TheonePippenger"/>
    <s v="United States"/>
    <s v="Springfield"/>
    <s v="Oregon"/>
    <x v="5"/>
    <s v="Acco Smartsocket Color-Coded Six-Outlet AC Adapter Model Surge Protectors"/>
    <x v="2281"/>
    <n v="1"/>
    <x v="2531"/>
  </r>
  <r>
    <s v="CA-2013-130638"/>
    <d v="2013-05-17T00:00:00"/>
    <d v="2013-05-20T00:00:00"/>
    <s v="On time"/>
    <s v="SanjitChand"/>
    <s v="United States"/>
    <s v="Los Angeles"/>
    <s v="California"/>
    <x v="1"/>
    <s v="Tenex Carpeted, Granite-Look or Clear Contemporary Contour Shape Chair Mats"/>
    <x v="2282"/>
    <n v="4"/>
    <x v="2532"/>
  </r>
  <r>
    <s v="CA-2013-130638"/>
    <d v="2013-05-17T00:00:00"/>
    <d v="2013-05-20T00:00:00"/>
    <s v="On time"/>
    <s v="SanjitChand"/>
    <s v="United States"/>
    <s v="Los Angeles"/>
    <s v="California"/>
    <x v="0"/>
    <s v="Avery 481"/>
    <x v="2283"/>
    <n v="9"/>
    <x v="2533"/>
  </r>
  <r>
    <s v="CA-2013-110086"/>
    <d v="2013-09-19T00:00:00"/>
    <d v="2013-09-23T00:00:00"/>
    <s v="On time"/>
    <s v="BillDonatelli"/>
    <s v="United States"/>
    <s v="Woodland"/>
    <s v="California"/>
    <x v="3"/>
    <s v="Polycom CX300 Desktop Phone USB VoIP phone"/>
    <x v="906"/>
    <n v="2"/>
    <x v="945"/>
  </r>
  <r>
    <s v="CA-2011-128524"/>
    <d v="2011-11-11T00:00:00"/>
    <d v="2011-11-13T00:00:00"/>
    <s v="On time"/>
    <s v="MaryZewe"/>
    <s v="United States"/>
    <s v="Seattle"/>
    <s v="Washington"/>
    <x v="5"/>
    <s v="Belkin F5C206VTEL 6 Outlet Surge"/>
    <x v="2284"/>
    <n v="1"/>
    <x v="2534"/>
  </r>
  <r>
    <s v="CA-2011-128524"/>
    <d v="2011-11-11T00:00:00"/>
    <d v="2011-11-13T00:00:00"/>
    <s v="On time"/>
    <s v="MaryZewe"/>
    <s v="United States"/>
    <s v="Seattle"/>
    <s v="Washington"/>
    <x v="8"/>
    <s v="Belkin Standard 104 key USB Keyboard"/>
    <x v="2285"/>
    <n v="7"/>
    <x v="2535"/>
  </r>
  <r>
    <s v="CA-2011-128524"/>
    <d v="2011-11-11T00:00:00"/>
    <d v="2011-11-13T00:00:00"/>
    <s v="On time"/>
    <s v="MaryZewe"/>
    <s v="United States"/>
    <s v="Seattle"/>
    <s v="Washington"/>
    <x v="4"/>
    <s v="Fellowes PB500 Electric Punch Plastic Comb Binding Machine with Manual Bind"/>
    <x v="2286"/>
    <n v="2"/>
    <x v="2536"/>
  </r>
  <r>
    <s v="CA-2013-140256"/>
    <d v="2013-08-23T00:00:00"/>
    <d v="2013-08-30T00:00:00"/>
    <s v="Delay"/>
    <s v="PaulineWebber"/>
    <s v="United States"/>
    <s v="Los Angeles"/>
    <s v="California"/>
    <x v="2"/>
    <s v="Newell 346"/>
    <x v="594"/>
    <n v="2"/>
    <x v="2305"/>
  </r>
  <r>
    <s v="CA-2011-124702"/>
    <d v="2011-11-18T00:00:00"/>
    <d v="2011-11-25T00:00:00"/>
    <s v="Delay"/>
    <s v="MayaHerman"/>
    <s v="United States"/>
    <s v="Seattle"/>
    <s v="Washington"/>
    <x v="1"/>
    <s v="Howard Miller 13-1/2&quot; Diameter Rosebrook Wall Clock"/>
    <x v="2287"/>
    <n v="2"/>
    <x v="2537"/>
  </r>
  <r>
    <s v="CA-2011-124702"/>
    <d v="2011-11-18T00:00:00"/>
    <d v="2011-11-25T00:00:00"/>
    <s v="Delay"/>
    <s v="MayaHerman"/>
    <s v="United States"/>
    <s v="Seattle"/>
    <s v="Washington"/>
    <x v="6"/>
    <s v="Lesro Round Back Collection Coffee Table, End Table"/>
    <x v="2288"/>
    <n v="4"/>
    <x v="2538"/>
  </r>
  <r>
    <s v="US-2014-125808"/>
    <d v="2014-11-13T00:00:00"/>
    <d v="2014-11-16T00:00:00"/>
    <s v="On time"/>
    <s v="EmilyPhan"/>
    <s v="United States"/>
    <s v="Los Angeles"/>
    <s v="California"/>
    <x v="9"/>
    <s v="Xerox 1899"/>
    <x v="330"/>
    <n v="2"/>
    <x v="1120"/>
  </r>
  <r>
    <s v="CA-2011-104563"/>
    <d v="2011-03-07T00:00:00"/>
    <d v="2011-03-12T00:00:00"/>
    <s v="Delay"/>
    <s v="CraigMolinari"/>
    <s v="United States"/>
    <s v="Seattle"/>
    <s v="Washington"/>
    <x v="2"/>
    <s v="Newell Chalk Holder"/>
    <x v="1523"/>
    <n v="5"/>
    <x v="1643"/>
  </r>
  <r>
    <s v="CA-2011-104563"/>
    <d v="2011-03-07T00:00:00"/>
    <d v="2011-03-12T00:00:00"/>
    <s v="Delay"/>
    <s v="CraigMolinari"/>
    <s v="United States"/>
    <s v="Seattle"/>
    <s v="Washington"/>
    <x v="7"/>
    <s v="Contico 72&quot;H Heavy-Duty Storage System"/>
    <x v="2289"/>
    <n v="5"/>
    <x v="170"/>
  </r>
  <r>
    <s v="CA-2011-104563"/>
    <d v="2011-03-07T00:00:00"/>
    <d v="2011-03-12T00:00:00"/>
    <s v="Delay"/>
    <s v="CraigMolinari"/>
    <s v="United States"/>
    <s v="Seattle"/>
    <s v="Washington"/>
    <x v="10"/>
    <s v="Office Star - Task Chair with Contemporary Loop Arms"/>
    <x v="2059"/>
    <n v="6"/>
    <x v="2539"/>
  </r>
  <r>
    <s v="CA-2011-104563"/>
    <d v="2011-03-07T00:00:00"/>
    <d v="2011-03-12T00:00:00"/>
    <s v="Delay"/>
    <s v="CraigMolinari"/>
    <s v="United States"/>
    <s v="Seattle"/>
    <s v="Washington"/>
    <x v="10"/>
    <s v="Global Leather and Oak Executive Chair, Black"/>
    <x v="2290"/>
    <n v="2"/>
    <x v="2540"/>
  </r>
  <r>
    <s v="US-2014-107979"/>
    <d v="2014-06-09T00:00:00"/>
    <d v="2014-06-14T00:00:00"/>
    <s v="Delay"/>
    <s v="FrankOlsen"/>
    <s v="United States"/>
    <s v="Glendale"/>
    <s v="Arizona"/>
    <x v="8"/>
    <s v="Memorex Micro Travel Drive 16 GB"/>
    <x v="2291"/>
    <n v="7"/>
    <x v="2541"/>
  </r>
  <r>
    <s v="US-2014-107979"/>
    <d v="2014-06-09T00:00:00"/>
    <d v="2014-06-14T00:00:00"/>
    <s v="Delay"/>
    <s v="FrankOlsen"/>
    <s v="United States"/>
    <s v="Glendale"/>
    <s v="Arizona"/>
    <x v="7"/>
    <s v="Rogers Deluxe File Chest"/>
    <x v="716"/>
    <n v="2"/>
    <x v="2542"/>
  </r>
  <r>
    <s v="US-2014-107979"/>
    <d v="2014-06-09T00:00:00"/>
    <d v="2014-06-14T00:00:00"/>
    <s v="Delay"/>
    <s v="FrankOlsen"/>
    <s v="United States"/>
    <s v="Glendale"/>
    <s v="Arizona"/>
    <x v="4"/>
    <s v="GBC VeloBinder Electric Binding Machine"/>
    <x v="399"/>
    <n v="2"/>
    <x v="403"/>
  </r>
  <r>
    <s v="CA-2013-107104"/>
    <d v="2013-11-27T00:00:00"/>
    <d v="2013-12-01T00:00:00"/>
    <s v="On time"/>
    <s v="MaribethSchnelling"/>
    <s v="United States"/>
    <s v="Los Angeles"/>
    <s v="California"/>
    <x v="15"/>
    <s v="DMI Eclipse Executive Suite Bookcases"/>
    <x v="2292"/>
    <n v="8"/>
    <x v="2543"/>
  </r>
  <r>
    <s v="CA-2013-107104"/>
    <d v="2013-11-27T00:00:00"/>
    <d v="2013-12-01T00:00:00"/>
    <s v="On time"/>
    <s v="MaribethSchnelling"/>
    <s v="United States"/>
    <s v="Los Angeles"/>
    <s v="California"/>
    <x v="2"/>
    <s v="Newell 31"/>
    <x v="2058"/>
    <n v="9"/>
    <x v="2544"/>
  </r>
  <r>
    <s v="CA-2013-107104"/>
    <d v="2013-11-27T00:00:00"/>
    <d v="2013-12-01T00:00:00"/>
    <s v="On time"/>
    <s v="MaribethSchnelling"/>
    <s v="United States"/>
    <s v="Los Angeles"/>
    <s v="California"/>
    <x v="5"/>
    <s v="Belkin F9S820V06 8 Outlet Surge"/>
    <x v="264"/>
    <n v="2"/>
    <x v="2545"/>
  </r>
  <r>
    <s v="CA-2013-107104"/>
    <d v="2013-11-27T00:00:00"/>
    <d v="2013-12-01T00:00:00"/>
    <s v="On time"/>
    <s v="MaribethSchnelling"/>
    <s v="United States"/>
    <s v="Los Angeles"/>
    <s v="California"/>
    <x v="1"/>
    <s v="GE 48&quot; Fluorescent Tube, Cool White Energy Saver, 34 Watts, 30/Box"/>
    <x v="2293"/>
    <n v="6"/>
    <x v="2546"/>
  </r>
  <r>
    <s v="CA-2014-161893"/>
    <d v="2014-01-24T00:00:00"/>
    <d v="2014-01-28T00:00:00"/>
    <s v="On time"/>
    <s v="HaroldPawlan"/>
    <s v="United States"/>
    <s v="Tucson"/>
    <s v="Arizona"/>
    <x v="8"/>
    <s v="Logitech Wireless Anywhere Mouse MX for PC and Mac"/>
    <x v="2294"/>
    <n v="2"/>
    <x v="2547"/>
  </r>
  <r>
    <s v="CA-2014-161893"/>
    <d v="2014-01-24T00:00:00"/>
    <d v="2014-01-28T00:00:00"/>
    <s v="On time"/>
    <s v="HaroldPawlan"/>
    <s v="United States"/>
    <s v="Tucson"/>
    <s v="Arizona"/>
    <x v="4"/>
    <s v="Wilson Jones data.warehouse D-Ring Binders with DublLock"/>
    <x v="2295"/>
    <n v="2"/>
    <x v="2548"/>
  </r>
  <r>
    <s v="CA-2011-100860"/>
    <d v="2011-03-26T00:00:00"/>
    <d v="2011-03-30T00:00:00"/>
    <s v="On time"/>
    <s v="CindyStewart"/>
    <s v="United States"/>
    <s v="Pomona"/>
    <s v="California"/>
    <x v="0"/>
    <s v="Smead Alpha-Z Color-Coded Name Labels First Letter Starter Set"/>
    <x v="2237"/>
    <n v="5"/>
    <x v="2484"/>
  </r>
  <r>
    <s v="CA-2013-160717"/>
    <d v="2013-06-07T00:00:00"/>
    <d v="2013-06-12T00:00:00"/>
    <s v="Delay"/>
    <s v="MariaEtezadi"/>
    <s v="United States"/>
    <s v="Santa Barbara"/>
    <s v="California"/>
    <x v="3"/>
    <s v="Samsung Galaxy Mega 6.3"/>
    <x v="2296"/>
    <n v="9"/>
    <x v="2549"/>
  </r>
  <r>
    <s v="CA-2013-160717"/>
    <d v="2013-06-07T00:00:00"/>
    <d v="2013-06-12T00:00:00"/>
    <s v="Delay"/>
    <s v="MariaEtezadi"/>
    <s v="United States"/>
    <s v="Santa Barbara"/>
    <s v="California"/>
    <x v="8"/>
    <s v="Rosewill 107 Normal Keys USB Wired Standard Keyboard"/>
    <x v="365"/>
    <n v="2"/>
    <x v="2550"/>
  </r>
  <r>
    <s v="CA-2013-160717"/>
    <d v="2013-06-07T00:00:00"/>
    <d v="2013-06-12T00:00:00"/>
    <s v="Delay"/>
    <s v="MariaEtezadi"/>
    <s v="United States"/>
    <s v="Santa Barbara"/>
    <s v="California"/>
    <x v="3"/>
    <s v="Bose SoundLink Bluetooth Speaker"/>
    <x v="2297"/>
    <n v="3"/>
    <x v="2551"/>
  </r>
  <r>
    <s v="CA-2014-132619"/>
    <d v="2014-09-01T00:00:00"/>
    <d v="2014-09-06T00:00:00"/>
    <s v="Delay"/>
    <s v="MaxwellSchwartz"/>
    <s v="United States"/>
    <s v="San Francisco"/>
    <s v="California"/>
    <x v="7"/>
    <s v="Space Solutions Commercial Steel Shelving"/>
    <x v="2298"/>
    <n v="3"/>
    <x v="2552"/>
  </r>
  <r>
    <s v="US-2012-120957"/>
    <d v="2012-12-07T00:00:00"/>
    <d v="2012-12-07T00:00:00"/>
    <s v="On time"/>
    <s v="KristenHastings"/>
    <s v="United States"/>
    <s v="Riverside"/>
    <s v="California"/>
    <x v="9"/>
    <s v="Xerox 218"/>
    <x v="265"/>
    <n v="2"/>
    <x v="269"/>
  </r>
  <r>
    <s v="CA-2014-157448"/>
    <d v="2014-11-17T00:00:00"/>
    <d v="2014-11-21T00:00:00"/>
    <s v="On time"/>
    <s v="LenaCreighton"/>
    <s v="United States"/>
    <s v="Los Angeles"/>
    <s v="California"/>
    <x v="1"/>
    <s v="Eldon Radial Chair Mat for Low to Medium Pile Carpets"/>
    <x v="2299"/>
    <n v="3"/>
    <x v="2553"/>
  </r>
  <r>
    <s v="CA-2014-157448"/>
    <d v="2014-11-17T00:00:00"/>
    <d v="2014-11-21T00:00:00"/>
    <s v="On time"/>
    <s v="LenaCreighton"/>
    <s v="United States"/>
    <s v="Los Angeles"/>
    <s v="California"/>
    <x v="1"/>
    <s v="Eldon Image Series Black Desk Accessories"/>
    <x v="1639"/>
    <n v="3"/>
    <x v="1784"/>
  </r>
  <r>
    <s v="CA-2013-126270"/>
    <d v="2013-04-24T00:00:00"/>
    <d v="2013-04-28T00:00:00"/>
    <s v="On time"/>
    <s v="ArtFerguson"/>
    <s v="United States"/>
    <s v="San Clemente"/>
    <s v="California"/>
    <x v="4"/>
    <s v="Recycled Pressboard Report Cover with Reinforced Top Hinge"/>
    <x v="803"/>
    <n v="7"/>
    <x v="833"/>
  </r>
  <r>
    <s v="CA-2013-126270"/>
    <d v="2013-04-24T00:00:00"/>
    <d v="2013-04-28T00:00:00"/>
    <s v="On time"/>
    <s v="ArtFerguson"/>
    <s v="United States"/>
    <s v="San Clemente"/>
    <s v="California"/>
    <x v="13"/>
    <s v="Recycled Interoffice Envelopes with String and Button Closure, 10 x 13"/>
    <x v="2300"/>
    <n v="3"/>
    <x v="1727"/>
  </r>
  <r>
    <s v="US-2014-140312"/>
    <d v="2014-11-14T00:00:00"/>
    <d v="2014-11-20T00:00:00"/>
    <s v="Delay"/>
    <s v="KenLonsdale"/>
    <s v="United States"/>
    <s v="Dublin"/>
    <s v="California"/>
    <x v="3"/>
    <s v="Samsung Replacement EH64AVFWE Premium Headset"/>
    <x v="2301"/>
    <n v="5"/>
    <x v="2554"/>
  </r>
  <r>
    <s v="CA-2013-137393"/>
    <d v="2013-05-07T00:00:00"/>
    <d v="2013-05-11T00:00:00"/>
    <s v="On time"/>
    <s v="GeneMcClure"/>
    <s v="United States"/>
    <s v="Bakersfield"/>
    <s v="California"/>
    <x v="1"/>
    <s v="Executive Impressions 8-1/2&quot; Career Panel/Partition Cubicle Clock"/>
    <x v="845"/>
    <n v="4"/>
    <x v="2555"/>
  </r>
  <r>
    <s v="CA-2012-130113"/>
    <d v="2012-12-27T00:00:00"/>
    <d v="2012-12-31T00:00:00"/>
    <s v="On time"/>
    <s v="AaronHawkins"/>
    <s v="United States"/>
    <s v="San Francisco"/>
    <s v="California"/>
    <x v="7"/>
    <s v="Fellowes Super Stor/Drawer Files"/>
    <x v="739"/>
    <n v="2"/>
    <x v="767"/>
  </r>
  <r>
    <s v="CA-2012-130113"/>
    <d v="2012-12-27T00:00:00"/>
    <d v="2012-12-31T00:00:00"/>
    <s v="On time"/>
    <s v="AaronHawkins"/>
    <s v="United States"/>
    <s v="San Francisco"/>
    <s v="California"/>
    <x v="3"/>
    <s v="Geemarc AmpliPOWER60"/>
    <x v="2302"/>
    <n v="9"/>
    <x v="2556"/>
  </r>
  <r>
    <s v="CA-2014-122770"/>
    <d v="2014-12-14T00:00:00"/>
    <d v="2014-12-19T00:00:00"/>
    <s v="Delay"/>
    <s v="EmilyPhan"/>
    <s v="United States"/>
    <s v="San Francisco"/>
    <s v="California"/>
    <x v="0"/>
    <s v="Avery 49"/>
    <x v="315"/>
    <n v="3"/>
    <x v="337"/>
  </r>
  <r>
    <s v="CA-2014-122770"/>
    <d v="2014-12-14T00:00:00"/>
    <d v="2014-12-19T00:00:00"/>
    <s v="Delay"/>
    <s v="EmilyPhan"/>
    <s v="United States"/>
    <s v="San Francisco"/>
    <s v="California"/>
    <x v="9"/>
    <s v="Xerox 1996"/>
    <x v="255"/>
    <n v="6"/>
    <x v="259"/>
  </r>
  <r>
    <s v="CA-2014-122770"/>
    <d v="2014-12-14T00:00:00"/>
    <d v="2014-12-19T00:00:00"/>
    <s v="Delay"/>
    <s v="EmilyPhan"/>
    <s v="United States"/>
    <s v="San Francisco"/>
    <s v="California"/>
    <x v="1"/>
    <s v="Eldon Executive Woodline II Desk Accessories, Mahogany"/>
    <x v="2303"/>
    <n v="8"/>
    <x v="2557"/>
  </r>
  <r>
    <s v="CA-2014-122770"/>
    <d v="2014-12-14T00:00:00"/>
    <d v="2014-12-19T00:00:00"/>
    <s v="Delay"/>
    <s v="EmilyPhan"/>
    <s v="United States"/>
    <s v="San Francisco"/>
    <s v="California"/>
    <x v="9"/>
    <s v="Xerox 1975"/>
    <x v="265"/>
    <n v="2"/>
    <x v="676"/>
  </r>
  <r>
    <s v="CA-2014-118668"/>
    <d v="2014-01-03T00:00:00"/>
    <d v="2014-01-05T00:00:00"/>
    <s v="On time"/>
    <s v="FredWasserman"/>
    <s v="United States"/>
    <s v="Los Angeles"/>
    <s v="California"/>
    <x v="8"/>
    <s v="Kensington K72356US Mouse-in-a-Box USB Desktop Mouse"/>
    <x v="2304"/>
    <n v="1"/>
    <x v="2558"/>
  </r>
  <r>
    <s v="CA-2014-116498"/>
    <d v="2014-05-31T00:00:00"/>
    <d v="2014-06-04T00:00:00"/>
    <s v="On time"/>
    <s v="KellyAndreada"/>
    <s v="United States"/>
    <s v="San Diego"/>
    <s v="California"/>
    <x v="2"/>
    <s v="Dixon My First Ticonderoga Pencil, #2"/>
    <x v="627"/>
    <n v="6"/>
    <x v="2559"/>
  </r>
  <r>
    <s v="CA-2014-130148"/>
    <d v="2014-09-25T00:00:00"/>
    <d v="2014-09-29T00:00:00"/>
    <s v="On time"/>
    <s v="NeilKnudson"/>
    <s v="United States"/>
    <s v="San Francisco"/>
    <s v="California"/>
    <x v="9"/>
    <s v="Array Memo Cubes"/>
    <x v="1788"/>
    <n v="6"/>
    <x v="2560"/>
  </r>
  <r>
    <s v="CA-2014-130148"/>
    <d v="2014-09-25T00:00:00"/>
    <d v="2014-09-29T00:00:00"/>
    <s v="On time"/>
    <s v="NeilKnudson"/>
    <s v="United States"/>
    <s v="San Francisco"/>
    <s v="California"/>
    <x v="12"/>
    <s v="Acme Value Line Scissors"/>
    <x v="183"/>
    <n v="2"/>
    <x v="184"/>
  </r>
  <r>
    <s v="CA-2014-154116"/>
    <d v="2014-12-16T00:00:00"/>
    <d v="2014-12-20T00:00:00"/>
    <s v="On time"/>
    <s v="KhloeMiller"/>
    <s v="United States"/>
    <s v="Inglewood"/>
    <s v="California"/>
    <x v="9"/>
    <s v="Wirebound Message Books, Two 4 1/4&quot; x 5&quot; Forms per Page"/>
    <x v="1833"/>
    <n v="3"/>
    <x v="2013"/>
  </r>
  <r>
    <s v="CA-2014-154116"/>
    <d v="2014-12-16T00:00:00"/>
    <d v="2014-12-20T00:00:00"/>
    <s v="On time"/>
    <s v="KhloeMiller"/>
    <s v="United States"/>
    <s v="Inglewood"/>
    <s v="California"/>
    <x v="5"/>
    <s v="Hoover Commercial SteamVac"/>
    <x v="1161"/>
    <n v="4"/>
    <x v="2561"/>
  </r>
  <r>
    <s v="CA-2014-154116"/>
    <d v="2014-12-16T00:00:00"/>
    <d v="2014-12-20T00:00:00"/>
    <s v="On time"/>
    <s v="KhloeMiller"/>
    <s v="United States"/>
    <s v="Inglewood"/>
    <s v="California"/>
    <x v="3"/>
    <s v="Panasonic KX TS3282B Corded phone"/>
    <x v="726"/>
    <n v="3"/>
    <x v="753"/>
  </r>
  <r>
    <s v="CA-2013-105291"/>
    <d v="2013-10-31T00:00:00"/>
    <d v="2013-11-05T00:00:00"/>
    <s v="Delay"/>
    <s v="SusanPistek"/>
    <s v="United States"/>
    <s v="San Luis Obispo"/>
    <s v="California"/>
    <x v="11"/>
    <s v="Assorted Color Push Pins"/>
    <x v="2305"/>
    <n v="2"/>
    <x v="2562"/>
  </r>
  <r>
    <s v="CA-2014-125990"/>
    <d v="2014-10-20T00:00:00"/>
    <d v="2014-10-24T00:00:00"/>
    <s v="On time"/>
    <s v="JoySmith"/>
    <s v="United States"/>
    <s v="San Francisco"/>
    <s v="California"/>
    <x v="4"/>
    <s v="JM Magazine Binder"/>
    <x v="2103"/>
    <n v="3"/>
    <x v="2329"/>
  </r>
  <r>
    <s v="CA-2013-161746"/>
    <d v="2013-10-22T00:00:00"/>
    <d v="2013-10-28T00:00:00"/>
    <s v="Delay"/>
    <s v="CarlosSoltero"/>
    <s v="United States"/>
    <s v="Los Angeles"/>
    <s v="California"/>
    <x v="10"/>
    <s v="Office Star Flex Back Scooter Chair with Aluminum Finish Frame"/>
    <x v="2306"/>
    <n v="3"/>
    <x v="2563"/>
  </r>
  <r>
    <s v="CA-2013-161746"/>
    <d v="2013-10-22T00:00:00"/>
    <d v="2013-10-28T00:00:00"/>
    <s v="Delay"/>
    <s v="CarlosSoltero"/>
    <s v="United States"/>
    <s v="Los Angeles"/>
    <s v="California"/>
    <x v="2"/>
    <s v="Newell Chalk Holder"/>
    <x v="585"/>
    <n v="3"/>
    <x v="1326"/>
  </r>
  <r>
    <s v="CA-2013-161746"/>
    <d v="2013-10-22T00:00:00"/>
    <d v="2013-10-28T00:00:00"/>
    <s v="Delay"/>
    <s v="CarlosSoltero"/>
    <s v="United States"/>
    <s v="Los Angeles"/>
    <s v="California"/>
    <x v="1"/>
    <s v="Eldon Expressions Wood and Plastic Desk Accessories, Oak"/>
    <x v="2307"/>
    <n v="2"/>
    <x v="2564"/>
  </r>
  <r>
    <s v="CA-2013-161746"/>
    <d v="2013-10-22T00:00:00"/>
    <d v="2013-10-28T00:00:00"/>
    <s v="Delay"/>
    <s v="CarlosSoltero"/>
    <s v="United States"/>
    <s v="Los Angeles"/>
    <s v="California"/>
    <x v="7"/>
    <s v="SAFCO Boltless Steel Shelving"/>
    <x v="135"/>
    <n v="3"/>
    <x v="138"/>
  </r>
  <r>
    <s v="CA-2013-116379"/>
    <d v="2013-11-08T00:00:00"/>
    <d v="2013-11-13T00:00:00"/>
    <s v="Delay"/>
    <s v="LisaDeCherney"/>
    <s v="United States"/>
    <s v="San Francisco"/>
    <s v="California"/>
    <x v="4"/>
    <s v="GBC VeloBinder Manual Binding System"/>
    <x v="2308"/>
    <n v="2"/>
    <x v="2565"/>
  </r>
  <r>
    <s v="CA-2014-142293"/>
    <d v="2014-09-18T00:00:00"/>
    <d v="2014-09-21T00:00:00"/>
    <s v="On time"/>
    <s v="ShahidCollister"/>
    <s v="United States"/>
    <s v="Boise"/>
    <s v="Idaho"/>
    <x v="8"/>
    <s v="Logitech Trackman Marble Mouse"/>
    <x v="423"/>
    <n v="3"/>
    <x v="427"/>
  </r>
  <r>
    <s v="CA-2011-111962"/>
    <d v="2011-09-29T00:00:00"/>
    <d v="2011-10-04T00:00:00"/>
    <s v="Delay"/>
    <s v="EvanBailliet"/>
    <s v="United States"/>
    <s v="Seattle"/>
    <s v="Washington"/>
    <x v="4"/>
    <s v="GBC Standard Plastic Binding Systems' Combs"/>
    <x v="2309"/>
    <n v="2"/>
    <x v="2566"/>
  </r>
  <r>
    <s v="CA-2011-111962"/>
    <d v="2011-09-29T00:00:00"/>
    <d v="2011-10-04T00:00:00"/>
    <s v="Delay"/>
    <s v="EvanBailliet"/>
    <s v="United States"/>
    <s v="Seattle"/>
    <s v="Washington"/>
    <x v="7"/>
    <s v="Fellowes Super Stor/Drawer Files"/>
    <x v="2310"/>
    <n v="5"/>
    <x v="2567"/>
  </r>
  <r>
    <s v="CA-2014-124261"/>
    <d v="2014-11-15T00:00:00"/>
    <d v="2014-11-20T00:00:00"/>
    <s v="Delay"/>
    <s v="JoeElijah"/>
    <s v="United States"/>
    <s v="Los Angeles"/>
    <s v="California"/>
    <x v="2"/>
    <s v="Newell 347"/>
    <x v="445"/>
    <n v="8"/>
    <x v="2568"/>
  </r>
  <r>
    <s v="CA-2014-129294"/>
    <d v="2014-03-17T00:00:00"/>
    <d v="2014-03-22T00:00:00"/>
    <s v="Delay"/>
    <s v="KenDana"/>
    <s v="United States"/>
    <s v="Los Angeles"/>
    <s v="California"/>
    <x v="7"/>
    <s v="Dual Level, Single-Width Filing Carts"/>
    <x v="830"/>
    <n v="2"/>
    <x v="861"/>
  </r>
  <r>
    <s v="CA-2014-129294"/>
    <d v="2014-03-17T00:00:00"/>
    <d v="2014-03-22T00:00:00"/>
    <s v="Delay"/>
    <s v="KenDana"/>
    <s v="United States"/>
    <s v="Los Angeles"/>
    <s v="California"/>
    <x v="4"/>
    <s v="XtraLife ClearVue Slant-D Ring Binder, White, 3&quot;"/>
    <x v="2311"/>
    <n v="6"/>
    <x v="2569"/>
  </r>
  <r>
    <s v="CA-2014-129294"/>
    <d v="2014-03-17T00:00:00"/>
    <d v="2014-03-22T00:00:00"/>
    <s v="Delay"/>
    <s v="KenDana"/>
    <s v="United States"/>
    <s v="Los Angeles"/>
    <s v="California"/>
    <x v="4"/>
    <s v="Pressboard Hanging Data Binders for Unburst Sheets"/>
    <x v="1664"/>
    <n v="5"/>
    <x v="1812"/>
  </r>
  <r>
    <s v="CA-2014-129294"/>
    <d v="2014-03-17T00:00:00"/>
    <d v="2014-03-22T00:00:00"/>
    <s v="Delay"/>
    <s v="KenDana"/>
    <s v="United States"/>
    <s v="Los Angeles"/>
    <s v="California"/>
    <x v="5"/>
    <s v="Bionaire Personal Warm Mist Humidifier/Vaporizer"/>
    <x v="2312"/>
    <n v="3"/>
    <x v="2570"/>
  </r>
  <r>
    <s v="CA-2014-131303"/>
    <d v="2014-11-29T00:00:00"/>
    <d v="2014-12-03T00:00:00"/>
    <s v="On time"/>
    <s v="EmilyPhan"/>
    <s v="United States"/>
    <s v="San Diego"/>
    <s v="California"/>
    <x v="0"/>
    <s v="Round Specialty Laser Printer Labels"/>
    <x v="139"/>
    <n v="5"/>
    <x v="2571"/>
  </r>
  <r>
    <s v="CA-2014-137505"/>
    <d v="2014-11-25T00:00:00"/>
    <d v="2014-11-25T00:00:00"/>
    <s v="On time"/>
    <s v="BethPaige"/>
    <s v="United States"/>
    <s v="Los Angeles"/>
    <s v="California"/>
    <x v="6"/>
    <s v="Hon Practical Foundations 30 x 60 Training Table, Light Gray/Charcoal"/>
    <x v="2313"/>
    <n v="2"/>
    <x v="2572"/>
  </r>
  <r>
    <s v="CA-2014-137505"/>
    <d v="2014-11-25T00:00:00"/>
    <d v="2014-11-25T00:00:00"/>
    <s v="On time"/>
    <s v="BethPaige"/>
    <s v="United States"/>
    <s v="Los Angeles"/>
    <s v="California"/>
    <x v="6"/>
    <s v="Hon 61000 Series Interactive Training Tables"/>
    <x v="1512"/>
    <n v="2"/>
    <x v="1631"/>
  </r>
  <r>
    <s v="US-2013-158680"/>
    <d v="2013-07-02T00:00:00"/>
    <d v="2013-07-03T00:00:00"/>
    <s v="On time"/>
    <s v="NickZandusky"/>
    <s v="United States"/>
    <s v="Seattle"/>
    <s v="Washington"/>
    <x v="4"/>
    <s v="Zipper Ring Binder Pockets"/>
    <x v="2314"/>
    <n v="1"/>
    <x v="2573"/>
  </r>
  <r>
    <s v="CA-2013-146913"/>
    <d v="2013-11-01T00:00:00"/>
    <d v="2013-11-06T00:00:00"/>
    <s v="Delay"/>
    <s v="SylviaFoulston"/>
    <s v="United States"/>
    <s v="San Francisco"/>
    <s v="California"/>
    <x v="10"/>
    <s v="Office Star - Professional Matrix Back Chair with 2-to-1 Synchro Tilt and Mesh Fabric Seat"/>
    <x v="1767"/>
    <n v="5"/>
    <x v="1934"/>
  </r>
  <r>
    <s v="CA-2011-121762"/>
    <d v="2011-02-15T00:00:00"/>
    <d v="2011-02-19T00:00:00"/>
    <s v="On time"/>
    <s v="MarinaLichtenstein"/>
    <s v="United States"/>
    <s v="Seattle"/>
    <s v="Washington"/>
    <x v="8"/>
    <s v="Logitech G600 MMO Gaming Mouse"/>
    <x v="396"/>
    <n v="3"/>
    <x v="2225"/>
  </r>
  <r>
    <s v="CA-2011-121762"/>
    <d v="2011-02-15T00:00:00"/>
    <d v="2011-02-19T00:00:00"/>
    <s v="On time"/>
    <s v="MarinaLichtenstein"/>
    <s v="United States"/>
    <s v="Seattle"/>
    <s v="Washington"/>
    <x v="5"/>
    <s v="Belkin 8 Outlet Surge Protector"/>
    <x v="1966"/>
    <n v="2"/>
    <x v="303"/>
  </r>
  <r>
    <s v="CA-2011-121762"/>
    <d v="2011-02-15T00:00:00"/>
    <d v="2011-02-19T00:00:00"/>
    <s v="On time"/>
    <s v="MarinaLichtenstein"/>
    <s v="United States"/>
    <s v="Seattle"/>
    <s v="Washington"/>
    <x v="12"/>
    <s v="Compact Automatic Electric Letter Opener"/>
    <x v="1544"/>
    <n v="2"/>
    <x v="1670"/>
  </r>
  <r>
    <s v="CA-2011-123855"/>
    <d v="2011-06-18T00:00:00"/>
    <d v="2011-06-23T00:00:00"/>
    <s v="Delay"/>
    <s v="MickCrebagga"/>
    <s v="United States"/>
    <s v="Los Angeles"/>
    <s v="California"/>
    <x v="3"/>
    <s v="Plantronics CordlessÂ Phone HeadsetÂ with In-line Volume - M214C"/>
    <x v="2315"/>
    <n v="5"/>
    <x v="2574"/>
  </r>
  <r>
    <s v="CA-2014-142328"/>
    <d v="2014-12-08T00:00:00"/>
    <d v="2014-12-15T00:00:00"/>
    <s v="Delay"/>
    <s v="TracyCollins"/>
    <s v="United States"/>
    <s v="San Francisco"/>
    <s v="California"/>
    <x v="9"/>
    <s v="REDIFORM Incoming/Outgoing Call Register, 11&quot; X 8 1/2&quot;, 100 Messages"/>
    <x v="2316"/>
    <n v="6"/>
    <x v="2575"/>
  </r>
  <r>
    <s v="CA-2014-137918"/>
    <d v="2014-09-30T00:00:00"/>
    <d v="2014-10-07T00:00:00"/>
    <s v="Delay"/>
    <s v="JoeKamberova"/>
    <s v="United States"/>
    <s v="Lodi"/>
    <s v="California"/>
    <x v="12"/>
    <s v="Acme Hot Forged Carbon Steel Scissors with Nickel-Plated Handles, 3 7/8&quot; Cut, 8&quot;L"/>
    <x v="2317"/>
    <n v="7"/>
    <x v="2576"/>
  </r>
  <r>
    <s v="US-2011-139640"/>
    <d v="2011-11-07T00:00:00"/>
    <d v="2011-11-11T00:00:00"/>
    <s v="On time"/>
    <s v="TroyBlackwell"/>
    <s v="United States"/>
    <s v="Portland"/>
    <s v="Oregon"/>
    <x v="9"/>
    <s v="Xerox 1995"/>
    <x v="333"/>
    <n v="5"/>
    <x v="455"/>
  </r>
  <r>
    <s v="US-2011-139640"/>
    <d v="2011-11-07T00:00:00"/>
    <d v="2011-11-11T00:00:00"/>
    <s v="On time"/>
    <s v="TroyBlackwell"/>
    <s v="United States"/>
    <s v="Portland"/>
    <s v="Oregon"/>
    <x v="2"/>
    <s v="Panasonic KP-150 Electric Pencil Sharpener"/>
    <x v="2318"/>
    <n v="4"/>
    <x v="2577"/>
  </r>
  <r>
    <s v="US-2011-164406"/>
    <d v="2011-08-15T00:00:00"/>
    <d v="2011-08-19T00:00:00"/>
    <s v="On time"/>
    <s v="BrianDahlen"/>
    <s v="United States"/>
    <s v="San Francisco"/>
    <s v="California"/>
    <x v="5"/>
    <s v="Tripp Lite TLP810NET Broadband Surge for Modem/Fax"/>
    <x v="2319"/>
    <n v="3"/>
    <x v="2578"/>
  </r>
  <r>
    <s v="US-2011-164406"/>
    <d v="2011-08-15T00:00:00"/>
    <d v="2011-08-19T00:00:00"/>
    <s v="On time"/>
    <s v="BrianDahlen"/>
    <s v="United States"/>
    <s v="San Francisco"/>
    <s v="California"/>
    <x v="9"/>
    <s v="Xerox 1925"/>
    <x v="539"/>
    <n v="3"/>
    <x v="555"/>
  </r>
  <r>
    <s v="US-2011-164406"/>
    <d v="2011-08-15T00:00:00"/>
    <d v="2011-08-19T00:00:00"/>
    <s v="On time"/>
    <s v="BrianDahlen"/>
    <s v="United States"/>
    <s v="San Francisco"/>
    <s v="California"/>
    <x v="4"/>
    <s v="Avery Heavy-Duty EZD  Binder With Locking Rings"/>
    <x v="2320"/>
    <n v="4"/>
    <x v="2579"/>
  </r>
  <r>
    <s v="US-2011-164406"/>
    <d v="2011-08-15T00:00:00"/>
    <d v="2011-08-19T00:00:00"/>
    <s v="On time"/>
    <s v="BrianDahlen"/>
    <s v="United States"/>
    <s v="San Francisco"/>
    <s v="California"/>
    <x v="4"/>
    <s v="GBC Durable Plastic Covers"/>
    <x v="2321"/>
    <n v="3"/>
    <x v="2580"/>
  </r>
  <r>
    <s v="US-2011-164406"/>
    <d v="2011-08-15T00:00:00"/>
    <d v="2011-08-19T00:00:00"/>
    <s v="On time"/>
    <s v="BrianDahlen"/>
    <s v="United States"/>
    <s v="San Francisco"/>
    <s v="California"/>
    <x v="10"/>
    <s v="Novimex Fabric Task Chair"/>
    <x v="875"/>
    <n v="4"/>
    <x v="911"/>
  </r>
  <r>
    <s v="US-2013-125402"/>
    <d v="2013-09-26T00:00:00"/>
    <d v="2013-10-02T00:00:00"/>
    <s v="Delay"/>
    <s v="DanLawera"/>
    <s v="United States"/>
    <s v="Long Beach"/>
    <s v="California"/>
    <x v="9"/>
    <s v="Ampad Evidence Wirebond Steno Books, 6&quot; x 9&quot;"/>
    <x v="1484"/>
    <n v="5"/>
    <x v="2581"/>
  </r>
  <r>
    <s v="US-2013-125402"/>
    <d v="2013-09-26T00:00:00"/>
    <d v="2013-10-02T00:00:00"/>
    <s v="Delay"/>
    <s v="DanLawera"/>
    <s v="United States"/>
    <s v="Long Beach"/>
    <s v="California"/>
    <x v="0"/>
    <s v="Alphabetical Labels for Top Tab Filing"/>
    <x v="143"/>
    <n v="2"/>
    <x v="146"/>
  </r>
  <r>
    <s v="US-2013-125402"/>
    <d v="2013-09-26T00:00:00"/>
    <d v="2013-10-02T00:00:00"/>
    <s v="Delay"/>
    <s v="DanLawera"/>
    <s v="United States"/>
    <s v="Long Beach"/>
    <s v="California"/>
    <x v="0"/>
    <s v="Avery 513"/>
    <x v="1756"/>
    <n v="1"/>
    <x v="2582"/>
  </r>
  <r>
    <s v="US-2013-125402"/>
    <d v="2013-09-26T00:00:00"/>
    <d v="2013-10-02T00:00:00"/>
    <s v="Delay"/>
    <s v="DanLawera"/>
    <s v="United States"/>
    <s v="Long Beach"/>
    <s v="California"/>
    <x v="14"/>
    <s v="Canon PC-428 Personal Copier"/>
    <x v="2322"/>
    <n v="3"/>
    <x v="2583"/>
  </r>
  <r>
    <s v="US-2013-125402"/>
    <d v="2013-09-26T00:00:00"/>
    <d v="2013-10-02T00:00:00"/>
    <s v="Delay"/>
    <s v="DanLawera"/>
    <s v="United States"/>
    <s v="Long Beach"/>
    <s v="California"/>
    <x v="3"/>
    <s v="SmartStand Mobile Device Holder, Assorted Colors"/>
    <x v="2323"/>
    <n v="8"/>
    <x v="2584"/>
  </r>
  <r>
    <s v="US-2013-125402"/>
    <d v="2013-09-26T00:00:00"/>
    <d v="2013-10-02T00:00:00"/>
    <s v="Delay"/>
    <s v="DanLawera"/>
    <s v="United States"/>
    <s v="Long Beach"/>
    <s v="California"/>
    <x v="2"/>
    <s v="Newell 346"/>
    <x v="594"/>
    <n v="2"/>
    <x v="2305"/>
  </r>
  <r>
    <s v="US-2013-125402"/>
    <d v="2013-09-26T00:00:00"/>
    <d v="2013-10-02T00:00:00"/>
    <s v="Delay"/>
    <s v="DanLawera"/>
    <s v="United States"/>
    <s v="Long Beach"/>
    <s v="California"/>
    <x v="10"/>
    <s v="Global Airflow Leather Mesh Back Chair, Black"/>
    <x v="1903"/>
    <n v="4"/>
    <x v="2585"/>
  </r>
  <r>
    <s v="CA-2014-169327"/>
    <d v="2014-09-03T00:00:00"/>
    <d v="2014-09-05T00:00:00"/>
    <s v="On time"/>
    <s v="MarcHarrigan"/>
    <s v="United States"/>
    <s v="Los Angeles"/>
    <s v="California"/>
    <x v="5"/>
    <s v="Acco Six-Outlet Power Strip, 4' Cord Length"/>
    <x v="894"/>
    <n v="5"/>
    <x v="932"/>
  </r>
  <r>
    <s v="CA-2014-169327"/>
    <d v="2014-09-03T00:00:00"/>
    <d v="2014-09-05T00:00:00"/>
    <s v="On time"/>
    <s v="MarcHarrigan"/>
    <s v="United States"/>
    <s v="Los Angeles"/>
    <s v="California"/>
    <x v="1"/>
    <s v="Luxo Professional Combination Clamp-On Lamps"/>
    <x v="2324"/>
    <n v="5"/>
    <x v="2586"/>
  </r>
  <r>
    <s v="CA-2014-169327"/>
    <d v="2014-09-03T00:00:00"/>
    <d v="2014-09-05T00:00:00"/>
    <s v="On time"/>
    <s v="MarcHarrigan"/>
    <s v="United States"/>
    <s v="Los Angeles"/>
    <s v="California"/>
    <x v="4"/>
    <s v="GBC Velobind Prepunched Cover Sets, Regency Series"/>
    <x v="2072"/>
    <n v="5"/>
    <x v="2291"/>
  </r>
  <r>
    <s v="CA-2011-142979"/>
    <d v="2011-04-12T00:00:00"/>
    <d v="2011-04-18T00:00:00"/>
    <s v="Delay"/>
    <s v="EdwardHooks"/>
    <s v="United States"/>
    <s v="Lodi"/>
    <s v="California"/>
    <x v="2"/>
    <s v="Prismacolor Color Pencil Set"/>
    <x v="2100"/>
    <n v="2"/>
    <x v="2587"/>
  </r>
  <r>
    <s v="CA-2014-138870"/>
    <d v="2014-06-20T00:00:00"/>
    <d v="2014-06-24T00:00:00"/>
    <s v="On time"/>
    <s v="GeorgeAshbrook"/>
    <s v="United States"/>
    <s v="San Francisco"/>
    <s v="California"/>
    <x v="1"/>
    <s v="DAX Copper Panel Document Frame, 5 x 7 Size"/>
    <x v="2325"/>
    <n v="4"/>
    <x v="2588"/>
  </r>
  <r>
    <s v="CA-2014-138870"/>
    <d v="2014-06-20T00:00:00"/>
    <d v="2014-06-24T00:00:00"/>
    <s v="On time"/>
    <s v="GeorgeAshbrook"/>
    <s v="United States"/>
    <s v="San Francisco"/>
    <s v="California"/>
    <x v="9"/>
    <s v="Xerox 1907"/>
    <x v="2205"/>
    <n v="2"/>
    <x v="2447"/>
  </r>
  <r>
    <s v="CA-2012-164301"/>
    <d v="2012-03-26T00:00:00"/>
    <d v="2012-03-30T00:00:00"/>
    <s v="On time"/>
    <s v="EllisBallard"/>
    <s v="United States"/>
    <s v="Seattle"/>
    <s v="Washington"/>
    <x v="6"/>
    <s v="Bush Advantage Collection Racetrack Conference Table"/>
    <x v="2326"/>
    <n v="8"/>
    <x v="2589"/>
  </r>
  <r>
    <s v="CA-2011-112291"/>
    <d v="2011-04-03T00:00:00"/>
    <d v="2011-04-08T00:00:00"/>
    <s v="Delay"/>
    <s v="KatrinaEdelman"/>
    <s v="United States"/>
    <s v="Los Angeles"/>
    <s v="California"/>
    <x v="13"/>
    <s v="Staples"/>
    <x v="1156"/>
    <n v="2"/>
    <x v="2590"/>
  </r>
  <r>
    <s v="CA-2011-112291"/>
    <d v="2011-04-03T00:00:00"/>
    <d v="2011-04-08T00:00:00"/>
    <s v="Delay"/>
    <s v="KatrinaEdelman"/>
    <s v="United States"/>
    <s v="Los Angeles"/>
    <s v="California"/>
    <x v="8"/>
    <s v="Enermax Briskie RF Wireless Keyboard and Mouse Combo"/>
    <x v="1263"/>
    <n v="3"/>
    <x v="1345"/>
  </r>
  <r>
    <s v="CA-2011-112291"/>
    <d v="2011-04-03T00:00:00"/>
    <d v="2011-04-08T00:00:00"/>
    <s v="Delay"/>
    <s v="KatrinaEdelman"/>
    <s v="United States"/>
    <s v="Los Angeles"/>
    <s v="California"/>
    <x v="8"/>
    <s v="Logitech G600 MMO Gaming Mouse"/>
    <x v="1965"/>
    <n v="2"/>
    <x v="1711"/>
  </r>
  <r>
    <s v="CA-2014-117646"/>
    <d v="2014-08-22T00:00:00"/>
    <d v="2014-08-26T00:00:00"/>
    <s v="On time"/>
    <s v="SungChung"/>
    <s v="United States"/>
    <s v="Louisville"/>
    <s v="Colorado"/>
    <x v="7"/>
    <s v="Recycled Data-Pak for Archival Bound Computer Printouts, 12-1/2 x 12-1/2 x 16"/>
    <x v="2327"/>
    <n v="3"/>
    <x v="2591"/>
  </r>
  <r>
    <s v="CA-2014-117646"/>
    <d v="2014-08-22T00:00:00"/>
    <d v="2014-08-26T00:00:00"/>
    <s v="On time"/>
    <s v="SungChung"/>
    <s v="United States"/>
    <s v="Louisville"/>
    <s v="Colorado"/>
    <x v="1"/>
    <s v="DAX Charcoal/Nickel-Tone Document Frame, 5 x 7"/>
    <x v="2328"/>
    <n v="3"/>
    <x v="2592"/>
  </r>
  <r>
    <s v="CA-2014-117646"/>
    <d v="2014-08-22T00:00:00"/>
    <d v="2014-08-26T00:00:00"/>
    <s v="On time"/>
    <s v="SungChung"/>
    <s v="United States"/>
    <s v="Louisville"/>
    <s v="Colorado"/>
    <x v="9"/>
    <s v="Southworth 25% Cotton Antique Laid Paper &amp; Envelopes"/>
    <x v="1339"/>
    <n v="1"/>
    <x v="2593"/>
  </r>
  <r>
    <s v="US-2012-129007"/>
    <d v="2012-09-13T00:00:00"/>
    <d v="2012-09-15T00:00:00"/>
    <s v="On time"/>
    <s v="KenDana"/>
    <s v="United States"/>
    <s v="Anaheim"/>
    <s v="California"/>
    <x v="1"/>
    <s v="Flat Face Poster Frame"/>
    <x v="2329"/>
    <n v="7"/>
    <x v="2594"/>
  </r>
  <r>
    <s v="US-2012-129007"/>
    <d v="2012-09-13T00:00:00"/>
    <d v="2012-09-15T00:00:00"/>
    <s v="On time"/>
    <s v="KenDana"/>
    <s v="United States"/>
    <s v="Anaheim"/>
    <s v="California"/>
    <x v="4"/>
    <s v="Acco Data Flex Cable Posts For Top &amp; Bottom Load Binders, 6&quot; Capacity"/>
    <x v="1112"/>
    <n v="3"/>
    <x v="1171"/>
  </r>
  <r>
    <s v="US-2012-129007"/>
    <d v="2012-09-13T00:00:00"/>
    <d v="2012-09-15T00:00:00"/>
    <s v="On time"/>
    <s v="KenDana"/>
    <s v="United States"/>
    <s v="Anaheim"/>
    <s v="California"/>
    <x v="10"/>
    <s v="Global Comet Stacking Armless Chair"/>
    <x v="1818"/>
    <n v="3"/>
    <x v="1993"/>
  </r>
  <r>
    <s v="US-2012-129007"/>
    <d v="2012-09-13T00:00:00"/>
    <d v="2012-09-15T00:00:00"/>
    <s v="On time"/>
    <s v="KenDana"/>
    <s v="United States"/>
    <s v="Anaheim"/>
    <s v="California"/>
    <x v="1"/>
    <s v="Eldon Econocleat Chair Mats for Low Pile Carpets"/>
    <x v="2330"/>
    <n v="5"/>
    <x v="2595"/>
  </r>
  <r>
    <s v="US-2012-129007"/>
    <d v="2012-09-13T00:00:00"/>
    <d v="2012-09-15T00:00:00"/>
    <s v="On time"/>
    <s v="KenDana"/>
    <s v="United States"/>
    <s v="Anaheim"/>
    <s v="California"/>
    <x v="1"/>
    <s v="Tensor Computer Mounted Lamp"/>
    <x v="1086"/>
    <n v="3"/>
    <x v="1143"/>
  </r>
  <r>
    <s v="US-2012-129007"/>
    <d v="2012-09-13T00:00:00"/>
    <d v="2012-09-15T00:00:00"/>
    <s v="On time"/>
    <s v="KenDana"/>
    <s v="United States"/>
    <s v="Anaheim"/>
    <s v="California"/>
    <x v="9"/>
    <s v="Xerox 1915"/>
    <x v="476"/>
    <n v="2"/>
    <x v="486"/>
  </r>
  <r>
    <s v="CA-2012-132388"/>
    <d v="2012-10-10T00:00:00"/>
    <d v="2012-10-12T00:00:00"/>
    <s v="On time"/>
    <s v="KatherineNockton"/>
    <s v="United States"/>
    <s v="Santa Barbara"/>
    <s v="California"/>
    <x v="10"/>
    <s v="Global Leather &amp; Oak Executive Chair, Burgundy"/>
    <x v="2331"/>
    <n v="3"/>
    <x v="2596"/>
  </r>
  <r>
    <s v="CA-2012-132388"/>
    <d v="2012-10-10T00:00:00"/>
    <d v="2012-10-12T00:00:00"/>
    <s v="On time"/>
    <s v="KatherineNockton"/>
    <s v="United States"/>
    <s v="Santa Barbara"/>
    <s v="California"/>
    <x v="0"/>
    <s v="Avery 503"/>
    <x v="901"/>
    <n v="3"/>
    <x v="940"/>
  </r>
  <r>
    <s v="CA-2013-129630"/>
    <d v="2013-09-05T00:00:00"/>
    <d v="2013-09-05T00:00:00"/>
    <s v="On time"/>
    <s v="IoniaMcGrath"/>
    <s v="United States"/>
    <s v="San Francisco"/>
    <s v="California"/>
    <x v="1"/>
    <s v="6&quot; Cubicle Wall Clock, Black"/>
    <x v="2332"/>
    <n v="3"/>
    <x v="2597"/>
  </r>
  <r>
    <s v="CA-2013-129630"/>
    <d v="2013-09-05T00:00:00"/>
    <d v="2013-09-05T00:00:00"/>
    <s v="On time"/>
    <s v="IoniaMcGrath"/>
    <s v="United States"/>
    <s v="San Francisco"/>
    <s v="California"/>
    <x v="14"/>
    <s v="Canon PC1060 Personal Laser Copier"/>
    <x v="1091"/>
    <n v="5"/>
    <x v="1149"/>
  </r>
  <r>
    <s v="CA-2012-104948"/>
    <d v="2012-11-13T00:00:00"/>
    <d v="2012-11-17T00:00:00"/>
    <s v="On time"/>
    <s v="KeithHerrera"/>
    <s v="United States"/>
    <s v="San Bernardino"/>
    <s v="California"/>
    <x v="4"/>
    <s v="Universal Recycled Hanging Pressboard Report Binders, Letter Size"/>
    <x v="2333"/>
    <n v="2"/>
    <x v="2598"/>
  </r>
  <r>
    <s v="CA-2012-104948"/>
    <d v="2012-11-13T00:00:00"/>
    <d v="2012-11-17T00:00:00"/>
    <s v="On time"/>
    <s v="KeithHerrera"/>
    <s v="United States"/>
    <s v="San Bernardino"/>
    <s v="California"/>
    <x v="15"/>
    <s v="O'Sullivan Living Dimensions 3-Shelf Bookcases"/>
    <x v="2334"/>
    <n v="4"/>
    <x v="2599"/>
  </r>
  <r>
    <s v="CA-2012-104948"/>
    <d v="2012-11-13T00:00:00"/>
    <d v="2012-11-17T00:00:00"/>
    <s v="On time"/>
    <s v="KeithHerrera"/>
    <s v="United States"/>
    <s v="San Bernardino"/>
    <s v="California"/>
    <x v="9"/>
    <s v="Xerox 1900"/>
    <x v="2335"/>
    <n v="7"/>
    <x v="2600"/>
  </r>
  <r>
    <s v="CA-2013-164889"/>
    <d v="2013-06-04T00:00:00"/>
    <d v="2013-06-07T00:00:00"/>
    <s v="On time"/>
    <s v="ChristinePhan"/>
    <s v="United States"/>
    <s v="Los Angeles"/>
    <s v="California"/>
    <x v="6"/>
    <s v="Hon 61000 Series Interactive Training Tables"/>
    <x v="1512"/>
    <n v="2"/>
    <x v="1631"/>
  </r>
  <r>
    <s v="CA-2014-164028"/>
    <d v="2014-11-25T00:00:00"/>
    <d v="2014-12-01T00:00:00"/>
    <s v="Delay"/>
    <s v="JohnLee"/>
    <s v="United States"/>
    <s v="San Francisco"/>
    <s v="California"/>
    <x v="8"/>
    <s v="Memorex Mini Travel Drive 16 GB USB 2.0 Flash Drive"/>
    <x v="2336"/>
    <n v="14"/>
    <x v="2601"/>
  </r>
  <r>
    <s v="CA-2011-143371"/>
    <d v="2011-12-28T00:00:00"/>
    <d v="2012-01-03T00:00:00"/>
    <s v="Delay"/>
    <s v="MaribethDona"/>
    <s v="United States"/>
    <s v="Anaheim"/>
    <s v="California"/>
    <x v="7"/>
    <s v="Carina Mini System Audio Rack, Model AR050B"/>
    <x v="2337"/>
    <n v="9"/>
    <x v="2602"/>
  </r>
  <r>
    <s v="CA-2011-143371"/>
    <d v="2011-12-28T00:00:00"/>
    <d v="2012-01-03T00:00:00"/>
    <s v="Delay"/>
    <s v="MaribethDona"/>
    <s v="United States"/>
    <s v="Anaheim"/>
    <s v="California"/>
    <x v="12"/>
    <s v="Acme Box Cutter Scissors"/>
    <x v="2338"/>
    <n v="5"/>
    <x v="2603"/>
  </r>
  <r>
    <s v="CA-2012-145415"/>
    <d v="2012-04-12T00:00:00"/>
    <d v="2012-04-17T00:00:00"/>
    <s v="Delay"/>
    <s v="RobertDilbeck"/>
    <s v="United States"/>
    <s v="Seattle"/>
    <s v="Washington"/>
    <x v="7"/>
    <s v="Rogers Jumbo File, Granite"/>
    <x v="1944"/>
    <n v="3"/>
    <x v="2604"/>
  </r>
  <r>
    <s v="CA-2012-141593"/>
    <d v="2012-12-14T00:00:00"/>
    <d v="2012-12-16T00:00:00"/>
    <s v="On time"/>
    <s v="DarrenBudd"/>
    <s v="United States"/>
    <s v="Los Angeles"/>
    <s v="California"/>
    <x v="4"/>
    <s v="Ibico Recycled Grain-Textured Covers"/>
    <x v="2339"/>
    <n v="2"/>
    <x v="591"/>
  </r>
  <r>
    <s v="CA-2012-141593"/>
    <d v="2012-12-14T00:00:00"/>
    <d v="2012-12-16T00:00:00"/>
    <s v="On time"/>
    <s v="DarrenBudd"/>
    <s v="United States"/>
    <s v="Los Angeles"/>
    <s v="California"/>
    <x v="9"/>
    <s v="Xerox 23"/>
    <x v="27"/>
    <n v="1"/>
    <x v="27"/>
  </r>
  <r>
    <s v="CA-2012-141593"/>
    <d v="2012-12-14T00:00:00"/>
    <d v="2012-12-16T00:00:00"/>
    <s v="On time"/>
    <s v="DarrenBudd"/>
    <s v="United States"/>
    <s v="Los Angeles"/>
    <s v="California"/>
    <x v="4"/>
    <s v="GBC Laser Imprintable Binding System Covers, Desert Sand"/>
    <x v="2340"/>
    <n v="3"/>
    <x v="2605"/>
  </r>
  <r>
    <s v="CA-2012-141593"/>
    <d v="2012-12-14T00:00:00"/>
    <d v="2012-12-16T00:00:00"/>
    <s v="On time"/>
    <s v="DarrenBudd"/>
    <s v="United States"/>
    <s v="Los Angeles"/>
    <s v="California"/>
    <x v="6"/>
    <s v="Bush Andora Conference Table, Maple/Graphite Gray Finish"/>
    <x v="2341"/>
    <n v="2"/>
    <x v="2606"/>
  </r>
  <r>
    <s v="CA-2014-137421"/>
    <d v="2014-10-07T00:00:00"/>
    <d v="2014-10-12T00:00:00"/>
    <s v="Delay"/>
    <s v="AshleyJarboe"/>
    <s v="United States"/>
    <s v="Chandler"/>
    <s v="Arizona"/>
    <x v="2"/>
    <s v="Avery Hi-Liter Smear-Safe Highlighters"/>
    <x v="2342"/>
    <n v="2"/>
    <x v="2607"/>
  </r>
  <r>
    <s v="US-2013-103674"/>
    <d v="2013-12-07T00:00:00"/>
    <d v="2013-12-11T00:00:00"/>
    <s v="On time"/>
    <s v="AnnePryor"/>
    <s v="United States"/>
    <s v="Los Angeles"/>
    <s v="California"/>
    <x v="3"/>
    <s v="Avaya 5410 Digital phone"/>
    <x v="2343"/>
    <n v="5"/>
    <x v="2608"/>
  </r>
  <r>
    <s v="US-2013-103674"/>
    <d v="2013-12-07T00:00:00"/>
    <d v="2013-12-11T00:00:00"/>
    <s v="On time"/>
    <s v="AnnePryor"/>
    <s v="United States"/>
    <s v="Los Angeles"/>
    <s v="California"/>
    <x v="2"/>
    <s v="Blackstonian Pencils"/>
    <x v="2220"/>
    <n v="7"/>
    <x v="2464"/>
  </r>
  <r>
    <s v="US-2013-103674"/>
    <d v="2013-12-07T00:00:00"/>
    <d v="2013-12-11T00:00:00"/>
    <s v="On time"/>
    <s v="AnnePryor"/>
    <s v="United States"/>
    <s v="Los Angeles"/>
    <s v="California"/>
    <x v="9"/>
    <s v="Xerox 1977"/>
    <x v="478"/>
    <n v="2"/>
    <x v="488"/>
  </r>
  <r>
    <s v="US-2013-103674"/>
    <d v="2013-12-07T00:00:00"/>
    <d v="2013-12-11T00:00:00"/>
    <s v="On time"/>
    <s v="AnnePryor"/>
    <s v="United States"/>
    <s v="Los Angeles"/>
    <s v="California"/>
    <x v="3"/>
    <s v="Cisco SPA301"/>
    <x v="2250"/>
    <n v="2"/>
    <x v="2609"/>
  </r>
  <r>
    <s v="US-2013-103674"/>
    <d v="2013-12-07T00:00:00"/>
    <d v="2013-12-11T00:00:00"/>
    <s v="On time"/>
    <s v="AnnePryor"/>
    <s v="United States"/>
    <s v="Los Angeles"/>
    <s v="California"/>
    <x v="11"/>
    <s v="Alliance Big Bands Rubber Bands, 12/Pack"/>
    <x v="2344"/>
    <n v="7"/>
    <x v="170"/>
  </r>
  <r>
    <s v="US-2013-103674"/>
    <d v="2013-12-07T00:00:00"/>
    <d v="2013-12-11T00:00:00"/>
    <s v="On time"/>
    <s v="AnnePryor"/>
    <s v="United States"/>
    <s v="Los Angeles"/>
    <s v="California"/>
    <x v="4"/>
    <s v="Avery Durable Slant Ring Binders With Label Holder"/>
    <x v="2345"/>
    <n v="4"/>
    <x v="2610"/>
  </r>
  <r>
    <s v="US-2013-103674"/>
    <d v="2013-12-07T00:00:00"/>
    <d v="2013-12-11T00:00:00"/>
    <s v="On time"/>
    <s v="AnnePryor"/>
    <s v="United States"/>
    <s v="Los Angeles"/>
    <s v="California"/>
    <x v="4"/>
    <s v="Ibico Recycled Linen-Style Covers"/>
    <x v="2346"/>
    <n v="14"/>
    <x v="2611"/>
  </r>
  <r>
    <s v="CA-2013-125794"/>
    <d v="2013-09-30T00:00:00"/>
    <d v="2013-10-04T00:00:00"/>
    <s v="On time"/>
    <s v="MarisLaWare"/>
    <s v="United States"/>
    <s v="Los Angeles"/>
    <s v="California"/>
    <x v="8"/>
    <s v="Memorex Mini Travel Drive 64 GB USB 2.0 Flash Drive"/>
    <x v="941"/>
    <n v="1"/>
    <x v="983"/>
  </r>
  <r>
    <s v="CA-2014-121258"/>
    <d v="2014-02-27T00:00:00"/>
    <d v="2014-03-04T00:00:00"/>
    <s v="Delay"/>
    <s v="DaveBrooks"/>
    <s v="United States"/>
    <s v="Costa Mesa"/>
    <s v="California"/>
    <x v="1"/>
    <s v="Tenex B1-RE Series Chair Mats for Low Pile Carpets"/>
    <x v="1542"/>
    <n v="2"/>
    <x v="1668"/>
  </r>
  <r>
    <s v="CA-2014-121258"/>
    <d v="2014-02-27T00:00:00"/>
    <d v="2014-03-04T00:00:00"/>
    <s v="Delay"/>
    <s v="DaveBrooks"/>
    <s v="United States"/>
    <s v="Costa Mesa"/>
    <s v="California"/>
    <x v="3"/>
    <s v="Aastra 57i VoIP phone"/>
    <x v="1380"/>
    <n v="2"/>
    <x v="1484"/>
  </r>
  <r>
    <s v="CA-2014-121258"/>
    <d v="2014-02-27T00:00:00"/>
    <d v="2014-03-04T00:00:00"/>
    <s v="Delay"/>
    <s v="DaveBrooks"/>
    <s v="United States"/>
    <s v="Costa Mesa"/>
    <s v="California"/>
    <x v="9"/>
    <s v="It's Hot Message Books with Stickers, 2 3/4&quot; x 5&quot;"/>
    <x v="143"/>
    <n v="4"/>
    <x v="2612"/>
  </r>
  <r>
    <s v="CA-2014-119914"/>
    <d v="2014-05-05T00:00:00"/>
    <d v="2014-05-10T00:00:00"/>
    <s v="Delay"/>
    <s v="ChrisCortes"/>
    <s v="United States"/>
    <s v="Westminster"/>
    <s v="California"/>
    <x v="5"/>
    <s v="Acco 7-Outlet Masterpiece Power Center, Wihtout Fax/Phone Line Protection"/>
    <x v="2347"/>
    <n v="2"/>
    <x v="261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03">
  <r>
    <s v="CA-2013-138688"/>
    <d v="2013-06-13T00:00:00"/>
    <d v="2013-06-17T00:00:00"/>
    <s v="On time"/>
    <s v="DarrinVanHuff"/>
    <s v="United States"/>
    <s v="Los Angeles"/>
    <x v="0"/>
    <s v="Labels"/>
    <s v="Self-Adhesive Address Labels for Typewriters by Universal"/>
    <n v="14.62"/>
    <n v="2"/>
    <x v="0"/>
  </r>
  <r>
    <s v="CA-2011-115812"/>
    <d v="2011-06-09T00:00:00"/>
    <d v="2011-06-14T00:00:00"/>
    <s v="Delay"/>
    <s v="BrosinaHoffman"/>
    <s v="United States"/>
    <s v="Los Angeles"/>
    <x v="0"/>
    <s v="Furnishings"/>
    <s v="Eldon Expressions Wood and Plastic Desk Accessories, Cherry Wood"/>
    <n v="48.86"/>
    <n v="7"/>
    <x v="1"/>
  </r>
  <r>
    <s v="CA-2011-115812"/>
    <d v="2011-06-09T00:00:00"/>
    <d v="2011-06-14T00:00:00"/>
    <s v="Delay"/>
    <s v="BrosinaHoffman"/>
    <s v="United States"/>
    <s v="Los Angeles"/>
    <x v="0"/>
    <s v="Art"/>
    <s v="Newell 322"/>
    <n v="7.28"/>
    <n v="4"/>
    <x v="2"/>
  </r>
  <r>
    <s v="CA-2011-115812"/>
    <d v="2011-06-09T00:00:00"/>
    <d v="2011-06-14T00:00:00"/>
    <s v="Delay"/>
    <s v="BrosinaHoffman"/>
    <s v="United States"/>
    <s v="Los Angeles"/>
    <x v="0"/>
    <s v="Phones"/>
    <s v="Mitel 5320 IP Phone VoIP phone"/>
    <n v="907.15200000000004"/>
    <n v="4"/>
    <x v="3"/>
  </r>
  <r>
    <s v="CA-2011-115812"/>
    <d v="2011-06-09T00:00:00"/>
    <d v="2011-06-14T00:00:00"/>
    <s v="Delay"/>
    <s v="BrosinaHoffman"/>
    <s v="United States"/>
    <s v="Los Angeles"/>
    <x v="0"/>
    <s v="Binders"/>
    <s v="DXL Angle-View Binders with Locking Rings by Samsill"/>
    <n v="18.504000000000001"/>
    <n v="3"/>
    <x v="4"/>
  </r>
  <r>
    <s v="CA-2011-115812"/>
    <d v="2011-06-09T00:00:00"/>
    <d v="2011-06-14T00:00:00"/>
    <s v="Delay"/>
    <s v="BrosinaHoffman"/>
    <s v="United States"/>
    <s v="Los Angeles"/>
    <x v="0"/>
    <s v="Appliances"/>
    <s v="Belkin F5C206VTEL 6 Outlet Surge"/>
    <n v="114.9"/>
    <n v="5"/>
    <x v="5"/>
  </r>
  <r>
    <s v="CA-2011-115812"/>
    <d v="2011-06-09T00:00:00"/>
    <d v="2011-06-14T00:00:00"/>
    <s v="Delay"/>
    <s v="BrosinaHoffman"/>
    <s v="United States"/>
    <s v="Los Angeles"/>
    <x v="0"/>
    <s v="Tables"/>
    <s v="Chromcraft Rectangular Conference Tables"/>
    <n v="1706.184"/>
    <n v="9"/>
    <x v="6"/>
  </r>
  <r>
    <s v="CA-2011-115812"/>
    <d v="2011-06-09T00:00:00"/>
    <d v="2011-06-14T00:00:00"/>
    <s v="Delay"/>
    <s v="BrosinaHoffman"/>
    <s v="United States"/>
    <s v="Los Angeles"/>
    <x v="0"/>
    <s v="Phones"/>
    <s v="Konftel 250 ConferenceÂ phoneÂ - Charcoal black"/>
    <n v="911.42399999999998"/>
    <n v="4"/>
    <x v="7"/>
  </r>
  <r>
    <s v="CA-2013-161389"/>
    <d v="2013-12-06T00:00:00"/>
    <d v="2013-12-11T00:00:00"/>
    <s v="Delay"/>
    <s v="IreneMaddox"/>
    <s v="United States"/>
    <s v="Seattle"/>
    <x v="1"/>
    <s v="Binders"/>
    <s v="Fellowes PB200 Plastic Comb Binding Machine"/>
    <n v="407.976"/>
    <n v="3"/>
    <x v="8"/>
  </r>
  <r>
    <s v="CA-2011-167164"/>
    <d v="2011-05-13T00:00:00"/>
    <d v="2011-05-15T00:00:00"/>
    <s v="On time"/>
    <s v="AlejandroGrove"/>
    <s v="United States"/>
    <s v="West Jordan"/>
    <x v="2"/>
    <s v="Storage"/>
    <s v="Fellowes Super Stor/Drawer"/>
    <n v="55.5"/>
    <n v="2"/>
    <x v="9"/>
  </r>
  <r>
    <s v="CA-2011-143336"/>
    <d v="2011-08-27T00:00:00"/>
    <d v="2011-09-01T00:00:00"/>
    <s v="Delay"/>
    <s v="ZuschussDonatelli"/>
    <s v="United States"/>
    <s v="San Francisco"/>
    <x v="0"/>
    <s v="Art"/>
    <s v="Newell 341"/>
    <n v="8.56"/>
    <n v="2"/>
    <x v="10"/>
  </r>
  <r>
    <s v="CA-2011-143336"/>
    <d v="2011-08-27T00:00:00"/>
    <d v="2011-09-01T00:00:00"/>
    <s v="Delay"/>
    <s v="ZuschussDonatelli"/>
    <s v="United States"/>
    <s v="San Francisco"/>
    <x v="0"/>
    <s v="Phones"/>
    <s v="Cisco SPA 501G IP Phone"/>
    <n v="213.48"/>
    <n v="3"/>
    <x v="11"/>
  </r>
  <r>
    <s v="CA-2011-143336"/>
    <d v="2011-08-27T00:00:00"/>
    <d v="2011-09-01T00:00:00"/>
    <s v="Delay"/>
    <s v="ZuschussDonatelli"/>
    <s v="United States"/>
    <s v="San Francisco"/>
    <x v="0"/>
    <s v="Binders"/>
    <s v="Wilson Jones Hanging View Binder, White, 1&quot;"/>
    <n v="22.72"/>
    <n v="4"/>
    <x v="12"/>
  </r>
  <r>
    <s v="CA-2012-106320"/>
    <d v="2012-09-25T00:00:00"/>
    <d v="2012-09-30T00:00:00"/>
    <s v="Delay"/>
    <s v="EmilyBurns"/>
    <s v="United States"/>
    <s v="Orem"/>
    <x v="2"/>
    <s v="Tables"/>
    <s v="Bretford CR4500 Series Slim Rectangular Table"/>
    <n v="1044.6300000000001"/>
    <n v="3"/>
    <x v="13"/>
  </r>
  <r>
    <s v="CA-2013-121755"/>
    <d v="2013-01-16T00:00:00"/>
    <d v="2013-01-20T00:00:00"/>
    <s v="On time"/>
    <s v="EricHoffmann"/>
    <s v="United States"/>
    <s v="Los Angeles"/>
    <x v="0"/>
    <s v="Binders"/>
    <s v="Wilson Jones Active Use Binders"/>
    <n v="11.648"/>
    <n v="2"/>
    <x v="14"/>
  </r>
  <r>
    <s v="CA-2013-121755"/>
    <d v="2013-01-16T00:00:00"/>
    <d v="2013-01-20T00:00:00"/>
    <s v="On time"/>
    <s v="EricHoffmann"/>
    <s v="United States"/>
    <s v="Los Angeles"/>
    <x v="0"/>
    <s v="Accessories"/>
    <s v="ImationÂ 8GB Mini TravelDrive USB 2.0Â Flash Drive"/>
    <n v="90.57"/>
    <n v="3"/>
    <x v="15"/>
  </r>
  <r>
    <s v="CA-2013-101343"/>
    <d v="2013-07-18T00:00:00"/>
    <d v="2013-07-23T00:00:00"/>
    <s v="Delay"/>
    <s v="RubenAusman"/>
    <s v="United States"/>
    <s v="Los Angeles"/>
    <x v="0"/>
    <s v="Storage"/>
    <s v="Eldon Base for stackable storage shelf, platinum"/>
    <n v="77.88"/>
    <n v="2"/>
    <x v="16"/>
  </r>
  <r>
    <s v="CA-2012-135545"/>
    <d v="2012-11-24T00:00:00"/>
    <d v="2012-11-30T00:00:00"/>
    <s v="Delay"/>
    <s v="KunstMiller"/>
    <s v="United States"/>
    <s v="Los Angeles"/>
    <x v="0"/>
    <s v="Accessories"/>
    <s v="Verbatim 25 GB 6x Blu-ray Single Layer Recordable Disc, 3/Pack"/>
    <n v="13.98"/>
    <n v="2"/>
    <x v="17"/>
  </r>
  <r>
    <s v="CA-2012-135545"/>
    <d v="2012-11-24T00:00:00"/>
    <d v="2012-11-30T00:00:00"/>
    <s v="Delay"/>
    <s v="KunstMiller"/>
    <s v="United States"/>
    <s v="Los Angeles"/>
    <x v="0"/>
    <s v="Binders"/>
    <s v="Acco PRESSTEX Data Binder with Storage Hooks, Dark Blue, 14 7/8&quot; X 11&quot;"/>
    <n v="25.824000000000002"/>
    <n v="6"/>
    <x v="18"/>
  </r>
  <r>
    <s v="CA-2012-135545"/>
    <d v="2012-11-24T00:00:00"/>
    <d v="2012-11-30T00:00:00"/>
    <s v="Delay"/>
    <s v="KunstMiller"/>
    <s v="United States"/>
    <s v="Los Angeles"/>
    <x v="0"/>
    <s v="Paper"/>
    <s v="Xerox 1943"/>
    <n v="146.72999999999999"/>
    <n v="3"/>
    <x v="19"/>
  </r>
  <r>
    <s v="CA-2012-135545"/>
    <d v="2012-11-24T00:00:00"/>
    <d v="2012-11-30T00:00:00"/>
    <s v="Delay"/>
    <s v="KunstMiller"/>
    <s v="United States"/>
    <s v="Los Angeles"/>
    <x v="0"/>
    <s v="Furnishings"/>
    <s v="Luxo Economy Swing Arm Lamp"/>
    <n v="79.760000000000005"/>
    <n v="4"/>
    <x v="20"/>
  </r>
  <r>
    <s v="CA-2011-106376"/>
    <d v="2011-12-05T00:00:00"/>
    <d v="2011-12-10T00:00:00"/>
    <s v="Delay"/>
    <s v="BrendanSweed"/>
    <s v="United States"/>
    <s v="Gilbert"/>
    <x v="3"/>
    <s v="Art"/>
    <s v="Hunt BOSTON Model 1606 High-Volume Electric Pencil Sharpener, Beige"/>
    <n v="1113.0239999999999"/>
    <n v="8"/>
    <x v="21"/>
  </r>
  <r>
    <s v="CA-2011-106376"/>
    <d v="2011-12-05T00:00:00"/>
    <d v="2011-12-10T00:00:00"/>
    <s v="Delay"/>
    <s v="BrendanSweed"/>
    <s v="United States"/>
    <s v="Gilbert"/>
    <x v="3"/>
    <s v="Phones"/>
    <s v="netTALK DUO VoIP Telephone Service"/>
    <n v="167.96799999999999"/>
    <n v="4"/>
    <x v="22"/>
  </r>
  <r>
    <s v="CA-2011-139451"/>
    <d v="2011-10-12T00:00:00"/>
    <d v="2011-10-16T00:00:00"/>
    <s v="On time"/>
    <s v="DuaneNoonan"/>
    <s v="United States"/>
    <s v="San Francisco"/>
    <x v="0"/>
    <s v="Art"/>
    <s v="Premium Writing Pencils, Soft, #2 by Central Association for the Blind"/>
    <n v="14.9"/>
    <n v="5"/>
    <x v="23"/>
  </r>
  <r>
    <s v="CA-2011-139451"/>
    <d v="2011-10-12T00:00:00"/>
    <d v="2011-10-16T00:00:00"/>
    <s v="On time"/>
    <s v="DuaneNoonan"/>
    <s v="United States"/>
    <s v="San Francisco"/>
    <x v="0"/>
    <s v="Storage"/>
    <s v="Sortfiler Multipurpose Personal File Organizer, Black"/>
    <n v="21.39"/>
    <n v="1"/>
    <x v="24"/>
  </r>
  <r>
    <s v="CA-2013-109806"/>
    <d v="2013-09-18T00:00:00"/>
    <d v="2013-09-23T00:00:00"/>
    <s v="Delay"/>
    <s v="JimSink"/>
    <s v="United States"/>
    <s v="Los Angeles"/>
    <x v="0"/>
    <s v="Art"/>
    <s v="Turquoise Lead Holder with Pocket Clip"/>
    <n v="20.100000000000001"/>
    <n v="3"/>
    <x v="25"/>
  </r>
  <r>
    <s v="CA-2013-109806"/>
    <d v="2013-09-18T00:00:00"/>
    <d v="2013-09-23T00:00:00"/>
    <s v="Delay"/>
    <s v="JimSink"/>
    <s v="United States"/>
    <s v="Los Angeles"/>
    <x v="0"/>
    <s v="Phones"/>
    <s v="Panasonic Kx-TS550"/>
    <n v="73.584000000000003"/>
    <n v="2"/>
    <x v="26"/>
  </r>
  <r>
    <s v="CA-2013-109806"/>
    <d v="2013-09-18T00:00:00"/>
    <d v="2013-09-23T00:00:00"/>
    <s v="Delay"/>
    <s v="JimSink"/>
    <s v="United States"/>
    <s v="Los Angeles"/>
    <x v="0"/>
    <s v="Paper"/>
    <s v="Xerox 1995"/>
    <n v="6.48"/>
    <n v="1"/>
    <x v="27"/>
  </r>
  <r>
    <s v="US-2014-109484"/>
    <d v="2014-11-07T00:00:00"/>
    <d v="2014-11-13T00:00:00"/>
    <s v="Delay"/>
    <s v="RogerBarcio"/>
    <s v="United States"/>
    <s v="Portland"/>
    <x v="4"/>
    <s v="Binders"/>
    <s v="Flexible Leather- Look Classic Collection Ring Binder"/>
    <n v="5.6820000000000004"/>
    <n v="1"/>
    <x v="28"/>
  </r>
  <r>
    <s v="CA-2014-157833"/>
    <d v="2014-06-18T00:00:00"/>
    <d v="2014-06-21T00:00:00"/>
    <s v="On time"/>
    <s v="KatherineDucich"/>
    <s v="United States"/>
    <s v="San Francisco"/>
    <x v="0"/>
    <s v="Binders"/>
    <s v="Trimflex Flexible Post Binders"/>
    <n v="51.311999999999998"/>
    <n v="3"/>
    <x v="29"/>
  </r>
  <r>
    <s v="US-2012-156867"/>
    <d v="2012-11-13T00:00:00"/>
    <d v="2012-11-17T00:00:00"/>
    <s v="On time"/>
    <s v="LenaCacioppo"/>
    <s v="United States"/>
    <s v="Aurora"/>
    <x v="5"/>
    <s v="Accessories"/>
    <s v="Logitech K350 2.4Ghz Wireless Keyboard"/>
    <n v="238.89599999999999"/>
    <n v="6"/>
    <x v="30"/>
  </r>
  <r>
    <s v="US-2012-156867"/>
    <d v="2012-11-13T00:00:00"/>
    <d v="2012-11-17T00:00:00"/>
    <s v="On time"/>
    <s v="LenaCacioppo"/>
    <s v="United States"/>
    <s v="Aurora"/>
    <x v="5"/>
    <s v="Furnishings"/>
    <s v="Deflect-o DuraMat Lighweight, Studded, Beveled Mat for Low Pile Carpeting"/>
    <n v="102.36"/>
    <n v="3"/>
    <x v="31"/>
  </r>
  <r>
    <s v="US-2012-156867"/>
    <d v="2012-11-13T00:00:00"/>
    <d v="2012-11-17T00:00:00"/>
    <s v="On time"/>
    <s v="LenaCacioppo"/>
    <s v="United States"/>
    <s v="Aurora"/>
    <x v="5"/>
    <s v="Binders"/>
    <s v="Avery Trapezoid Ring Binder, 3&quot; Capacity, Black, 1040 sheets"/>
    <n v="36.881999999999998"/>
    <n v="3"/>
    <x v="32"/>
  </r>
  <r>
    <s v="CA-2012-110457"/>
    <d v="2012-03-02T00:00:00"/>
    <d v="2012-03-06T00:00:00"/>
    <s v="On time"/>
    <s v="DaveKipp"/>
    <s v="United States"/>
    <s v="Seattle"/>
    <x v="1"/>
    <s v="Tables"/>
    <s v="Hon Racetrack Conference Tables"/>
    <n v="787.53"/>
    <n v="3"/>
    <x v="33"/>
  </r>
  <r>
    <s v="US-2014-107272"/>
    <d v="2014-11-06T00:00:00"/>
    <d v="2014-11-13T00:00:00"/>
    <s v="Delay"/>
    <s v="TroyStaebel"/>
    <s v="United States"/>
    <s v="Phoenix"/>
    <x v="3"/>
    <s v="Binders"/>
    <s v="Avery Durable Slant Ring Binders, No Labels"/>
    <n v="2.3879999999999999"/>
    <n v="2"/>
    <x v="34"/>
  </r>
  <r>
    <s v="US-2014-107272"/>
    <d v="2014-11-06T00:00:00"/>
    <d v="2014-11-13T00:00:00"/>
    <s v="Delay"/>
    <s v="TroyStaebel"/>
    <s v="United States"/>
    <s v="Phoenix"/>
    <x v="3"/>
    <s v="Storage"/>
    <s v="Trav-L-File Heavy-Duty Shuttle II, Black"/>
    <n v="243.99199999999999"/>
    <n v="7"/>
    <x v="35"/>
  </r>
  <r>
    <s v="US-2013-125969"/>
    <d v="2013-11-07T00:00:00"/>
    <d v="2013-11-11T00:00:00"/>
    <s v="On time"/>
    <s v="LindsayShagiari"/>
    <s v="United States"/>
    <s v="Los Angeles"/>
    <x v="0"/>
    <s v="Chairs"/>
    <s v="Global Task Chair, Black"/>
    <n v="81.424000000000007"/>
    <n v="2"/>
    <x v="36"/>
  </r>
  <r>
    <s v="US-2013-125969"/>
    <d v="2013-11-07T00:00:00"/>
    <d v="2013-11-11T00:00:00"/>
    <s v="On time"/>
    <s v="LindsayShagiari"/>
    <s v="United States"/>
    <s v="Los Angeles"/>
    <x v="0"/>
    <s v="Furnishings"/>
    <s v="Eldon Cleatmat Plus Chair Mats for High Pile Carpets"/>
    <n v="238.56"/>
    <n v="3"/>
    <x v="37"/>
  </r>
  <r>
    <s v="CA-2013-145583"/>
    <d v="2013-10-14T00:00:00"/>
    <d v="2013-10-20T00:00:00"/>
    <s v="Delay"/>
    <s v="LenaCreighton"/>
    <s v="United States"/>
    <s v="Roseville"/>
    <x v="0"/>
    <s v="Paper"/>
    <s v="Xerox 195"/>
    <n v="20.04"/>
    <n v="3"/>
    <x v="38"/>
  </r>
  <r>
    <s v="CA-2013-145583"/>
    <d v="2013-10-14T00:00:00"/>
    <d v="2013-10-20T00:00:00"/>
    <s v="Delay"/>
    <s v="LenaCreighton"/>
    <s v="United States"/>
    <s v="Roseville"/>
    <x v="0"/>
    <s v="Paper"/>
    <s v="Xerox 1880"/>
    <n v="35.44"/>
    <n v="1"/>
    <x v="39"/>
  </r>
  <r>
    <s v="CA-2013-145583"/>
    <d v="2013-10-14T00:00:00"/>
    <d v="2013-10-20T00:00:00"/>
    <s v="Delay"/>
    <s v="LenaCreighton"/>
    <s v="United States"/>
    <s v="Roseville"/>
    <x v="0"/>
    <s v="Art"/>
    <s v="Sanford Colorific Colored Pencils, 12/Box"/>
    <n v="11.52"/>
    <n v="4"/>
    <x v="40"/>
  </r>
  <r>
    <s v="CA-2013-145583"/>
    <d v="2013-10-14T00:00:00"/>
    <d v="2013-10-20T00:00:00"/>
    <s v="Delay"/>
    <s v="LenaCreighton"/>
    <s v="United States"/>
    <s v="Roseville"/>
    <x v="0"/>
    <s v="Fasteners"/>
    <s v="Ideal Clamps"/>
    <n v="4.0199999999999996"/>
    <n v="2"/>
    <x v="41"/>
  </r>
  <r>
    <s v="CA-2013-145583"/>
    <d v="2013-10-14T00:00:00"/>
    <d v="2013-10-20T00:00:00"/>
    <s v="Delay"/>
    <s v="LenaCreighton"/>
    <s v="United States"/>
    <s v="Roseville"/>
    <x v="0"/>
    <s v="Binders"/>
    <s v="GBC Wire Binding Strips"/>
    <n v="76.176000000000002"/>
    <n v="3"/>
    <x v="42"/>
  </r>
  <r>
    <s v="CA-2013-145583"/>
    <d v="2013-10-14T00:00:00"/>
    <d v="2013-10-20T00:00:00"/>
    <s v="Delay"/>
    <s v="LenaCreighton"/>
    <s v="United States"/>
    <s v="Roseville"/>
    <x v="0"/>
    <s v="Supplies"/>
    <s v="Fiskars Softgrip Scissors"/>
    <n v="65.88"/>
    <n v="6"/>
    <x v="43"/>
  </r>
  <r>
    <s v="CA-2013-145583"/>
    <d v="2013-10-14T00:00:00"/>
    <d v="2013-10-20T00:00:00"/>
    <s v="Delay"/>
    <s v="LenaCreighton"/>
    <s v="United States"/>
    <s v="Roseville"/>
    <x v="0"/>
    <s v="Furnishings"/>
    <s v="Longer-Life Soft White Bulbs"/>
    <n v="43.12"/>
    <n v="14"/>
    <x v="44"/>
  </r>
  <r>
    <s v="CA-2014-106180"/>
    <d v="2014-09-19T00:00:00"/>
    <d v="2014-09-24T00:00:00"/>
    <s v="Delay"/>
    <s v="SallyHughsby"/>
    <s v="United States"/>
    <s v="San Francisco"/>
    <x v="0"/>
    <s v="Art"/>
    <s v="Newell 343"/>
    <n v="8.82"/>
    <n v="3"/>
    <x v="45"/>
  </r>
  <r>
    <s v="CA-2014-106180"/>
    <d v="2014-09-19T00:00:00"/>
    <d v="2014-09-24T00:00:00"/>
    <s v="Delay"/>
    <s v="SallyHughsby"/>
    <s v="United States"/>
    <s v="San Francisco"/>
    <x v="0"/>
    <s v="Envelopes"/>
    <s v="Convenience Packs of Business Envelopes"/>
    <n v="10.86"/>
    <n v="3"/>
    <x v="46"/>
  </r>
  <r>
    <s v="CA-2014-106180"/>
    <d v="2014-09-19T00:00:00"/>
    <d v="2014-09-24T00:00:00"/>
    <s v="Delay"/>
    <s v="SallyHughsby"/>
    <s v="United States"/>
    <s v="San Francisco"/>
    <x v="0"/>
    <s v="Paper"/>
    <s v="Xerox 1911"/>
    <n v="143.69999999999999"/>
    <n v="3"/>
    <x v="47"/>
  </r>
  <r>
    <s v="CA-2012-110744"/>
    <d v="2012-09-07T00:00:00"/>
    <d v="2012-09-12T00:00:00"/>
    <s v="Delay"/>
    <s v="HelenAndreada"/>
    <s v="United States"/>
    <s v="Pasadena"/>
    <x v="0"/>
    <s v="Storage"/>
    <s v="Safco Industrial Wire Shelving"/>
    <n v="671.93"/>
    <n v="7"/>
    <x v="48"/>
  </r>
  <r>
    <s v="CA-2013-158834"/>
    <d v="2013-03-14T00:00:00"/>
    <d v="2013-03-17T00:00:00"/>
    <s v="On time"/>
    <s v="TamaraWillingham"/>
    <s v="United States"/>
    <s v="Scottsdale"/>
    <x v="3"/>
    <s v="Appliances"/>
    <s v="Belkin 7 Outlet SurgeMaster Surge Protector with Phone Protection"/>
    <n v="157.91999999999999"/>
    <n v="5"/>
    <x v="49"/>
  </r>
  <r>
    <s v="CA-2013-158834"/>
    <d v="2013-03-14T00:00:00"/>
    <d v="2013-03-17T00:00:00"/>
    <s v="On time"/>
    <s v="TamaraWillingham"/>
    <s v="United States"/>
    <s v="Scottsdale"/>
    <x v="3"/>
    <s v="Phones"/>
    <s v="Jabra BIZ 2300 Duo QD Duo CordedÂ Headset"/>
    <n v="203.184"/>
    <n v="2"/>
    <x v="50"/>
  </r>
  <r>
    <s v="CA-2012-124919"/>
    <d v="2012-05-31T00:00:00"/>
    <d v="2012-06-02T00:00:00"/>
    <s v="On time"/>
    <s v="StephaniePhelps"/>
    <s v="United States"/>
    <s v="San Jose"/>
    <x v="0"/>
    <s v="Paper"/>
    <s v="Southworth 25% Cotton Antique Laid Paper &amp; Envelopes"/>
    <n v="58.38"/>
    <n v="7"/>
    <x v="51"/>
  </r>
  <r>
    <s v="CA-2012-124919"/>
    <d v="2012-05-31T00:00:00"/>
    <d v="2012-06-02T00:00:00"/>
    <s v="On time"/>
    <s v="StephaniePhelps"/>
    <s v="United States"/>
    <s v="San Jose"/>
    <x v="0"/>
    <s v="Paper"/>
    <s v="Xerox 1883"/>
    <n v="105.52"/>
    <n v="4"/>
    <x v="52"/>
  </r>
  <r>
    <s v="CA-2012-124919"/>
    <d v="2012-05-31T00:00:00"/>
    <d v="2012-06-02T00:00:00"/>
    <s v="On time"/>
    <s v="StephaniePhelps"/>
    <s v="United States"/>
    <s v="San Jose"/>
    <x v="0"/>
    <s v="Storage"/>
    <s v="Tenex Personal Project File with Scoop Front Design, Black"/>
    <n v="80.88"/>
    <n v="6"/>
    <x v="53"/>
  </r>
  <r>
    <s v="CA-2012-118948"/>
    <d v="2012-05-28T00:00:00"/>
    <d v="2012-06-03T00:00:00"/>
    <s v="Delay"/>
    <s v="NeilKnudson"/>
    <s v="United States"/>
    <s v="Seattle"/>
    <x v="1"/>
    <s v="Art"/>
    <s v="Newell 311"/>
    <n v="6.63"/>
    <n v="3"/>
    <x v="54"/>
  </r>
  <r>
    <s v="CA-2011-104269"/>
    <d v="2011-03-01T00:00:00"/>
    <d v="2011-03-06T00:00:00"/>
    <s v="Delay"/>
    <s v="DaveBrooks"/>
    <s v="United States"/>
    <s v="Seattle"/>
    <x v="1"/>
    <s v="Chairs"/>
    <s v="Global Deluxe High-Back Manager's Chair"/>
    <n v="457.56799999999998"/>
    <n v="2"/>
    <x v="55"/>
  </r>
  <r>
    <s v="CA-2013-162733"/>
    <d v="2013-05-12T00:00:00"/>
    <d v="2013-05-13T00:00:00"/>
    <s v="On time"/>
    <s v="TedTrevino"/>
    <s v="United States"/>
    <s v="Los Angeles"/>
    <x v="0"/>
    <s v="Paper"/>
    <s v="Xerox 1920"/>
    <n v="5.98"/>
    <n v="1"/>
    <x v="56"/>
  </r>
  <r>
    <s v="CA-2013-154508"/>
    <d v="2013-11-17T00:00:00"/>
    <d v="2013-11-21T00:00:00"/>
    <s v="On time"/>
    <s v="RubenDartt"/>
    <s v="United States"/>
    <s v="Carlsbad"/>
    <x v="6"/>
    <s v="Envelopes"/>
    <s v="Staples"/>
    <n v="28.4"/>
    <n v="5"/>
    <x v="57"/>
  </r>
  <r>
    <s v="CA-2013-113817"/>
    <d v="2013-11-08T00:00:00"/>
    <d v="2013-11-12T00:00:00"/>
    <s v="On time"/>
    <s v="MaxJones"/>
    <s v="United States"/>
    <s v="Seattle"/>
    <x v="1"/>
    <s v="Binders"/>
    <s v="Wilson Jones International Size A4 Ring Binders"/>
    <n v="27.68"/>
    <n v="2"/>
    <x v="58"/>
  </r>
  <r>
    <s v="CA-2011-118962"/>
    <d v="2011-08-05T00:00:00"/>
    <d v="2011-08-09T00:00:00"/>
    <s v="On time"/>
    <s v="ChadSievert"/>
    <s v="United States"/>
    <s v="Los Angeles"/>
    <x v="0"/>
    <s v="Paper"/>
    <s v="Adams Phone Message Book, Professional, 400 Message Capacity, 5 3/6Â” x 11Â”"/>
    <n v="20.94"/>
    <n v="3"/>
    <x v="59"/>
  </r>
  <r>
    <s v="CA-2011-118962"/>
    <d v="2011-08-05T00:00:00"/>
    <d v="2011-08-09T00:00:00"/>
    <s v="On time"/>
    <s v="ChadSievert"/>
    <s v="United States"/>
    <s v="Los Angeles"/>
    <x v="0"/>
    <s v="Paper"/>
    <s v="Xerox 1913"/>
    <n v="110.96"/>
    <n v="2"/>
    <x v="60"/>
  </r>
  <r>
    <s v="CA-2011-118962"/>
    <d v="2011-08-05T00:00:00"/>
    <d v="2011-08-09T00:00:00"/>
    <s v="On time"/>
    <s v="ChadSievert"/>
    <s v="United States"/>
    <s v="Los Angeles"/>
    <x v="0"/>
    <s v="Chairs"/>
    <s v="Global Value Steno Chair, Gray"/>
    <n v="340.14400000000001"/>
    <n v="7"/>
    <x v="61"/>
  </r>
  <r>
    <s v="CA-2011-123260"/>
    <d v="2011-08-26T00:00:00"/>
    <d v="2011-08-30T00:00:00"/>
    <s v="On time"/>
    <s v="FrankMerwin"/>
    <s v="United States"/>
    <s v="Los Angeles"/>
    <x v="0"/>
    <s v="Accessories"/>
    <s v="SanDisk Ultra 32 GB MicroSDHC Class 10 Memory Card"/>
    <n v="176.8"/>
    <n v="8"/>
    <x v="62"/>
  </r>
  <r>
    <s v="CA-2012-131457"/>
    <d v="2012-10-31T00:00:00"/>
    <d v="2012-11-06T00:00:00"/>
    <s v="Delay"/>
    <s v="MaryZewe"/>
    <s v="United States"/>
    <s v="Redlands"/>
    <x v="0"/>
    <s v="Envelopes"/>
    <s v="Poly String Tie Envelopes"/>
    <n v="14.28"/>
    <n v="7"/>
    <x v="63"/>
  </r>
  <r>
    <s v="CA-2011-133690"/>
    <d v="2011-08-03T00:00:00"/>
    <d v="2011-08-05T00:00:00"/>
    <s v="On time"/>
    <s v="BruceStewart"/>
    <s v="United States"/>
    <s v="Denver"/>
    <x v="5"/>
    <s v="Tables"/>
    <s v="BoxOffice By Design Rectangular and Half-Moon Meeting Room Tables"/>
    <n v="218.75"/>
    <n v="2"/>
    <x v="64"/>
  </r>
  <r>
    <s v="CA-2011-133690"/>
    <d v="2011-08-03T00:00:00"/>
    <d v="2011-08-05T00:00:00"/>
    <s v="On time"/>
    <s v="BruceStewart"/>
    <s v="United States"/>
    <s v="Denver"/>
    <x v="5"/>
    <s v="Appliances"/>
    <s v="Bravo II Megaboss 12-Amp Hard Body Upright, Replacement Belts, 2 Belts per Pack"/>
    <n v="2.6"/>
    <n v="1"/>
    <x v="65"/>
  </r>
  <r>
    <s v="CA-2014-108329"/>
    <d v="2014-12-10T00:00:00"/>
    <d v="2014-12-15T00:00:00"/>
    <s v="Delay"/>
    <s v="LaurelElliston"/>
    <s v="United States"/>
    <s v="Whittier"/>
    <x v="0"/>
    <s v="Phones"/>
    <s v="Nortel Business Series Terminal T7208 Digital phone"/>
    <n v="444.76799999999997"/>
    <n v="4"/>
    <x v="66"/>
  </r>
  <r>
    <s v="CA-2013-130162"/>
    <d v="2013-10-29T00:00:00"/>
    <d v="2013-11-02T00:00:00"/>
    <s v="On time"/>
    <s v="JonathanHowell"/>
    <s v="United States"/>
    <s v="Los Angeles"/>
    <x v="0"/>
    <s v="Storage"/>
    <s v="Personal Filing Tote with Lid, Black/Gray"/>
    <n v="93.06"/>
    <n v="6"/>
    <x v="67"/>
  </r>
  <r>
    <s v="CA-2013-130162"/>
    <d v="2013-10-29T00:00:00"/>
    <d v="2013-11-02T00:00:00"/>
    <s v="On time"/>
    <s v="JonathanHowell"/>
    <s v="United States"/>
    <s v="Los Angeles"/>
    <x v="0"/>
    <s v="Phones"/>
    <s v="Adtran 1202752G1"/>
    <n v="302.37599999999998"/>
    <n v="3"/>
    <x v="68"/>
  </r>
  <r>
    <s v="CA-2014-160514"/>
    <d v="2014-11-13T00:00:00"/>
    <d v="2014-11-17T00:00:00"/>
    <s v="On time"/>
    <s v="DavidBremer"/>
    <s v="United States"/>
    <s v="Santa Clara"/>
    <x v="0"/>
    <s v="Paper"/>
    <s v="Xerox 4200 Series MultiUse Premium Copy Paper (20Lb. and 84 Bright)"/>
    <n v="10.56"/>
    <n v="2"/>
    <x v="69"/>
  </r>
  <r>
    <s v="CA-2013-154739"/>
    <d v="2013-12-11T00:00:00"/>
    <d v="2013-12-16T00:00:00"/>
    <s v="Delay"/>
    <s v="LoganHaushalter"/>
    <s v="United States"/>
    <s v="San Francisco"/>
    <x v="0"/>
    <s v="Chairs"/>
    <s v="Global Leather Highback Executive Chair with Pneumatic Height Adjustment, Black"/>
    <n v="321.56799999999998"/>
    <n v="2"/>
    <x v="70"/>
  </r>
  <r>
    <s v="CA-2013-145625"/>
    <d v="2013-09-12T00:00:00"/>
    <d v="2013-09-18T00:00:00"/>
    <s v="Delay"/>
    <s v="KellyCollister"/>
    <s v="United States"/>
    <s v="San Diego"/>
    <x v="0"/>
    <s v="Paper"/>
    <s v="Wirebound Message Books, Two 4 1/4&quot; x 5&quot; Forms per Page"/>
    <n v="7.61"/>
    <n v="1"/>
    <x v="71"/>
  </r>
  <r>
    <s v="CA-2013-145625"/>
    <d v="2013-09-12T00:00:00"/>
    <d v="2013-09-18T00:00:00"/>
    <s v="Delay"/>
    <s v="KellyCollister"/>
    <s v="United States"/>
    <s v="San Diego"/>
    <x v="0"/>
    <s v="Accessories"/>
    <s v="LogitechÂ P710e Mobile Speakerphone"/>
    <n v="3347.37"/>
    <n v="13"/>
    <x v="72"/>
  </r>
  <r>
    <s v="CA-2012-155040"/>
    <d v="2012-11-10T00:00:00"/>
    <d v="2012-11-15T00:00:00"/>
    <s v="Delay"/>
    <s v="AlanHwang"/>
    <s v="United States"/>
    <s v="Brentwood"/>
    <x v="0"/>
    <s v="Accessories"/>
    <s v="Microsoft Sculpt Comfort Mouse"/>
    <n v="79.900000000000006"/>
    <n v="2"/>
    <x v="73"/>
  </r>
  <r>
    <s v="CA-2014-163979"/>
    <d v="2014-12-29T00:00:00"/>
    <d v="2015-01-03T00:00:00"/>
    <s v="Delay"/>
    <s v="KristenHastings"/>
    <s v="United States"/>
    <s v="San Francisco"/>
    <x v="0"/>
    <s v="Storage"/>
    <s v="Adjustable Depth Letter/Legal Cart"/>
    <n v="725.84"/>
    <n v="4"/>
    <x v="74"/>
  </r>
  <r>
    <s v="CA-2012-155334"/>
    <d v="2012-07-30T00:00:00"/>
    <d v="2012-07-31T00:00:00"/>
    <s v="On time"/>
    <s v="HelenAndreada"/>
    <s v="United States"/>
    <s v="San Francisco"/>
    <x v="0"/>
    <s v="Accessories"/>
    <s v="Logitech 910-002974 M325 Wireless Mouse for Web Scrolling"/>
    <n v="209.93"/>
    <n v="7"/>
    <x v="75"/>
  </r>
  <r>
    <s v="CA-2012-155334"/>
    <d v="2012-07-30T00:00:00"/>
    <d v="2012-07-31T00:00:00"/>
    <s v="On time"/>
    <s v="HelenAndreada"/>
    <s v="United States"/>
    <s v="San Francisco"/>
    <x v="0"/>
    <s v="Furnishings"/>
    <s v="Regeneration Desk Collection"/>
    <n v="5.28"/>
    <n v="3"/>
    <x v="76"/>
  </r>
  <r>
    <s v="CA-2012-155334"/>
    <d v="2012-07-30T00:00:00"/>
    <d v="2012-07-31T00:00:00"/>
    <s v="On time"/>
    <s v="HelenAndreada"/>
    <s v="United States"/>
    <s v="San Francisco"/>
    <x v="0"/>
    <s v="Binders"/>
    <s v="Presstex Flexible Ring Binders"/>
    <n v="10.92"/>
    <n v="3"/>
    <x v="77"/>
  </r>
  <r>
    <s v="CA-2014-118136"/>
    <d v="2014-09-17T00:00:00"/>
    <d v="2014-09-18T00:00:00"/>
    <s v="On time"/>
    <s v="BarryBlumstein"/>
    <s v="United States"/>
    <s v="Inglewood"/>
    <x v="0"/>
    <s v="Paper"/>
    <s v="Ampad Gold Fibre Wirebound Steno Books, 6&quot; x 9&quot;, Gregg Ruled"/>
    <n v="8.82"/>
    <n v="2"/>
    <x v="78"/>
  </r>
  <r>
    <s v="CA-2014-118136"/>
    <d v="2014-09-17T00:00:00"/>
    <d v="2014-09-18T00:00:00"/>
    <s v="On time"/>
    <s v="BarryBlumstein"/>
    <s v="United States"/>
    <s v="Inglewood"/>
    <x v="0"/>
    <s v="Art"/>
    <s v="Newell 330"/>
    <n v="5.98"/>
    <n v="1"/>
    <x v="79"/>
  </r>
  <r>
    <s v="CA-2012-130890"/>
    <d v="2012-11-02T00:00:00"/>
    <d v="2012-11-06T00:00:00"/>
    <s v="On time"/>
    <s v="JasO'Carroll"/>
    <s v="United States"/>
    <s v="Los Angeles"/>
    <x v="0"/>
    <s v="Tables"/>
    <s v="Bevis Round Bullnose 29&quot; High Table Top"/>
    <n v="1038.8399999999999"/>
    <n v="5"/>
    <x v="80"/>
  </r>
  <r>
    <s v="CA-2012-130883"/>
    <d v="2012-09-26T00:00:00"/>
    <d v="2012-10-02T00:00:00"/>
    <s v="Delay"/>
    <s v="TracyBlumstein"/>
    <s v="United States"/>
    <s v="Portland"/>
    <x v="4"/>
    <s v="Paper"/>
    <s v="Staples"/>
    <n v="141.76"/>
    <n v="5"/>
    <x v="81"/>
  </r>
  <r>
    <s v="CA-2012-130883"/>
    <d v="2012-09-26T00:00:00"/>
    <d v="2012-10-02T00:00:00"/>
    <s v="Delay"/>
    <s v="TracyBlumstein"/>
    <s v="United States"/>
    <s v="Portland"/>
    <x v="4"/>
    <s v="Accessories"/>
    <s v="Microsoft Arc Touch Mouse"/>
    <n v="239.8"/>
    <n v="5"/>
    <x v="82"/>
  </r>
  <r>
    <s v="CA-2012-130883"/>
    <d v="2012-09-26T00:00:00"/>
    <d v="2012-10-02T00:00:00"/>
    <s v="Delay"/>
    <s v="TracyBlumstein"/>
    <s v="United States"/>
    <s v="Portland"/>
    <x v="4"/>
    <s v="Paper"/>
    <s v="Xerox 216"/>
    <n v="31.103999999999999"/>
    <n v="6"/>
    <x v="83"/>
  </r>
  <r>
    <s v="CA-2011-111451"/>
    <d v="2011-12-26T00:00:00"/>
    <d v="2011-12-28T00:00:00"/>
    <s v="On time"/>
    <s v="KellyLampkin"/>
    <s v="United States"/>
    <s v="Colorado Springs"/>
    <x v="5"/>
    <s v="Furnishings"/>
    <s v="Howard Miller 13&quot; Diameter Goldtone Round Wall Clock"/>
    <n v="300.416"/>
    <n v="8"/>
    <x v="84"/>
  </r>
  <r>
    <s v="CA-2011-111451"/>
    <d v="2011-12-26T00:00:00"/>
    <d v="2011-12-28T00:00:00"/>
    <s v="On time"/>
    <s v="KellyLampkin"/>
    <s v="United States"/>
    <s v="Colorado Springs"/>
    <x v="5"/>
    <s v="Chairs"/>
    <s v="Global Deluxe Office Fabric Chairs"/>
    <n v="230.352"/>
    <n v="3"/>
    <x v="85"/>
  </r>
  <r>
    <s v="CA-2011-111451"/>
    <d v="2011-12-26T00:00:00"/>
    <d v="2011-12-28T00:00:00"/>
    <s v="On time"/>
    <s v="KellyLampkin"/>
    <s v="United States"/>
    <s v="Colorado Springs"/>
    <x v="5"/>
    <s v="Furnishings"/>
    <s v="Eldon ClusterMat Chair Mat with Cordless Antistatic Protection"/>
    <n v="218.352"/>
    <n v="3"/>
    <x v="86"/>
  </r>
  <r>
    <s v="CA-2011-111451"/>
    <d v="2011-12-26T00:00:00"/>
    <d v="2011-12-28T00:00:00"/>
    <s v="On time"/>
    <s v="KellyLampkin"/>
    <s v="United States"/>
    <s v="Colorado Springs"/>
    <x v="5"/>
    <s v="Binders"/>
    <s v="Ibico Laser Imprintable Binding System Covers"/>
    <n v="78.599999999999994"/>
    <n v="5"/>
    <x v="87"/>
  </r>
  <r>
    <s v="CA-2011-111451"/>
    <d v="2011-12-26T00:00:00"/>
    <d v="2011-12-28T00:00:00"/>
    <s v="On time"/>
    <s v="KellyLampkin"/>
    <s v="United States"/>
    <s v="Colorado Springs"/>
    <x v="5"/>
    <s v="Fasteners"/>
    <s v="Vinyl Coated Wire Paper Clips in Organizer Box, 800/Box"/>
    <n v="27.552"/>
    <n v="3"/>
    <x v="88"/>
  </r>
  <r>
    <s v="CA-2013-142902"/>
    <d v="2013-09-13T00:00:00"/>
    <d v="2013-09-15T00:00:00"/>
    <s v="On time"/>
    <s v="BenPeterman"/>
    <s v="United States"/>
    <s v="Arvada"/>
    <x v="5"/>
    <s v="Furnishings"/>
    <s v="C-Line Cubicle Keepers Polyproplyene Holder With Velcro Backings"/>
    <n v="15.135999999999999"/>
    <n v="4"/>
    <x v="89"/>
  </r>
  <r>
    <s v="CA-2013-142902"/>
    <d v="2013-09-13T00:00:00"/>
    <d v="2013-09-15T00:00:00"/>
    <s v="On time"/>
    <s v="BenPeterman"/>
    <s v="United States"/>
    <s v="Arvada"/>
    <x v="5"/>
    <s v="Chairs"/>
    <s v="Hon 4070 Series Pagoda Armless Upholstered Stacking Chairs"/>
    <n v="466.76799999999997"/>
    <n v="2"/>
    <x v="90"/>
  </r>
  <r>
    <s v="CA-2013-142902"/>
    <d v="2013-09-13T00:00:00"/>
    <d v="2013-09-15T00:00:00"/>
    <s v="On time"/>
    <s v="BenPeterman"/>
    <s v="United States"/>
    <s v="Arvada"/>
    <x v="5"/>
    <s v="Furnishings"/>
    <s v="Eldon Expressions Desk Accessory, Wood Photo Frame, Mahogany"/>
    <n v="15.231999999999999"/>
    <n v="1"/>
    <x v="91"/>
  </r>
  <r>
    <s v="CA-2013-142902"/>
    <d v="2013-09-13T00:00:00"/>
    <d v="2013-09-15T00:00:00"/>
    <s v="On time"/>
    <s v="BenPeterman"/>
    <s v="United States"/>
    <s v="Arvada"/>
    <x v="5"/>
    <s v="Labels"/>
    <s v="Avery 509"/>
    <n v="6.2640000000000002"/>
    <n v="3"/>
    <x v="92"/>
  </r>
  <r>
    <s v="CA-2011-156601"/>
    <d v="2011-09-19T00:00:00"/>
    <d v="2011-09-24T00:00:00"/>
    <s v="Delay"/>
    <s v="FrankAtkinson"/>
    <s v="United States"/>
    <s v="Long Beach"/>
    <x v="0"/>
    <s v="Fasteners"/>
    <s v="OIC Binder Clips"/>
    <n v="7.16"/>
    <n v="2"/>
    <x v="93"/>
  </r>
  <r>
    <s v="CA-2013-162138"/>
    <d v="2013-04-24T00:00:00"/>
    <d v="2013-04-28T00:00:00"/>
    <s v="On time"/>
    <s v="GraceKelly"/>
    <s v="United States"/>
    <s v="Hesperia"/>
    <x v="0"/>
    <s v="Binders"/>
    <s v="Ibico Laser Imprintable Binding System Covers"/>
    <n v="251.52"/>
    <n v="6"/>
    <x v="94"/>
  </r>
  <r>
    <s v="CA-2013-162138"/>
    <d v="2013-04-24T00:00:00"/>
    <d v="2013-04-28T00:00:00"/>
    <s v="On time"/>
    <s v="GraceKelly"/>
    <s v="United States"/>
    <s v="Hesperia"/>
    <x v="0"/>
    <s v="Accessories"/>
    <s v="Logitech Wireless Headset h800"/>
    <n v="99.99"/>
    <n v="1"/>
    <x v="95"/>
  </r>
  <r>
    <s v="CA-2012-137946"/>
    <d v="2012-09-01T00:00:00"/>
    <d v="2012-09-04T00:00:00"/>
    <s v="On time"/>
    <s v="DougBickford"/>
    <s v="United States"/>
    <s v="Los Angeles"/>
    <x v="0"/>
    <s v="Binders"/>
    <s v="Storex Dura Pro Binders"/>
    <n v="4.7519999999999998"/>
    <n v="1"/>
    <x v="96"/>
  </r>
  <r>
    <s v="CA-2012-137946"/>
    <d v="2012-09-01T00:00:00"/>
    <d v="2012-09-04T00:00:00"/>
    <s v="On time"/>
    <s v="DougBickford"/>
    <s v="United States"/>
    <s v="Los Angeles"/>
    <x v="0"/>
    <s v="Copiers"/>
    <s v="Hewlett Packard LaserJet 3310 Copier"/>
    <n v="959.98400000000004"/>
    <n v="2"/>
    <x v="97"/>
  </r>
  <r>
    <s v="CA-2012-137946"/>
    <d v="2012-09-01T00:00:00"/>
    <d v="2012-09-04T00:00:00"/>
    <s v="On time"/>
    <s v="DougBickford"/>
    <s v="United States"/>
    <s v="Los Angeles"/>
    <x v="0"/>
    <s v="Binders"/>
    <s v="Avery Non-Stick Binders"/>
    <n v="14.368"/>
    <n v="4"/>
    <x v="98"/>
  </r>
  <r>
    <s v="CA-2011-129924"/>
    <d v="2011-07-12T00:00:00"/>
    <d v="2011-07-17T00:00:00"/>
    <s v="Delay"/>
    <s v="AlyssaCrouse"/>
    <s v="United States"/>
    <s v="San Francisco"/>
    <x v="0"/>
    <s v="Binders"/>
    <s v="Tuff Stuff Recycled Round Ring Binders"/>
    <n v="7.7119999999999997"/>
    <n v="2"/>
    <x v="99"/>
  </r>
  <r>
    <s v="CA-2011-129924"/>
    <d v="2011-07-12T00:00:00"/>
    <d v="2011-07-17T00:00:00"/>
    <s v="Delay"/>
    <s v="AlyssaCrouse"/>
    <s v="United States"/>
    <s v="San Francisco"/>
    <x v="0"/>
    <s v="Tables"/>
    <s v="Hon 5100 Series Wood Tables"/>
    <n v="698.35199999999998"/>
    <n v="3"/>
    <x v="100"/>
  </r>
  <r>
    <s v="CA-2012-128167"/>
    <d v="2012-06-22T00:00:00"/>
    <d v="2012-06-26T00:00:00"/>
    <s v="On time"/>
    <s v="KenLonsdale"/>
    <s v="United States"/>
    <s v="Layton"/>
    <x v="2"/>
    <s v="Fasteners"/>
    <s v="OIC Binder Clips, Mini, 1/4&quot; Capacity, Black"/>
    <n v="4.96"/>
    <n v="4"/>
    <x v="101"/>
  </r>
  <r>
    <s v="CA-2014-169901"/>
    <d v="2014-06-16T00:00:00"/>
    <d v="2014-06-20T00:00:00"/>
    <s v="On time"/>
    <s v="ClayCheatham"/>
    <s v="United States"/>
    <s v="San Francisco"/>
    <x v="0"/>
    <s v="Phones"/>
    <s v="Anker 36W 4-Port USB Wall Charger Travel Power Adapter for iPhone 5s 5c 5"/>
    <n v="47.975999999999999"/>
    <n v="3"/>
    <x v="102"/>
  </r>
  <r>
    <s v="CA-2011-123344"/>
    <d v="2011-09-24T00:00:00"/>
    <d v="2011-09-29T00:00:00"/>
    <s v="Delay"/>
    <s v="JuliaDunbar"/>
    <s v="United States"/>
    <s v="San Francisco"/>
    <x v="0"/>
    <s v="Storage"/>
    <s v="Gould Plastics 9-Pocket Panel Bin, 18-3/8w x 5-1/4d x 20-1/2h, Black"/>
    <n v="211.96"/>
    <n v="4"/>
    <x v="103"/>
  </r>
  <r>
    <s v="US-2011-119137"/>
    <d v="2011-07-23T00:00:00"/>
    <d v="2011-07-27T00:00:00"/>
    <s v="On time"/>
    <s v="ArthurGainer"/>
    <s v="United States"/>
    <s v="Tucson"/>
    <x v="3"/>
    <s v="Binders"/>
    <s v="Wilson Jones Custom Binder Spines &amp; Labels"/>
    <n v="8.16"/>
    <n v="5"/>
    <x v="104"/>
  </r>
  <r>
    <s v="US-2011-119137"/>
    <d v="2011-07-23T00:00:00"/>
    <d v="2011-07-27T00:00:00"/>
    <s v="On time"/>
    <s v="ArthurGainer"/>
    <s v="United States"/>
    <s v="Tucson"/>
    <x v="3"/>
    <s v="Accessories"/>
    <s v="NETGEAR AC1750 Dual Band GigabitÂ Smart WiFi Router"/>
    <n v="1023.936"/>
    <n v="8"/>
    <x v="105"/>
  </r>
  <r>
    <s v="US-2011-119137"/>
    <d v="2011-07-23T00:00:00"/>
    <d v="2011-07-27T00:00:00"/>
    <s v="On time"/>
    <s v="ArthurGainer"/>
    <s v="United States"/>
    <s v="Tucson"/>
    <x v="3"/>
    <s v="Art"/>
    <s v="Newell 324"/>
    <n v="9.24"/>
    <n v="1"/>
    <x v="106"/>
  </r>
  <r>
    <s v="US-2011-119137"/>
    <d v="2011-07-23T00:00:00"/>
    <d v="2011-07-27T00:00:00"/>
    <s v="On time"/>
    <s v="ArthurGainer"/>
    <s v="United States"/>
    <s v="Tucson"/>
    <x v="3"/>
    <s v="Accessories"/>
    <s v="Microsoft Natural Keyboard Elite"/>
    <n v="479.04"/>
    <n v="10"/>
    <x v="107"/>
  </r>
  <r>
    <s v="CA-2013-134775"/>
    <d v="2013-10-29T00:00:00"/>
    <d v="2013-10-30T00:00:00"/>
    <s v="On time"/>
    <s v="AlejandroSavely"/>
    <s v="United States"/>
    <s v="San Francisco"/>
    <x v="0"/>
    <s v="Paper"/>
    <s v="Southworth Structures Collection"/>
    <n v="50.96"/>
    <n v="7"/>
    <x v="108"/>
  </r>
  <r>
    <s v="CA-2013-134775"/>
    <d v="2013-10-29T00:00:00"/>
    <d v="2013-10-30T00:00:00"/>
    <s v="On time"/>
    <s v="AlejandroSavely"/>
    <s v="United States"/>
    <s v="San Francisco"/>
    <x v="0"/>
    <s v="Binders"/>
    <s v="Square Ring Data Binders, Rigid 75 Pt. Covers, 11&quot; x 14-7/8&quot;"/>
    <n v="49.536000000000001"/>
    <n v="3"/>
    <x v="109"/>
  </r>
  <r>
    <s v="US-2011-135972"/>
    <d v="2011-09-21T00:00:00"/>
    <d v="2011-09-23T00:00:00"/>
    <s v="On time"/>
    <s v="JackGarza"/>
    <s v="United States"/>
    <s v="Des Moines"/>
    <x v="1"/>
    <s v="Phones"/>
    <s v="Nortel Meridian M3904 Professional Digital phone"/>
    <n v="246.38399999999999"/>
    <n v="2"/>
    <x v="110"/>
  </r>
  <r>
    <s v="US-2011-135972"/>
    <d v="2011-09-21T00:00:00"/>
    <d v="2011-09-23T00:00:00"/>
    <s v="On time"/>
    <s v="JackGarza"/>
    <s v="United States"/>
    <s v="Des Moines"/>
    <x v="1"/>
    <s v="Copiers"/>
    <s v="Canon PC1080F Personal Copier"/>
    <n v="1799.97"/>
    <n v="3"/>
    <x v="111"/>
  </r>
  <r>
    <s v="CA-2014-102946"/>
    <d v="2014-07-01T00:00:00"/>
    <d v="2014-07-06T00:00:00"/>
    <s v="Delay"/>
    <s v="VictorPreis"/>
    <s v="United States"/>
    <s v="Las Vegas"/>
    <x v="7"/>
    <s v="Binders"/>
    <s v="Tuf-Vin Binders"/>
    <n v="75.792000000000002"/>
    <n v="3"/>
    <x v="112"/>
  </r>
  <r>
    <s v="CA-2014-117457"/>
    <d v="2014-12-09T00:00:00"/>
    <d v="2014-12-13T00:00:00"/>
    <s v="On time"/>
    <s v="KeithHerrera"/>
    <s v="United States"/>
    <s v="San Francisco"/>
    <x v="0"/>
    <s v="Accessories"/>
    <s v="Sony 64GB Class 10 Micro SDHC R40 Memory Card"/>
    <n v="179.95"/>
    <n v="5"/>
    <x v="113"/>
  </r>
  <r>
    <s v="CA-2014-117457"/>
    <d v="2014-12-09T00:00:00"/>
    <d v="2014-12-13T00:00:00"/>
    <s v="On time"/>
    <s v="KeithHerrera"/>
    <s v="United States"/>
    <s v="San Francisco"/>
    <x v="0"/>
    <s v="Copiers"/>
    <s v="Sharp AL-1530CS Digital Copier"/>
    <n v="1199.9760000000001"/>
    <n v="3"/>
    <x v="114"/>
  </r>
  <r>
    <s v="CA-2014-117457"/>
    <d v="2014-12-09T00:00:00"/>
    <d v="2014-12-13T00:00:00"/>
    <s v="On time"/>
    <s v="KeithHerrera"/>
    <s v="United States"/>
    <s v="San Francisco"/>
    <x v="0"/>
    <s v="Paper"/>
    <s v="Wirebound Message Book, 4 per Page"/>
    <n v="27.15"/>
    <n v="5"/>
    <x v="115"/>
  </r>
  <r>
    <s v="CA-2014-117457"/>
    <d v="2014-12-09T00:00:00"/>
    <d v="2014-12-13T00:00:00"/>
    <s v="On time"/>
    <s v="KeithHerrera"/>
    <s v="United States"/>
    <s v="San Francisco"/>
    <x v="0"/>
    <s v="Tables"/>
    <s v="Bevis Round Conference Table Top, X-Base"/>
    <n v="1004.024"/>
    <n v="7"/>
    <x v="116"/>
  </r>
  <r>
    <s v="CA-2014-117457"/>
    <d v="2014-12-09T00:00:00"/>
    <d v="2014-12-13T00:00:00"/>
    <s v="On time"/>
    <s v="KeithHerrera"/>
    <s v="United States"/>
    <s v="San Francisco"/>
    <x v="0"/>
    <s v="Paper"/>
    <s v="Wirebound Service Call Books, 5 1/2&quot; x 4&quot;"/>
    <n v="9.68"/>
    <n v="1"/>
    <x v="117"/>
  </r>
  <r>
    <s v="CA-2014-117457"/>
    <d v="2014-12-09T00:00:00"/>
    <d v="2014-12-13T00:00:00"/>
    <s v="On time"/>
    <s v="KeithHerrera"/>
    <s v="United States"/>
    <s v="San Francisco"/>
    <x v="0"/>
    <s v="Labels"/>
    <s v="Self-Adhesive Removable Labels"/>
    <n v="28.35"/>
    <n v="9"/>
    <x v="118"/>
  </r>
  <r>
    <s v="CA-2014-117457"/>
    <d v="2014-12-09T00:00:00"/>
    <d v="2014-12-13T00:00:00"/>
    <s v="On time"/>
    <s v="KeithHerrera"/>
    <s v="United States"/>
    <s v="San Francisco"/>
    <x v="0"/>
    <s v="Paper"/>
    <s v="Xerox 1908"/>
    <n v="55.98"/>
    <n v="1"/>
    <x v="119"/>
  </r>
  <r>
    <s v="CA-2014-117457"/>
    <d v="2014-12-09T00:00:00"/>
    <d v="2014-12-13T00:00:00"/>
    <s v="On time"/>
    <s v="KeithHerrera"/>
    <s v="United States"/>
    <s v="San Francisco"/>
    <x v="0"/>
    <s v="Bookcases"/>
    <s v="O'Sullivan 4-Shelf Bookcase in Odessa Pine"/>
    <n v="1336.829"/>
    <n v="13"/>
    <x v="120"/>
  </r>
  <r>
    <s v="CA-2014-117457"/>
    <d v="2014-12-09T00:00:00"/>
    <d v="2014-12-13T00:00:00"/>
    <s v="On time"/>
    <s v="KeithHerrera"/>
    <s v="United States"/>
    <s v="San Francisco"/>
    <x v="0"/>
    <s v="Chairs"/>
    <s v="Novimex High-Tech Fabric Mesh Task Chair"/>
    <n v="113.568"/>
    <n v="2"/>
    <x v="121"/>
  </r>
  <r>
    <s v="CA-2014-142636"/>
    <d v="2014-11-04T00:00:00"/>
    <d v="2014-11-08T00:00:00"/>
    <s v="On time"/>
    <s v="KimberlyCarter"/>
    <s v="United States"/>
    <s v="Seattle"/>
    <x v="1"/>
    <s v="Paper"/>
    <s v="Xerox 191"/>
    <n v="139.86000000000001"/>
    <n v="7"/>
    <x v="122"/>
  </r>
  <r>
    <s v="CA-2014-142636"/>
    <d v="2014-11-04T00:00:00"/>
    <d v="2014-11-08T00:00:00"/>
    <s v="On time"/>
    <s v="KimberlyCarter"/>
    <s v="United States"/>
    <s v="Seattle"/>
    <x v="1"/>
    <s v="Chairs"/>
    <s v="Global Deluxe Office Fabric Chairs"/>
    <n v="307.13600000000002"/>
    <n v="4"/>
    <x v="123"/>
  </r>
  <r>
    <s v="CA-2014-122105"/>
    <d v="2014-06-25T00:00:00"/>
    <d v="2014-06-29T00:00:00"/>
    <s v="On time"/>
    <s v="CarolineJumper"/>
    <s v="United States"/>
    <s v="Huntington Beach"/>
    <x v="0"/>
    <s v="Art"/>
    <s v="Bulldog Vacuum Base Pencil Sharpener"/>
    <n v="95.92"/>
    <n v="8"/>
    <x v="124"/>
  </r>
  <r>
    <s v="CA-2013-148796"/>
    <d v="2013-04-15T00:00:00"/>
    <d v="2013-04-19T00:00:00"/>
    <s v="On time"/>
    <s v="PhilipBrown"/>
    <s v="United States"/>
    <s v="Los Angeles"/>
    <x v="0"/>
    <s v="Chairs"/>
    <s v="Bevis Steel Folding Chairs"/>
    <n v="383.8"/>
    <n v="5"/>
    <x v="125"/>
  </r>
  <r>
    <s v="CA-2014-110478"/>
    <d v="2014-03-05T00:00:00"/>
    <d v="2014-03-10T00:00:00"/>
    <s v="Delay"/>
    <s v="SungPak"/>
    <s v="United States"/>
    <s v="Los Angeles"/>
    <x v="0"/>
    <s v="Art"/>
    <s v="American Pencil"/>
    <n v="9.32"/>
    <n v="4"/>
    <x v="126"/>
  </r>
  <r>
    <s v="CA-2014-110478"/>
    <d v="2014-03-05T00:00:00"/>
    <d v="2014-03-10T00:00:00"/>
    <s v="Delay"/>
    <s v="SungPak"/>
    <s v="United States"/>
    <s v="Los Angeles"/>
    <x v="0"/>
    <s v="Envelopes"/>
    <s v="White Envelopes, White Envelopes with Clear Poly Window"/>
    <n v="15.25"/>
    <n v="1"/>
    <x v="127"/>
  </r>
  <r>
    <s v="CA-2011-142048"/>
    <d v="2011-06-22T00:00:00"/>
    <d v="2011-06-25T00:00:00"/>
    <s v="On time"/>
    <s v="JoelEaton"/>
    <s v="United States"/>
    <s v="Louisville"/>
    <x v="5"/>
    <s v="Accessories"/>
    <s v="KeyTronicÂ 6101 Series -Â KeyboardÂ - Black"/>
    <n v="196.75200000000001"/>
    <n v="6"/>
    <x v="128"/>
  </r>
  <r>
    <s v="US-2011-110674"/>
    <d v="2011-02-13T00:00:00"/>
    <d v="2011-02-19T00:00:00"/>
    <s v="Delay"/>
    <s v="SanjitChand"/>
    <s v="United States"/>
    <s v="Concord"/>
    <x v="0"/>
    <s v="Chairs"/>
    <s v="Global Geo Office Task Chair, Gray"/>
    <n v="129.56800000000001"/>
    <n v="2"/>
    <x v="129"/>
  </r>
  <r>
    <s v="CA-2012-109638"/>
    <d v="2012-12-15T00:00:00"/>
    <d v="2012-12-22T00:00:00"/>
    <s v="Delay"/>
    <s v="JosephHolt"/>
    <s v="United States"/>
    <s v="Seattle"/>
    <x v="1"/>
    <s v="Appliances"/>
    <s v="3M Office Air Cleaner"/>
    <n v="103.92"/>
    <n v="4"/>
    <x v="130"/>
  </r>
  <r>
    <s v="CA-2012-109638"/>
    <d v="2012-12-15T00:00:00"/>
    <d v="2012-12-22T00:00:00"/>
    <s v="Delay"/>
    <s v="JosephHolt"/>
    <s v="United States"/>
    <s v="Seattle"/>
    <x v="1"/>
    <s v="Accessories"/>
    <s v="Logitech G700s Rechargeable Gaming Mouse"/>
    <n v="899.91"/>
    <n v="9"/>
    <x v="131"/>
  </r>
  <r>
    <s v="CA-2012-109638"/>
    <d v="2012-12-15T00:00:00"/>
    <d v="2012-12-22T00:00:00"/>
    <s v="Delay"/>
    <s v="JosephHolt"/>
    <s v="United States"/>
    <s v="Seattle"/>
    <x v="1"/>
    <s v="Binders"/>
    <s v="Acco D-Ring Binder w/DublLock"/>
    <n v="51.311999999999998"/>
    <n v="3"/>
    <x v="132"/>
  </r>
  <r>
    <s v="CA-2013-109869"/>
    <d v="2013-04-23T00:00:00"/>
    <d v="2013-04-30T00:00:00"/>
    <s v="Delay"/>
    <s v="TanjaNorvell"/>
    <s v="United States"/>
    <s v="Phoenix"/>
    <x v="3"/>
    <s v="Furnishings"/>
    <s v="Eldon Wave Desk Accessories"/>
    <n v="23.56"/>
    <n v="5"/>
    <x v="133"/>
  </r>
  <r>
    <s v="CA-2013-109869"/>
    <d v="2013-04-23T00:00:00"/>
    <d v="2013-04-30T00:00:00"/>
    <s v="Delay"/>
    <s v="TanjaNorvell"/>
    <s v="United States"/>
    <s v="Phoenix"/>
    <x v="3"/>
    <s v="Tables"/>
    <s v="Bush Advantage Collection Racetrack Conference Table"/>
    <n v="1272.6300000000001"/>
    <n v="6"/>
    <x v="134"/>
  </r>
  <r>
    <s v="CA-2013-109869"/>
    <d v="2013-04-23T00:00:00"/>
    <d v="2013-04-30T00:00:00"/>
    <s v="Delay"/>
    <s v="TanjaNorvell"/>
    <s v="United States"/>
    <s v="Phoenix"/>
    <x v="3"/>
    <s v="Binders"/>
    <s v="Poly Designer Cover &amp; Back"/>
    <n v="28.484999999999999"/>
    <n v="5"/>
    <x v="135"/>
  </r>
  <r>
    <s v="CA-2013-109869"/>
    <d v="2013-04-23T00:00:00"/>
    <d v="2013-04-30T00:00:00"/>
    <s v="Delay"/>
    <s v="TanjaNorvell"/>
    <s v="United States"/>
    <s v="Phoenix"/>
    <x v="3"/>
    <s v="Supplies"/>
    <s v="Premier Electric Letter Opener"/>
    <n v="185.376"/>
    <n v="2"/>
    <x v="136"/>
  </r>
  <r>
    <s v="CA-2013-109869"/>
    <d v="2013-04-23T00:00:00"/>
    <d v="2013-04-30T00:00:00"/>
    <s v="Delay"/>
    <s v="TanjaNorvell"/>
    <s v="United States"/>
    <s v="Phoenix"/>
    <x v="3"/>
    <s v="Appliances"/>
    <s v="Fellowes Premier Superior Surge Suppressor, 10-Outlet, With Phone and Remote"/>
    <n v="78.272000000000006"/>
    <n v="2"/>
    <x v="137"/>
  </r>
  <r>
    <s v="CA-2011-144666"/>
    <d v="2011-11-09T00:00:00"/>
    <d v="2011-11-11T00:00:00"/>
    <s v="On time"/>
    <s v="JeremyPistek"/>
    <s v="United States"/>
    <s v="San Francisco"/>
    <x v="0"/>
    <s v="Storage"/>
    <s v="SAFCO Boltless Steel Shelving"/>
    <n v="340.92"/>
    <n v="3"/>
    <x v="138"/>
  </r>
  <r>
    <s v="CA-2011-144666"/>
    <d v="2011-11-09T00:00:00"/>
    <d v="2011-11-11T00:00:00"/>
    <s v="On time"/>
    <s v="JeremyPistek"/>
    <s v="United States"/>
    <s v="San Francisco"/>
    <x v="0"/>
    <s v="Bookcases"/>
    <s v="Sauder Mission Library with Doors, Fruitwood Finish"/>
    <n v="222.666"/>
    <n v="2"/>
    <x v="139"/>
  </r>
  <r>
    <s v="CA-2011-144666"/>
    <d v="2011-11-09T00:00:00"/>
    <d v="2011-11-11T00:00:00"/>
    <s v="On time"/>
    <s v="JeremyPistek"/>
    <s v="United States"/>
    <s v="San Francisco"/>
    <x v="0"/>
    <s v="Phones"/>
    <s v="Samsung Galaxy Note 3"/>
    <n v="703.96799999999996"/>
    <n v="4"/>
    <x v="140"/>
  </r>
  <r>
    <s v="CA-2011-144666"/>
    <d v="2011-11-09T00:00:00"/>
    <d v="2011-11-11T00:00:00"/>
    <s v="On time"/>
    <s v="JeremyPistek"/>
    <s v="United States"/>
    <s v="San Francisco"/>
    <x v="0"/>
    <s v="Storage"/>
    <s v="Decoflex Hanging Personal Folder File, Blue"/>
    <n v="92.52"/>
    <n v="6"/>
    <x v="141"/>
  </r>
  <r>
    <s v="CA-2011-144666"/>
    <d v="2011-11-09T00:00:00"/>
    <d v="2011-11-11T00:00:00"/>
    <s v="On time"/>
    <s v="JeremyPistek"/>
    <s v="United States"/>
    <s v="San Francisco"/>
    <x v="0"/>
    <s v="Paper"/>
    <s v="Recycled Desk Saver Line &quot;While You Were Out&quot; Book, 5 1/2&quot; X 4&quot;"/>
    <n v="62.65"/>
    <n v="7"/>
    <x v="142"/>
  </r>
  <r>
    <s v="CA-2011-144666"/>
    <d v="2011-11-09T00:00:00"/>
    <d v="2011-11-11T00:00:00"/>
    <s v="On time"/>
    <s v="JeremyPistek"/>
    <s v="United States"/>
    <s v="San Francisco"/>
    <x v="0"/>
    <s v="Paper"/>
    <s v="Xerox 1912"/>
    <n v="94.85"/>
    <n v="5"/>
    <x v="143"/>
  </r>
  <r>
    <s v="CA-2013-103891"/>
    <d v="2013-07-13T00:00:00"/>
    <d v="2013-07-20T00:00:00"/>
    <s v="Delay"/>
    <s v="KristenHastings"/>
    <s v="United States"/>
    <s v="Los Angeles"/>
    <x v="0"/>
    <s v="Phones"/>
    <s v="Cisco SPA525G2 IP Phone - Wireless"/>
    <n v="95.76"/>
    <n v="6"/>
    <x v="144"/>
  </r>
  <r>
    <s v="CA-2011-134677"/>
    <d v="2011-10-06T00:00:00"/>
    <d v="2011-10-10T00:00:00"/>
    <s v="On time"/>
    <s v="XylonaPreis"/>
    <s v="United States"/>
    <s v="San Diego"/>
    <x v="0"/>
    <s v="Accessories"/>
    <s v="ImationÂ USB 2.0 SwivelÂ Flash DriveÂ USBÂ flash driveÂ - 4 GB - Pink"/>
    <n v="9.09"/>
    <n v="3"/>
    <x v="145"/>
  </r>
  <r>
    <s v="CA-2014-140963"/>
    <d v="2014-06-11T00:00:00"/>
    <d v="2014-06-14T00:00:00"/>
    <s v="On time"/>
    <s v="MichelleTran"/>
    <s v="United States"/>
    <s v="Los Angeles"/>
    <x v="0"/>
    <s v="Labels"/>
    <s v="Alphabetical Labels for Top Tab Filing"/>
    <n v="29.6"/>
    <n v="2"/>
    <x v="146"/>
  </r>
  <r>
    <s v="CA-2014-140963"/>
    <d v="2014-06-11T00:00:00"/>
    <d v="2014-06-14T00:00:00"/>
    <s v="On time"/>
    <s v="MichelleTran"/>
    <s v="United States"/>
    <s v="Los Angeles"/>
    <x v="0"/>
    <s v="Bookcases"/>
    <s v="O'Sullivan Living Dimensions 2-Shelf Bookcases"/>
    <n v="514.16499999999996"/>
    <n v="5"/>
    <x v="147"/>
  </r>
  <r>
    <s v="CA-2014-140963"/>
    <d v="2014-06-11T00:00:00"/>
    <d v="2014-06-14T00:00:00"/>
    <s v="On time"/>
    <s v="MichelleTran"/>
    <s v="United States"/>
    <s v="Los Angeles"/>
    <x v="0"/>
    <s v="Phones"/>
    <s v="iHome FM Clock Radio with Lightning Dock"/>
    <n v="279.95999999999998"/>
    <n v="5"/>
    <x v="148"/>
  </r>
  <r>
    <s v="CA-2013-169166"/>
    <d v="2013-05-10T00:00:00"/>
    <d v="2013-05-15T00:00:00"/>
    <s v="Delay"/>
    <s v="SoniaSunley"/>
    <s v="United States"/>
    <s v="Seattle"/>
    <x v="1"/>
    <s v="Accessories"/>
    <s v="Sony Micro Vault Click 8 GB USB 2.0 Flash Drive"/>
    <n v="93.98"/>
    <n v="2"/>
    <x v="149"/>
  </r>
  <r>
    <s v="CA-2013-126158"/>
    <d v="2013-07-26T00:00:00"/>
    <d v="2013-08-01T00:00:00"/>
    <s v="Delay"/>
    <s v="SanjitChand"/>
    <s v="United States"/>
    <s v="Costa Mesa"/>
    <x v="0"/>
    <s v="Binders"/>
    <s v="Clear Mylar Reinforcing Strips"/>
    <n v="119.616"/>
    <n v="8"/>
    <x v="150"/>
  </r>
  <r>
    <s v="CA-2013-126158"/>
    <d v="2013-07-26T00:00:00"/>
    <d v="2013-08-01T00:00:00"/>
    <s v="Delay"/>
    <s v="SanjitChand"/>
    <s v="United States"/>
    <s v="Costa Mesa"/>
    <x v="0"/>
    <s v="Furnishings"/>
    <s v="Howard Miller 14-1/2&quot; Diameter Chrome Round Wall Clock"/>
    <n v="255.76"/>
    <n v="4"/>
    <x v="151"/>
  </r>
  <r>
    <s v="CA-2013-126158"/>
    <d v="2013-07-26T00:00:00"/>
    <d v="2013-08-01T00:00:00"/>
    <s v="Delay"/>
    <s v="SanjitChand"/>
    <s v="United States"/>
    <s v="Costa Mesa"/>
    <x v="0"/>
    <s v="Chairs"/>
    <s v="DMI Arturo Collection Mission-style Design Wood Chair"/>
    <n v="241.56800000000001"/>
    <n v="2"/>
    <x v="152"/>
  </r>
  <r>
    <s v="CA-2013-126158"/>
    <d v="2013-07-26T00:00:00"/>
    <d v="2013-08-01T00:00:00"/>
    <s v="Delay"/>
    <s v="SanjitChand"/>
    <s v="United States"/>
    <s v="Costa Mesa"/>
    <x v="0"/>
    <s v="Furnishings"/>
    <s v="Deflect-O Glasstique Clear Desk Accessories"/>
    <n v="69.3"/>
    <n v="9"/>
    <x v="153"/>
  </r>
  <r>
    <s v="US-2013-105578"/>
    <d v="2013-05-31T00:00:00"/>
    <d v="2013-06-05T00:00:00"/>
    <s v="Delay"/>
    <s v="MaribethYedwab"/>
    <s v="United States"/>
    <s v="Parker"/>
    <x v="5"/>
    <s v="Binders"/>
    <s v="Vinyl Sectional Post Binders"/>
    <n v="22.62"/>
    <n v="2"/>
    <x v="154"/>
  </r>
  <r>
    <s v="US-2013-105578"/>
    <d v="2013-05-31T00:00:00"/>
    <d v="2013-06-05T00:00:00"/>
    <s v="Delay"/>
    <s v="MaribethYedwab"/>
    <s v="United States"/>
    <s v="Parker"/>
    <x v="5"/>
    <s v="Binders"/>
    <s v="GBC Standard Therm-A-Bind Covers"/>
    <n v="14.952"/>
    <n v="2"/>
    <x v="155"/>
  </r>
  <r>
    <s v="US-2013-105578"/>
    <d v="2013-05-31T00:00:00"/>
    <d v="2013-06-05T00:00:00"/>
    <s v="Delay"/>
    <s v="MaribethYedwab"/>
    <s v="United States"/>
    <s v="Parker"/>
    <x v="5"/>
    <s v="Chairs"/>
    <s v="Global Troy Executive Leather Low-Back Tilter"/>
    <n v="801.56799999999998"/>
    <n v="2"/>
    <x v="156"/>
  </r>
  <r>
    <s v="US-2013-105578"/>
    <d v="2013-05-31T00:00:00"/>
    <d v="2013-06-05T00:00:00"/>
    <s v="Delay"/>
    <s v="MaribethYedwab"/>
    <s v="United States"/>
    <s v="Parker"/>
    <x v="5"/>
    <s v="Binders"/>
    <s v="Storex Flexible Poly Binders with Double Pockets"/>
    <n v="2.3759999999999999"/>
    <n v="3"/>
    <x v="157"/>
  </r>
  <r>
    <s v="US-2013-105578"/>
    <d v="2013-05-31T00:00:00"/>
    <d v="2013-06-05T00:00:00"/>
    <s v="Delay"/>
    <s v="MaribethYedwab"/>
    <s v="United States"/>
    <s v="Parker"/>
    <x v="5"/>
    <s v="Paper"/>
    <s v="White Dual Perf Computer Printout Paper, 2700 Sheets, 1 Part, Heavyweight, 20 lbs., 14 7/8 x 11"/>
    <n v="32.792000000000002"/>
    <n v="1"/>
    <x v="158"/>
  </r>
  <r>
    <s v="CA-2014-163405"/>
    <d v="2014-12-22T00:00:00"/>
    <d v="2014-12-26T00:00:00"/>
    <s v="On time"/>
    <s v="BradleyNguyen"/>
    <s v="United States"/>
    <s v="Los Angeles"/>
    <x v="0"/>
    <s v="Art"/>
    <s v="Newell 327"/>
    <n v="6.63"/>
    <n v="3"/>
    <x v="54"/>
  </r>
  <r>
    <s v="CA-2014-163405"/>
    <d v="2014-12-22T00:00:00"/>
    <d v="2014-12-26T00:00:00"/>
    <s v="On time"/>
    <s v="BradleyNguyen"/>
    <s v="United States"/>
    <s v="Los Angeles"/>
    <x v="0"/>
    <s v="Art"/>
    <s v="Newell 317"/>
    <n v="5.88"/>
    <n v="2"/>
    <x v="159"/>
  </r>
  <r>
    <s v="CA-2014-127432"/>
    <d v="2014-01-23T00:00:00"/>
    <d v="2014-01-28T00:00:00"/>
    <s v="Delay"/>
    <s v="AlanDominguez"/>
    <s v="United States"/>
    <s v="Great Falls"/>
    <x v="8"/>
    <s v="Copiers"/>
    <s v="Canon Image Class D660 Copier"/>
    <n v="2999.95"/>
    <n v="5"/>
    <x v="160"/>
  </r>
  <r>
    <s v="CA-2014-127432"/>
    <d v="2014-01-23T00:00:00"/>
    <d v="2014-01-28T00:00:00"/>
    <s v="Delay"/>
    <s v="AlanDominguez"/>
    <s v="United States"/>
    <s v="Great Falls"/>
    <x v="8"/>
    <s v="Storage"/>
    <s v="Advantus Rolling Storage Box"/>
    <n v="51.45"/>
    <n v="3"/>
    <x v="161"/>
  </r>
  <r>
    <s v="CA-2014-127432"/>
    <d v="2014-01-23T00:00:00"/>
    <d v="2014-01-28T00:00:00"/>
    <s v="Delay"/>
    <s v="AlanDominguez"/>
    <s v="United States"/>
    <s v="Great Falls"/>
    <x v="8"/>
    <s v="Paper"/>
    <s v="Great White Multi-Use Recycled Paper (20Lb. and 84 Bright)"/>
    <n v="11.96"/>
    <n v="2"/>
    <x v="162"/>
  </r>
  <r>
    <s v="CA-2014-127432"/>
    <d v="2014-01-23T00:00:00"/>
    <d v="2014-01-28T00:00:00"/>
    <s v="Delay"/>
    <s v="AlanDominguez"/>
    <s v="United States"/>
    <s v="Great Falls"/>
    <x v="8"/>
    <s v="Storage"/>
    <s v="Tennsco Single-Tier Lockers"/>
    <n v="1126.02"/>
    <n v="3"/>
    <x v="163"/>
  </r>
  <r>
    <s v="US-2013-139486"/>
    <d v="2013-05-22T00:00:00"/>
    <d v="2013-05-24T00:00:00"/>
    <s v="On time"/>
    <s v="LoganHaushalter"/>
    <s v="United States"/>
    <s v="Los Angeles"/>
    <x v="0"/>
    <s v="Phones"/>
    <s v="Motorola HK250 Universal Bluetooth Headset"/>
    <n v="55.176000000000002"/>
    <n v="3"/>
    <x v="164"/>
  </r>
  <r>
    <s v="US-2013-139486"/>
    <d v="2013-05-22T00:00:00"/>
    <d v="2013-05-24T00:00:00"/>
    <s v="On time"/>
    <s v="LoganHaushalter"/>
    <s v="United States"/>
    <s v="Los Angeles"/>
    <x v="0"/>
    <s v="Accessories"/>
    <s v="ImationÂ 16GB Mini TravelDrive USB 2.0Â Flash Drive"/>
    <n v="66.260000000000005"/>
    <n v="2"/>
    <x v="165"/>
  </r>
  <r>
    <s v="CA-2012-102848"/>
    <d v="2012-11-07T00:00:00"/>
    <d v="2012-11-09T00:00:00"/>
    <s v="On time"/>
    <s v="KarenBern"/>
    <s v="United States"/>
    <s v="Los Angeles"/>
    <x v="0"/>
    <s v="Chairs"/>
    <s v="Safco Contoured Stacking Chairs"/>
    <n v="190.72"/>
    <n v="1"/>
    <x v="166"/>
  </r>
  <r>
    <s v="US-2014-129441"/>
    <d v="2014-09-08T00:00:00"/>
    <d v="2014-09-12T00:00:00"/>
    <s v="On time"/>
    <s v="JasperCacioppo"/>
    <s v="United States"/>
    <s v="Los Angeles"/>
    <x v="0"/>
    <s v="Furnishings"/>
    <s v="Tenex Chairmats For Use With Carpeted Floors"/>
    <n v="47.94"/>
    <n v="3"/>
    <x v="167"/>
  </r>
  <r>
    <s v="CA-2013-126613"/>
    <d v="2013-07-11T00:00:00"/>
    <d v="2013-07-17T00:00:00"/>
    <s v="Delay"/>
    <s v="AllenArmold"/>
    <s v="United States"/>
    <s v="Mesa"/>
    <x v="3"/>
    <s v="Storage"/>
    <s v="Sterilite Officeware Hinged File Box"/>
    <n v="16.768000000000001"/>
    <n v="2"/>
    <x v="168"/>
  </r>
  <r>
    <s v="CA-2013-136924"/>
    <d v="2013-07-15T00:00:00"/>
    <d v="2013-07-18T00:00:00"/>
    <s v="On time"/>
    <s v="ErinSmith"/>
    <s v="United States"/>
    <s v="Tucson"/>
    <x v="3"/>
    <s v="Phones"/>
    <s v="LG Electronics Tone+ HBS-730 Bluetooth Headset"/>
    <n v="380.86399999999998"/>
    <n v="8"/>
    <x v="169"/>
  </r>
  <r>
    <s v="CA-2013-136406"/>
    <d v="2013-04-16T00:00:00"/>
    <d v="2013-04-18T00:00:00"/>
    <s v="On time"/>
    <s v="BillDonatelli"/>
    <s v="United States"/>
    <s v="San Francisco"/>
    <x v="0"/>
    <s v="Chairs"/>
    <s v="HON 5400 Series Task Chairs for Big and Tall"/>
    <n v="1121.568"/>
    <n v="2"/>
    <x v="170"/>
  </r>
  <r>
    <s v="CA-2014-100650"/>
    <d v="2014-06-30T00:00:00"/>
    <d v="2014-07-04T00:00:00"/>
    <s v="On time"/>
    <s v="DeanKatz"/>
    <s v="United States"/>
    <s v="Anaheim"/>
    <x v="0"/>
    <s v="Storage"/>
    <s v="Tennsco 16-Compartment Lockers with Coat Rack"/>
    <n v="1295.78"/>
    <n v="2"/>
    <x v="171"/>
  </r>
  <r>
    <s v="CA-2013-113243"/>
    <d v="2013-06-11T00:00:00"/>
    <d v="2013-06-16T00:00:00"/>
    <s v="Delay"/>
    <s v="OlveraToch"/>
    <s v="United States"/>
    <s v="Los Angeles"/>
    <x v="0"/>
    <s v="Labels"/>
    <s v="Avery 473"/>
    <n v="20.7"/>
    <n v="2"/>
    <x v="172"/>
  </r>
  <r>
    <s v="CA-2013-113243"/>
    <d v="2013-06-11T00:00:00"/>
    <d v="2013-06-16T00:00:00"/>
    <s v="Delay"/>
    <s v="OlveraToch"/>
    <s v="United States"/>
    <s v="Los Angeles"/>
    <x v="0"/>
    <s v="Tables"/>
    <s v="Bretford Â“Just In TimeÂ” Height-Adjustable Multi-Task Work Tables"/>
    <n v="1335.68"/>
    <n v="4"/>
    <x v="173"/>
  </r>
  <r>
    <s v="CA-2013-113243"/>
    <d v="2013-06-11T00:00:00"/>
    <d v="2013-06-16T00:00:00"/>
    <s v="Delay"/>
    <s v="OlveraToch"/>
    <s v="United States"/>
    <s v="Los Angeles"/>
    <x v="0"/>
    <s v="Paper"/>
    <s v="Xerox 226"/>
    <n v="32.4"/>
    <n v="5"/>
    <x v="174"/>
  </r>
  <r>
    <s v="CA-2014-118731"/>
    <d v="2014-11-21T00:00:00"/>
    <d v="2014-11-23T00:00:00"/>
    <s v="On time"/>
    <s v="LizPelletier"/>
    <s v="United States"/>
    <s v="San Francisco"/>
    <x v="0"/>
    <s v="Furnishings"/>
    <s v="Coloredge Poster Frame"/>
    <n v="42.6"/>
    <n v="3"/>
    <x v="175"/>
  </r>
  <r>
    <s v="CA-2014-118731"/>
    <d v="2014-11-21T00:00:00"/>
    <d v="2014-11-23T00:00:00"/>
    <s v="On time"/>
    <s v="LizPelletier"/>
    <s v="United States"/>
    <s v="San Francisco"/>
    <x v="0"/>
    <s v="Binders"/>
    <s v="GBC Prepunched Paper, 19-Hole, for Binding Systems, 24-lb"/>
    <n v="84.055999999999997"/>
    <n v="7"/>
    <x v="176"/>
  </r>
  <r>
    <s v="CA-2012-130736"/>
    <d v="2012-12-07T00:00:00"/>
    <d v="2012-12-09T00:00:00"/>
    <s v="On time"/>
    <s v="JeremyFarry"/>
    <s v="United States"/>
    <s v="Seattle"/>
    <x v="1"/>
    <s v="Fasteners"/>
    <s v="Alliance Big Bands Rubber Bands, 12/Pack"/>
    <n v="3.96"/>
    <n v="2"/>
    <x v="170"/>
  </r>
  <r>
    <s v="CA-2012-130736"/>
    <d v="2012-12-07T00:00:00"/>
    <d v="2012-12-09T00:00:00"/>
    <s v="On time"/>
    <s v="JeremyFarry"/>
    <s v="United States"/>
    <s v="Seattle"/>
    <x v="1"/>
    <s v="Labels"/>
    <s v="Avery 509"/>
    <n v="2.61"/>
    <n v="1"/>
    <x v="177"/>
  </r>
  <r>
    <s v="CA-2014-137099"/>
    <d v="2014-12-08T00:00:00"/>
    <d v="2014-12-11T00:00:00"/>
    <s v="On time"/>
    <s v="FrankPreis"/>
    <s v="United States"/>
    <s v="Los Angeles"/>
    <x v="0"/>
    <s v="Phones"/>
    <s v="Cisco SPA301"/>
    <n v="374.37599999999998"/>
    <n v="3"/>
    <x v="178"/>
  </r>
  <r>
    <s v="CA-2014-156951"/>
    <d v="2014-10-02T00:00:00"/>
    <d v="2014-10-09T00:00:00"/>
    <s v="Delay"/>
    <s v="EllisBallard"/>
    <s v="United States"/>
    <s v="Seattle"/>
    <x v="1"/>
    <s v="Paper"/>
    <s v="Personal Creations Ink Jet Cards and Labels"/>
    <n v="91.84"/>
    <n v="8"/>
    <x v="179"/>
  </r>
  <r>
    <s v="CA-2014-156951"/>
    <d v="2014-10-02T00:00:00"/>
    <d v="2014-10-09T00:00:00"/>
    <s v="Delay"/>
    <s v="EllisBallard"/>
    <s v="United States"/>
    <s v="Seattle"/>
    <x v="1"/>
    <s v="Binders"/>
    <s v="GBC White Gloss Covers, Plain Front"/>
    <n v="81.087999999999994"/>
    <n v="7"/>
    <x v="180"/>
  </r>
  <r>
    <s v="CA-2014-156951"/>
    <d v="2014-10-02T00:00:00"/>
    <d v="2014-10-09T00:00:00"/>
    <s v="Delay"/>
    <s v="EllisBallard"/>
    <s v="United States"/>
    <s v="Seattle"/>
    <x v="1"/>
    <s v="Paper"/>
    <s v="Xerox 222"/>
    <n v="19.440000000000001"/>
    <n v="3"/>
    <x v="181"/>
  </r>
  <r>
    <s v="CA-2014-156951"/>
    <d v="2014-10-02T00:00:00"/>
    <d v="2014-10-09T00:00:00"/>
    <s v="Delay"/>
    <s v="EllisBallard"/>
    <s v="United States"/>
    <s v="Seattle"/>
    <x v="1"/>
    <s v="Chairs"/>
    <s v="Hon Every-Day Series Multi-Task Chairs"/>
    <n v="451.15199999999999"/>
    <n v="3"/>
    <x v="170"/>
  </r>
  <r>
    <s v="CA-2013-127250"/>
    <d v="2013-11-04T00:00:00"/>
    <d v="2013-11-08T00:00:00"/>
    <s v="On time"/>
    <s v="SarahFoster"/>
    <s v="United States"/>
    <s v="Marysville"/>
    <x v="1"/>
    <s v="Art"/>
    <s v="Newell 332"/>
    <n v="8.82"/>
    <n v="3"/>
    <x v="45"/>
  </r>
  <r>
    <s v="CA-2012-149713"/>
    <d v="2012-09-18T00:00:00"/>
    <d v="2012-09-22T00:00:00"/>
    <s v="On time"/>
    <s v="TrudyGlocke"/>
    <s v="United States"/>
    <s v="Long Beach"/>
    <x v="0"/>
    <s v="Paper"/>
    <s v="Personal Creations Ink Jet Cards and Labels"/>
    <n v="160.72"/>
    <n v="14"/>
    <x v="182"/>
  </r>
  <r>
    <s v="CA-2012-149713"/>
    <d v="2012-09-18T00:00:00"/>
    <d v="2012-09-22T00:00:00"/>
    <s v="On time"/>
    <s v="TrudyGlocke"/>
    <s v="United States"/>
    <s v="Long Beach"/>
    <x v="0"/>
    <s v="Paper"/>
    <s v="Rediform S.O.S. Phone Message Books"/>
    <n v="19.920000000000002"/>
    <n v="4"/>
    <x v="183"/>
  </r>
  <r>
    <s v="CA-2012-149713"/>
    <d v="2012-09-18T00:00:00"/>
    <d v="2012-09-22T00:00:00"/>
    <s v="On time"/>
    <s v="TrudyGlocke"/>
    <s v="United States"/>
    <s v="Long Beach"/>
    <x v="0"/>
    <s v="Supplies"/>
    <s v="Acme Value Line Scissors"/>
    <n v="7.3"/>
    <n v="2"/>
    <x v="184"/>
  </r>
  <r>
    <s v="CA-2012-132906"/>
    <d v="2012-09-10T00:00:00"/>
    <d v="2012-09-14T00:00:00"/>
    <s v="On time"/>
    <s v="CharlesCrestani"/>
    <s v="United States"/>
    <s v="Los Angeles"/>
    <x v="0"/>
    <s v="Supplies"/>
    <s v="Martin-Yale Premier Letter Opener"/>
    <n v="51.52"/>
    <n v="4"/>
    <x v="185"/>
  </r>
  <r>
    <s v="CA-2014-145233"/>
    <d v="2014-12-02T00:00:00"/>
    <d v="2014-12-06T00:00:00"/>
    <s v="On time"/>
    <s v="DiannaVittorini"/>
    <s v="United States"/>
    <s v="Denver"/>
    <x v="5"/>
    <s v="Phones"/>
    <s v="GE 30524EE4"/>
    <n v="470.37599999999998"/>
    <n v="3"/>
    <x v="186"/>
  </r>
  <r>
    <s v="CA-2014-145233"/>
    <d v="2014-12-02T00:00:00"/>
    <d v="2014-12-06T00:00:00"/>
    <s v="On time"/>
    <s v="DiannaVittorini"/>
    <s v="United States"/>
    <s v="Denver"/>
    <x v="5"/>
    <s v="Phones"/>
    <s v="AT&amp;T SB67148 SynJ"/>
    <n v="105.584"/>
    <n v="2"/>
    <x v="187"/>
  </r>
  <r>
    <s v="CA-2014-145233"/>
    <d v="2014-12-02T00:00:00"/>
    <d v="2014-12-06T00:00:00"/>
    <s v="On time"/>
    <s v="DiannaVittorini"/>
    <s v="United States"/>
    <s v="Denver"/>
    <x v="5"/>
    <s v="Appliances"/>
    <s v="Fellowes Basic Home/Office Series Surge Protectors"/>
    <n v="31.152000000000001"/>
    <n v="3"/>
    <x v="188"/>
  </r>
  <r>
    <s v="CA-2014-145233"/>
    <d v="2014-12-02T00:00:00"/>
    <d v="2014-12-06T00:00:00"/>
    <s v="On time"/>
    <s v="DiannaVittorini"/>
    <s v="United States"/>
    <s v="Denver"/>
    <x v="5"/>
    <s v="Binders"/>
    <s v="Recycled Pressboard Report Cover with Reinforced Top Hinge"/>
    <n v="6.7830000000000004"/>
    <n v="7"/>
    <x v="189"/>
  </r>
  <r>
    <s v="CA-2014-145233"/>
    <d v="2014-12-02T00:00:00"/>
    <d v="2014-12-06T00:00:00"/>
    <s v="On time"/>
    <s v="DiannaVittorini"/>
    <s v="United States"/>
    <s v="Denver"/>
    <x v="5"/>
    <s v="Phones"/>
    <s v="Jabra BIZ 2300 Duo QD Duo CordedÂ Headset"/>
    <n v="406.36799999999999"/>
    <n v="4"/>
    <x v="190"/>
  </r>
  <r>
    <s v="US-2013-156986"/>
    <d v="2013-03-21T00:00:00"/>
    <d v="2013-03-25T00:00:00"/>
    <s v="On time"/>
    <s v="ZuschussCarroll"/>
    <s v="United States"/>
    <s v="Salem"/>
    <x v="4"/>
    <s v="Phones"/>
    <s v="i.Sound Portable Power - 8000 mAh"/>
    <n v="84.784000000000006"/>
    <n v="2"/>
    <x v="191"/>
  </r>
  <r>
    <s v="US-2013-156986"/>
    <d v="2013-03-21T00:00:00"/>
    <d v="2013-03-25T00:00:00"/>
    <s v="On time"/>
    <s v="ZuschussCarroll"/>
    <s v="United States"/>
    <s v="Salem"/>
    <x v="4"/>
    <s v="Paper"/>
    <s v="Xerox 225"/>
    <n v="20.736000000000001"/>
    <n v="4"/>
    <x v="192"/>
  </r>
  <r>
    <s v="US-2013-156986"/>
    <d v="2013-03-21T00:00:00"/>
    <d v="2013-03-25T00:00:00"/>
    <s v="On time"/>
    <s v="ZuschussCarroll"/>
    <s v="United States"/>
    <s v="Salem"/>
    <x v="4"/>
    <s v="Binders"/>
    <s v="Clear Mylar Reinforcing Strips"/>
    <n v="16.821000000000002"/>
    <n v="3"/>
    <x v="193"/>
  </r>
  <r>
    <s v="US-2013-156986"/>
    <d v="2013-03-21T00:00:00"/>
    <d v="2013-03-25T00:00:00"/>
    <s v="On time"/>
    <s v="ZuschussCarroll"/>
    <s v="United States"/>
    <s v="Salem"/>
    <x v="4"/>
    <s v="Paper"/>
    <s v="Xerox 1894"/>
    <n v="10.368"/>
    <n v="2"/>
    <x v="194"/>
  </r>
  <r>
    <s v="CA-2011-131450"/>
    <d v="2011-08-08T00:00:00"/>
    <d v="2011-08-15T00:00:00"/>
    <s v="Delay"/>
    <s v="LenaRadford"/>
    <s v="United States"/>
    <s v="San Diego"/>
    <x v="0"/>
    <s v="Appliances"/>
    <s v="Fellowes Superior 10 Outlet Split Surge Protector"/>
    <n v="76.12"/>
    <n v="2"/>
    <x v="195"/>
  </r>
  <r>
    <s v="CA-2011-131450"/>
    <d v="2011-08-08T00:00:00"/>
    <d v="2011-08-15T00:00:00"/>
    <s v="Delay"/>
    <s v="LenaRadford"/>
    <s v="United States"/>
    <s v="San Diego"/>
    <x v="0"/>
    <s v="Copiers"/>
    <s v="Sharp AL-1530CS Digital Copier"/>
    <n v="1199.9760000000001"/>
    <n v="3"/>
    <x v="114"/>
  </r>
  <r>
    <s v="CA-2011-131450"/>
    <d v="2011-08-08T00:00:00"/>
    <d v="2011-08-15T00:00:00"/>
    <s v="Delay"/>
    <s v="LenaRadford"/>
    <s v="United States"/>
    <s v="San Diego"/>
    <x v="0"/>
    <s v="Phones"/>
    <s v="AT&amp;T 1070 Corded Phone"/>
    <n v="445.96"/>
    <n v="5"/>
    <x v="196"/>
  </r>
  <r>
    <s v="CA-2011-131450"/>
    <d v="2011-08-08T00:00:00"/>
    <d v="2011-08-15T00:00:00"/>
    <s v="Delay"/>
    <s v="LenaRadford"/>
    <s v="United States"/>
    <s v="San Diego"/>
    <x v="0"/>
    <s v="Furnishings"/>
    <s v="Dana Halogen Swing-Arm Architect Lamp"/>
    <n v="327.76"/>
    <n v="8"/>
    <x v="197"/>
  </r>
  <r>
    <s v="CA-2014-153787"/>
    <d v="2014-05-20T00:00:00"/>
    <d v="2014-05-24T00:00:00"/>
    <s v="On time"/>
    <s v="AnnieThurman"/>
    <s v="United States"/>
    <s v="Seattle"/>
    <x v="1"/>
    <s v="Appliances"/>
    <s v="Belkin Premiere Surge Master II 8-outlet surge protector"/>
    <n v="97.16"/>
    <n v="2"/>
    <x v="198"/>
  </r>
  <r>
    <s v="CA-2014-133431"/>
    <d v="2014-12-18T00:00:00"/>
    <d v="2014-12-22T00:00:00"/>
    <s v="On time"/>
    <s v="LoganCurrie"/>
    <s v="United States"/>
    <s v="San Francisco"/>
    <x v="0"/>
    <s v="Binders"/>
    <s v="Acco Pressboard Covers with Storage Hooks, 9 1/2&quot; x 11&quot;, Executive Red"/>
    <n v="15.24"/>
    <n v="5"/>
    <x v="199"/>
  </r>
  <r>
    <s v="CA-2014-133431"/>
    <d v="2014-12-18T00:00:00"/>
    <d v="2014-12-22T00:00:00"/>
    <s v="On time"/>
    <s v="LoganCurrie"/>
    <s v="United States"/>
    <s v="San Francisco"/>
    <x v="0"/>
    <s v="Paper"/>
    <s v="Ampad Gold Fibre Wirebound Steno Books, 6&quot; x 9&quot;, Gregg Ruled"/>
    <n v="13.23"/>
    <n v="3"/>
    <x v="200"/>
  </r>
  <r>
    <s v="US-2013-135720"/>
    <d v="2013-12-12T00:00:00"/>
    <d v="2013-12-14T00:00:00"/>
    <s v="On time"/>
    <s v="FredMcMath"/>
    <s v="United States"/>
    <s v="Aurora"/>
    <x v="5"/>
    <s v="Storage"/>
    <s v="Tennsco Regal Shelving Units"/>
    <n v="243.38399999999999"/>
    <n v="3"/>
    <x v="201"/>
  </r>
  <r>
    <s v="US-2013-135720"/>
    <d v="2013-12-12T00:00:00"/>
    <d v="2013-12-14T00:00:00"/>
    <s v="On time"/>
    <s v="FredMcMath"/>
    <s v="United States"/>
    <s v="Aurora"/>
    <x v="5"/>
    <s v="Accessories"/>
    <s v="ImationÂ 32GB Pocket Pro USB 3.0Â Flash DriveÂ - 32 GB - Black - 1 P ..."/>
    <n v="119.8"/>
    <n v="5"/>
    <x v="202"/>
  </r>
  <r>
    <s v="US-2013-135720"/>
    <d v="2013-12-12T00:00:00"/>
    <d v="2013-12-14T00:00:00"/>
    <s v="On time"/>
    <s v="FredMcMath"/>
    <s v="United States"/>
    <s v="Aurora"/>
    <x v="5"/>
    <s v="Phones"/>
    <s v="Jabra SPEAK 410"/>
    <n v="300.76799999999997"/>
    <n v="4"/>
    <x v="203"/>
  </r>
  <r>
    <s v="US-2013-123470"/>
    <d v="2013-08-16T00:00:00"/>
    <d v="2013-08-22T00:00:00"/>
    <s v="Delay"/>
    <s v="MaxEngle"/>
    <s v="United States"/>
    <s v="Aurora"/>
    <x v="5"/>
    <s v="Binders"/>
    <s v="Premium Transparent Presentation Covers by GBC"/>
    <n v="18.882000000000001"/>
    <n v="3"/>
    <x v="204"/>
  </r>
  <r>
    <s v="US-2013-123470"/>
    <d v="2013-08-16T00:00:00"/>
    <d v="2013-08-22T00:00:00"/>
    <s v="Delay"/>
    <s v="MaxEngle"/>
    <s v="United States"/>
    <s v="Aurora"/>
    <x v="5"/>
    <s v="Appliances"/>
    <s v="Tripp Lite TLP810NET Broadband Surge for Modem/Fax"/>
    <n v="122.328"/>
    <n v="3"/>
    <x v="205"/>
  </r>
  <r>
    <s v="CA-2013-115917"/>
    <d v="2013-05-21T00:00:00"/>
    <d v="2013-05-26T00:00:00"/>
    <s v="Delay"/>
    <s v="RickBensley"/>
    <s v="United States"/>
    <s v="Vallejo"/>
    <x v="0"/>
    <s v="Furnishings"/>
    <s v="Luxo Professional Fluorescent Magnifier Lamp with Clamp-Mount Base"/>
    <n v="1049.2"/>
    <n v="5"/>
    <x v="206"/>
  </r>
  <r>
    <s v="CA-2013-115917"/>
    <d v="2013-05-21T00:00:00"/>
    <d v="2013-05-26T00:00:00"/>
    <s v="Delay"/>
    <s v="RickBensley"/>
    <s v="United States"/>
    <s v="Vallejo"/>
    <x v="0"/>
    <s v="Binders"/>
    <s v="Wilson Jones Turn Tabs Binder Tool for Ring Binders"/>
    <n v="15.423999999999999"/>
    <n v="4"/>
    <x v="207"/>
  </r>
  <r>
    <s v="CA-2014-167913"/>
    <d v="2014-07-31T00:00:00"/>
    <d v="2014-08-04T00:00:00"/>
    <s v="On time"/>
    <s v="JohnLee"/>
    <s v="United States"/>
    <s v="Mission Viejo"/>
    <x v="0"/>
    <s v="Storage"/>
    <s v="Economy Rollaway Files"/>
    <n v="330.4"/>
    <n v="2"/>
    <x v="208"/>
  </r>
  <r>
    <s v="CA-2014-167913"/>
    <d v="2014-07-31T00:00:00"/>
    <d v="2014-08-04T00:00:00"/>
    <s v="On time"/>
    <s v="JohnLee"/>
    <s v="United States"/>
    <s v="Mission Viejo"/>
    <x v="0"/>
    <s v="Labels"/>
    <s v="Avery 480"/>
    <n v="26.25"/>
    <n v="7"/>
    <x v="209"/>
  </r>
  <r>
    <s v="CA-2013-103947"/>
    <d v="2013-04-02T00:00:00"/>
    <d v="2013-04-09T00:00:00"/>
    <s v="Delay"/>
    <s v="BarryBlumstein"/>
    <s v="United States"/>
    <s v="Sierra Vista"/>
    <x v="3"/>
    <s v="Fasteners"/>
    <s v="Staples"/>
    <n v="31.56"/>
    <n v="5"/>
    <x v="210"/>
  </r>
  <r>
    <s v="CA-2013-103947"/>
    <d v="2013-04-02T00:00:00"/>
    <d v="2013-04-09T00:00:00"/>
    <s v="Delay"/>
    <s v="BarryBlumstein"/>
    <s v="United States"/>
    <s v="Sierra Vista"/>
    <x v="3"/>
    <s v="Appliances"/>
    <s v="Belkin F9H710-06 7 Outlet SurgeMaster Surge Protector"/>
    <n v="30.143999999999998"/>
    <n v="2"/>
    <x v="211"/>
  </r>
  <r>
    <s v="CA-2013-160745"/>
    <d v="2013-12-12T00:00:00"/>
    <d v="2013-12-17T00:00:00"/>
    <s v="Delay"/>
    <s v="AnthonyRawles"/>
    <s v="United States"/>
    <s v="Vancouver"/>
    <x v="1"/>
    <s v="Furnishings"/>
    <s v="3M Hangers With Command Adhesive"/>
    <n v="14.8"/>
    <n v="4"/>
    <x v="212"/>
  </r>
  <r>
    <s v="CA-2013-160745"/>
    <d v="2013-12-12T00:00:00"/>
    <d v="2013-12-17T00:00:00"/>
    <s v="Delay"/>
    <s v="AnthonyRawles"/>
    <s v="United States"/>
    <s v="Vancouver"/>
    <x v="1"/>
    <s v="Phones"/>
    <s v="AT&amp;T TR1909W"/>
    <n v="302.37599999999998"/>
    <n v="3"/>
    <x v="68"/>
  </r>
  <r>
    <s v="CA-2013-160745"/>
    <d v="2013-12-12T00:00:00"/>
    <d v="2013-12-17T00:00:00"/>
    <s v="Delay"/>
    <s v="AnthonyRawles"/>
    <s v="United States"/>
    <s v="Vancouver"/>
    <x v="1"/>
    <s v="Accessories"/>
    <s v="First Data FD10 PIN Pad"/>
    <n v="316"/>
    <n v="4"/>
    <x v="213"/>
  </r>
  <r>
    <s v="CA-2012-131534"/>
    <d v="2012-03-28T00:00:00"/>
    <d v="2012-04-02T00:00:00"/>
    <s v="Delay"/>
    <s v="AlanBarnes"/>
    <s v="United States"/>
    <s v="Los Angeles"/>
    <x v="0"/>
    <s v="Accessories"/>
    <s v="Imation Bio 8GB USBÂ Flash Drive ImationÂ Corp"/>
    <n v="166.24"/>
    <n v="1"/>
    <x v="214"/>
  </r>
  <r>
    <s v="CA-2012-131534"/>
    <d v="2012-03-28T00:00:00"/>
    <d v="2012-04-02T00:00:00"/>
    <s v="Delay"/>
    <s v="AlanBarnes"/>
    <s v="United States"/>
    <s v="Los Angeles"/>
    <x v="0"/>
    <s v="Paper"/>
    <s v="Xerox 1977"/>
    <n v="33.4"/>
    <n v="5"/>
    <x v="215"/>
  </r>
  <r>
    <s v="CA-2013-163755"/>
    <d v="2013-11-05T00:00:00"/>
    <d v="2013-11-09T00:00:00"/>
    <s v="On time"/>
    <s v="AlejandroSavely"/>
    <s v="United States"/>
    <s v="Seattle"/>
    <x v="1"/>
    <s v="Furnishings"/>
    <s v="Tenex &quot;The Solids&quot; Textured Chair Mats"/>
    <n v="209.88"/>
    <n v="3"/>
    <x v="216"/>
  </r>
  <r>
    <s v="CA-2012-142027"/>
    <d v="2012-04-09T00:00:00"/>
    <d v="2012-04-14T00:00:00"/>
    <s v="Delay"/>
    <s v="JayKimmel"/>
    <s v="United States"/>
    <s v="Long Beach"/>
    <x v="0"/>
    <s v="Tables"/>
    <s v="Laminate Occasional Tables"/>
    <n v="369.91199999999998"/>
    <n v="3"/>
    <x v="217"/>
  </r>
  <r>
    <s v="CA-2011-153150"/>
    <d v="2011-07-01T00:00:00"/>
    <d v="2011-07-06T00:00:00"/>
    <s v="Delay"/>
    <s v="Dorrisliebe"/>
    <s v="United States"/>
    <s v="Seattle"/>
    <x v="1"/>
    <s v="Binders"/>
    <s v="Cardinal Holdit Business Card Pockets"/>
    <n v="19.920000000000002"/>
    <n v="5"/>
    <x v="218"/>
  </r>
  <r>
    <s v="CA-2011-104472"/>
    <d v="2011-06-02T00:00:00"/>
    <d v="2011-06-07T00:00:00"/>
    <s v="Delay"/>
    <s v="ChristineKargatis"/>
    <s v="United States"/>
    <s v="Orem"/>
    <x v="2"/>
    <s v="Binders"/>
    <s v="GBC Standard Therm-A-Bind Covers"/>
    <n v="59.808"/>
    <n v="3"/>
    <x v="219"/>
  </r>
  <r>
    <s v="CA-2011-104472"/>
    <d v="2011-06-02T00:00:00"/>
    <d v="2011-06-07T00:00:00"/>
    <s v="Delay"/>
    <s v="ChristineKargatis"/>
    <s v="United States"/>
    <s v="Orem"/>
    <x v="2"/>
    <s v="Furnishings"/>
    <s v="Aluminum Document Frame"/>
    <n v="73.319999999999993"/>
    <n v="6"/>
    <x v="220"/>
  </r>
  <r>
    <s v="CA-2013-112942"/>
    <d v="2013-02-13T00:00:00"/>
    <d v="2013-02-18T00:00:00"/>
    <s v="Delay"/>
    <s v="RossDeVincentis"/>
    <s v="United States"/>
    <s v="Los Angeles"/>
    <x v="0"/>
    <s v="Paper"/>
    <s v="Tops Green Bar Computer Printout Paper"/>
    <n v="146.82"/>
    <n v="3"/>
    <x v="221"/>
  </r>
  <r>
    <s v="CA-2014-131954"/>
    <d v="2014-01-22T00:00:00"/>
    <d v="2014-01-26T00:00:00"/>
    <s v="On time"/>
    <s v="DarrinSayre"/>
    <s v="United States"/>
    <s v="Seattle"/>
    <x v="1"/>
    <s v="Storage"/>
    <s v="Carina Double Wide Media Storage Towers in Natural &amp; Black"/>
    <n v="242.94"/>
    <n v="3"/>
    <x v="222"/>
  </r>
  <r>
    <s v="CA-2014-131954"/>
    <d v="2014-01-22T00:00:00"/>
    <d v="2014-01-26T00:00:00"/>
    <s v="On time"/>
    <s v="DarrinSayre"/>
    <s v="United States"/>
    <s v="Seattle"/>
    <x v="1"/>
    <s v="Accessories"/>
    <s v="LogitechÂ Illuminated - Keyboard"/>
    <n v="179.97"/>
    <n v="3"/>
    <x v="223"/>
  </r>
  <r>
    <s v="CA-2014-131954"/>
    <d v="2014-01-22T00:00:00"/>
    <d v="2014-01-26T00:00:00"/>
    <s v="On time"/>
    <s v="DarrinSayre"/>
    <s v="United States"/>
    <s v="Seattle"/>
    <x v="1"/>
    <s v="Binders"/>
    <s v="Wilson Jones Century Plastic Molded Ring Binders"/>
    <n v="99.695999999999998"/>
    <n v="6"/>
    <x v="224"/>
  </r>
  <r>
    <s v="CA-2014-131954"/>
    <d v="2014-01-22T00:00:00"/>
    <d v="2014-01-26T00:00:00"/>
    <s v="On time"/>
    <s v="DarrinSayre"/>
    <s v="United States"/>
    <s v="Seattle"/>
    <x v="1"/>
    <s v="Binders"/>
    <s v="Wilson Jones Leather-Like Binders with DublLock Round Rings"/>
    <n v="27.936"/>
    <n v="4"/>
    <x v="225"/>
  </r>
  <r>
    <s v="CA-2014-131954"/>
    <d v="2014-01-22T00:00:00"/>
    <d v="2014-01-26T00:00:00"/>
    <s v="On time"/>
    <s v="DarrinSayre"/>
    <s v="United States"/>
    <s v="Seattle"/>
    <x v="1"/>
    <s v="Bookcases"/>
    <s v="O'Sullivan Cherrywood Estates Traditional Bookcase"/>
    <n v="84.98"/>
    <n v="1"/>
    <x v="226"/>
  </r>
  <r>
    <s v="CA-2014-131954"/>
    <d v="2014-01-22T00:00:00"/>
    <d v="2014-01-26T00:00:00"/>
    <s v="On time"/>
    <s v="DarrinSayre"/>
    <s v="United States"/>
    <s v="Seattle"/>
    <x v="1"/>
    <s v="Binders"/>
    <s v="Acco Translucent Poly Ring Binders"/>
    <n v="18.72"/>
    <n v="5"/>
    <x v="227"/>
  </r>
  <r>
    <s v="CA-2011-132500"/>
    <d v="2011-09-08T00:00:00"/>
    <d v="2011-09-12T00:00:00"/>
    <s v="On time"/>
    <s v="GaryZandusky"/>
    <s v="United States"/>
    <s v="San Francisco"/>
    <x v="0"/>
    <s v="Accessories"/>
    <s v="Logitech Wireless Touch Keyboard K400"/>
    <n v="49.98"/>
    <n v="2"/>
    <x v="228"/>
  </r>
  <r>
    <s v="CA-2011-124429"/>
    <d v="2011-05-27T00:00:00"/>
    <d v="2011-05-27T00:00:00"/>
    <s v="On time"/>
    <s v="MayaHerman"/>
    <s v="United States"/>
    <s v="San Diego"/>
    <x v="0"/>
    <s v="Tables"/>
    <s v="KI Conference Tables"/>
    <n v="567.12"/>
    <n v="10"/>
    <x v="229"/>
  </r>
  <r>
    <s v="CA-2011-124429"/>
    <d v="2011-05-27T00:00:00"/>
    <d v="2011-05-27T00:00:00"/>
    <s v="On time"/>
    <s v="MayaHerman"/>
    <s v="United States"/>
    <s v="San Diego"/>
    <x v="0"/>
    <s v="Storage"/>
    <s v="Fellowes Officeware Wire Shelving"/>
    <n v="359.32"/>
    <n v="4"/>
    <x v="230"/>
  </r>
  <r>
    <s v="CA-2013-110499"/>
    <d v="2013-04-08T00:00:00"/>
    <d v="2013-04-10T00:00:00"/>
    <s v="On time"/>
    <s v="YosephCarroll"/>
    <s v="United States"/>
    <s v="San Francisco"/>
    <x v="0"/>
    <s v="Copiers"/>
    <s v="Hewlett Packard 610 Color Digital Copier / Printer"/>
    <n v="1199.9760000000001"/>
    <n v="3"/>
    <x v="231"/>
  </r>
  <r>
    <s v="CA-2012-135272"/>
    <d v="2012-12-07T00:00:00"/>
    <d v="2012-12-12T00:00:00"/>
    <s v="Delay"/>
    <s v="MelanieSeite"/>
    <s v="United States"/>
    <s v="Los Angeles"/>
    <x v="0"/>
    <s v="Furnishings"/>
    <s v="12-1/2 Diameter Round Wall Clock"/>
    <n v="79.92"/>
    <n v="4"/>
    <x v="232"/>
  </r>
  <r>
    <s v="CA-2012-112319"/>
    <d v="2012-08-31T00:00:00"/>
    <d v="2012-09-05T00:00:00"/>
    <s v="Delay"/>
    <s v="AndrewRoberts"/>
    <s v="United States"/>
    <s v="Los Angeles"/>
    <x v="0"/>
    <s v="Paper"/>
    <s v="Xerox 226"/>
    <n v="58.32"/>
    <n v="9"/>
    <x v="233"/>
  </r>
  <r>
    <s v="CA-2012-144267"/>
    <d v="2012-08-21T00:00:00"/>
    <d v="2012-08-23T00:00:00"/>
    <s v="On time"/>
    <s v="NickZandusky"/>
    <s v="United States"/>
    <s v="San Francisco"/>
    <x v="0"/>
    <s v="Chairs"/>
    <s v="Hon GuestStacker Chair"/>
    <n v="544.00800000000004"/>
    <n v="3"/>
    <x v="234"/>
  </r>
  <r>
    <s v="CA-2012-144267"/>
    <d v="2012-08-21T00:00:00"/>
    <d v="2012-08-23T00:00:00"/>
    <s v="On time"/>
    <s v="NickZandusky"/>
    <s v="United States"/>
    <s v="San Francisco"/>
    <x v="0"/>
    <s v="Paper"/>
    <s v="Xerox 191"/>
    <n v="59.94"/>
    <n v="3"/>
    <x v="235"/>
  </r>
  <r>
    <s v="CA-2012-144267"/>
    <d v="2012-08-21T00:00:00"/>
    <d v="2012-08-23T00:00:00"/>
    <s v="On time"/>
    <s v="NickZandusky"/>
    <s v="United States"/>
    <s v="San Francisco"/>
    <x v="0"/>
    <s v="Paper"/>
    <s v="Xerox 1974"/>
    <n v="23.92"/>
    <n v="4"/>
    <x v="236"/>
  </r>
  <r>
    <s v="CA-2012-144267"/>
    <d v="2012-08-21T00:00:00"/>
    <d v="2012-08-23T00:00:00"/>
    <s v="On time"/>
    <s v="NickZandusky"/>
    <s v="United States"/>
    <s v="San Francisco"/>
    <x v="0"/>
    <s v="Paper"/>
    <s v="Xerox 1927"/>
    <n v="4.28"/>
    <n v="1"/>
    <x v="237"/>
  </r>
  <r>
    <s v="CA-2014-129567"/>
    <d v="2014-03-18T00:00:00"/>
    <d v="2014-03-22T00:00:00"/>
    <s v="On time"/>
    <s v="ClayLudtke"/>
    <s v="United States"/>
    <s v="Lancaster"/>
    <x v="0"/>
    <s v="Binders"/>
    <s v="Heavy-Duty E-Z-D Binders"/>
    <n v="17.456"/>
    <n v="2"/>
    <x v="238"/>
  </r>
  <r>
    <s v="CA-2012-154620"/>
    <d v="2012-12-12T00:00:00"/>
    <d v="2012-12-16T00:00:00"/>
    <s v="On time"/>
    <s v="LizThompson"/>
    <s v="United States"/>
    <s v="Lancaster"/>
    <x v="0"/>
    <s v="Chairs"/>
    <s v="Lifetime Advantage Folding Chairs, 4/Carton"/>
    <n v="348.928"/>
    <n v="2"/>
    <x v="239"/>
  </r>
  <r>
    <s v="CA-2011-156433"/>
    <d v="2011-09-20T00:00:00"/>
    <d v="2011-09-26T00:00:00"/>
    <s v="Delay"/>
    <s v="EricaSmith"/>
    <s v="United States"/>
    <s v="San Francisco"/>
    <x v="0"/>
    <s v="Labels"/>
    <s v="Avery 499"/>
    <n v="9.9600000000000009"/>
    <n v="2"/>
    <x v="240"/>
  </r>
  <r>
    <s v="CA-2011-156433"/>
    <d v="2011-09-20T00:00:00"/>
    <d v="2011-09-26T00:00:00"/>
    <s v="Delay"/>
    <s v="EricaSmith"/>
    <s v="United States"/>
    <s v="San Francisco"/>
    <x v="0"/>
    <s v="Paper"/>
    <s v="Wirebound Message Book, 4 per Page"/>
    <n v="21.72"/>
    <n v="4"/>
    <x v="241"/>
  </r>
  <r>
    <s v="CA-2012-101910"/>
    <d v="2012-11-27T00:00:00"/>
    <d v="2012-12-03T00:00:00"/>
    <s v="Delay"/>
    <s v="CarlosDaly"/>
    <s v="United States"/>
    <s v="Lake Elsinore"/>
    <x v="0"/>
    <s v="Chairs"/>
    <s v="Situations Contoured Folding Chairs, 4/Set"/>
    <n v="283.92"/>
    <n v="5"/>
    <x v="242"/>
  </r>
  <r>
    <s v="CA-2014-105809"/>
    <d v="2014-02-21T00:00:00"/>
    <d v="2014-02-24T00:00:00"/>
    <s v="On time"/>
    <s v="HelenWasserman"/>
    <s v="United States"/>
    <s v="San Diego"/>
    <x v="0"/>
    <s v="Furnishings"/>
    <s v="Executive Impressions 14&quot; Contract Wall Clock"/>
    <n v="22.23"/>
    <n v="1"/>
    <x v="243"/>
  </r>
  <r>
    <s v="CA-2014-105809"/>
    <d v="2014-02-21T00:00:00"/>
    <d v="2014-02-24T00:00:00"/>
    <s v="On time"/>
    <s v="HelenWasserman"/>
    <s v="United States"/>
    <s v="San Diego"/>
    <x v="0"/>
    <s v="Phones"/>
    <s v="Logitech Mobile Speakerphone P710e -Â speaker phone"/>
    <n v="215.96799999999999"/>
    <n v="2"/>
    <x v="244"/>
  </r>
  <r>
    <s v="CA-2014-135783"/>
    <d v="2014-04-23T00:00:00"/>
    <d v="2014-04-25T00:00:00"/>
    <s v="On time"/>
    <s v="GaryMcGarr"/>
    <s v="United States"/>
    <s v="San Francisco"/>
    <x v="0"/>
    <s v="Furnishings"/>
    <s v="Eldon Stackable Tray, Side-Load, Legal, Smoke"/>
    <n v="18.28"/>
    <n v="2"/>
    <x v="245"/>
  </r>
  <r>
    <s v="CA-2011-134313"/>
    <d v="2011-11-01T00:00:00"/>
    <d v="2011-11-07T00:00:00"/>
    <s v="Delay"/>
    <s v="RussellApplegate"/>
    <s v="United States"/>
    <s v="Denver"/>
    <x v="5"/>
    <s v="Art"/>
    <s v="Model L Table or Wall-Mount Pencil Sharpener"/>
    <n v="43.176000000000002"/>
    <n v="3"/>
    <x v="246"/>
  </r>
  <r>
    <s v="CA-2011-134313"/>
    <d v="2011-11-01T00:00:00"/>
    <d v="2011-11-07T00:00:00"/>
    <s v="Delay"/>
    <s v="RussellApplegate"/>
    <s v="United States"/>
    <s v="Denver"/>
    <x v="5"/>
    <s v="Phones"/>
    <s v="ClearOne CHATAttach 160 -Â speaker phone"/>
    <n v="1983.9680000000001"/>
    <n v="4"/>
    <x v="247"/>
  </r>
  <r>
    <s v="CA-2011-151995"/>
    <d v="2011-10-13T00:00:00"/>
    <d v="2011-10-15T00:00:00"/>
    <s v="On time"/>
    <s v="ZuschussCarroll"/>
    <s v="United States"/>
    <s v="Edmonds"/>
    <x v="1"/>
    <s v="Art"/>
    <s v="Newell 32"/>
    <n v="11.52"/>
    <n v="4"/>
    <x v="248"/>
  </r>
  <r>
    <s v="CA-2011-151995"/>
    <d v="2011-10-13T00:00:00"/>
    <d v="2011-10-15T00:00:00"/>
    <s v="On time"/>
    <s v="ZuschussCarroll"/>
    <s v="United States"/>
    <s v="Edmonds"/>
    <x v="1"/>
    <s v="Tables"/>
    <s v="Bevis Round Bullnose 29&quot; High Table Top"/>
    <n v="1298.55"/>
    <n v="5"/>
    <x v="249"/>
  </r>
  <r>
    <s v="CA-2011-151995"/>
    <d v="2011-10-13T00:00:00"/>
    <d v="2011-10-15T00:00:00"/>
    <s v="On time"/>
    <s v="ZuschussCarroll"/>
    <s v="United States"/>
    <s v="Edmonds"/>
    <x v="1"/>
    <s v="Appliances"/>
    <s v="Belkin F9G930V10-GRY 9 Outlet Surge"/>
    <n v="213.92"/>
    <n v="4"/>
    <x v="250"/>
  </r>
  <r>
    <s v="CA-2011-151995"/>
    <d v="2011-10-13T00:00:00"/>
    <d v="2011-10-15T00:00:00"/>
    <s v="On time"/>
    <s v="ZuschussCarroll"/>
    <s v="United States"/>
    <s v="Edmonds"/>
    <x v="1"/>
    <s v="Accessories"/>
    <s v="Sony 16GB Class 10 Micro SDHC R40 Memory Card"/>
    <n v="25.78"/>
    <n v="2"/>
    <x v="251"/>
  </r>
  <r>
    <s v="CA-2014-143686"/>
    <d v="2014-05-15T00:00:00"/>
    <d v="2014-05-15T00:00:00"/>
    <s v="On time"/>
    <s v="PaulineJohnson"/>
    <s v="United States"/>
    <s v="Santa Ana"/>
    <x v="0"/>
    <s v="Furnishings"/>
    <s v="Eldon Stackable Tray, Side-Load, Legal, Smoke"/>
    <n v="18.28"/>
    <n v="2"/>
    <x v="245"/>
  </r>
  <r>
    <s v="CA-2014-143686"/>
    <d v="2014-05-15T00:00:00"/>
    <d v="2014-05-15T00:00:00"/>
    <s v="On time"/>
    <s v="PaulineJohnson"/>
    <s v="United States"/>
    <s v="Santa Ana"/>
    <x v="0"/>
    <s v="Accessories"/>
    <s v="Razer Tiamat Over Ear 7.1 Surround Sound PC Gaming Headset"/>
    <n v="1399.93"/>
    <n v="7"/>
    <x v="252"/>
  </r>
  <r>
    <s v="US-2011-102071"/>
    <d v="2011-05-09T00:00:00"/>
    <d v="2011-05-15T00:00:00"/>
    <s v="Delay"/>
    <s v="PatrickGardner"/>
    <s v="United States"/>
    <s v="San Francisco"/>
    <x v="0"/>
    <s v="Accessories"/>
    <s v="Kingston Digital DataTraveler 32GB USB 2.0"/>
    <n v="67.8"/>
    <n v="4"/>
    <x v="253"/>
  </r>
  <r>
    <s v="US-2011-102071"/>
    <d v="2011-05-09T00:00:00"/>
    <d v="2011-05-15T00:00:00"/>
    <s v="Delay"/>
    <s v="PatrickGardner"/>
    <s v="United States"/>
    <s v="San Francisco"/>
    <x v="0"/>
    <s v="Accessories"/>
    <s v="Sony Micro Vault Click 16 GB USB 2.0 Flash Drive"/>
    <n v="167.97"/>
    <n v="3"/>
    <x v="254"/>
  </r>
  <r>
    <s v="CA-2013-161669"/>
    <d v="2013-11-08T00:00:00"/>
    <d v="2013-11-10T00:00:00"/>
    <s v="On time"/>
    <s v="EudokiaMartin"/>
    <s v="United States"/>
    <s v="Los Angeles"/>
    <x v="0"/>
    <s v="Binders"/>
    <s v="Fellowes Binding Cases"/>
    <n v="37.44"/>
    <n v="4"/>
    <x v="255"/>
  </r>
  <r>
    <s v="CA-2013-161669"/>
    <d v="2013-11-08T00:00:00"/>
    <d v="2013-11-10T00:00:00"/>
    <s v="On time"/>
    <s v="EudokiaMartin"/>
    <s v="United States"/>
    <s v="Los Angeles"/>
    <x v="0"/>
    <s v="Binders"/>
    <s v="Ibico Plastic and Wire Spiral Binding Combs"/>
    <n v="26.975999999999999"/>
    <n v="4"/>
    <x v="256"/>
  </r>
  <r>
    <s v="CA-2013-161669"/>
    <d v="2013-11-08T00:00:00"/>
    <d v="2013-11-10T00:00:00"/>
    <s v="On time"/>
    <s v="EudokiaMartin"/>
    <s v="United States"/>
    <s v="Los Angeles"/>
    <x v="0"/>
    <s v="Supplies"/>
    <s v="Acme Preferred Stainless Steel Scissors"/>
    <n v="11.36"/>
    <n v="2"/>
    <x v="257"/>
  </r>
  <r>
    <s v="CA-2013-161669"/>
    <d v="2013-11-08T00:00:00"/>
    <d v="2013-11-10T00:00:00"/>
    <s v="On time"/>
    <s v="EudokiaMartin"/>
    <s v="United States"/>
    <s v="Los Angeles"/>
    <x v="0"/>
    <s v="Labels"/>
    <s v="Avery 486"/>
    <n v="14.62"/>
    <n v="2"/>
    <x v="0"/>
  </r>
  <r>
    <s v="CA-2013-152534"/>
    <d v="2013-06-21T00:00:00"/>
    <d v="2013-06-26T00:00:00"/>
    <s v="Delay"/>
    <s v="DavePoirier"/>
    <s v="United States"/>
    <s v="Salinas"/>
    <x v="0"/>
    <s v="Art"/>
    <s v="DIXON Oriole Pencils"/>
    <n v="5.16"/>
    <n v="2"/>
    <x v="258"/>
  </r>
  <r>
    <s v="CA-2013-152534"/>
    <d v="2013-06-21T00:00:00"/>
    <d v="2013-06-26T00:00:00"/>
    <s v="Delay"/>
    <s v="DavePoirier"/>
    <s v="United States"/>
    <s v="Salinas"/>
    <x v="0"/>
    <s v="Paper"/>
    <s v="Xerox 202"/>
    <n v="38.880000000000003"/>
    <n v="6"/>
    <x v="259"/>
  </r>
  <r>
    <s v="CA-2011-133851"/>
    <d v="2011-06-09T00:00:00"/>
    <d v="2011-06-16T00:00:00"/>
    <s v="Delay"/>
    <s v="ChuckMagee"/>
    <s v="United States"/>
    <s v="San Francisco"/>
    <x v="0"/>
    <s v="Supplies"/>
    <s v="Staples"/>
    <n v="7.36"/>
    <n v="2"/>
    <x v="260"/>
  </r>
  <r>
    <s v="CA-2011-133851"/>
    <d v="2011-06-09T00:00:00"/>
    <d v="2011-06-16T00:00:00"/>
    <s v="Delay"/>
    <s v="ChuckMagee"/>
    <s v="United States"/>
    <s v="San Francisco"/>
    <x v="0"/>
    <s v="Art"/>
    <s v="Deluxe Chalkboard Eraser Cleaner"/>
    <n v="23.1"/>
    <n v="2"/>
    <x v="261"/>
  </r>
  <r>
    <s v="US-2014-123463"/>
    <d v="2014-12-24T00:00:00"/>
    <d v="2014-12-24T00:00:00"/>
    <s v="On time"/>
    <s v="GaryZandusky"/>
    <s v="United States"/>
    <s v="San Francisco"/>
    <x v="0"/>
    <s v="Art"/>
    <s v="Binney &amp; Smith Crayola Metallic Crayons, 16-Color Pack"/>
    <n v="13.48"/>
    <n v="4"/>
    <x v="262"/>
  </r>
  <r>
    <s v="CA-2012-143602"/>
    <d v="2012-04-25T00:00:00"/>
    <d v="2012-04-28T00:00:00"/>
    <s v="On time"/>
    <s v="JillStevenson"/>
    <s v="United States"/>
    <s v="Los Angeles"/>
    <x v="0"/>
    <s v="Binders"/>
    <s v="Fellowes Black Plastic Comb Bindings"/>
    <n v="13.944000000000001"/>
    <n v="3"/>
    <x v="263"/>
  </r>
  <r>
    <s v="CA-2014-115364"/>
    <d v="2014-06-27T00:00:00"/>
    <d v="2014-07-03T00:00:00"/>
    <s v="Delay"/>
    <s v="OlveraToch"/>
    <s v="United States"/>
    <s v="San Diego"/>
    <x v="0"/>
    <s v="Storage"/>
    <s v="Eldon Shelf Savers Cubes and Bins"/>
    <n v="83.76"/>
    <n v="12"/>
    <x v="264"/>
  </r>
  <r>
    <s v="CA-2011-104976"/>
    <d v="2011-12-09T00:00:00"/>
    <d v="2011-12-16T00:00:00"/>
    <s v="Delay"/>
    <s v="CymaKinney"/>
    <s v="United States"/>
    <s v="San Francisco"/>
    <x v="0"/>
    <s v="Paper"/>
    <s v="Xerox 1987"/>
    <n v="34.68"/>
    <n v="6"/>
    <x v="265"/>
  </r>
  <r>
    <s v="CA-2013-105494"/>
    <d v="2013-11-11T00:00:00"/>
    <d v="2013-11-13T00:00:00"/>
    <s v="On time"/>
    <s v="PamelaCoakley"/>
    <s v="United States"/>
    <s v="San Francisco"/>
    <x v="0"/>
    <s v="Storage"/>
    <s v="File Shuttle I and Handi-File"/>
    <n v="155.82"/>
    <n v="7"/>
    <x v="266"/>
  </r>
  <r>
    <s v="CA-2013-105494"/>
    <d v="2013-11-11T00:00:00"/>
    <d v="2013-11-13T00:00:00"/>
    <s v="On time"/>
    <s v="PamelaCoakley"/>
    <s v="United States"/>
    <s v="San Francisco"/>
    <x v="0"/>
    <s v="Binders"/>
    <s v="Binding Machine Supplies"/>
    <n v="70.007999999999996"/>
    <n v="3"/>
    <x v="267"/>
  </r>
  <r>
    <s v="CA-2013-130477"/>
    <d v="2013-04-09T00:00:00"/>
    <d v="2013-04-13T00:00:00"/>
    <s v="On time"/>
    <s v="LoganCurrie"/>
    <s v="United States"/>
    <s v="Los Angeles"/>
    <x v="0"/>
    <s v="Paper"/>
    <s v="Xerox 1923"/>
    <n v="20.04"/>
    <n v="3"/>
    <x v="38"/>
  </r>
  <r>
    <s v="CA-2013-130477"/>
    <d v="2013-04-09T00:00:00"/>
    <d v="2013-04-13T00:00:00"/>
    <s v="On time"/>
    <s v="LoganCurrie"/>
    <s v="United States"/>
    <s v="Los Angeles"/>
    <x v="0"/>
    <s v="Storage"/>
    <s v="Fellowes Neat Ideas Storage Cubes"/>
    <n v="64.959999999999994"/>
    <n v="2"/>
    <x v="268"/>
  </r>
  <r>
    <s v="CA-2013-130477"/>
    <d v="2013-04-09T00:00:00"/>
    <d v="2013-04-13T00:00:00"/>
    <s v="On time"/>
    <s v="LoganCurrie"/>
    <s v="United States"/>
    <s v="Los Angeles"/>
    <x v="0"/>
    <s v="Paper"/>
    <s v="Xerox 1931"/>
    <n v="12.96"/>
    <n v="2"/>
    <x v="269"/>
  </r>
  <r>
    <s v="US-2014-111745"/>
    <d v="2014-11-06T00:00:00"/>
    <d v="2014-11-07T00:00:00"/>
    <s v="On time"/>
    <s v="RubenAusman"/>
    <s v="United States"/>
    <s v="Farmington"/>
    <x v="6"/>
    <s v="Accessories"/>
    <s v="NETGEAR AC1750 Dual Band GigabitÂ Smart WiFi Router"/>
    <n v="159.99"/>
    <n v="1"/>
    <x v="270"/>
  </r>
  <r>
    <s v="CA-2012-148250"/>
    <d v="2012-12-13T00:00:00"/>
    <d v="2012-12-17T00:00:00"/>
    <s v="On time"/>
    <s v="RachelPayne"/>
    <s v="United States"/>
    <s v="Riverside"/>
    <x v="0"/>
    <s v="Paper"/>
    <s v="Xerox 213"/>
    <n v="12.96"/>
    <n v="2"/>
    <x v="269"/>
  </r>
  <r>
    <s v="CA-2012-148250"/>
    <d v="2012-12-13T00:00:00"/>
    <d v="2012-12-17T00:00:00"/>
    <s v="On time"/>
    <s v="RachelPayne"/>
    <s v="United States"/>
    <s v="Riverside"/>
    <x v="0"/>
    <s v="Appliances"/>
    <s v="Fellowes 8 Outlet Superior Workstation Surge Protector w/o Phone/Fax/Modem Protection"/>
    <n v="134.47999999999999"/>
    <n v="4"/>
    <x v="271"/>
  </r>
  <r>
    <s v="CA-2013-105760"/>
    <d v="2013-06-20T00:00:00"/>
    <d v="2013-06-21T00:00:00"/>
    <s v="On time"/>
    <s v="KarenCarlisle"/>
    <s v="United States"/>
    <s v="San Francisco"/>
    <x v="0"/>
    <s v="Paper"/>
    <s v="Message Book, Standard Line &quot;While You Were Out&quot;, 5 1/2&quot; X 4&quot;, 200 Sets/Book"/>
    <n v="17.12"/>
    <n v="2"/>
    <x v="272"/>
  </r>
  <r>
    <s v="CA-2013-142958"/>
    <d v="2013-12-14T00:00:00"/>
    <d v="2013-12-21T00:00:00"/>
    <s v="Delay"/>
    <s v="RobWilliams"/>
    <s v="United States"/>
    <s v="Torrance"/>
    <x v="0"/>
    <s v="Binders"/>
    <s v="Acco Pressboard Covers with Storage Hooks, 14 7/8&quot; x 11&quot;, Dark Blue"/>
    <n v="6.0960000000000001"/>
    <n v="2"/>
    <x v="273"/>
  </r>
  <r>
    <s v="CA-2013-142958"/>
    <d v="2013-12-14T00:00:00"/>
    <d v="2013-12-21T00:00:00"/>
    <s v="Delay"/>
    <s v="RobWilliams"/>
    <s v="United States"/>
    <s v="Torrance"/>
    <x v="0"/>
    <s v="Tables"/>
    <s v="Bretford CR4500 Series Slim Rectangular Table"/>
    <n v="1114.2719999999999"/>
    <n v="4"/>
    <x v="274"/>
  </r>
  <r>
    <s v="CA-2012-120880"/>
    <d v="2012-05-29T00:00:00"/>
    <d v="2012-06-03T00:00:00"/>
    <s v="Delay"/>
    <s v="JohnLucas"/>
    <s v="United States"/>
    <s v="Seattle"/>
    <x v="1"/>
    <s v="Paper"/>
    <s v="Xerox 1894"/>
    <n v="32.4"/>
    <n v="5"/>
    <x v="174"/>
  </r>
  <r>
    <s v="CA-2012-120880"/>
    <d v="2012-05-29T00:00:00"/>
    <d v="2012-06-03T00:00:00"/>
    <s v="Delay"/>
    <s v="JohnLucas"/>
    <s v="United States"/>
    <s v="Seattle"/>
    <x v="1"/>
    <s v="Storage"/>
    <s v="Standard Rollaway File with Lock"/>
    <n v="540.57000000000005"/>
    <n v="3"/>
    <x v="275"/>
  </r>
  <r>
    <s v="CA-2012-120880"/>
    <d v="2012-05-29T00:00:00"/>
    <d v="2012-06-03T00:00:00"/>
    <s v="Delay"/>
    <s v="JohnLucas"/>
    <s v="United States"/>
    <s v="Seattle"/>
    <x v="1"/>
    <s v="Binders"/>
    <s v="Avery Trapezoid Extra Heavy Duty 4&quot; Binders"/>
    <n v="167.76"/>
    <n v="5"/>
    <x v="276"/>
  </r>
  <r>
    <s v="US-2012-140200"/>
    <d v="2012-07-26T00:00:00"/>
    <d v="2012-07-28T00:00:00"/>
    <s v="On time"/>
    <s v="CynthiaArntzen"/>
    <s v="United States"/>
    <s v="Mesa"/>
    <x v="3"/>
    <s v="Tables"/>
    <s v="Bevis Boat-Shaped Conference Table"/>
    <n v="393.16500000000002"/>
    <n v="3"/>
    <x v="277"/>
  </r>
  <r>
    <s v="CA-2014-102414"/>
    <d v="2014-05-16T00:00:00"/>
    <d v="2014-05-19T00:00:00"/>
    <s v="On time"/>
    <s v="JosephAirdo"/>
    <s v="United States"/>
    <s v="Phoenix"/>
    <x v="3"/>
    <s v="Phones"/>
    <s v="Logitech B530 USBÂ HeadsetÂ -Â headsetÂ - Full size, Binaural"/>
    <n v="29.591999999999999"/>
    <n v="1"/>
    <x v="278"/>
  </r>
  <r>
    <s v="CA-2014-102414"/>
    <d v="2014-05-16T00:00:00"/>
    <d v="2014-05-19T00:00:00"/>
    <s v="On time"/>
    <s v="JosephAirdo"/>
    <s v="United States"/>
    <s v="Phoenix"/>
    <x v="3"/>
    <s v="Binders"/>
    <s v="Avery Durable Slant Ring Binders"/>
    <n v="4.7519999999999998"/>
    <n v="2"/>
    <x v="279"/>
  </r>
  <r>
    <s v="CA-2014-102414"/>
    <d v="2014-05-16T00:00:00"/>
    <d v="2014-05-19T00:00:00"/>
    <s v="On time"/>
    <s v="JosephAirdo"/>
    <s v="United States"/>
    <s v="Phoenix"/>
    <x v="3"/>
    <s v="Paper"/>
    <s v="Universal Ultra Bright White Copier/Laser Paper, 8 1/2&quot; x 11&quot;, Ream"/>
    <n v="15.552"/>
    <n v="3"/>
    <x v="280"/>
  </r>
  <r>
    <s v="CA-2012-112571"/>
    <d v="2012-09-22T00:00:00"/>
    <d v="2012-09-22T00:00:00"/>
    <s v="On time"/>
    <s v="DanielLacy"/>
    <s v="United States"/>
    <s v="Oceanside"/>
    <x v="0"/>
    <s v="Furnishings"/>
    <s v="Luxo Professional Combination Clamp-On Lamps"/>
    <n v="204.6"/>
    <n v="2"/>
    <x v="281"/>
  </r>
  <r>
    <s v="CA-2014-152142"/>
    <d v="2014-11-15T00:00:00"/>
    <d v="2014-11-20T00:00:00"/>
    <s v="Delay"/>
    <s v="LindsayWilliams"/>
    <s v="United States"/>
    <s v="San Francisco"/>
    <x v="0"/>
    <s v="Chairs"/>
    <s v="Global Leather Highback Executive Chair with Pneumatic Height Adjustment, Black"/>
    <n v="321.56799999999998"/>
    <n v="2"/>
    <x v="70"/>
  </r>
  <r>
    <s v="CA-2013-120859"/>
    <d v="2013-09-02T00:00:00"/>
    <d v="2013-09-05T00:00:00"/>
    <s v="On time"/>
    <s v="CynthiaVoltz"/>
    <s v="United States"/>
    <s v="San Francisco"/>
    <x v="0"/>
    <s v="Envelopes"/>
    <s v="White Business Envelopes with Contemporary Seam, Recycled White Business Envelopes"/>
    <n v="21.88"/>
    <n v="2"/>
    <x v="282"/>
  </r>
  <r>
    <s v="US-2014-100209"/>
    <d v="2014-07-10T00:00:00"/>
    <d v="2014-07-16T00:00:00"/>
    <s v="Delay"/>
    <s v="TamaraDahlen"/>
    <s v="United States"/>
    <s v="Portland"/>
    <x v="4"/>
    <s v="Binders"/>
    <s v="Wilson Jones Easy Flow II Sheet Lifters"/>
    <n v="1.08"/>
    <n v="2"/>
    <x v="283"/>
  </r>
  <r>
    <s v="CA-2011-163419"/>
    <d v="2011-11-11T00:00:00"/>
    <d v="2011-11-14T00:00:00"/>
    <s v="On time"/>
    <s v="TracyZic"/>
    <s v="United States"/>
    <s v="Louisville"/>
    <x v="5"/>
    <s v="Art"/>
    <s v="BIC Brite Liner Grip Highlighters, Assorted, 5/Pack"/>
    <n v="3.3919999999999999"/>
    <n v="1"/>
    <x v="284"/>
  </r>
  <r>
    <s v="CA-2011-163419"/>
    <d v="2011-11-11T00:00:00"/>
    <d v="2011-11-14T00:00:00"/>
    <s v="On time"/>
    <s v="TracyZic"/>
    <s v="United States"/>
    <s v="Louisville"/>
    <x v="5"/>
    <s v="Phones"/>
    <s v="Samsung Galaxy S III - 16GB - pebble blue (T-Mobile)"/>
    <n v="559.98400000000004"/>
    <n v="2"/>
    <x v="285"/>
  </r>
  <r>
    <s v="CA-2011-163419"/>
    <d v="2011-11-11T00:00:00"/>
    <d v="2011-11-14T00:00:00"/>
    <s v="On time"/>
    <s v="TracyZic"/>
    <s v="United States"/>
    <s v="Louisville"/>
    <x v="5"/>
    <s v="Chairs"/>
    <s v="Global Airflow Leather Mesh Back Chair, Black"/>
    <n v="603.91999999999996"/>
    <n v="5"/>
    <x v="286"/>
  </r>
  <r>
    <s v="CA-2013-105585"/>
    <d v="2013-08-27T00:00:00"/>
    <d v="2013-08-28T00:00:00"/>
    <s v="On time"/>
    <s v="RolandFjeld"/>
    <s v="United States"/>
    <s v="San Jose"/>
    <x v="0"/>
    <s v="Fasteners"/>
    <s v="Advantus SlideClip Paper Clips"/>
    <n v="10.23"/>
    <n v="3"/>
    <x v="287"/>
  </r>
  <r>
    <s v="CA-2013-105585"/>
    <d v="2013-08-27T00:00:00"/>
    <d v="2013-08-28T00:00:00"/>
    <s v="On time"/>
    <s v="RolandFjeld"/>
    <s v="United States"/>
    <s v="San Jose"/>
    <x v="0"/>
    <s v="Paper"/>
    <s v="Xerox 1979"/>
    <n v="154.9"/>
    <n v="5"/>
    <x v="288"/>
  </r>
  <r>
    <s v="CA-2013-155488"/>
    <d v="2013-11-14T00:00:00"/>
    <d v="2013-11-18T00:00:00"/>
    <s v="On time"/>
    <s v="FrankMerwin"/>
    <s v="United States"/>
    <s v="Vancouver"/>
    <x v="1"/>
    <s v="Art"/>
    <s v="Boston 16801 Nautilus Battery Pencil Sharpener"/>
    <n v="44.02"/>
    <n v="2"/>
    <x v="289"/>
  </r>
  <r>
    <s v="CA-2012-126445"/>
    <d v="2012-08-27T00:00:00"/>
    <d v="2012-08-31T00:00:00"/>
    <s v="On time"/>
    <s v="RyanAkin"/>
    <s v="United States"/>
    <s v="Murrieta"/>
    <x v="0"/>
    <s v="Storage"/>
    <s v="Fellowes Super Stor/Drawer Files"/>
    <n v="484.65"/>
    <n v="3"/>
    <x v="290"/>
  </r>
  <r>
    <s v="CA-2012-105312"/>
    <d v="2012-11-06T00:00:00"/>
    <d v="2012-11-09T00:00:00"/>
    <s v="On time"/>
    <s v="MegTillman"/>
    <s v="United States"/>
    <s v="Scottsdale"/>
    <x v="3"/>
    <s v="Envelopes"/>
    <s v="Redi-Strip #10 Envelopes, 4 1/8 x 9 1/2"/>
    <n v="7.08"/>
    <n v="3"/>
    <x v="291"/>
  </r>
  <r>
    <s v="CA-2012-105312"/>
    <d v="2012-11-06T00:00:00"/>
    <d v="2012-11-09T00:00:00"/>
    <s v="On time"/>
    <s v="MegTillman"/>
    <s v="United States"/>
    <s v="Scottsdale"/>
    <x v="3"/>
    <s v="Binders"/>
    <s v="UniKeep View Case Binders"/>
    <n v="4.4009999999999998"/>
    <n v="3"/>
    <x v="292"/>
  </r>
  <r>
    <s v="CA-2011-158540"/>
    <d v="2011-11-24T00:00:00"/>
    <d v="2011-11-26T00:00:00"/>
    <s v="On time"/>
    <s v="VivekGonzalez"/>
    <s v="United States"/>
    <s v="San Diego"/>
    <x v="0"/>
    <s v="Furnishings"/>
    <s v="Eldon Delta Triangular Chair Mat, 52&quot; x 58&quot;, Clear"/>
    <n v="151.72"/>
    <n v="4"/>
    <x v="293"/>
  </r>
  <r>
    <s v="CA-2014-118437"/>
    <d v="2014-06-18T00:00:00"/>
    <d v="2014-06-22T00:00:00"/>
    <s v="On time"/>
    <s v="PhilipFox"/>
    <s v="United States"/>
    <s v="Olympia"/>
    <x v="1"/>
    <s v="Furnishings"/>
    <s v="Howard Miller 13-3/4&quot; Diameter Brushed Chrome Round Wall Clock"/>
    <n v="155.25"/>
    <n v="3"/>
    <x v="294"/>
  </r>
  <r>
    <s v="CA-2014-118437"/>
    <d v="2014-06-18T00:00:00"/>
    <d v="2014-06-22T00:00:00"/>
    <s v="On time"/>
    <s v="PhilipFox"/>
    <s v="United States"/>
    <s v="Olympia"/>
    <x v="1"/>
    <s v="Storage"/>
    <s v="Project Tote Personal File"/>
    <n v="14.03"/>
    <n v="1"/>
    <x v="295"/>
  </r>
  <r>
    <s v="US-2012-126214"/>
    <d v="2012-12-21T00:00:00"/>
    <d v="2012-12-24T00:00:00"/>
    <s v="On time"/>
    <s v="JohnStevenson"/>
    <s v="United States"/>
    <s v="Seattle"/>
    <x v="1"/>
    <s v="Tables"/>
    <s v="Bevis 36 x 72 Conference Tables"/>
    <n v="1618.37"/>
    <n v="13"/>
    <x v="296"/>
  </r>
  <r>
    <s v="US-2012-126214"/>
    <d v="2012-12-21T00:00:00"/>
    <d v="2012-12-24T00:00:00"/>
    <s v="On time"/>
    <s v="JohnStevenson"/>
    <s v="United States"/>
    <s v="Seattle"/>
    <x v="1"/>
    <s v="Accessories"/>
    <s v="Enermax Acrylux Wireless Keyboard"/>
    <n v="99.6"/>
    <n v="1"/>
    <x v="297"/>
  </r>
  <r>
    <s v="CA-2012-133025"/>
    <d v="2012-09-17T00:00:00"/>
    <d v="2012-09-19T00:00:00"/>
    <s v="On time"/>
    <s v="MegO'Connel"/>
    <s v="United States"/>
    <s v="Los Angeles"/>
    <x v="0"/>
    <s v="Paper"/>
    <s v="Xerox 216"/>
    <n v="32.4"/>
    <n v="5"/>
    <x v="174"/>
  </r>
  <r>
    <s v="CA-2014-106964"/>
    <d v="2014-12-18T00:00:00"/>
    <d v="2014-12-21T00:00:00"/>
    <s v="On time"/>
    <s v="HallieRedmond"/>
    <s v="United States"/>
    <s v="Los Angeles"/>
    <x v="0"/>
    <s v="Binders"/>
    <s v="GBC Plastic Binding Combs"/>
    <n v="11.808"/>
    <n v="2"/>
    <x v="298"/>
  </r>
  <r>
    <s v="CA-2012-127418"/>
    <d v="2012-06-13T00:00:00"/>
    <d v="2012-06-14T00:00:00"/>
    <s v="On time"/>
    <s v="JenniferJackson"/>
    <s v="United States"/>
    <s v="Los Angeles"/>
    <x v="0"/>
    <s v="Binders"/>
    <s v="Aluminum Screw Posts"/>
    <n v="36.624000000000002"/>
    <n v="3"/>
    <x v="299"/>
  </r>
  <r>
    <s v="CA-2011-139192"/>
    <d v="2011-05-27T00:00:00"/>
    <d v="2011-06-01T00:00:00"/>
    <s v="Delay"/>
    <s v="LenaCreighton"/>
    <s v="United States"/>
    <s v="San Francisco"/>
    <x v="0"/>
    <s v="Phones"/>
    <s v="Plantronics HL10 Handset Lifter"/>
    <n v="1113.5039999999999"/>
    <n v="12"/>
    <x v="300"/>
  </r>
  <r>
    <s v="CA-2011-139192"/>
    <d v="2011-05-27T00:00:00"/>
    <d v="2011-06-01T00:00:00"/>
    <s v="Delay"/>
    <s v="LenaCreighton"/>
    <s v="United States"/>
    <s v="San Francisco"/>
    <x v="0"/>
    <s v="Accessories"/>
    <s v="Logitech Wireless Performance Mouse MX for PC and Mac"/>
    <n v="99.99"/>
    <n v="1"/>
    <x v="301"/>
  </r>
  <r>
    <s v="CA-2014-167150"/>
    <d v="2014-12-11T00:00:00"/>
    <d v="2014-12-18T00:00:00"/>
    <s v="Delay"/>
    <s v="BenPeterman"/>
    <s v="United States"/>
    <s v="San Diego"/>
    <x v="0"/>
    <s v="Binders"/>
    <s v="Avery Hole Reinforcements"/>
    <n v="19.936"/>
    <n v="4"/>
    <x v="302"/>
  </r>
  <r>
    <s v="CA-2014-167150"/>
    <d v="2014-12-11T00:00:00"/>
    <d v="2014-12-18T00:00:00"/>
    <s v="Delay"/>
    <s v="BenPeterman"/>
    <s v="United States"/>
    <s v="San Diego"/>
    <x v="0"/>
    <s v="Binders"/>
    <s v="Wilson Jones Ledger-Size, Piano-Hinge Binder, 2&quot;, Blue"/>
    <n v="65.567999999999998"/>
    <n v="2"/>
    <x v="303"/>
  </r>
  <r>
    <s v="CA-2013-157686"/>
    <d v="2013-10-02T00:00:00"/>
    <d v="2013-10-03T00:00:00"/>
    <s v="On time"/>
    <s v="BrianDeCherney"/>
    <s v="United States"/>
    <s v="San Francisco"/>
    <x v="0"/>
    <s v="Chairs"/>
    <s v="Global Value Mid-Back Manager's Chair, Gray"/>
    <n v="194.84800000000001"/>
    <n v="4"/>
    <x v="304"/>
  </r>
  <r>
    <s v="CA-2012-144652"/>
    <d v="2012-11-20T00:00:00"/>
    <d v="2012-11-26T00:00:00"/>
    <s v="Delay"/>
    <s v="SkyeNorling"/>
    <s v="United States"/>
    <s v="Los Angeles"/>
    <x v="0"/>
    <s v="Art"/>
    <s v="Newell 333"/>
    <n v="19.46"/>
    <n v="7"/>
    <x v="305"/>
  </r>
  <r>
    <s v="CA-2013-152814"/>
    <d v="2013-04-29T00:00:00"/>
    <d v="2013-05-03T00:00:00"/>
    <s v="On time"/>
    <s v="EricaHernandez"/>
    <s v="United States"/>
    <s v="Denver"/>
    <x v="5"/>
    <s v="Paper"/>
    <s v="Xerox 1881"/>
    <n v="29.472000000000001"/>
    <n v="3"/>
    <x v="306"/>
  </r>
  <r>
    <s v="CA-2013-134348"/>
    <d v="2013-11-13T00:00:00"/>
    <d v="2013-11-20T00:00:00"/>
    <s v="Delay"/>
    <s v="MauriceSatty"/>
    <s v="United States"/>
    <s v="Mesa"/>
    <x v="3"/>
    <s v="Binders"/>
    <s v="Avery Durable Slant Ring Binders With Label Holder"/>
    <n v="6.27"/>
    <n v="5"/>
    <x v="307"/>
  </r>
  <r>
    <s v="CA-2013-134348"/>
    <d v="2013-11-13T00:00:00"/>
    <d v="2013-11-20T00:00:00"/>
    <s v="Delay"/>
    <s v="MauriceSatty"/>
    <s v="United States"/>
    <s v="Mesa"/>
    <x v="3"/>
    <s v="Binders"/>
    <s v="Round Ring Binders"/>
    <n v="4.3680000000000003"/>
    <n v="7"/>
    <x v="308"/>
  </r>
  <r>
    <s v="CA-2013-134348"/>
    <d v="2013-11-13T00:00:00"/>
    <d v="2013-11-20T00:00:00"/>
    <s v="Delay"/>
    <s v="MauriceSatty"/>
    <s v="United States"/>
    <s v="Mesa"/>
    <x v="3"/>
    <s v="Accessories"/>
    <s v="Micropad Numeric Keypads"/>
    <n v="31.984000000000002"/>
    <n v="2"/>
    <x v="309"/>
  </r>
  <r>
    <s v="CA-2014-132521"/>
    <d v="2014-09-24T00:00:00"/>
    <d v="2014-09-26T00:00:00"/>
    <s v="On time"/>
    <s v="DonWeiss"/>
    <s v="United States"/>
    <s v="Seattle"/>
    <x v="1"/>
    <s v="Appliances"/>
    <s v="Belkin 8 Outlet SurgeMaster II Gold Surge Protector"/>
    <n v="119.96"/>
    <n v="2"/>
    <x v="310"/>
  </r>
  <r>
    <s v="CA-2014-132521"/>
    <d v="2014-09-24T00:00:00"/>
    <d v="2014-09-26T00:00:00"/>
    <s v="On time"/>
    <s v="DonWeiss"/>
    <s v="United States"/>
    <s v="Seattle"/>
    <x v="1"/>
    <s v="Storage"/>
    <s v="Sterilite Officeware Hinged File Box"/>
    <n v="31.44"/>
    <n v="3"/>
    <x v="311"/>
  </r>
  <r>
    <s v="CA-2014-132521"/>
    <d v="2014-09-24T00:00:00"/>
    <d v="2014-09-26T00:00:00"/>
    <s v="On time"/>
    <s v="DonWeiss"/>
    <s v="United States"/>
    <s v="Seattle"/>
    <x v="1"/>
    <s v="Binders"/>
    <s v="Avery Printable Repositionable Plastic Tabs"/>
    <n v="6.88"/>
    <n v="1"/>
    <x v="312"/>
  </r>
  <r>
    <s v="CA-2013-166163"/>
    <d v="2013-08-16T00:00:00"/>
    <d v="2013-08-21T00:00:00"/>
    <s v="Delay"/>
    <s v="CraigYedwab"/>
    <s v="United States"/>
    <s v="Oakland"/>
    <x v="0"/>
    <s v="Phones"/>
    <s v="Nokia Lumia 521 (T-Mobile)"/>
    <n v="71.975999999999999"/>
    <n v="3"/>
    <x v="313"/>
  </r>
  <r>
    <s v="CA-2013-166163"/>
    <d v="2013-08-16T00:00:00"/>
    <d v="2013-08-21T00:00:00"/>
    <s v="Delay"/>
    <s v="CraigYedwab"/>
    <s v="United States"/>
    <s v="Oakland"/>
    <x v="0"/>
    <s v="Labels"/>
    <s v="Avery 488"/>
    <n v="3.15"/>
    <n v="1"/>
    <x v="314"/>
  </r>
  <r>
    <s v="CA-2012-143490"/>
    <d v="2012-12-06T00:00:00"/>
    <d v="2012-12-13T00:00:00"/>
    <s v="Delay"/>
    <s v="NaresjPatel"/>
    <s v="United States"/>
    <s v="San Diego"/>
    <x v="0"/>
    <s v="Art"/>
    <s v="Stanley Contemporary Battery Pencil Sharpeners"/>
    <n v="120.15"/>
    <n v="9"/>
    <x v="315"/>
  </r>
  <r>
    <s v="CA-2012-143490"/>
    <d v="2012-12-06T00:00:00"/>
    <d v="2012-12-13T00:00:00"/>
    <s v="Delay"/>
    <s v="NaresjPatel"/>
    <s v="United States"/>
    <s v="San Diego"/>
    <x v="0"/>
    <s v="Phones"/>
    <s v="AT&amp;T 1080 Corded phone"/>
    <n v="219.184"/>
    <n v="2"/>
    <x v="316"/>
  </r>
  <r>
    <s v="CA-2011-159338"/>
    <d v="2011-06-25T00:00:00"/>
    <d v="2011-06-28T00:00:00"/>
    <s v="On time"/>
    <s v="NoelStaavos"/>
    <s v="United States"/>
    <s v="Los Angeles"/>
    <x v="0"/>
    <s v="Tables"/>
    <s v="Hon 4060 Series Tables"/>
    <n v="447.84"/>
    <n v="5"/>
    <x v="317"/>
  </r>
  <r>
    <s v="CA-2013-107216"/>
    <d v="2013-06-15T00:00:00"/>
    <d v="2013-06-18T00:00:00"/>
    <s v="On time"/>
    <s v="PaulVanHugh"/>
    <s v="United States"/>
    <s v="San Francisco"/>
    <x v="0"/>
    <s v="Art"/>
    <s v="Newell 326"/>
    <n v="7.04"/>
    <n v="4"/>
    <x v="318"/>
  </r>
  <r>
    <s v="CA-2013-107216"/>
    <d v="2013-06-15T00:00:00"/>
    <d v="2013-06-18T00:00:00"/>
    <s v="On time"/>
    <s v="PaulVanHugh"/>
    <s v="United States"/>
    <s v="San Francisco"/>
    <x v="0"/>
    <s v="Furnishings"/>
    <s v="GE General Purpose, Extra Long Life, Showcase &amp; Floodlight Incandescent Bulbs"/>
    <n v="8.73"/>
    <n v="3"/>
    <x v="319"/>
  </r>
  <r>
    <s v="CA-2013-107216"/>
    <d v="2013-06-15T00:00:00"/>
    <d v="2013-06-18T00:00:00"/>
    <s v="On time"/>
    <s v="PaulVanHugh"/>
    <s v="United States"/>
    <s v="San Francisco"/>
    <x v="0"/>
    <s v="Accessories"/>
    <s v="Logitech ClearChat Comfort/USB Headset H390"/>
    <n v="29.29"/>
    <n v="1"/>
    <x v="320"/>
  </r>
  <r>
    <s v="CA-2013-107216"/>
    <d v="2013-06-15T00:00:00"/>
    <d v="2013-06-18T00:00:00"/>
    <s v="On time"/>
    <s v="PaulVanHugh"/>
    <s v="United States"/>
    <s v="San Francisco"/>
    <x v="0"/>
    <s v="Art"/>
    <s v="Newell 346"/>
    <n v="8.64"/>
    <n v="3"/>
    <x v="321"/>
  </r>
  <r>
    <s v="CA-2013-112340"/>
    <d v="2013-10-22T00:00:00"/>
    <d v="2013-10-28T00:00:00"/>
    <s v="Delay"/>
    <s v="NeomaMurray"/>
    <s v="United States"/>
    <s v="Riverside"/>
    <x v="0"/>
    <s v="Paper"/>
    <s v="Rediform Wirebound &quot;Phone Memo&quot; Message Book, 11 x 5-3/4"/>
    <n v="22.92"/>
    <n v="3"/>
    <x v="322"/>
  </r>
  <r>
    <s v="CA-2014-140585"/>
    <d v="2014-12-19T00:00:00"/>
    <d v="2014-12-24T00:00:00"/>
    <s v="Delay"/>
    <s v="RussellApplegate"/>
    <s v="United States"/>
    <s v="Encinitas"/>
    <x v="0"/>
    <s v="Binders"/>
    <s v="Binding Machine Supplies"/>
    <n v="46.671999999999997"/>
    <n v="2"/>
    <x v="323"/>
  </r>
  <r>
    <s v="CA-2014-140585"/>
    <d v="2014-12-19T00:00:00"/>
    <d v="2014-12-24T00:00:00"/>
    <s v="Delay"/>
    <s v="RussellApplegate"/>
    <s v="United States"/>
    <s v="Encinitas"/>
    <x v="0"/>
    <s v="Bookcases"/>
    <s v="Bush Saratoga Collection 5-Shelf Bookcase, Hanover Cherry, *Special Order"/>
    <n v="119.833"/>
    <n v="1"/>
    <x v="324"/>
  </r>
  <r>
    <s v="CA-2014-140585"/>
    <d v="2014-12-19T00:00:00"/>
    <d v="2014-12-24T00:00:00"/>
    <s v="Delay"/>
    <s v="RussellApplegate"/>
    <s v="United States"/>
    <s v="Encinitas"/>
    <x v="0"/>
    <s v="Accessories"/>
    <s v="LogitechÂ Illuminated - Keyboard"/>
    <n v="119.98"/>
    <n v="2"/>
    <x v="325"/>
  </r>
  <r>
    <s v="CA-2013-144855"/>
    <d v="2013-07-23T00:00:00"/>
    <d v="2013-07-25T00:00:00"/>
    <s v="On time"/>
    <s v="DionisLloyd"/>
    <s v="United States"/>
    <s v="San Francisco"/>
    <x v="0"/>
    <s v="Labels"/>
    <s v="Self-Adhesive Removable Labels"/>
    <n v="6.3"/>
    <n v="2"/>
    <x v="326"/>
  </r>
  <r>
    <s v="US-2013-114776"/>
    <d v="2013-12-07T00:00:00"/>
    <d v="2013-12-08T00:00:00"/>
    <s v="On time"/>
    <s v="GregGuthrie"/>
    <s v="United States"/>
    <s v="Antioch"/>
    <x v="0"/>
    <s v="Paper"/>
    <s v="Xerox 216"/>
    <n v="19.440000000000001"/>
    <n v="3"/>
    <x v="181"/>
  </r>
  <r>
    <s v="CA-2011-146969"/>
    <d v="2011-09-29T00:00:00"/>
    <d v="2011-10-03T00:00:00"/>
    <s v="On time"/>
    <s v="ArthurPrichep"/>
    <s v="United States"/>
    <s v="Los Angeles"/>
    <x v="0"/>
    <s v="Furnishings"/>
    <s v="Luxo Professional Combination Clamp-On Lamps"/>
    <n v="204.6"/>
    <n v="2"/>
    <x v="281"/>
  </r>
  <r>
    <s v="CA-2011-146969"/>
    <d v="2011-09-29T00:00:00"/>
    <d v="2011-10-03T00:00:00"/>
    <s v="On time"/>
    <s v="ArthurPrichep"/>
    <s v="United States"/>
    <s v="Los Angeles"/>
    <x v="0"/>
    <s v="Fasteners"/>
    <s v="Stockwell Push Pins"/>
    <n v="8.7200000000000006"/>
    <n v="4"/>
    <x v="327"/>
  </r>
  <r>
    <s v="CA-2011-146969"/>
    <d v="2011-09-29T00:00:00"/>
    <d v="2011-10-03T00:00:00"/>
    <s v="On time"/>
    <s v="ArthurPrichep"/>
    <s v="United States"/>
    <s v="Los Angeles"/>
    <x v="0"/>
    <s v="Paper"/>
    <s v="Xerox 223"/>
    <n v="6.48"/>
    <n v="1"/>
    <x v="27"/>
  </r>
  <r>
    <s v="CA-2011-146969"/>
    <d v="2011-09-29T00:00:00"/>
    <d v="2011-10-03T00:00:00"/>
    <s v="On time"/>
    <s v="ArthurPrichep"/>
    <s v="United States"/>
    <s v="Los Angeles"/>
    <x v="0"/>
    <s v="Machines"/>
    <s v="Star Micronics TSP800 TSP847IIU Receipt Printer"/>
    <n v="686.32"/>
    <n v="2"/>
    <x v="328"/>
  </r>
  <r>
    <s v="CA-2011-146969"/>
    <d v="2011-09-29T00:00:00"/>
    <d v="2011-10-03T00:00:00"/>
    <s v="On time"/>
    <s v="ArthurPrichep"/>
    <s v="United States"/>
    <s v="Los Angeles"/>
    <x v="0"/>
    <s v="Storage"/>
    <s v="Fellowes Mobile File Cart, Black"/>
    <n v="62.18"/>
    <n v="1"/>
    <x v="329"/>
  </r>
  <r>
    <s v="CA-2014-160395"/>
    <d v="2014-01-01T00:00:00"/>
    <d v="2014-01-07T00:00:00"/>
    <s v="Delay"/>
    <s v="KellyLampkin"/>
    <s v="United States"/>
    <s v="Reno"/>
    <x v="7"/>
    <s v="Art"/>
    <s v="Crayola Anti Dust Chalk, 12/Pack"/>
    <n v="3.64"/>
    <n v="2"/>
    <x v="330"/>
  </r>
  <r>
    <s v="CA-2014-160395"/>
    <d v="2014-01-01T00:00:00"/>
    <d v="2014-01-07T00:00:00"/>
    <s v="Delay"/>
    <s v="KellyLampkin"/>
    <s v="United States"/>
    <s v="Reno"/>
    <x v="7"/>
    <s v="Binders"/>
    <s v="Lock-Up Easel 'Spel-Binder'"/>
    <n v="159.768"/>
    <n v="7"/>
    <x v="331"/>
  </r>
  <r>
    <s v="CA-2013-149314"/>
    <d v="2013-07-03T00:00:00"/>
    <d v="2013-07-08T00:00:00"/>
    <s v="Delay"/>
    <s v="GeorgeBell"/>
    <s v="United States"/>
    <s v="Los Angeles"/>
    <x v="0"/>
    <s v="Chairs"/>
    <s v="Hon Deluxe Fabric Upholstered Stacking Chairs"/>
    <n v="195.184"/>
    <n v="1"/>
    <x v="332"/>
  </r>
  <r>
    <s v="CA-2011-126522"/>
    <d v="2011-09-01T00:00:00"/>
    <d v="2011-09-05T00:00:00"/>
    <s v="On time"/>
    <s v="LarryTron"/>
    <s v="United States"/>
    <s v="Escondido"/>
    <x v="0"/>
    <s v="Art"/>
    <s v="BOSTON Model 1800 Electric Pencil Sharpeners, Putty/Woodgrain"/>
    <n v="53.94"/>
    <n v="3"/>
    <x v="333"/>
  </r>
  <r>
    <s v="CA-2012-125416"/>
    <d v="2012-11-02T00:00:00"/>
    <d v="2012-11-02T00:00:00"/>
    <s v="On time"/>
    <s v="KellyCollister"/>
    <s v="United States"/>
    <s v="Seattle"/>
    <x v="1"/>
    <s v="Accessories"/>
    <s v="Logitech K350 2.4Ghz Wireless Keyboard"/>
    <n v="447.93"/>
    <n v="9"/>
    <x v="334"/>
  </r>
  <r>
    <s v="CA-2011-158064"/>
    <d v="2011-04-21T00:00:00"/>
    <d v="2011-04-25T00:00:00"/>
    <s v="On time"/>
    <s v="AllenArmold"/>
    <s v="United States"/>
    <s v="Los Angeles"/>
    <x v="0"/>
    <s v="Binders"/>
    <s v="ACCOHIDE Binder by Acco"/>
    <n v="16.52"/>
    <n v="5"/>
    <x v="335"/>
  </r>
  <r>
    <s v="CA-2011-120243"/>
    <d v="2011-12-27T00:00:00"/>
    <d v="2011-12-30T00:00:00"/>
    <s v="On time"/>
    <s v="AlyssaTate"/>
    <s v="United States"/>
    <s v="Los Angeles"/>
    <x v="0"/>
    <s v="Labels"/>
    <s v="Staples"/>
    <n v="11.56"/>
    <n v="4"/>
    <x v="336"/>
  </r>
  <r>
    <s v="CA-2011-127131"/>
    <d v="2011-11-24T00:00:00"/>
    <d v="2011-11-30T00:00:00"/>
    <s v="Delay"/>
    <s v="HaroldRyan"/>
    <s v="United States"/>
    <s v="Seattle"/>
    <x v="1"/>
    <s v="Binders"/>
    <s v="Peel &amp; Stick Add-On Corner Pockets"/>
    <n v="12.096"/>
    <n v="7"/>
    <x v="337"/>
  </r>
  <r>
    <s v="CA-2011-127131"/>
    <d v="2011-11-24T00:00:00"/>
    <d v="2011-11-30T00:00:00"/>
    <s v="Delay"/>
    <s v="HaroldRyan"/>
    <s v="United States"/>
    <s v="Seattle"/>
    <x v="1"/>
    <s v="Storage"/>
    <s v="Carina 42&quot;Hx23 3/4&quot;W Media Storage Unit"/>
    <n v="485.88"/>
    <n v="6"/>
    <x v="222"/>
  </r>
  <r>
    <s v="CA-2011-127131"/>
    <d v="2011-11-24T00:00:00"/>
    <d v="2011-11-30T00:00:00"/>
    <s v="Delay"/>
    <s v="HaroldRyan"/>
    <s v="United States"/>
    <s v="Seattle"/>
    <x v="1"/>
    <s v="Paper"/>
    <s v="Xerox 220"/>
    <n v="25.92"/>
    <n v="4"/>
    <x v="338"/>
  </r>
  <r>
    <s v="CA-2011-127131"/>
    <d v="2011-11-24T00:00:00"/>
    <d v="2011-11-30T00:00:00"/>
    <s v="Delay"/>
    <s v="HaroldRyan"/>
    <s v="United States"/>
    <s v="Seattle"/>
    <x v="1"/>
    <s v="Storage"/>
    <s v="Recycled Data-Pak for Archival Bound Computer Printouts, 12-1/2 x 12-1/2 x 16"/>
    <n v="197.58"/>
    <n v="2"/>
    <x v="339"/>
  </r>
  <r>
    <s v="CA-2014-117212"/>
    <d v="2014-02-27T00:00:00"/>
    <d v="2014-03-01T00:00:00"/>
    <s v="On time"/>
    <s v="BradleyTalbott"/>
    <s v="United States"/>
    <s v="Los Angeles"/>
    <x v="0"/>
    <s v="Appliances"/>
    <s v="Kensington 6 Outlet Guardian Standard Surge Protector"/>
    <n v="81.92"/>
    <n v="4"/>
    <x v="340"/>
  </r>
  <r>
    <s v="CA-2014-117212"/>
    <d v="2014-02-27T00:00:00"/>
    <d v="2014-03-01T00:00:00"/>
    <s v="On time"/>
    <s v="BradleyTalbott"/>
    <s v="United States"/>
    <s v="Los Angeles"/>
    <x v="0"/>
    <s v="Phones"/>
    <s v="Toshiba IPT2010-SD IPÂ Telephone"/>
    <n v="889.53599999999994"/>
    <n v="8"/>
    <x v="341"/>
  </r>
  <r>
    <s v="CA-2014-117212"/>
    <d v="2014-02-27T00:00:00"/>
    <d v="2014-03-01T00:00:00"/>
    <s v="On time"/>
    <s v="BradleyTalbott"/>
    <s v="United States"/>
    <s v="Los Angeles"/>
    <x v="0"/>
    <s v="Chairs"/>
    <s v="GuestStacker Chair with Chrome Finish Legs"/>
    <n v="892.22400000000005"/>
    <n v="3"/>
    <x v="342"/>
  </r>
  <r>
    <s v="CA-2014-117212"/>
    <d v="2014-02-27T00:00:00"/>
    <d v="2014-03-01T00:00:00"/>
    <s v="On time"/>
    <s v="BradleyTalbott"/>
    <s v="United States"/>
    <s v="Los Angeles"/>
    <x v="0"/>
    <s v="Paper"/>
    <s v="Xerox 1908"/>
    <n v="223.92"/>
    <n v="4"/>
    <x v="343"/>
  </r>
  <r>
    <s v="CA-2014-117212"/>
    <d v="2014-02-27T00:00:00"/>
    <d v="2014-03-01T00:00:00"/>
    <s v="On time"/>
    <s v="BradleyTalbott"/>
    <s v="United States"/>
    <s v="Los Angeles"/>
    <x v="0"/>
    <s v="Paper"/>
    <s v="Xerox 1924"/>
    <n v="23.12"/>
    <n v="4"/>
    <x v="344"/>
  </r>
  <r>
    <s v="CA-2013-114727"/>
    <d v="2013-07-19T00:00:00"/>
    <d v="2013-07-25T00:00:00"/>
    <s v="Delay"/>
    <s v="LindaSouthworth"/>
    <s v="United States"/>
    <s v="Denver"/>
    <x v="5"/>
    <s v="Chairs"/>
    <s v="Hon GuestStacker Chair"/>
    <n v="544.00800000000004"/>
    <n v="3"/>
    <x v="234"/>
  </r>
  <r>
    <s v="CA-2013-114727"/>
    <d v="2013-07-19T00:00:00"/>
    <d v="2013-07-25T00:00:00"/>
    <s v="Delay"/>
    <s v="LindaSouthworth"/>
    <s v="United States"/>
    <s v="Denver"/>
    <x v="5"/>
    <s v="Binders"/>
    <s v="Round Ring Binders"/>
    <n v="1.8720000000000001"/>
    <n v="3"/>
    <x v="345"/>
  </r>
  <r>
    <s v="CA-2013-114727"/>
    <d v="2013-07-19T00:00:00"/>
    <d v="2013-07-25T00:00:00"/>
    <s v="Delay"/>
    <s v="LindaSouthworth"/>
    <s v="United States"/>
    <s v="Denver"/>
    <x v="5"/>
    <s v="Chairs"/>
    <s v="Hon 4700 Series Mobuis Mid-Back Task Chairs with Adjustable Arms"/>
    <n v="854.35199999999998"/>
    <n v="3"/>
    <x v="346"/>
  </r>
  <r>
    <s v="CA-2013-114727"/>
    <d v="2013-07-19T00:00:00"/>
    <d v="2013-07-25T00:00:00"/>
    <s v="Delay"/>
    <s v="LindaSouthworth"/>
    <s v="United States"/>
    <s v="Denver"/>
    <x v="5"/>
    <s v="Storage"/>
    <s v="Sauder Facets Collection Locker/File Cabinet, Sky Alder Finish"/>
    <n v="593.56799999999998"/>
    <n v="2"/>
    <x v="170"/>
  </r>
  <r>
    <s v="CA-2013-114727"/>
    <d v="2013-07-19T00:00:00"/>
    <d v="2013-07-25T00:00:00"/>
    <s v="Delay"/>
    <s v="LindaSouthworth"/>
    <s v="United States"/>
    <s v="Denver"/>
    <x v="5"/>
    <s v="Storage"/>
    <s v="Fellowes Strictly Business Drawer File, Letter/Legal Size"/>
    <n v="338.04"/>
    <n v="3"/>
    <x v="347"/>
  </r>
  <r>
    <s v="CA-2011-110184"/>
    <d v="2011-07-12T00:00:00"/>
    <d v="2011-07-16T00:00:00"/>
    <s v="On time"/>
    <s v="BenFerrer"/>
    <s v="United States"/>
    <s v="Los Angeles"/>
    <x v="0"/>
    <s v="Storage"/>
    <s v="Fellowes Super Stor/Drawer"/>
    <n v="249.75"/>
    <n v="9"/>
    <x v="348"/>
  </r>
  <r>
    <s v="CA-2011-110184"/>
    <d v="2011-07-12T00:00:00"/>
    <d v="2011-07-16T00:00:00"/>
    <s v="On time"/>
    <s v="BenFerrer"/>
    <s v="United States"/>
    <s v="Los Angeles"/>
    <x v="0"/>
    <s v="Phones"/>
    <s v="GE DSL Phone Line Filter"/>
    <n v="255.93600000000001"/>
    <n v="8"/>
    <x v="349"/>
  </r>
  <r>
    <s v="CA-2014-100013"/>
    <d v="2014-11-07T00:00:00"/>
    <d v="2014-11-12T00:00:00"/>
    <s v="Delay"/>
    <s v="ZuschussCarroll"/>
    <s v="United States"/>
    <s v="Los Angeles"/>
    <x v="0"/>
    <s v="Envelopes"/>
    <s v="#10- 4 1/8&quot; x 9 1/2&quot; Security-Tint Envelopes"/>
    <n v="15.28"/>
    <n v="2"/>
    <x v="350"/>
  </r>
  <r>
    <s v="CA-2014-100013"/>
    <d v="2014-11-07T00:00:00"/>
    <d v="2014-11-12T00:00:00"/>
    <s v="Delay"/>
    <s v="ZuschussCarroll"/>
    <s v="United States"/>
    <s v="Los Angeles"/>
    <x v="0"/>
    <s v="Furnishings"/>
    <s v="Dax Clear Box Frame"/>
    <n v="8.73"/>
    <n v="1"/>
    <x v="351"/>
  </r>
  <r>
    <s v="CA-2014-100013"/>
    <d v="2014-11-07T00:00:00"/>
    <d v="2014-11-12T00:00:00"/>
    <s v="Delay"/>
    <s v="ZuschussCarroll"/>
    <s v="United States"/>
    <s v="Los Angeles"/>
    <x v="0"/>
    <s v="Art"/>
    <s v="SANFORD Liquid Accent Tank-Style Highlighters"/>
    <n v="5.68"/>
    <n v="2"/>
    <x v="352"/>
  </r>
  <r>
    <s v="CA-2011-127012"/>
    <d v="2011-08-11T00:00:00"/>
    <d v="2011-08-15T00:00:00"/>
    <s v="On time"/>
    <s v="GregMatthias"/>
    <s v="United States"/>
    <s v="Seattle"/>
    <x v="1"/>
    <s v="Furnishings"/>
    <s v="Eldon Image Series Desk Accessories, Ebony"/>
    <n v="12.35"/>
    <n v="1"/>
    <x v="353"/>
  </r>
  <r>
    <s v="CA-2011-127012"/>
    <d v="2011-08-11T00:00:00"/>
    <d v="2011-08-15T00:00:00"/>
    <s v="On time"/>
    <s v="GregMatthias"/>
    <s v="United States"/>
    <s v="Seattle"/>
    <x v="1"/>
    <s v="Art"/>
    <s v="Sanford 52201 APSCO Electric Pencil Sharpener"/>
    <n v="40.97"/>
    <n v="1"/>
    <x v="354"/>
  </r>
  <r>
    <s v="CA-2011-127012"/>
    <d v="2011-08-11T00:00:00"/>
    <d v="2011-08-15T00:00:00"/>
    <s v="On time"/>
    <s v="GregMatthias"/>
    <s v="United States"/>
    <s v="Seattle"/>
    <x v="1"/>
    <s v="Fasteners"/>
    <s v="Vinyl Coated Wire Paper Clips in Organizer Box, 800/Box"/>
    <n v="22.96"/>
    <n v="2"/>
    <x v="355"/>
  </r>
  <r>
    <s v="CA-2011-168494"/>
    <d v="2011-12-12T00:00:00"/>
    <d v="2011-12-14T00:00:00"/>
    <s v="On time"/>
    <s v="NoraPreis"/>
    <s v="United States"/>
    <s v="Fresno"/>
    <x v="0"/>
    <s v="Tables"/>
    <s v="Hon Non-Folding Utility Tables"/>
    <n v="764.68799999999999"/>
    <n v="6"/>
    <x v="356"/>
  </r>
  <r>
    <s v="CA-2011-168494"/>
    <d v="2011-12-12T00:00:00"/>
    <d v="2011-12-14T00:00:00"/>
    <s v="On time"/>
    <s v="NoraPreis"/>
    <s v="United States"/>
    <s v="Fresno"/>
    <x v="0"/>
    <s v="Tables"/>
    <s v="Bretford Rectangular Conference Table Tops"/>
    <n v="3610.848"/>
    <n v="12"/>
    <x v="357"/>
  </r>
  <r>
    <s v="CA-2011-168494"/>
    <d v="2011-12-12T00:00:00"/>
    <d v="2011-12-14T00:00:00"/>
    <s v="On time"/>
    <s v="NoraPreis"/>
    <s v="United States"/>
    <s v="Fresno"/>
    <x v="0"/>
    <s v="Bookcases"/>
    <s v="Bestar Classic Bookcase"/>
    <n v="254.97450000000001"/>
    <n v="3"/>
    <x v="358"/>
  </r>
  <r>
    <s v="CA-2014-110380"/>
    <d v="2014-09-03T00:00:00"/>
    <d v="2014-09-08T00:00:00"/>
    <s v="Delay"/>
    <s v="PhillipFlathmann"/>
    <s v="United States"/>
    <s v="San Francisco"/>
    <x v="0"/>
    <s v="Art"/>
    <s v="Pencil and Crayon Sharpener"/>
    <n v="6.57"/>
    <n v="3"/>
    <x v="359"/>
  </r>
  <r>
    <s v="US-2011-167738"/>
    <d v="2011-12-24T00:00:00"/>
    <d v="2011-12-29T00:00:00"/>
    <s v="Delay"/>
    <s v="JulieCreighton"/>
    <s v="United States"/>
    <s v="Los Angeles"/>
    <x v="0"/>
    <s v="Storage"/>
    <s v="Letter Size Cart"/>
    <n v="142.86000000000001"/>
    <n v="1"/>
    <x v="360"/>
  </r>
  <r>
    <s v="US-2011-167738"/>
    <d v="2011-12-24T00:00:00"/>
    <d v="2011-12-29T00:00:00"/>
    <s v="Delay"/>
    <s v="JulieCreighton"/>
    <s v="United States"/>
    <s v="Los Angeles"/>
    <x v="0"/>
    <s v="Chairs"/>
    <s v="Global Value Mid-Back Manager's Chair, Gray"/>
    <n v="292.27199999999999"/>
    <n v="6"/>
    <x v="361"/>
  </r>
  <r>
    <s v="CA-2014-121412"/>
    <d v="2014-09-24T00:00:00"/>
    <d v="2014-09-28T00:00:00"/>
    <s v="On time"/>
    <s v="BrookeGillingham"/>
    <s v="United States"/>
    <s v="Louisville"/>
    <x v="5"/>
    <s v="Furnishings"/>
    <s v="Aluminum Document Frame"/>
    <n v="29.327999999999999"/>
    <n v="3"/>
    <x v="362"/>
  </r>
  <r>
    <s v="CA-2013-163384"/>
    <d v="2013-11-11T00:00:00"/>
    <d v="2013-11-13T00:00:00"/>
    <s v="On time"/>
    <s v="ChuckClark"/>
    <s v="United States"/>
    <s v="San Francisco"/>
    <x v="0"/>
    <s v="Binders"/>
    <s v="ACCOHIDE 3-Ring Binder, Blue, 1&quot;"/>
    <n v="13.215999999999999"/>
    <n v="4"/>
    <x v="363"/>
  </r>
  <r>
    <s v="CA-2013-163384"/>
    <d v="2013-11-11T00:00:00"/>
    <d v="2013-11-13T00:00:00"/>
    <s v="On time"/>
    <s v="ChuckClark"/>
    <s v="United States"/>
    <s v="San Francisco"/>
    <x v="0"/>
    <s v="Paper"/>
    <s v="Xerox 1996"/>
    <n v="32.4"/>
    <n v="5"/>
    <x v="174"/>
  </r>
  <r>
    <s v="CA-2012-101707"/>
    <d v="2012-08-27T00:00:00"/>
    <d v="2012-09-01T00:00:00"/>
    <s v="Delay"/>
    <s v="PhilipFox"/>
    <s v="United States"/>
    <s v="San Diego"/>
    <x v="0"/>
    <s v="Supplies"/>
    <s v="Fiskars Softgrip Scissors"/>
    <n v="32.94"/>
    <n v="3"/>
    <x v="364"/>
  </r>
  <r>
    <s v="CA-2012-101707"/>
    <d v="2012-08-27T00:00:00"/>
    <d v="2012-09-01T00:00:00"/>
    <s v="Delay"/>
    <s v="PhilipFox"/>
    <s v="United States"/>
    <s v="San Diego"/>
    <x v="0"/>
    <s v="Paper"/>
    <s v="Xerox 1973"/>
    <n v="114.2"/>
    <n v="5"/>
    <x v="365"/>
  </r>
  <r>
    <s v="CA-2012-101707"/>
    <d v="2012-08-27T00:00:00"/>
    <d v="2012-09-01T00:00:00"/>
    <s v="Delay"/>
    <s v="PhilipFox"/>
    <s v="United States"/>
    <s v="San Diego"/>
    <x v="0"/>
    <s v="Labels"/>
    <s v="Avery 511"/>
    <n v="3.08"/>
    <n v="1"/>
    <x v="366"/>
  </r>
  <r>
    <s v="CA-2012-138898"/>
    <d v="2012-05-25T00:00:00"/>
    <d v="2012-05-29T00:00:00"/>
    <s v="On time"/>
    <s v="JustinHirsh"/>
    <s v="United States"/>
    <s v="Pueblo"/>
    <x v="5"/>
    <s v="Appliances"/>
    <s v="Kensington 4 Outlet MasterPiece Compact Power Control Center"/>
    <n v="845.72799999999995"/>
    <n v="13"/>
    <x v="367"/>
  </r>
  <r>
    <s v="CA-2014-115427"/>
    <d v="2014-12-31T00:00:00"/>
    <d v="2015-01-04T00:00:00"/>
    <s v="On time"/>
    <s v="EricaBern"/>
    <s v="United States"/>
    <s v="Fairfield"/>
    <x v="0"/>
    <s v="Binders"/>
    <s v="Cardinal Slant-D Ring Binder, Heavy Gauge Vinyl"/>
    <n v="13.904"/>
    <n v="2"/>
    <x v="368"/>
  </r>
  <r>
    <s v="CA-2014-115427"/>
    <d v="2014-12-31T00:00:00"/>
    <d v="2015-01-04T00:00:00"/>
    <s v="On time"/>
    <s v="EricaBern"/>
    <s v="United States"/>
    <s v="Fairfield"/>
    <x v="0"/>
    <s v="Binders"/>
    <s v="GBC Binding covers"/>
    <n v="20.72"/>
    <n v="2"/>
    <x v="369"/>
  </r>
  <r>
    <s v="CA-2012-121391"/>
    <d v="2012-10-04T00:00:00"/>
    <d v="2012-10-07T00:00:00"/>
    <s v="On time"/>
    <s v="AlexAvila"/>
    <s v="United States"/>
    <s v="San Francisco"/>
    <x v="0"/>
    <s v="Storage"/>
    <s v="Tenex Personal Project File with Scoop Front Design, Black"/>
    <n v="26.96"/>
    <n v="2"/>
    <x v="370"/>
  </r>
  <r>
    <s v="CA-2013-141397"/>
    <d v="2013-06-21T00:00:00"/>
    <d v="2013-06-22T00:00:00"/>
    <s v="On time"/>
    <s v="RoyCollins"/>
    <s v="United States"/>
    <s v="Pasadena"/>
    <x v="0"/>
    <s v="Paper"/>
    <s v="Xerox 1898"/>
    <n v="46.76"/>
    <n v="7"/>
    <x v="371"/>
  </r>
  <r>
    <s v="CA-2013-141397"/>
    <d v="2013-06-21T00:00:00"/>
    <d v="2013-06-22T00:00:00"/>
    <s v="On time"/>
    <s v="RoyCollins"/>
    <s v="United States"/>
    <s v="Pasadena"/>
    <x v="0"/>
    <s v="Binders"/>
    <s v="GBC Plastic Binding Combs"/>
    <n v="17.712"/>
    <n v="3"/>
    <x v="372"/>
  </r>
  <r>
    <s v="CA-2013-141397"/>
    <d v="2013-06-21T00:00:00"/>
    <d v="2013-06-22T00:00:00"/>
    <s v="On time"/>
    <s v="RoyCollins"/>
    <s v="United States"/>
    <s v="Pasadena"/>
    <x v="0"/>
    <s v="Appliances"/>
    <s v="Belkin 6 Outlet Metallic Surge Strip"/>
    <n v="21.78"/>
    <n v="2"/>
    <x v="373"/>
  </r>
  <r>
    <s v="CA-2013-141397"/>
    <d v="2013-06-21T00:00:00"/>
    <d v="2013-06-22T00:00:00"/>
    <s v="On time"/>
    <s v="RoyCollins"/>
    <s v="United States"/>
    <s v="Pasadena"/>
    <x v="0"/>
    <s v="Storage"/>
    <s v="Fellowes Bankers Box Recycled Super Stor/Drawer"/>
    <n v="161.94"/>
    <n v="3"/>
    <x v="374"/>
  </r>
  <r>
    <s v="CA-2013-141397"/>
    <d v="2013-06-21T00:00:00"/>
    <d v="2013-06-22T00:00:00"/>
    <s v="On time"/>
    <s v="RoyCollins"/>
    <s v="United States"/>
    <s v="Pasadena"/>
    <x v="0"/>
    <s v="Chairs"/>
    <s v="Hon Valutask Swivel Chairs"/>
    <n v="161.56800000000001"/>
    <n v="2"/>
    <x v="375"/>
  </r>
  <r>
    <s v="CA-2013-145919"/>
    <d v="2013-12-19T00:00:00"/>
    <d v="2013-12-24T00:00:00"/>
    <s v="Delay"/>
    <s v="HenryGoldwyn"/>
    <s v="United States"/>
    <s v="Los Angeles"/>
    <x v="0"/>
    <s v="Paper"/>
    <s v="Eureka Recycled Copy Paper 8 1/2&quot; x 11&quot;, Ream"/>
    <n v="38.880000000000003"/>
    <n v="6"/>
    <x v="259"/>
  </r>
  <r>
    <s v="CA-2013-145919"/>
    <d v="2013-12-19T00:00:00"/>
    <d v="2013-12-24T00:00:00"/>
    <s v="Delay"/>
    <s v="HenryGoldwyn"/>
    <s v="United States"/>
    <s v="Los Angeles"/>
    <x v="0"/>
    <s v="Furnishings"/>
    <s v="Seth Thomas 12&quot; Clock w/ Goldtone Case"/>
    <n v="183.84"/>
    <n v="8"/>
    <x v="376"/>
  </r>
  <r>
    <s v="CA-2013-145919"/>
    <d v="2013-12-19T00:00:00"/>
    <d v="2013-12-24T00:00:00"/>
    <s v="Delay"/>
    <s v="HenryGoldwyn"/>
    <s v="United States"/>
    <s v="Los Angeles"/>
    <x v="0"/>
    <s v="Supplies"/>
    <s v="Premier Electric Letter Opener"/>
    <n v="579.29999999999995"/>
    <n v="5"/>
    <x v="377"/>
  </r>
  <r>
    <s v="CA-2014-106033"/>
    <d v="2014-10-16T00:00:00"/>
    <d v="2014-10-19T00:00:00"/>
    <s v="On time"/>
    <s v="FrankGastineau"/>
    <s v="United States"/>
    <s v="San Francisco"/>
    <x v="0"/>
    <s v="Art"/>
    <s v="Panasonic KP-310 Heavy-Duty Electric Pencil Sharpener"/>
    <n v="87.92"/>
    <n v="4"/>
    <x v="378"/>
  </r>
  <r>
    <s v="CA-2013-142762"/>
    <d v="2013-05-24T00:00:00"/>
    <d v="2013-05-28T00:00:00"/>
    <s v="On time"/>
    <s v="LisaDeCherney"/>
    <s v="United States"/>
    <s v="San Francisco"/>
    <x v="0"/>
    <s v="Furnishings"/>
    <s v="Eldon Image Series Desk Accessories, Ebony"/>
    <n v="37.049999999999997"/>
    <n v="3"/>
    <x v="379"/>
  </r>
  <r>
    <s v="CA-2011-121664"/>
    <d v="2011-05-06T00:00:00"/>
    <d v="2011-05-10T00:00:00"/>
    <s v="On time"/>
    <s v="HaroldPawlan"/>
    <s v="United States"/>
    <s v="Los Angeles"/>
    <x v="0"/>
    <s v="Binders"/>
    <s v="Wilson Jones Legal Size Ring Binders"/>
    <n v="140.73599999999999"/>
    <n v="8"/>
    <x v="380"/>
  </r>
  <r>
    <s v="US-2014-123281"/>
    <d v="2014-04-03T00:00:00"/>
    <d v="2014-04-08T00:00:00"/>
    <s v="Delay"/>
    <s v="JamieFrazer"/>
    <s v="United States"/>
    <s v="Los Angeles"/>
    <x v="0"/>
    <s v="Furnishings"/>
    <s v="Westinghouse Clip-On Gooseneck Lamps"/>
    <n v="25.11"/>
    <n v="3"/>
    <x v="381"/>
  </r>
  <r>
    <s v="CA-2014-162978"/>
    <d v="2014-05-05T00:00:00"/>
    <d v="2014-05-10T00:00:00"/>
    <s v="Delay"/>
    <s v="LindsayWilliams"/>
    <s v="United States"/>
    <s v="San Francisco"/>
    <x v="0"/>
    <s v="Phones"/>
    <s v="Motorola L804"/>
    <n v="183.96"/>
    <n v="5"/>
    <x v="382"/>
  </r>
  <r>
    <s v="CA-2014-162978"/>
    <d v="2014-05-05T00:00:00"/>
    <d v="2014-05-10T00:00:00"/>
    <s v="Delay"/>
    <s v="LindsayWilliams"/>
    <s v="United States"/>
    <s v="San Francisco"/>
    <x v="0"/>
    <s v="Paper"/>
    <s v="Things To Do Today Pad"/>
    <n v="17.61"/>
    <n v="3"/>
    <x v="383"/>
  </r>
  <r>
    <s v="CA-2014-162978"/>
    <d v="2014-05-05T00:00:00"/>
    <d v="2014-05-10T00:00:00"/>
    <s v="Delay"/>
    <s v="LindsayWilliams"/>
    <s v="United States"/>
    <s v="San Francisco"/>
    <x v="0"/>
    <s v="Tables"/>
    <s v="Bretford Rectangular Conference Table Tops"/>
    <n v="300.904"/>
    <n v="1"/>
    <x v="384"/>
  </r>
  <r>
    <s v="US-2011-151925"/>
    <d v="2011-09-26T00:00:00"/>
    <d v="2011-10-01T00:00:00"/>
    <s v="Delay"/>
    <s v="KeanTakahito"/>
    <s v="United States"/>
    <s v="Los Angeles"/>
    <x v="0"/>
    <s v="Chairs"/>
    <s v="Leather Task Chair, Black"/>
    <n v="145.56800000000001"/>
    <n v="2"/>
    <x v="170"/>
  </r>
  <r>
    <s v="US-2014-155425"/>
    <d v="2014-11-11T00:00:00"/>
    <d v="2014-11-12T00:00:00"/>
    <s v="On time"/>
    <s v="AnnBlume"/>
    <s v="United States"/>
    <s v="Tucson"/>
    <x v="3"/>
    <s v="Binders"/>
    <s v="Cardinal EasyOpen D-Ring Binders"/>
    <n v="38.387999999999998"/>
    <n v="14"/>
    <x v="385"/>
  </r>
  <r>
    <s v="US-2014-155425"/>
    <d v="2014-11-11T00:00:00"/>
    <d v="2014-11-12T00:00:00"/>
    <s v="On time"/>
    <s v="AnnBlume"/>
    <s v="United States"/>
    <s v="Tucson"/>
    <x v="3"/>
    <s v="Machines"/>
    <s v="DYMO CardScan Personal V9 Business Card Scanner"/>
    <n v="95.994"/>
    <n v="2"/>
    <x v="386"/>
  </r>
  <r>
    <s v="US-2014-155425"/>
    <d v="2014-11-11T00:00:00"/>
    <d v="2014-11-12T00:00:00"/>
    <s v="On time"/>
    <s v="AnnBlume"/>
    <s v="United States"/>
    <s v="Tucson"/>
    <x v="3"/>
    <s v="Accessories"/>
    <s v="Case Logic 2.4GHz Wireless Keyboard"/>
    <n v="239.952"/>
    <n v="6"/>
    <x v="387"/>
  </r>
  <r>
    <s v="US-2014-155425"/>
    <d v="2014-11-11T00:00:00"/>
    <d v="2014-11-12T00:00:00"/>
    <s v="On time"/>
    <s v="AnnBlume"/>
    <s v="United States"/>
    <s v="Tucson"/>
    <x v="3"/>
    <s v="Phones"/>
    <s v="Adtran 1202752G1"/>
    <n v="201.584"/>
    <n v="2"/>
    <x v="388"/>
  </r>
  <r>
    <s v="US-2014-155425"/>
    <d v="2014-11-11T00:00:00"/>
    <d v="2014-11-12T00:00:00"/>
    <s v="On time"/>
    <s v="AnnBlume"/>
    <s v="United States"/>
    <s v="Tucson"/>
    <x v="3"/>
    <s v="Chairs"/>
    <s v="Hon 2090 Â“Pillow SoftÂ” Series Mid Back Swivel/Tilt Chairs"/>
    <n v="899.13599999999997"/>
    <n v="4"/>
    <x v="389"/>
  </r>
  <r>
    <s v="CA-2014-133249"/>
    <d v="2014-07-09T00:00:00"/>
    <d v="2014-07-12T00:00:00"/>
    <s v="On time"/>
    <s v="SamZeldin"/>
    <s v="United States"/>
    <s v="Pico Rivera"/>
    <x v="0"/>
    <s v="Furnishings"/>
    <s v="Deflect-o SuperTray Unbreakable Stackable Tray, Letter, Black"/>
    <n v="145.9"/>
    <n v="5"/>
    <x v="390"/>
  </r>
  <r>
    <s v="US-2012-103471"/>
    <d v="2012-12-24T00:00:00"/>
    <d v="2012-12-28T00:00:00"/>
    <s v="On time"/>
    <s v="JimRadford"/>
    <s v="United States"/>
    <s v="Colorado Springs"/>
    <x v="5"/>
    <s v="Bookcases"/>
    <s v="Atlantic Metals Mobile 4-Shelf Bookcases, Custom Colors"/>
    <n v="590.05799999999999"/>
    <n v="7"/>
    <x v="391"/>
  </r>
  <r>
    <s v="US-2012-103471"/>
    <d v="2012-12-24T00:00:00"/>
    <d v="2012-12-28T00:00:00"/>
    <s v="On time"/>
    <s v="JimRadford"/>
    <s v="United States"/>
    <s v="Colorado Springs"/>
    <x v="5"/>
    <s v="Art"/>
    <s v="Dixon My First Ticonderoga Pencil, #2"/>
    <n v="14.04"/>
    <n v="3"/>
    <x v="392"/>
  </r>
  <r>
    <s v="US-2011-157021"/>
    <d v="2011-04-01T00:00:00"/>
    <d v="2011-04-06T00:00:00"/>
    <s v="Delay"/>
    <s v="KunstMiller"/>
    <s v="United States"/>
    <s v="Vallejo"/>
    <x v="0"/>
    <s v="Labels"/>
    <s v="Avery 490"/>
    <n v="29.6"/>
    <n v="2"/>
    <x v="146"/>
  </r>
  <r>
    <s v="US-2011-157021"/>
    <d v="2011-04-01T00:00:00"/>
    <d v="2011-04-06T00:00:00"/>
    <s v="Delay"/>
    <s v="KunstMiller"/>
    <s v="United States"/>
    <s v="Vallejo"/>
    <x v="0"/>
    <s v="Binders"/>
    <s v="Pressboard Data Binder, Crimson, 12&quot; X 8 1/2&quot;"/>
    <n v="17.088000000000001"/>
    <n v="4"/>
    <x v="393"/>
  </r>
  <r>
    <s v="CA-2012-120362"/>
    <d v="2012-09-14T00:00:00"/>
    <d v="2012-09-19T00:00:00"/>
    <s v="Delay"/>
    <s v="ChristinaAnderson"/>
    <s v="United States"/>
    <s v="Provo"/>
    <x v="2"/>
    <s v="Tables"/>
    <s v="Lesro Round Back Collection Coffee Table, End Table"/>
    <n v="912.75"/>
    <n v="5"/>
    <x v="394"/>
  </r>
  <r>
    <s v="CA-2011-126361"/>
    <d v="2011-08-04T00:00:00"/>
    <d v="2011-08-09T00:00:00"/>
    <s v="Delay"/>
    <s v="ValerieDominguez"/>
    <s v="United States"/>
    <s v="Pleasant Grove"/>
    <x v="2"/>
    <s v="Appliances"/>
    <s v="Hoover WindTunnel Plus Canister Vacuum"/>
    <n v="1089.75"/>
    <n v="3"/>
    <x v="395"/>
  </r>
  <r>
    <s v="CA-2011-126361"/>
    <d v="2011-08-04T00:00:00"/>
    <d v="2011-08-09T00:00:00"/>
    <s v="Delay"/>
    <s v="ValerieDominguez"/>
    <s v="United States"/>
    <s v="Pleasant Grove"/>
    <x v="2"/>
    <s v="Paper"/>
    <s v="Xerox 1934"/>
    <n v="447.84"/>
    <n v="8"/>
    <x v="396"/>
  </r>
  <r>
    <s v="CA-2011-126361"/>
    <d v="2011-08-04T00:00:00"/>
    <d v="2011-08-09T00:00:00"/>
    <s v="Delay"/>
    <s v="ValerieDominguez"/>
    <s v="United States"/>
    <s v="Pleasant Grove"/>
    <x v="2"/>
    <s v="Art"/>
    <s v="Newell 329"/>
    <n v="16.399999999999999"/>
    <n v="5"/>
    <x v="397"/>
  </r>
  <r>
    <s v="CA-2011-126361"/>
    <d v="2011-08-04T00:00:00"/>
    <d v="2011-08-09T00:00:00"/>
    <s v="Delay"/>
    <s v="ValerieDominguez"/>
    <s v="United States"/>
    <s v="Pleasant Grove"/>
    <x v="2"/>
    <s v="Phones"/>
    <s v="Panasonic KX T7731-B Digital phone"/>
    <n v="399.96"/>
    <n v="5"/>
    <x v="95"/>
  </r>
  <r>
    <s v="CA-2011-126361"/>
    <d v="2011-08-04T00:00:00"/>
    <d v="2011-08-09T00:00:00"/>
    <s v="Delay"/>
    <s v="ValerieDominguez"/>
    <s v="United States"/>
    <s v="Pleasant Grove"/>
    <x v="2"/>
    <s v="Storage"/>
    <s v="Safco Wire Cube Shelving System, For Use as 4 or 5 14&quot; Cubes, Black"/>
    <n v="158.9"/>
    <n v="5"/>
    <x v="398"/>
  </r>
  <r>
    <s v="CA-2011-126361"/>
    <d v="2011-08-04T00:00:00"/>
    <d v="2011-08-09T00:00:00"/>
    <s v="Delay"/>
    <s v="ValerieDominguez"/>
    <s v="United States"/>
    <s v="Pleasant Grove"/>
    <x v="2"/>
    <s v="Binders"/>
    <s v="Ibico Standard Transparent Covers"/>
    <n v="13.183999999999999"/>
    <n v="1"/>
    <x v="399"/>
  </r>
  <r>
    <s v="US-2013-122245"/>
    <d v="2013-09-26T00:00:00"/>
    <d v="2013-10-01T00:00:00"/>
    <s v="Delay"/>
    <s v="AdrianBarton"/>
    <s v="United States"/>
    <s v="Phoenix"/>
    <x v="3"/>
    <s v="Tables"/>
    <s v="Bevis Boat-Shaped Conference Table"/>
    <n v="393.16500000000002"/>
    <n v="3"/>
    <x v="277"/>
  </r>
  <r>
    <s v="CA-2014-115994"/>
    <d v="2014-01-29T00:00:00"/>
    <d v="2014-02-01T00:00:00"/>
    <s v="On time"/>
    <s v="BethThompson"/>
    <s v="United States"/>
    <s v="Costa Mesa"/>
    <x v="0"/>
    <s v="Accessories"/>
    <s v="Logitech G13 Programmable Gameboard with LCD Display"/>
    <n v="239.97"/>
    <n v="3"/>
    <x v="400"/>
  </r>
  <r>
    <s v="CA-2014-115994"/>
    <d v="2014-01-29T00:00:00"/>
    <d v="2014-02-01T00:00:00"/>
    <s v="On time"/>
    <s v="BethThompson"/>
    <s v="United States"/>
    <s v="Costa Mesa"/>
    <x v="0"/>
    <s v="Furnishings"/>
    <s v="DAX Executive Solid Wood Document Frame, Desktop or Hang, Mahogany, 5 x 7"/>
    <n v="37.74"/>
    <n v="3"/>
    <x v="401"/>
  </r>
  <r>
    <s v="CA-2012-124800"/>
    <d v="2012-09-26T00:00:00"/>
    <d v="2012-09-30T00:00:00"/>
    <s v="On time"/>
    <s v="RickWilson"/>
    <s v="United States"/>
    <s v="Mesa"/>
    <x v="3"/>
    <s v="Paper"/>
    <s v="Petty Cash Envelope"/>
    <n v="86.272000000000006"/>
    <n v="4"/>
    <x v="402"/>
  </r>
  <r>
    <s v="CA-2012-124800"/>
    <d v="2012-09-26T00:00:00"/>
    <d v="2012-09-30T00:00:00"/>
    <s v="On time"/>
    <s v="RickWilson"/>
    <s v="United States"/>
    <s v="Mesa"/>
    <x v="3"/>
    <s v="Binders"/>
    <s v="GBC VeloBinder Electric Binding Machine"/>
    <n v="72.587999999999994"/>
    <n v="2"/>
    <x v="403"/>
  </r>
  <r>
    <s v="CA-2012-124800"/>
    <d v="2012-09-26T00:00:00"/>
    <d v="2012-09-30T00:00:00"/>
    <s v="On time"/>
    <s v="RickWilson"/>
    <s v="United States"/>
    <s v="Mesa"/>
    <x v="3"/>
    <s v="Appliances"/>
    <s v="3M Replacement Filter for Office Air Cleaner for 20' x 33' Room"/>
    <n v="60.671999999999997"/>
    <n v="2"/>
    <x v="404"/>
  </r>
  <r>
    <s v="CA-2012-124800"/>
    <d v="2012-09-26T00:00:00"/>
    <d v="2012-09-30T00:00:00"/>
    <s v="On time"/>
    <s v="RickWilson"/>
    <s v="United States"/>
    <s v="Mesa"/>
    <x v="3"/>
    <s v="Binders"/>
    <s v="Lock-Up Easel 'Spel-Binder'"/>
    <n v="77.031000000000006"/>
    <n v="9"/>
    <x v="405"/>
  </r>
  <r>
    <s v="CA-2012-124800"/>
    <d v="2012-09-26T00:00:00"/>
    <d v="2012-09-30T00:00:00"/>
    <s v="On time"/>
    <s v="RickWilson"/>
    <s v="United States"/>
    <s v="Mesa"/>
    <x v="3"/>
    <s v="Storage"/>
    <s v="2300 Heavy-Duty Transfer File Systems by Perma"/>
    <n v="119.904"/>
    <n v="6"/>
    <x v="406"/>
  </r>
  <r>
    <s v="CA-2012-124800"/>
    <d v="2012-09-26T00:00:00"/>
    <d v="2012-09-30T00:00:00"/>
    <s v="On time"/>
    <s v="RickWilson"/>
    <s v="United States"/>
    <s v="Mesa"/>
    <x v="3"/>
    <s v="Phones"/>
    <s v="Samsung Rugby III"/>
    <n v="263.95999999999998"/>
    <n v="5"/>
    <x v="407"/>
  </r>
  <r>
    <s v="CA-2012-124800"/>
    <d v="2012-09-26T00:00:00"/>
    <d v="2012-09-30T00:00:00"/>
    <s v="On time"/>
    <s v="RickWilson"/>
    <s v="United States"/>
    <s v="Mesa"/>
    <x v="3"/>
    <s v="Storage"/>
    <s v="SAFCO Boltless Steel Shelving"/>
    <n v="363.64800000000002"/>
    <n v="4"/>
    <x v="408"/>
  </r>
  <r>
    <s v="US-2012-164448"/>
    <d v="2012-10-31T00:00:00"/>
    <d v="2012-11-04T00:00:00"/>
    <s v="On time"/>
    <s v="DamalaKotsonis"/>
    <s v="United States"/>
    <s v="Salinas"/>
    <x v="0"/>
    <s v="Binders"/>
    <s v="Prestige Round Ring Binders"/>
    <n v="9.7279999999999998"/>
    <n v="2"/>
    <x v="409"/>
  </r>
  <r>
    <s v="US-2012-164448"/>
    <d v="2012-10-31T00:00:00"/>
    <d v="2012-11-04T00:00:00"/>
    <s v="On time"/>
    <s v="DamalaKotsonis"/>
    <s v="United States"/>
    <s v="Salinas"/>
    <x v="0"/>
    <s v="Envelopes"/>
    <s v="Redi-Strip #10 Envelopes, 4 1/8 x 9 1/2"/>
    <n v="14.75"/>
    <n v="5"/>
    <x v="410"/>
  </r>
  <r>
    <s v="US-2012-164448"/>
    <d v="2012-10-31T00:00:00"/>
    <d v="2012-11-04T00:00:00"/>
    <s v="On time"/>
    <s v="DamalaKotsonis"/>
    <s v="United States"/>
    <s v="Salinas"/>
    <x v="0"/>
    <s v="Binders"/>
    <s v="Acco Four Pocket Poly Ring Binder with Label Holder, Smoke, 1&quot;"/>
    <n v="29.8"/>
    <n v="5"/>
    <x v="411"/>
  </r>
  <r>
    <s v="US-2012-164448"/>
    <d v="2012-10-31T00:00:00"/>
    <d v="2012-11-04T00:00:00"/>
    <s v="On time"/>
    <s v="DamalaKotsonis"/>
    <s v="United States"/>
    <s v="Salinas"/>
    <x v="0"/>
    <s v="Labels"/>
    <s v="Avery 4027 File Folder Labels for Dot Matrix Printers, 5000 Labels per Box, White"/>
    <n v="427.42"/>
    <n v="14"/>
    <x v="412"/>
  </r>
  <r>
    <s v="US-2013-153129"/>
    <d v="2013-12-27T00:00:00"/>
    <d v="2013-12-31T00:00:00"/>
    <s v="On time"/>
    <s v="FrankPreis"/>
    <s v="United States"/>
    <s v="Seattle"/>
    <x v="1"/>
    <s v="Paper"/>
    <s v="Strathmore Photo Mount Cards"/>
    <n v="33.9"/>
    <n v="5"/>
    <x v="413"/>
  </r>
  <r>
    <s v="CA-2014-128160"/>
    <d v="2014-12-20T00:00:00"/>
    <d v="2014-12-25T00:00:00"/>
    <s v="Delay"/>
    <s v="MichaelMoore"/>
    <s v="United States"/>
    <s v="San Francisco"/>
    <x v="0"/>
    <s v="Binders"/>
    <s v="Deluxe Heavy-Duty Vinyl Round Ring Binder"/>
    <n v="36.671999999999997"/>
    <n v="2"/>
    <x v="414"/>
  </r>
  <r>
    <s v="CA-2012-166135"/>
    <d v="2012-10-01T00:00:00"/>
    <d v="2012-10-06T00:00:00"/>
    <s v="Delay"/>
    <s v="ShaunChance"/>
    <s v="United States"/>
    <s v="Aurora"/>
    <x v="5"/>
    <s v="Storage"/>
    <s v="Trav-L-File Heavy-Duty Shuttle II, Black"/>
    <n v="139.42400000000001"/>
    <n v="4"/>
    <x v="415"/>
  </r>
  <r>
    <s v="CA-2012-145821"/>
    <d v="2012-05-01T00:00:00"/>
    <d v="2012-05-07T00:00:00"/>
    <s v="Delay"/>
    <s v="JenniferBraxton"/>
    <s v="United States"/>
    <s v="Los Angeles"/>
    <x v="0"/>
    <s v="Phones"/>
    <s v="OtterBox Defender Series Case - iPhone 5c"/>
    <n v="88.751999999999995"/>
    <n v="3"/>
    <x v="416"/>
  </r>
  <r>
    <s v="US-2012-160150"/>
    <d v="2012-07-19T00:00:00"/>
    <d v="2012-07-20T00:00:00"/>
    <s v="On time"/>
    <s v="ThaisSissman"/>
    <s v="United States"/>
    <s v="Phoenix"/>
    <x v="3"/>
    <s v="Binders"/>
    <s v="Wilson Jones DublLock D-Ring Binders"/>
    <n v="2.0249999999999999"/>
    <n v="1"/>
    <x v="417"/>
  </r>
  <r>
    <s v="CA-2012-119907"/>
    <d v="2012-12-01T00:00:00"/>
    <d v="2012-12-08T00:00:00"/>
    <s v="Delay"/>
    <s v="LoganCurrie"/>
    <s v="United States"/>
    <s v="Seattle"/>
    <x v="1"/>
    <s v="Binders"/>
    <s v="Wilson Jones Heavy-Duty Casebound Ring Binders with Metal Hinges"/>
    <n v="55.423999999999999"/>
    <n v="2"/>
    <x v="418"/>
  </r>
  <r>
    <s v="CA-2011-151708"/>
    <d v="2011-08-08T00:00:00"/>
    <d v="2011-08-14T00:00:00"/>
    <s v="Delay"/>
    <s v="MariaBertelson"/>
    <s v="United States"/>
    <s v="Glendale"/>
    <x v="3"/>
    <s v="Furnishings"/>
    <s v="Eldon Delta Triangular Chair Mat, 52&quot; x 58&quot;, Clear"/>
    <n v="121.376"/>
    <n v="4"/>
    <x v="419"/>
  </r>
  <r>
    <s v="CA-2011-151708"/>
    <d v="2011-08-08T00:00:00"/>
    <d v="2011-08-14T00:00:00"/>
    <s v="Delay"/>
    <s v="MariaBertelson"/>
    <s v="United States"/>
    <s v="Glendale"/>
    <x v="3"/>
    <s v="Accessories"/>
    <s v="SanDisk Ultra 64 GB MicroSDHC Class 10 Memory Card"/>
    <n v="95.975999999999999"/>
    <n v="3"/>
    <x v="420"/>
  </r>
  <r>
    <s v="CA-2014-164959"/>
    <d v="2014-07-12T00:00:00"/>
    <d v="2014-07-16T00:00:00"/>
    <s v="On time"/>
    <s v="KatherineNockton"/>
    <s v="United States"/>
    <s v="Los Angeles"/>
    <x v="0"/>
    <s v="Labels"/>
    <s v="Avery 482"/>
    <n v="8.67"/>
    <n v="3"/>
    <x v="421"/>
  </r>
  <r>
    <s v="CA-2014-121468"/>
    <d v="2014-11-20T00:00:00"/>
    <d v="2014-11-21T00:00:00"/>
    <s v="On time"/>
    <s v="KatherineDucich"/>
    <s v="United States"/>
    <s v="Westminster"/>
    <x v="0"/>
    <s v="Phones"/>
    <s v="Square Credit Card Reader"/>
    <n v="31.968"/>
    <n v="4"/>
    <x v="422"/>
  </r>
  <r>
    <s v="US-2013-108455"/>
    <d v="2013-12-03T00:00:00"/>
    <d v="2013-12-09T00:00:00"/>
    <s v="Delay"/>
    <s v="MikeKennedy"/>
    <s v="United States"/>
    <s v="San Francisco"/>
    <x v="0"/>
    <s v="Paper"/>
    <s v="Xerox 192"/>
    <n v="25.92"/>
    <n v="4"/>
    <x v="338"/>
  </r>
  <r>
    <s v="US-2013-108455"/>
    <d v="2013-12-03T00:00:00"/>
    <d v="2013-12-09T00:00:00"/>
    <s v="Delay"/>
    <s v="MikeKennedy"/>
    <s v="United States"/>
    <s v="San Francisco"/>
    <x v="0"/>
    <s v="Paper"/>
    <s v="HP Office Recycled Paper (20Lb. and 87 Bright)"/>
    <n v="40.46"/>
    <n v="7"/>
    <x v="423"/>
  </r>
  <r>
    <s v="US-2013-108455"/>
    <d v="2013-12-03T00:00:00"/>
    <d v="2013-12-09T00:00:00"/>
    <s v="Delay"/>
    <s v="MikeKennedy"/>
    <s v="United States"/>
    <s v="San Francisco"/>
    <x v="0"/>
    <s v="Storage"/>
    <s v="X-Rack File for Hanging Folders"/>
    <n v="33.869999999999997"/>
    <n v="3"/>
    <x v="424"/>
  </r>
  <r>
    <s v="US-2013-108098"/>
    <d v="2013-10-15T00:00:00"/>
    <d v="2013-10-19T00:00:00"/>
    <s v="On time"/>
    <s v="ChristinePhan"/>
    <s v="United States"/>
    <s v="Seattle"/>
    <x v="1"/>
    <s v="Accessories"/>
    <s v="WD My Passport Ultra 500GB Portable External Hard Drive"/>
    <n v="177"/>
    <n v="3"/>
    <x v="425"/>
  </r>
  <r>
    <s v="CA-2012-140410"/>
    <d v="2012-11-03T00:00:00"/>
    <d v="2012-11-07T00:00:00"/>
    <s v="On time"/>
    <s v="CorinnaMitchell"/>
    <s v="United States"/>
    <s v="Los Angeles"/>
    <x v="0"/>
    <s v="Phones"/>
    <s v="Cisco IP Phone 7961G-GE VoIP phone"/>
    <n v="1212.848"/>
    <n v="7"/>
    <x v="426"/>
  </r>
  <r>
    <s v="CA-2012-140410"/>
    <d v="2012-11-03T00:00:00"/>
    <d v="2012-11-07T00:00:00"/>
    <s v="On time"/>
    <s v="CorinnaMitchell"/>
    <s v="United States"/>
    <s v="Los Angeles"/>
    <x v="0"/>
    <s v="Accessories"/>
    <s v="Logitech Trackman Marble Mouse"/>
    <n v="89.97"/>
    <n v="3"/>
    <x v="427"/>
  </r>
  <r>
    <s v="CA-2012-140410"/>
    <d v="2012-11-03T00:00:00"/>
    <d v="2012-11-07T00:00:00"/>
    <s v="On time"/>
    <s v="CorinnaMitchell"/>
    <s v="United States"/>
    <s v="Los Angeles"/>
    <x v="0"/>
    <s v="Furnishings"/>
    <s v="Coloredge Poster Frame"/>
    <n v="42.6"/>
    <n v="3"/>
    <x v="175"/>
  </r>
  <r>
    <s v="CA-2014-139661"/>
    <d v="2014-10-31T00:00:00"/>
    <d v="2014-11-04T00:00:00"/>
    <s v="On time"/>
    <s v="JaneWaco"/>
    <s v="United States"/>
    <s v="Vancouver"/>
    <x v="1"/>
    <s v="Furnishings"/>
    <s v="Magna Visual Magnetic Picture Hangers"/>
    <n v="9.64"/>
    <n v="2"/>
    <x v="428"/>
  </r>
  <r>
    <s v="CA-2013-141586"/>
    <d v="2013-10-18T00:00:00"/>
    <d v="2013-10-21T00:00:00"/>
    <s v="On time"/>
    <s v="NeilKnudson"/>
    <s v="United States"/>
    <s v="San Francisco"/>
    <x v="0"/>
    <s v="Binders"/>
    <s v="Avery Durable Plastic 1&quot; Binders"/>
    <n v="18.16"/>
    <n v="5"/>
    <x v="429"/>
  </r>
  <r>
    <s v="CA-2013-100468"/>
    <d v="2013-11-25T00:00:00"/>
    <d v="2013-12-02T00:00:00"/>
    <s v="Delay"/>
    <s v="AlyssaTate"/>
    <s v="United States"/>
    <s v="Los Angeles"/>
    <x v="0"/>
    <s v="Phones"/>
    <s v="iKross Bluetooth Portable Keyboard + Cell Phone Stand Holder + Brush for Apple iPhone 5S 5C 5, 4S 4"/>
    <n v="33.520000000000003"/>
    <n v="2"/>
    <x v="430"/>
  </r>
  <r>
    <s v="CA-2013-100468"/>
    <d v="2013-11-25T00:00:00"/>
    <d v="2013-12-02T00:00:00"/>
    <s v="Delay"/>
    <s v="AlyssaTate"/>
    <s v="United States"/>
    <s v="Los Angeles"/>
    <x v="0"/>
    <s v="Furnishings"/>
    <s v="DAX Value U-Channel Document Frames, Easel Back"/>
    <n v="9.94"/>
    <n v="2"/>
    <x v="431"/>
  </r>
  <r>
    <s v="CA-2012-153388"/>
    <d v="2012-08-01T00:00:00"/>
    <d v="2012-08-07T00:00:00"/>
    <s v="Delay"/>
    <s v="PaulineChand"/>
    <s v="United States"/>
    <s v="Los Angeles"/>
    <x v="0"/>
    <s v="Art"/>
    <s v="Prang Dustless Chalk Sticks"/>
    <n v="6.72"/>
    <n v="4"/>
    <x v="432"/>
  </r>
  <r>
    <s v="CA-2012-153388"/>
    <d v="2012-08-01T00:00:00"/>
    <d v="2012-08-07T00:00:00"/>
    <s v="Delay"/>
    <s v="PaulineChand"/>
    <s v="United States"/>
    <s v="Los Angeles"/>
    <x v="0"/>
    <s v="Tables"/>
    <s v="Hon 2111 Invitation Series Corner Table"/>
    <n v="1004.976"/>
    <n v="6"/>
    <x v="433"/>
  </r>
  <r>
    <s v="CA-2014-103611"/>
    <d v="2014-09-13T00:00:00"/>
    <d v="2014-09-16T00:00:00"/>
    <s v="On time"/>
    <s v="JessicaMyrick"/>
    <s v="United States"/>
    <s v="Los Angeles"/>
    <x v="0"/>
    <s v="Furnishings"/>
    <s v="Eldon Image Series Desk Accessories, Burgundy"/>
    <n v="8.36"/>
    <n v="2"/>
    <x v="434"/>
  </r>
  <r>
    <s v="CA-2014-100384"/>
    <d v="2014-06-25T00:00:00"/>
    <d v="2014-07-02T00:00:00"/>
    <s v="Delay"/>
    <s v="NicoleHansen"/>
    <s v="United States"/>
    <s v="Pomona"/>
    <x v="0"/>
    <s v="Art"/>
    <s v="Boston Heavy-Duty Trimline Electric Pencil Sharpeners"/>
    <n v="385.6"/>
    <n v="8"/>
    <x v="435"/>
  </r>
  <r>
    <s v="CA-2014-100384"/>
    <d v="2014-06-25T00:00:00"/>
    <d v="2014-07-02T00:00:00"/>
    <s v="Delay"/>
    <s v="NicoleHansen"/>
    <s v="United States"/>
    <s v="Pomona"/>
    <x v="0"/>
    <s v="Art"/>
    <s v="4009 Highlighters by Sanford"/>
    <n v="35.82"/>
    <n v="9"/>
    <x v="436"/>
  </r>
  <r>
    <s v="CA-2014-148446"/>
    <d v="2014-12-11T00:00:00"/>
    <d v="2014-12-15T00:00:00"/>
    <s v="On time"/>
    <s v="MichaelChen"/>
    <s v="United States"/>
    <s v="North Las Vegas"/>
    <x v="7"/>
    <s v="Tables"/>
    <s v="Bretford Â“Just In TimeÂ” Height-Adjustable Multi-Task Work Tables"/>
    <n v="1669.6"/>
    <n v="4"/>
    <x v="437"/>
  </r>
  <r>
    <s v="CA-2011-111059"/>
    <d v="2011-02-04T00:00:00"/>
    <d v="2011-02-07T00:00:00"/>
    <s v="On time"/>
    <s v="TomBoeckenhauer"/>
    <s v="United States"/>
    <s v="Seattle"/>
    <x v="1"/>
    <s v="Binders"/>
    <s v="Ibico Laser Imprintable Binding System Covers"/>
    <n v="83.84"/>
    <n v="2"/>
    <x v="438"/>
  </r>
  <r>
    <s v="CA-2011-111059"/>
    <d v="2011-02-04T00:00:00"/>
    <d v="2011-02-07T00:00:00"/>
    <s v="On time"/>
    <s v="TomBoeckenhauer"/>
    <s v="United States"/>
    <s v="Seattle"/>
    <x v="1"/>
    <s v="Binders"/>
    <s v="Avery Durable Poly Binders"/>
    <n v="13.272"/>
    <n v="3"/>
    <x v="439"/>
  </r>
  <r>
    <s v="CA-2014-116204"/>
    <d v="2014-02-12T00:00:00"/>
    <d v="2014-02-15T00:00:00"/>
    <s v="On time"/>
    <s v="VictoriaWilson"/>
    <s v="United States"/>
    <s v="San Francisco"/>
    <x v="0"/>
    <s v="Binders"/>
    <s v="Acco Pressboard Covers with Storage Hooks, 14 7/8&quot; x 11&quot;, Dark Blue"/>
    <n v="21.335999999999999"/>
    <n v="7"/>
    <x v="440"/>
  </r>
  <r>
    <s v="CA-2012-144806"/>
    <d v="2012-12-06T00:00:00"/>
    <d v="2012-12-11T00:00:00"/>
    <s v="Delay"/>
    <s v="GaryHwang"/>
    <s v="United States"/>
    <s v="Tucson"/>
    <x v="3"/>
    <s v="Furnishings"/>
    <s v="Howard Miller 13&quot; Diameter Pewter Finish Round Wall Clock"/>
    <n v="206.11199999999999"/>
    <n v="6"/>
    <x v="441"/>
  </r>
  <r>
    <s v="CA-2012-144806"/>
    <d v="2012-12-06T00:00:00"/>
    <d v="2012-12-11T00:00:00"/>
    <s v="Delay"/>
    <s v="GaryHwang"/>
    <s v="United States"/>
    <s v="Tucson"/>
    <x v="3"/>
    <s v="Paper"/>
    <s v="Xerox 1970"/>
    <n v="19.920000000000002"/>
    <n v="5"/>
    <x v="442"/>
  </r>
  <r>
    <s v="CA-2012-144806"/>
    <d v="2012-12-06T00:00:00"/>
    <d v="2012-12-11T00:00:00"/>
    <s v="Delay"/>
    <s v="GaryHwang"/>
    <s v="United States"/>
    <s v="Tucson"/>
    <x v="3"/>
    <s v="Paper"/>
    <s v="Xerox 1960"/>
    <n v="198.27199999999999"/>
    <n v="8"/>
    <x v="443"/>
  </r>
  <r>
    <s v="CA-2012-144806"/>
    <d v="2012-12-06T00:00:00"/>
    <d v="2012-12-11T00:00:00"/>
    <s v="Delay"/>
    <s v="GaryHwang"/>
    <s v="United States"/>
    <s v="Tucson"/>
    <x v="3"/>
    <s v="Storage"/>
    <s v="Belkin 19&quot; Vented Equipment Shelf, Black"/>
    <n v="247.10400000000001"/>
    <n v="6"/>
    <x v="444"/>
  </r>
  <r>
    <s v="CA-2012-144806"/>
    <d v="2012-12-06T00:00:00"/>
    <d v="2012-12-11T00:00:00"/>
    <s v="Delay"/>
    <s v="GaryHwang"/>
    <s v="United States"/>
    <s v="Tucson"/>
    <x v="3"/>
    <s v="Art"/>
    <s v="BOSTON Model 1800 Electric Pencil Sharpeners, Putty/Woodgrain"/>
    <n v="86.304000000000002"/>
    <n v="6"/>
    <x v="445"/>
  </r>
  <r>
    <s v="CA-2014-159884"/>
    <d v="2014-09-01T00:00:00"/>
    <d v="2014-09-06T00:00:00"/>
    <s v="Delay"/>
    <s v="JeremyFarry"/>
    <s v="United States"/>
    <s v="Tempe"/>
    <x v="3"/>
    <s v="Storage"/>
    <s v="Neat Ideas Personal Hanging Folder Files, Black"/>
    <n v="10.744"/>
    <n v="1"/>
    <x v="446"/>
  </r>
  <r>
    <s v="CA-2014-159884"/>
    <d v="2014-09-01T00:00:00"/>
    <d v="2014-09-06T00:00:00"/>
    <s v="Delay"/>
    <s v="JeremyFarry"/>
    <s v="United States"/>
    <s v="Tempe"/>
    <x v="3"/>
    <s v="Fasteners"/>
    <s v="OIC Bulk Pack Metal Binder Clips"/>
    <n v="8.3759999999999994"/>
    <n v="3"/>
    <x v="447"/>
  </r>
  <r>
    <s v="CA-2014-124086"/>
    <d v="2014-02-11T00:00:00"/>
    <d v="2014-02-15T00:00:00"/>
    <s v="On time"/>
    <s v="MikePelletier"/>
    <s v="United States"/>
    <s v="Laguna Niguel"/>
    <x v="0"/>
    <s v="Bookcases"/>
    <s v="Bush Andora Bookcase, Maple/Graphite Gray Finish"/>
    <n v="203.983"/>
    <n v="2"/>
    <x v="448"/>
  </r>
  <r>
    <s v="CA-2011-107181"/>
    <d v="2011-02-05T00:00:00"/>
    <d v="2011-02-09T00:00:00"/>
    <s v="On time"/>
    <s v="DeborahBrumfield"/>
    <s v="United States"/>
    <s v="San Diego"/>
    <x v="0"/>
    <s v="Binders"/>
    <s v="GBC Recycled Grain Textured Covers"/>
    <n v="82.896000000000001"/>
    <n v="3"/>
    <x v="449"/>
  </r>
  <r>
    <s v="CA-2011-107181"/>
    <d v="2011-02-05T00:00:00"/>
    <d v="2011-02-09T00:00:00"/>
    <s v="On time"/>
    <s v="DeborahBrumfield"/>
    <s v="United States"/>
    <s v="San Diego"/>
    <x v="0"/>
    <s v="Paper"/>
    <s v="Message Book, Standard Line &quot;While You Were Out&quot;, 5 1/2&quot; X 4&quot;, 200 Sets/Book"/>
    <n v="34.24"/>
    <n v="4"/>
    <x v="450"/>
  </r>
  <r>
    <s v="CA-2013-159345"/>
    <d v="2013-06-18T00:00:00"/>
    <d v="2013-06-23T00:00:00"/>
    <s v="Delay"/>
    <s v="IvanGibson"/>
    <s v="United States"/>
    <s v="San Diego"/>
    <x v="0"/>
    <s v="Paper"/>
    <s v="Xerox 1934"/>
    <n v="111.96"/>
    <n v="2"/>
    <x v="451"/>
  </r>
  <r>
    <s v="CA-2012-111507"/>
    <d v="2012-02-06T00:00:00"/>
    <d v="2012-02-13T00:00:00"/>
    <s v="Delay"/>
    <s v="VictoriaWilson"/>
    <s v="United States"/>
    <s v="Bellevue"/>
    <x v="1"/>
    <s v="Art"/>
    <s v="Newell 310"/>
    <n v="5.28"/>
    <n v="3"/>
    <x v="452"/>
  </r>
  <r>
    <s v="CA-2012-112116"/>
    <d v="2012-03-16T00:00:00"/>
    <d v="2012-03-18T00:00:00"/>
    <s v="On time"/>
    <s v="JeremyEllison"/>
    <s v="United States"/>
    <s v="Seattle"/>
    <x v="1"/>
    <s v="Tables"/>
    <s v="KI Adjustable-Height Table"/>
    <n v="171.96"/>
    <n v="2"/>
    <x v="453"/>
  </r>
  <r>
    <s v="CA-2013-126809"/>
    <d v="2013-04-10T00:00:00"/>
    <d v="2013-04-14T00:00:00"/>
    <s v="On time"/>
    <s v="EdwardBecker"/>
    <s v="United States"/>
    <s v="Seattle"/>
    <x v="1"/>
    <s v="Binders"/>
    <s v="Acco Pressboard Covers with Storage Hooks, 14 7/8&quot; x 11&quot;, Light Blue"/>
    <n v="35.351999999999997"/>
    <n v="9"/>
    <x v="454"/>
  </r>
  <r>
    <s v="CA-2011-105172"/>
    <d v="2011-04-04T00:00:00"/>
    <d v="2011-04-09T00:00:00"/>
    <s v="Delay"/>
    <s v="PaulKnutson"/>
    <s v="United States"/>
    <s v="San Francisco"/>
    <x v="0"/>
    <s v="Labels"/>
    <s v="Avery 518"/>
    <n v="18.899999999999999"/>
    <n v="6"/>
    <x v="455"/>
  </r>
  <r>
    <s v="CA-2014-107293"/>
    <d v="2014-09-06T00:00:00"/>
    <d v="2014-09-07T00:00:00"/>
    <s v="On time"/>
    <s v="ChristopherSchild"/>
    <s v="United States"/>
    <s v="Seattle"/>
    <x v="1"/>
    <s v="Art"/>
    <s v="Newell 333"/>
    <n v="2.78"/>
    <n v="1"/>
    <x v="456"/>
  </r>
  <r>
    <s v="CA-2012-132101"/>
    <d v="2012-03-19T00:00:00"/>
    <d v="2012-03-25T00:00:00"/>
    <s v="Delay"/>
    <s v="JesusOcampo"/>
    <s v="United States"/>
    <s v="Seattle"/>
    <x v="1"/>
    <s v="Phones"/>
    <s v="Wireless Extenders zBoost YX545 SOHO Signal Booster"/>
    <n v="453.57600000000002"/>
    <n v="3"/>
    <x v="457"/>
  </r>
  <r>
    <s v="US-2014-152002"/>
    <d v="2014-06-12T00:00:00"/>
    <d v="2014-06-12T00:00:00"/>
    <s v="On time"/>
    <s v="DiannaVittorini"/>
    <s v="United States"/>
    <s v="Los Angeles"/>
    <x v="0"/>
    <s v="Paper"/>
    <s v="White Dual Perf Computer Printout Paper, 2700 Sheets, 1 Part, Heavyweight, 20 lbs., 14 7/8 x 11"/>
    <n v="122.97"/>
    <n v="3"/>
    <x v="458"/>
  </r>
  <r>
    <s v="US-2011-157385"/>
    <d v="2011-11-23T00:00:00"/>
    <d v="2011-11-25T00:00:00"/>
    <s v="On time"/>
    <s v="SanjitChand"/>
    <s v="United States"/>
    <s v="Los Angeles"/>
    <x v="0"/>
    <s v="Chairs"/>
    <s v="Novimex Swivel Fabric Task Chair"/>
    <n v="603.91999999999996"/>
    <n v="5"/>
    <x v="459"/>
  </r>
  <r>
    <s v="US-2011-157385"/>
    <d v="2011-11-23T00:00:00"/>
    <d v="2011-11-25T00:00:00"/>
    <s v="On time"/>
    <s v="SanjitChand"/>
    <s v="United States"/>
    <s v="Los Angeles"/>
    <x v="0"/>
    <s v="Envelopes"/>
    <s v="Pastel Pink Envelopes"/>
    <n v="21.84"/>
    <n v="3"/>
    <x v="460"/>
  </r>
  <r>
    <s v="US-2011-157385"/>
    <d v="2011-11-23T00:00:00"/>
    <d v="2011-11-25T00:00:00"/>
    <s v="On time"/>
    <s v="SanjitChand"/>
    <s v="United States"/>
    <s v="Los Angeles"/>
    <x v="0"/>
    <s v="Accessories"/>
    <s v="Belkin F8E887 USB Wired Ergonomic Keyboard"/>
    <n v="29.99"/>
    <n v="1"/>
    <x v="461"/>
  </r>
  <r>
    <s v="US-2011-157385"/>
    <d v="2011-11-23T00:00:00"/>
    <d v="2011-11-25T00:00:00"/>
    <s v="On time"/>
    <s v="SanjitChand"/>
    <s v="United States"/>
    <s v="Los Angeles"/>
    <x v="0"/>
    <s v="Chairs"/>
    <s v="Safco Contoured Stacking Chairs"/>
    <n v="381.44"/>
    <n v="2"/>
    <x v="462"/>
  </r>
  <r>
    <s v="CA-2012-122826"/>
    <d v="2012-06-23T00:00:00"/>
    <d v="2012-06-25T00:00:00"/>
    <s v="On time"/>
    <s v="RickDuston"/>
    <s v="United States"/>
    <s v="Olympia"/>
    <x v="1"/>
    <s v="Phones"/>
    <s v="Pyle PRT45 Retro HomeÂ Telephone"/>
    <n v="201.56800000000001"/>
    <n v="4"/>
    <x v="463"/>
  </r>
  <r>
    <s v="CA-2011-117317"/>
    <d v="2011-10-19T00:00:00"/>
    <d v="2011-10-19T00:00:00"/>
    <s v="On time"/>
    <s v="JeremyFarry"/>
    <s v="United States"/>
    <s v="Los Angeles"/>
    <x v="0"/>
    <s v="Paper"/>
    <s v="Spiral Phone Message Books with Labels by Adams"/>
    <n v="13.44"/>
    <n v="3"/>
    <x v="464"/>
  </r>
  <r>
    <s v="US-2013-115819"/>
    <d v="2013-04-20T00:00:00"/>
    <d v="2013-04-25T00:00:00"/>
    <s v="Delay"/>
    <s v="JasO'Carroll"/>
    <s v="United States"/>
    <s v="Los Angeles"/>
    <x v="0"/>
    <s v="Phones"/>
    <s v="PowerGen Dual USB Car Charger"/>
    <n v="39.96"/>
    <n v="5"/>
    <x v="465"/>
  </r>
  <r>
    <s v="US-2013-115819"/>
    <d v="2013-04-20T00:00:00"/>
    <d v="2013-04-25T00:00:00"/>
    <s v="Delay"/>
    <s v="JasO'Carroll"/>
    <s v="United States"/>
    <s v="Los Angeles"/>
    <x v="0"/>
    <s v="Art"/>
    <s v="Newell 307"/>
    <n v="5.46"/>
    <n v="3"/>
    <x v="466"/>
  </r>
  <r>
    <s v="US-2013-115819"/>
    <d v="2013-04-20T00:00:00"/>
    <d v="2013-04-25T00:00:00"/>
    <s v="Delay"/>
    <s v="JasO'Carroll"/>
    <s v="United States"/>
    <s v="Los Angeles"/>
    <x v="0"/>
    <s v="Art"/>
    <s v="Panasonic KP-4ABK Battery-Operated Pencil Sharpener"/>
    <n v="73.2"/>
    <n v="5"/>
    <x v="467"/>
  </r>
  <r>
    <s v="US-2013-115819"/>
    <d v="2013-04-20T00:00:00"/>
    <d v="2013-04-25T00:00:00"/>
    <s v="Delay"/>
    <s v="JasO'Carroll"/>
    <s v="United States"/>
    <s v="Los Angeles"/>
    <x v="0"/>
    <s v="Binders"/>
    <s v="Angle-D Binders with Locking Rings, Label Holders"/>
    <n v="5.84"/>
    <n v="1"/>
    <x v="468"/>
  </r>
  <r>
    <s v="US-2013-115819"/>
    <d v="2013-04-20T00:00:00"/>
    <d v="2013-04-25T00:00:00"/>
    <s v="Delay"/>
    <s v="JasO'Carroll"/>
    <s v="United States"/>
    <s v="Los Angeles"/>
    <x v="0"/>
    <s v="Paper"/>
    <s v="Adams Telephone Message Book W/Dividers/Space For Phone Numbers, 5 1/4&quot;X8 1/2&quot;, 200/Messages"/>
    <n v="22.72"/>
    <n v="4"/>
    <x v="469"/>
  </r>
  <r>
    <s v="US-2013-115819"/>
    <d v="2013-04-20T00:00:00"/>
    <d v="2013-04-25T00:00:00"/>
    <s v="Delay"/>
    <s v="JasO'Carroll"/>
    <s v="United States"/>
    <s v="Los Angeles"/>
    <x v="0"/>
    <s v="Binders"/>
    <s v="Avery Binder Labels"/>
    <n v="9.3360000000000003"/>
    <n v="3"/>
    <x v="470"/>
  </r>
  <r>
    <s v="CA-2011-156349"/>
    <d v="2011-05-26T00:00:00"/>
    <d v="2011-05-30T00:00:00"/>
    <s v="On time"/>
    <s v="MarinaLichtenstein"/>
    <s v="United States"/>
    <s v="Los Angeles"/>
    <x v="0"/>
    <s v="Bookcases"/>
    <s v="Sauder Inglewood Library Bookcases"/>
    <n v="290.666"/>
    <n v="2"/>
    <x v="471"/>
  </r>
  <r>
    <s v="CA-2011-156349"/>
    <d v="2011-05-26T00:00:00"/>
    <d v="2011-05-30T00:00:00"/>
    <s v="On time"/>
    <s v="MarinaLichtenstein"/>
    <s v="United States"/>
    <s v="Los Angeles"/>
    <x v="0"/>
    <s v="Phones"/>
    <s v="VTech DS6151"/>
    <n v="201.584"/>
    <n v="2"/>
    <x v="472"/>
  </r>
  <r>
    <s v="CA-2011-156349"/>
    <d v="2011-05-26T00:00:00"/>
    <d v="2011-05-30T00:00:00"/>
    <s v="On time"/>
    <s v="MarinaLichtenstein"/>
    <s v="United States"/>
    <s v="Los Angeles"/>
    <x v="0"/>
    <s v="Phones"/>
    <s v="netTALK DUO VoIP Telephone Service"/>
    <n v="83.983999999999995"/>
    <n v="2"/>
    <x v="473"/>
  </r>
  <r>
    <s v="CA-2014-138380"/>
    <d v="2014-12-22T00:00:00"/>
    <d v="2014-12-26T00:00:00"/>
    <s v="On time"/>
    <s v="YanaSorensen"/>
    <s v="United States"/>
    <s v="Oakland"/>
    <x v="0"/>
    <s v="Storage"/>
    <s v="Letter Size Cart"/>
    <n v="1000.02"/>
    <n v="7"/>
    <x v="474"/>
  </r>
  <r>
    <s v="CA-2014-108560"/>
    <d v="2014-07-09T00:00:00"/>
    <d v="2014-07-16T00:00:00"/>
    <s v="Delay"/>
    <s v="JennaCaffey"/>
    <s v="United States"/>
    <s v="Kent"/>
    <x v="1"/>
    <s v="Furnishings"/>
    <s v="GE 48&quot; Fluorescent Tube, Cool White Energy Saver, 34 Watts, 30/Box"/>
    <n v="198.46"/>
    <n v="2"/>
    <x v="475"/>
  </r>
  <r>
    <s v="CA-2014-108560"/>
    <d v="2014-07-09T00:00:00"/>
    <d v="2014-07-16T00:00:00"/>
    <s v="Delay"/>
    <s v="JennaCaffey"/>
    <s v="United States"/>
    <s v="Kent"/>
    <x v="1"/>
    <s v="Labels"/>
    <s v="Dot Matrix Printer Tape Reel Labels, White, 5000/Box"/>
    <n v="786.48"/>
    <n v="8"/>
    <x v="476"/>
  </r>
  <r>
    <s v="CA-2014-108560"/>
    <d v="2014-07-09T00:00:00"/>
    <d v="2014-07-16T00:00:00"/>
    <s v="Delay"/>
    <s v="JennaCaffey"/>
    <s v="United States"/>
    <s v="Kent"/>
    <x v="1"/>
    <s v="Binders"/>
    <s v="GBC White Gloss Covers, Plain Front"/>
    <n v="23.167999999999999"/>
    <n v="2"/>
    <x v="477"/>
  </r>
  <r>
    <s v="CA-2014-108560"/>
    <d v="2014-07-09T00:00:00"/>
    <d v="2014-07-16T00:00:00"/>
    <s v="Delay"/>
    <s v="JennaCaffey"/>
    <s v="United States"/>
    <s v="Kent"/>
    <x v="1"/>
    <s v="Accessories"/>
    <s v="Micro Innovations USB RF Wireless Keyboard with Mouse"/>
    <n v="50"/>
    <n v="2"/>
    <x v="478"/>
  </r>
  <r>
    <s v="CA-2012-157084"/>
    <d v="2012-12-19T00:00:00"/>
    <d v="2012-12-24T00:00:00"/>
    <s v="Delay"/>
    <s v="JamesGalang"/>
    <s v="United States"/>
    <s v="Los Angeles"/>
    <x v="0"/>
    <s v="Phones"/>
    <s v="ShoreTel ShorePhone IP 230 VoIP phone"/>
    <n v="675.96"/>
    <n v="5"/>
    <x v="479"/>
  </r>
  <r>
    <s v="CA-2012-157084"/>
    <d v="2012-12-19T00:00:00"/>
    <d v="2012-12-24T00:00:00"/>
    <s v="Delay"/>
    <s v="JamesGalang"/>
    <s v="United States"/>
    <s v="Los Angeles"/>
    <x v="0"/>
    <s v="Accessories"/>
    <s v="Plantronics Savi W720 Multi-Device Wireless Headset System"/>
    <n v="1265.8499999999999"/>
    <n v="3"/>
    <x v="480"/>
  </r>
  <r>
    <s v="CA-2011-168984"/>
    <d v="2011-11-26T00:00:00"/>
    <d v="2011-12-02T00:00:00"/>
    <s v="Delay"/>
    <s v="NatalieWebber"/>
    <s v="United States"/>
    <s v="Tigard"/>
    <x v="4"/>
    <s v="Paper"/>
    <s v="Xerox 2"/>
    <n v="15.552"/>
    <n v="3"/>
    <x v="481"/>
  </r>
  <r>
    <s v="CA-2011-168984"/>
    <d v="2011-11-26T00:00:00"/>
    <d v="2011-12-02T00:00:00"/>
    <s v="Delay"/>
    <s v="NatalieWebber"/>
    <s v="United States"/>
    <s v="Tigard"/>
    <x v="4"/>
    <s v="Storage"/>
    <s v="Office Impressions Heavy Duty Welded Shelving &amp; Multimedia Storage Drawers"/>
    <n v="669.08"/>
    <n v="5"/>
    <x v="482"/>
  </r>
  <r>
    <s v="CA-2011-168984"/>
    <d v="2011-11-26T00:00:00"/>
    <d v="2011-12-02T00:00:00"/>
    <s v="Delay"/>
    <s v="NatalieWebber"/>
    <s v="United States"/>
    <s v="Tigard"/>
    <x v="4"/>
    <s v="Phones"/>
    <s v="Jawbone MINI JAMBOX Wireless Bluetooth Speaker"/>
    <n v="438.33600000000001"/>
    <n v="4"/>
    <x v="483"/>
  </r>
  <r>
    <s v="CA-2012-111829"/>
    <d v="2012-03-19T00:00:00"/>
    <d v="2012-03-20T00:00:00"/>
    <s v="On time"/>
    <s v="FredHopkins"/>
    <s v="United States"/>
    <s v="Seattle"/>
    <x v="1"/>
    <s v="Storage"/>
    <s v="Deluxe Rollaway Locking File with Drawer"/>
    <n v="1247.6400000000001"/>
    <n v="3"/>
    <x v="484"/>
  </r>
  <r>
    <s v="CA-2012-111829"/>
    <d v="2012-03-19T00:00:00"/>
    <d v="2012-03-20T00:00:00"/>
    <s v="On time"/>
    <s v="FredHopkins"/>
    <s v="United States"/>
    <s v="Seattle"/>
    <x v="1"/>
    <s v="Copiers"/>
    <s v="Canon PC940 Copier"/>
    <n v="3149.93"/>
    <n v="7"/>
    <x v="485"/>
  </r>
  <r>
    <s v="CA-2012-111829"/>
    <d v="2012-03-19T00:00:00"/>
    <d v="2012-03-20T00:00:00"/>
    <s v="On time"/>
    <s v="FredHopkins"/>
    <s v="United States"/>
    <s v="Seattle"/>
    <x v="1"/>
    <s v="Paper"/>
    <s v="Multicolor Computer Printout Paper"/>
    <n v="209.7"/>
    <n v="2"/>
    <x v="486"/>
  </r>
  <r>
    <s v="CA-2011-135699"/>
    <d v="2011-08-29T00:00:00"/>
    <d v="2011-08-29T00:00:00"/>
    <s v="On time"/>
    <s v="HilaryHolden"/>
    <s v="United States"/>
    <s v="San Francisco"/>
    <x v="0"/>
    <s v="Paper"/>
    <s v="Xerox 1940"/>
    <n v="109.92"/>
    <n v="2"/>
    <x v="487"/>
  </r>
  <r>
    <s v="CA-2011-135699"/>
    <d v="2011-08-29T00:00:00"/>
    <d v="2011-08-29T00:00:00"/>
    <s v="On time"/>
    <s v="HilaryHolden"/>
    <s v="United States"/>
    <s v="San Francisco"/>
    <x v="0"/>
    <s v="Paper"/>
    <s v="Xerox 1986"/>
    <n v="13.36"/>
    <n v="2"/>
    <x v="488"/>
  </r>
  <r>
    <s v="US-2014-132444"/>
    <d v="2014-11-19T00:00:00"/>
    <d v="2014-11-22T00:00:00"/>
    <s v="On time"/>
    <s v="ChristinaDeMoss"/>
    <s v="United States"/>
    <s v="Seattle"/>
    <x v="1"/>
    <s v="Storage"/>
    <s v="Eldon Portable Mobile Manager"/>
    <n v="169.68"/>
    <n v="6"/>
    <x v="489"/>
  </r>
  <r>
    <s v="US-2014-132444"/>
    <d v="2014-11-19T00:00:00"/>
    <d v="2014-11-22T00:00:00"/>
    <s v="On time"/>
    <s v="ChristinaDeMoss"/>
    <s v="United States"/>
    <s v="Seattle"/>
    <x v="1"/>
    <s v="Accessories"/>
    <s v="ImationÂ 16GB Mini TravelDrive USB 2.0Â Flash Drive"/>
    <n v="132.52000000000001"/>
    <n v="4"/>
    <x v="490"/>
  </r>
  <r>
    <s v="US-2014-132444"/>
    <d v="2014-11-19T00:00:00"/>
    <d v="2014-11-22T00:00:00"/>
    <s v="On time"/>
    <s v="ChristinaDeMoss"/>
    <s v="United States"/>
    <s v="Seattle"/>
    <x v="1"/>
    <s v="Fasteners"/>
    <s v="Binder Clips by OIC"/>
    <n v="2.96"/>
    <n v="2"/>
    <x v="491"/>
  </r>
  <r>
    <s v="US-2014-132444"/>
    <d v="2014-11-19T00:00:00"/>
    <d v="2014-11-22T00:00:00"/>
    <s v="On time"/>
    <s v="ChristinaDeMoss"/>
    <s v="United States"/>
    <s v="Seattle"/>
    <x v="1"/>
    <s v="Binders"/>
    <s v="Wilson Jones 1&quot; Hanging DublLock Ring Binders"/>
    <n v="8.4480000000000004"/>
    <n v="2"/>
    <x v="492"/>
  </r>
  <r>
    <s v="US-2014-132444"/>
    <d v="2014-11-19T00:00:00"/>
    <d v="2014-11-22T00:00:00"/>
    <s v="On time"/>
    <s v="ChristinaDeMoss"/>
    <s v="United States"/>
    <s v="Seattle"/>
    <x v="1"/>
    <s v="Storage"/>
    <s v="Fellowes Bankers Box Stor/Drawer Steel Plus"/>
    <n v="95.94"/>
    <n v="3"/>
    <x v="493"/>
  </r>
  <r>
    <s v="CA-2014-161809"/>
    <d v="2014-01-21T00:00:00"/>
    <d v="2014-01-27T00:00:00"/>
    <s v="Delay"/>
    <s v="TheaHendricks"/>
    <s v="United States"/>
    <s v="Los Angeles"/>
    <x v="0"/>
    <s v="Phones"/>
    <s v="RCA Visys Integrated PBX 8-Line Router"/>
    <n v="160.77600000000001"/>
    <n v="3"/>
    <x v="494"/>
  </r>
  <r>
    <s v="CA-2014-127285"/>
    <d v="2014-10-31T00:00:00"/>
    <d v="2014-11-07T00:00:00"/>
    <s v="Delay"/>
    <s v="MichelleMoray"/>
    <s v="United States"/>
    <s v="Seattle"/>
    <x v="1"/>
    <s v="Binders"/>
    <s v="GBC Velobind Prepunched Cover Sets, Regency Series"/>
    <n v="88.751999999999995"/>
    <n v="3"/>
    <x v="495"/>
  </r>
  <r>
    <s v="CA-2014-127285"/>
    <d v="2014-10-31T00:00:00"/>
    <d v="2014-11-07T00:00:00"/>
    <s v="Delay"/>
    <s v="MichelleMoray"/>
    <s v="United States"/>
    <s v="Seattle"/>
    <x v="1"/>
    <s v="Binders"/>
    <s v="Cardinal Slant-D Ring Binders"/>
    <n v="13.904"/>
    <n v="2"/>
    <x v="496"/>
  </r>
  <r>
    <s v="CA-2013-107615"/>
    <d v="2013-03-23T00:00:00"/>
    <d v="2013-03-26T00:00:00"/>
    <s v="On time"/>
    <s v="RobertBarroso"/>
    <s v="United States"/>
    <s v="North Las Vegas"/>
    <x v="7"/>
    <s v="Accessories"/>
    <s v="Logitech ClearChat Comfort/USB Headset H390"/>
    <n v="58.58"/>
    <n v="2"/>
    <x v="497"/>
  </r>
  <r>
    <s v="CA-2013-122728"/>
    <d v="2013-05-19T00:00:00"/>
    <d v="2013-05-25T00:00:00"/>
    <s v="Delay"/>
    <s v="EricBarreto"/>
    <s v="United States"/>
    <s v="San Francisco"/>
    <x v="0"/>
    <s v="Storage"/>
    <s v="Home/Office Personal File Carts"/>
    <n v="104.28"/>
    <n v="3"/>
    <x v="498"/>
  </r>
  <r>
    <s v="CA-2013-122728"/>
    <d v="2013-05-19T00:00:00"/>
    <d v="2013-05-25T00:00:00"/>
    <s v="Delay"/>
    <s v="EricBarreto"/>
    <s v="United States"/>
    <s v="San Francisco"/>
    <x v="0"/>
    <s v="Paper"/>
    <s v="Universal Premium White Copier/Laser Paper (20Lb. and 87 Bright)"/>
    <n v="17.940000000000001"/>
    <n v="3"/>
    <x v="499"/>
  </r>
  <r>
    <s v="US-2013-101497"/>
    <d v="2013-09-30T00:00:00"/>
    <d v="2013-10-02T00:00:00"/>
    <s v="On time"/>
    <s v="PamelaStobb"/>
    <s v="United States"/>
    <s v="Los Angeles"/>
    <x v="0"/>
    <s v="Paper"/>
    <s v="Xerox 1887"/>
    <n v="18.97"/>
    <n v="1"/>
    <x v="500"/>
  </r>
  <r>
    <s v="CA-2013-147585"/>
    <d v="2013-11-08T00:00:00"/>
    <d v="2013-11-13T00:00:00"/>
    <s v="Delay"/>
    <s v="ClaudiaBergmann"/>
    <s v="United States"/>
    <s v="San Francisco"/>
    <x v="0"/>
    <s v="Furnishings"/>
    <s v="C-Line Magnetic Cubicle Keepers, Clear Polypropylene"/>
    <n v="14.82"/>
    <n v="3"/>
    <x v="501"/>
  </r>
  <r>
    <s v="CA-2012-148376"/>
    <d v="2012-12-27T00:00:00"/>
    <d v="2012-12-31T00:00:00"/>
    <s v="On time"/>
    <s v="ArthurGainer"/>
    <s v="United States"/>
    <s v="Los Angeles"/>
    <x v="0"/>
    <s v="Appliances"/>
    <s v="Belkin F9G930V10-GRY 9 Outlet Surge"/>
    <n v="106.96"/>
    <n v="2"/>
    <x v="502"/>
  </r>
  <r>
    <s v="CA-2012-148376"/>
    <d v="2012-12-27T00:00:00"/>
    <d v="2012-12-31T00:00:00"/>
    <s v="On time"/>
    <s v="ArthurGainer"/>
    <s v="United States"/>
    <s v="Los Angeles"/>
    <x v="0"/>
    <s v="Labels"/>
    <s v="Avery 497"/>
    <n v="21.56"/>
    <n v="7"/>
    <x v="503"/>
  </r>
  <r>
    <s v="CA-2011-135657"/>
    <d v="2011-06-03T00:00:00"/>
    <d v="2011-06-07T00:00:00"/>
    <s v="On time"/>
    <s v="StevenCartwright"/>
    <s v="United States"/>
    <s v="Seattle"/>
    <x v="1"/>
    <s v="Tables"/>
    <s v="KI Adjustable-Height Table"/>
    <n v="515.88"/>
    <n v="6"/>
    <x v="504"/>
  </r>
  <r>
    <s v="CA-2011-139857"/>
    <d v="2011-02-03T00:00:00"/>
    <d v="2011-02-07T00:00:00"/>
    <s v="On time"/>
    <s v="CynthiaDelaney"/>
    <s v="United States"/>
    <s v="San Diego"/>
    <x v="0"/>
    <s v="Fasteners"/>
    <s v="Staples"/>
    <n v="12.35"/>
    <n v="5"/>
    <x v="505"/>
  </r>
  <r>
    <s v="CA-2013-106306"/>
    <d v="2013-03-09T00:00:00"/>
    <d v="2013-03-09T00:00:00"/>
    <s v="On time"/>
    <s v="PatrickGardner"/>
    <s v="United States"/>
    <s v="Glendale"/>
    <x v="3"/>
    <s v="Binders"/>
    <s v="GBC Standard Recycled Report Covers, Clear Plastic Sheets"/>
    <n v="9.702"/>
    <n v="3"/>
    <x v="506"/>
  </r>
  <r>
    <s v="CA-2014-123491"/>
    <d v="2014-10-31T00:00:00"/>
    <d v="2014-11-06T00:00:00"/>
    <s v="Delay"/>
    <s v="JamieKunitz"/>
    <s v="United States"/>
    <s v="San Francisco"/>
    <x v="0"/>
    <s v="Labels"/>
    <s v="Avery 500"/>
    <n v="43.86"/>
    <n v="6"/>
    <x v="507"/>
  </r>
  <r>
    <s v="CA-2014-123491"/>
    <d v="2014-10-31T00:00:00"/>
    <d v="2014-11-06T00:00:00"/>
    <s v="Delay"/>
    <s v="JamieKunitz"/>
    <s v="United States"/>
    <s v="San Francisco"/>
    <x v="0"/>
    <s v="Phones"/>
    <s v="Geemarc AmpliPOWER60"/>
    <n v="148.47999999999999"/>
    <n v="2"/>
    <x v="508"/>
  </r>
  <r>
    <s v="CA-2014-123491"/>
    <d v="2014-10-31T00:00:00"/>
    <d v="2014-11-06T00:00:00"/>
    <s v="Delay"/>
    <s v="JamieKunitz"/>
    <s v="United States"/>
    <s v="San Francisco"/>
    <x v="0"/>
    <s v="Paper"/>
    <s v="&quot;While you Were Out&quot; Message Book, One Form per Page"/>
    <n v="7.42"/>
    <n v="2"/>
    <x v="509"/>
  </r>
  <r>
    <s v="CA-2014-123491"/>
    <d v="2014-10-31T00:00:00"/>
    <d v="2014-11-06T00:00:00"/>
    <s v="Delay"/>
    <s v="JamieKunitz"/>
    <s v="United States"/>
    <s v="San Francisco"/>
    <x v="0"/>
    <s v="Chairs"/>
    <s v="Global Leather Task Chair, Black"/>
    <n v="71.992000000000004"/>
    <n v="1"/>
    <x v="510"/>
  </r>
  <r>
    <s v="CA-2014-123491"/>
    <d v="2014-10-31T00:00:00"/>
    <d v="2014-11-06T00:00:00"/>
    <s v="Delay"/>
    <s v="JamieKunitz"/>
    <s v="United States"/>
    <s v="San Francisco"/>
    <x v="0"/>
    <s v="Art"/>
    <s v="4009 Highlighters by Sanford"/>
    <n v="19.899999999999999"/>
    <n v="5"/>
    <x v="511"/>
  </r>
  <r>
    <s v="CA-2014-123491"/>
    <d v="2014-10-31T00:00:00"/>
    <d v="2014-11-06T00:00:00"/>
    <s v="Delay"/>
    <s v="JamieKunitz"/>
    <s v="United States"/>
    <s v="San Francisco"/>
    <x v="0"/>
    <s v="Appliances"/>
    <s v="Acco 7-Outlet Masterpiece Power Center, Wihtout Fax/Phone Line Protection"/>
    <n v="1702.12"/>
    <n v="14"/>
    <x v="512"/>
  </r>
  <r>
    <s v="CA-2014-104003"/>
    <d v="2014-10-08T00:00:00"/>
    <d v="2014-10-14T00:00:00"/>
    <s v="Delay"/>
    <s v="DebraCatini"/>
    <s v="United States"/>
    <s v="San Francisco"/>
    <x v="0"/>
    <s v="Bookcases"/>
    <s v="O'Sullivan Manor Hill 2-Door Library in Brianna Oak"/>
    <n v="307.666"/>
    <n v="2"/>
    <x v="513"/>
  </r>
  <r>
    <s v="CA-2012-130204"/>
    <d v="2012-09-03T00:00:00"/>
    <d v="2012-09-09T00:00:00"/>
    <s v="Delay"/>
    <s v="DavidBremer"/>
    <s v="United States"/>
    <s v="San Francisco"/>
    <x v="0"/>
    <s v="Storage"/>
    <s v="Sterilite Officeware Hinged File Box"/>
    <n v="31.44"/>
    <n v="3"/>
    <x v="311"/>
  </r>
  <r>
    <s v="CA-2012-130204"/>
    <d v="2012-09-03T00:00:00"/>
    <d v="2012-09-09T00:00:00"/>
    <s v="Delay"/>
    <s v="DavidBremer"/>
    <s v="United States"/>
    <s v="San Francisco"/>
    <x v="0"/>
    <s v="Accessories"/>
    <s v="Kingston Digital DataTraveler 16GB USB 2.0"/>
    <n v="17.899999999999999"/>
    <n v="2"/>
    <x v="514"/>
  </r>
  <r>
    <s v="CA-2012-130204"/>
    <d v="2012-09-03T00:00:00"/>
    <d v="2012-09-09T00:00:00"/>
    <s v="Delay"/>
    <s v="DavidBremer"/>
    <s v="United States"/>
    <s v="San Francisco"/>
    <x v="0"/>
    <s v="Accessories"/>
    <s v="TRENDnet 56K USB 2.0 Phone, Internet and Fax Modem"/>
    <n v="129.44999999999999"/>
    <n v="5"/>
    <x v="515"/>
  </r>
  <r>
    <s v="CA-2011-110527"/>
    <d v="2011-08-09T00:00:00"/>
    <d v="2011-08-16T00:00:00"/>
    <s v="Delay"/>
    <s v="EmilyDucich"/>
    <s v="United States"/>
    <s v="San Diego"/>
    <x v="0"/>
    <s v="Labels"/>
    <s v="Avery 494"/>
    <n v="20.88"/>
    <n v="8"/>
    <x v="516"/>
  </r>
  <r>
    <s v="CA-2014-168837"/>
    <d v="2014-10-15T00:00:00"/>
    <d v="2014-10-18T00:00:00"/>
    <s v="On time"/>
    <s v="JoniWasserman"/>
    <s v="United States"/>
    <s v="Oakland"/>
    <x v="0"/>
    <s v="Furnishings"/>
    <s v="C-Line Cubicle Keepers Polyproplyene Holder With Velcro Backings"/>
    <n v="9.4600000000000009"/>
    <n v="2"/>
    <x v="517"/>
  </r>
  <r>
    <s v="CA-2014-116715"/>
    <d v="2014-12-03T00:00:00"/>
    <d v="2014-12-06T00:00:00"/>
    <s v="On time"/>
    <s v="VictoriaWilson"/>
    <s v="United States"/>
    <s v="San Francisco"/>
    <x v="0"/>
    <s v="Storage"/>
    <s v="Fellowes Mobile File Cart, Black"/>
    <n v="559.62"/>
    <n v="9"/>
    <x v="518"/>
  </r>
  <r>
    <s v="CA-2014-116715"/>
    <d v="2014-12-03T00:00:00"/>
    <d v="2014-12-06T00:00:00"/>
    <s v="On time"/>
    <s v="VictoriaWilson"/>
    <s v="United States"/>
    <s v="San Francisco"/>
    <x v="0"/>
    <s v="Paper"/>
    <s v="Xerox 1940"/>
    <n v="109.92"/>
    <n v="2"/>
    <x v="487"/>
  </r>
  <r>
    <s v="CA-2014-116715"/>
    <d v="2014-12-03T00:00:00"/>
    <d v="2014-12-06T00:00:00"/>
    <s v="On time"/>
    <s v="VictoriaWilson"/>
    <s v="United States"/>
    <s v="San Francisco"/>
    <x v="0"/>
    <s v="Paper"/>
    <s v="Xerox 1962"/>
    <n v="8.56"/>
    <n v="2"/>
    <x v="519"/>
  </r>
  <r>
    <s v="CA-2012-130785"/>
    <d v="2012-09-05T00:00:00"/>
    <d v="2012-09-09T00:00:00"/>
    <s v="On time"/>
    <s v="ArthurGainer"/>
    <s v="United States"/>
    <s v="San Diego"/>
    <x v="0"/>
    <s v="Bookcases"/>
    <s v="Sauder Camden County Barrister Bookcase, Planked Cherry Finish"/>
    <n v="411.33199999999999"/>
    <n v="4"/>
    <x v="520"/>
  </r>
  <r>
    <s v="CA-2012-130785"/>
    <d v="2012-09-05T00:00:00"/>
    <d v="2012-09-09T00:00:00"/>
    <s v="On time"/>
    <s v="ArthurGainer"/>
    <s v="United States"/>
    <s v="San Diego"/>
    <x v="0"/>
    <s v="Binders"/>
    <s v="DXL Angle-View Binders with Locking Rings, Black"/>
    <n v="28.751999999999999"/>
    <n v="6"/>
    <x v="521"/>
  </r>
  <r>
    <s v="CA-2012-130785"/>
    <d v="2012-09-05T00:00:00"/>
    <d v="2012-09-09T00:00:00"/>
    <s v="On time"/>
    <s v="ArthurGainer"/>
    <s v="United States"/>
    <s v="San Diego"/>
    <x v="0"/>
    <s v="Bookcases"/>
    <s v="Sauder Camden County Collection Libraries, Planked Cherry Finish"/>
    <n v="293.19900000000001"/>
    <n v="3"/>
    <x v="522"/>
  </r>
  <r>
    <s v="CA-2012-105347"/>
    <d v="2012-11-24T00:00:00"/>
    <d v="2012-11-28T00:00:00"/>
    <s v="On time"/>
    <s v="DarrenPowers"/>
    <s v="United States"/>
    <s v="Los Angeles"/>
    <x v="0"/>
    <s v="Paper"/>
    <s v="Xerox 1919"/>
    <n v="368.91"/>
    <n v="9"/>
    <x v="523"/>
  </r>
  <r>
    <s v="CA-2012-105347"/>
    <d v="2012-11-24T00:00:00"/>
    <d v="2012-11-28T00:00:00"/>
    <s v="On time"/>
    <s v="DarrenPowers"/>
    <s v="United States"/>
    <s v="Los Angeles"/>
    <x v="0"/>
    <s v="Art"/>
    <s v="Prang Colored Pencils"/>
    <n v="14.7"/>
    <n v="5"/>
    <x v="524"/>
  </r>
  <r>
    <s v="CA-2013-100965"/>
    <d v="2013-07-08T00:00:00"/>
    <d v="2013-07-12T00:00:00"/>
    <s v="On time"/>
    <s v="RaymondMesse"/>
    <s v="United States"/>
    <s v="San Jose"/>
    <x v="0"/>
    <s v="Furnishings"/>
    <s v="Howard Miller 11-1/2&quot; Diameter Grantwood Wall Clock"/>
    <n v="215.65"/>
    <n v="5"/>
    <x v="525"/>
  </r>
  <r>
    <s v="CA-2013-149461"/>
    <d v="2013-11-14T00:00:00"/>
    <d v="2013-11-20T00:00:00"/>
    <s v="Delay"/>
    <s v="AdrianShami"/>
    <s v="United States"/>
    <s v="Auburn"/>
    <x v="1"/>
    <s v="Furnishings"/>
    <s v="Eldon Image Series Desk Accessories, Burgundy"/>
    <n v="4.18"/>
    <n v="1"/>
    <x v="526"/>
  </r>
  <r>
    <s v="US-2013-116729"/>
    <d v="2013-12-26T00:00:00"/>
    <d v="2013-12-29T00:00:00"/>
    <s v="On time"/>
    <s v="GraceKelly"/>
    <s v="United States"/>
    <s v="Los Angeles"/>
    <x v="0"/>
    <s v="Phones"/>
    <s v="Samsung Galaxy Note 2"/>
    <n v="2575.944"/>
    <n v="7"/>
    <x v="527"/>
  </r>
  <r>
    <s v="US-2013-116729"/>
    <d v="2013-12-26T00:00:00"/>
    <d v="2013-12-29T00:00:00"/>
    <s v="On time"/>
    <s v="GraceKelly"/>
    <s v="United States"/>
    <s v="Los Angeles"/>
    <x v="0"/>
    <s v="Paper"/>
    <s v="Xerox 225"/>
    <n v="45.36"/>
    <n v="7"/>
    <x v="528"/>
  </r>
  <r>
    <s v="US-2013-116729"/>
    <d v="2013-12-26T00:00:00"/>
    <d v="2013-12-29T00:00:00"/>
    <s v="On time"/>
    <s v="GraceKelly"/>
    <s v="United States"/>
    <s v="Los Angeles"/>
    <x v="0"/>
    <s v="Accessories"/>
    <s v="SanDisk Cruzer 64 GB USB Flash Drive"/>
    <n v="254.24"/>
    <n v="7"/>
    <x v="529"/>
  </r>
  <r>
    <s v="CA-2012-131597"/>
    <d v="2012-09-14T00:00:00"/>
    <d v="2012-09-18T00:00:00"/>
    <s v="On time"/>
    <s v="StefaniaPerrino"/>
    <s v="United States"/>
    <s v="Los Angeles"/>
    <x v="0"/>
    <s v="Tables"/>
    <s v="KI Conference Tables"/>
    <n v="170.136"/>
    <n v="3"/>
    <x v="530"/>
  </r>
  <r>
    <s v="CA-2012-164833"/>
    <d v="2012-06-04T00:00:00"/>
    <d v="2012-06-04T00:00:00"/>
    <s v="On time"/>
    <s v="LaurenLeatherbury"/>
    <s v="United States"/>
    <s v="Seattle"/>
    <x v="1"/>
    <s v="Labels"/>
    <s v="Avery 501"/>
    <n v="7.38"/>
    <n v="2"/>
    <x v="531"/>
  </r>
  <r>
    <s v="CA-2012-164833"/>
    <d v="2012-06-04T00:00:00"/>
    <d v="2012-06-04T00:00:00"/>
    <s v="On time"/>
    <s v="LaurenLeatherbury"/>
    <s v="United States"/>
    <s v="Seattle"/>
    <x v="1"/>
    <s v="Art"/>
    <s v="Binney &amp; Smith Crayola Metallic Colored Pencils, 8-Color Set"/>
    <n v="9.26"/>
    <n v="2"/>
    <x v="532"/>
  </r>
  <r>
    <s v="CA-2012-125423"/>
    <d v="2012-12-13T00:00:00"/>
    <d v="2012-12-15T00:00:00"/>
    <s v="On time"/>
    <s v="MattCollins"/>
    <s v="United States"/>
    <s v="Los Angeles"/>
    <x v="0"/>
    <s v="Labels"/>
    <s v="Avery 513"/>
    <n v="9.9600000000000009"/>
    <n v="2"/>
    <x v="240"/>
  </r>
  <r>
    <s v="CA-2013-167507"/>
    <d v="2013-12-23T00:00:00"/>
    <d v="2013-12-29T00:00:00"/>
    <s v="Delay"/>
    <s v="SueAnnReed"/>
    <s v="United States"/>
    <s v="Redmond"/>
    <x v="4"/>
    <s v="Binders"/>
    <s v="Avery 3 1/2&quot; Diskette Storage Pages, 10/Pack"/>
    <n v="31.32"/>
    <n v="10"/>
    <x v="533"/>
  </r>
  <r>
    <s v="CA-2013-167507"/>
    <d v="2013-12-23T00:00:00"/>
    <d v="2013-12-29T00:00:00"/>
    <s v="Delay"/>
    <s v="SueAnnReed"/>
    <s v="United States"/>
    <s v="Redmond"/>
    <x v="4"/>
    <s v="Furnishings"/>
    <s v="3M Hangers With Command Adhesive"/>
    <n v="11.84"/>
    <n v="4"/>
    <x v="534"/>
  </r>
  <r>
    <s v="CA-2013-167507"/>
    <d v="2013-12-23T00:00:00"/>
    <d v="2013-12-29T00:00:00"/>
    <s v="Delay"/>
    <s v="SueAnnReed"/>
    <s v="United States"/>
    <s v="Redmond"/>
    <x v="4"/>
    <s v="Furnishings"/>
    <s v="Seth Thomas 14&quot; Day/Date Wall Clock"/>
    <n v="22.783999999999999"/>
    <n v="1"/>
    <x v="535"/>
  </r>
  <r>
    <s v="US-2014-113852"/>
    <d v="2014-07-30T00:00:00"/>
    <d v="2014-08-03T00:00:00"/>
    <s v="On time"/>
    <s v="GiuliettaWeimer"/>
    <s v="United States"/>
    <s v="Seattle"/>
    <x v="1"/>
    <s v="Accessories"/>
    <s v="ImationÂ 8GB Mini TravelDrive USB 2.0Â Flash Drive"/>
    <n v="90.57"/>
    <n v="3"/>
    <x v="15"/>
  </r>
  <r>
    <s v="CA-2014-128370"/>
    <d v="2014-09-11T00:00:00"/>
    <d v="2014-09-11T00:00:00"/>
    <s v="On time"/>
    <s v="FrankHawley"/>
    <s v="United States"/>
    <s v="Los Angeles"/>
    <x v="0"/>
    <s v="Chairs"/>
    <s v="DMI Arturo Collection Mission-style Design Wood Chair"/>
    <n v="362.35199999999998"/>
    <n v="3"/>
    <x v="536"/>
  </r>
  <r>
    <s v="CA-2014-128370"/>
    <d v="2014-09-11T00:00:00"/>
    <d v="2014-09-11T00:00:00"/>
    <s v="On time"/>
    <s v="FrankHawley"/>
    <s v="United States"/>
    <s v="Los Angeles"/>
    <x v="0"/>
    <s v="Binders"/>
    <s v="Avery Non-Stick Binders"/>
    <n v="7.1840000000000002"/>
    <n v="2"/>
    <x v="537"/>
  </r>
  <r>
    <s v="CA-2011-114643"/>
    <d v="2011-06-13T00:00:00"/>
    <d v="2011-06-17T00:00:00"/>
    <s v="On time"/>
    <s v="FiliaMcAdams"/>
    <s v="United States"/>
    <s v="Los Angeles"/>
    <x v="0"/>
    <s v="Art"/>
    <s v="Staples"/>
    <n v="14.52"/>
    <n v="3"/>
    <x v="538"/>
  </r>
  <r>
    <s v="US-2013-100839"/>
    <d v="2013-10-14T00:00:00"/>
    <d v="2013-10-18T00:00:00"/>
    <s v="On time"/>
    <s v="NoahChilds"/>
    <s v="United States"/>
    <s v="Aurora"/>
    <x v="5"/>
    <s v="Tables"/>
    <s v="Hon 5100 Series Wood Tables"/>
    <n v="727.45"/>
    <n v="5"/>
    <x v="539"/>
  </r>
  <r>
    <s v="US-2013-100839"/>
    <d v="2013-10-14T00:00:00"/>
    <d v="2013-10-18T00:00:00"/>
    <s v="On time"/>
    <s v="NoahChilds"/>
    <s v="United States"/>
    <s v="Aurora"/>
    <x v="5"/>
    <s v="Furnishings"/>
    <s v="Executive Impressions 8-1/2&quot; Career Panel/Partition Cubicle Clock"/>
    <n v="24.96"/>
    <n v="3"/>
    <x v="540"/>
  </r>
  <r>
    <s v="CA-2014-118857"/>
    <d v="2014-04-16T00:00:00"/>
    <d v="2014-04-19T00:00:00"/>
    <s v="On time"/>
    <s v="AdamHart"/>
    <s v="United States"/>
    <s v="Henderson"/>
    <x v="7"/>
    <s v="Furnishings"/>
    <s v="Howard Miller 12&quot; Round Wall Clock"/>
    <n v="196.45"/>
    <n v="5"/>
    <x v="541"/>
  </r>
  <r>
    <s v="CA-2013-148201"/>
    <d v="2013-08-27T00:00:00"/>
    <d v="2013-08-30T00:00:00"/>
    <s v="On time"/>
    <s v="CharlesCrestani"/>
    <s v="United States"/>
    <s v="Seattle"/>
    <x v="1"/>
    <s v="Paper"/>
    <s v="Xerox 1931"/>
    <n v="6.48"/>
    <n v="1"/>
    <x v="27"/>
  </r>
  <r>
    <s v="CA-2011-116932"/>
    <d v="2011-07-21T00:00:00"/>
    <d v="2011-07-25T00:00:00"/>
    <s v="On time"/>
    <s v="MichelleEllison"/>
    <s v="United States"/>
    <s v="San Francisco"/>
    <x v="0"/>
    <s v="Art"/>
    <s v="Newell 334"/>
    <n v="99.2"/>
    <n v="5"/>
    <x v="542"/>
  </r>
  <r>
    <s v="CA-2011-116932"/>
    <d v="2011-07-21T00:00:00"/>
    <d v="2011-07-25T00:00:00"/>
    <s v="On time"/>
    <s v="MichelleEllison"/>
    <s v="United States"/>
    <s v="San Francisco"/>
    <x v="0"/>
    <s v="Chairs"/>
    <s v="Global Troy Executive Leather Low-Back Tilter"/>
    <n v="801.56799999999998"/>
    <n v="2"/>
    <x v="156"/>
  </r>
  <r>
    <s v="CA-2011-116932"/>
    <d v="2011-07-21T00:00:00"/>
    <d v="2011-07-25T00:00:00"/>
    <s v="On time"/>
    <s v="MichelleEllison"/>
    <s v="United States"/>
    <s v="San Francisco"/>
    <x v="0"/>
    <s v="Tables"/>
    <s v="Hon 30&quot; x 60&quot; Table with Locking Drawer"/>
    <n v="272.84800000000001"/>
    <n v="1"/>
    <x v="543"/>
  </r>
  <r>
    <s v="CA-2014-142888"/>
    <d v="2014-11-22T00:00:00"/>
    <d v="2014-11-26T00:00:00"/>
    <s v="On time"/>
    <s v="BenjaminPatterson"/>
    <s v="United States"/>
    <s v="Spokane"/>
    <x v="1"/>
    <s v="Tables"/>
    <s v="Safco Drafting Table"/>
    <n v="70.98"/>
    <n v="1"/>
    <x v="544"/>
  </r>
  <r>
    <s v="CA-2014-118885"/>
    <d v="2014-12-30T00:00:00"/>
    <d v="2015-01-03T00:00:00"/>
    <s v="On time"/>
    <s v="JamesGalang"/>
    <s v="United States"/>
    <s v="Los Angeles"/>
    <x v="0"/>
    <s v="Chairs"/>
    <s v="Global High-Back Leather Tilter, Burgundy"/>
    <n v="393.56799999999998"/>
    <n v="4"/>
    <x v="545"/>
  </r>
  <r>
    <s v="CA-2014-118885"/>
    <d v="2014-12-30T00:00:00"/>
    <d v="2015-01-03T00:00:00"/>
    <s v="On time"/>
    <s v="JamesGalang"/>
    <s v="United States"/>
    <s v="Los Angeles"/>
    <x v="0"/>
    <s v="Phones"/>
    <s v="Adtran 1202752G1"/>
    <n v="302.37599999999998"/>
    <n v="3"/>
    <x v="68"/>
  </r>
  <r>
    <s v="CA-2013-147578"/>
    <d v="2013-04-23T00:00:00"/>
    <d v="2013-04-27T00:00:00"/>
    <s v="On time"/>
    <s v="PaulGonzalez"/>
    <s v="United States"/>
    <s v="San Francisco"/>
    <x v="0"/>
    <s v="Furnishings"/>
    <s v="Ultra Door Pull Handle"/>
    <n v="31.56"/>
    <n v="3"/>
    <x v="546"/>
  </r>
  <r>
    <s v="CA-2011-157623"/>
    <d v="2011-03-14T00:00:00"/>
    <d v="2011-03-18T00:00:00"/>
    <s v="On time"/>
    <s v="DeanKatz"/>
    <s v="United States"/>
    <s v="Huntington Beach"/>
    <x v="0"/>
    <s v="Paper"/>
    <s v="Xerox 1972"/>
    <n v="10.56"/>
    <n v="2"/>
    <x v="69"/>
  </r>
  <r>
    <s v="CA-2011-157623"/>
    <d v="2011-03-14T00:00:00"/>
    <d v="2011-03-18T00:00:00"/>
    <s v="On time"/>
    <s v="DeanKatz"/>
    <s v="United States"/>
    <s v="Huntington Beach"/>
    <x v="0"/>
    <s v="Art"/>
    <s v="Avery Hi-Liter Fluorescent Desk Style Markers"/>
    <n v="3.38"/>
    <n v="1"/>
    <x v="547"/>
  </r>
  <r>
    <s v="CA-2013-100083"/>
    <d v="2013-11-25T00:00:00"/>
    <d v="2013-11-30T00:00:00"/>
    <s v="Delay"/>
    <s v="CarolDarley"/>
    <s v="United States"/>
    <s v="Medford"/>
    <x v="4"/>
    <s v="Paper"/>
    <s v="IBM Multi-Purpose Copy Paper, 8 1/2 x 11&quot;, Case"/>
    <n v="24.783999999999999"/>
    <n v="1"/>
    <x v="548"/>
  </r>
  <r>
    <s v="CA-2012-109197"/>
    <d v="2012-12-31T00:00:00"/>
    <d v="2013-01-04T00:00:00"/>
    <s v="On time"/>
    <s v="JasO'Carroll"/>
    <s v="United States"/>
    <s v="Missoula"/>
    <x v="8"/>
    <s v="Binders"/>
    <s v="Ibico Hi-Tech Manual Binding System"/>
    <n v="487.98399999999998"/>
    <n v="2"/>
    <x v="549"/>
  </r>
  <r>
    <s v="CA-2014-167094"/>
    <d v="2014-10-22T00:00:00"/>
    <d v="2014-10-23T00:00:00"/>
    <s v="On time"/>
    <s v="DamalaKotsonis"/>
    <s v="United States"/>
    <s v="Springfield"/>
    <x v="4"/>
    <s v="Paper"/>
    <s v="Xerox 218"/>
    <n v="5.1840000000000002"/>
    <n v="1"/>
    <x v="550"/>
  </r>
  <r>
    <s v="CA-2014-167094"/>
    <d v="2014-10-22T00:00:00"/>
    <d v="2014-10-23T00:00:00"/>
    <s v="On time"/>
    <s v="DamalaKotsonis"/>
    <s v="United States"/>
    <s v="Springfield"/>
    <x v="4"/>
    <s v="Chairs"/>
    <s v="Global Comet Stacking Armless Chair"/>
    <n v="478.48"/>
    <n v="2"/>
    <x v="551"/>
  </r>
  <r>
    <s v="CA-2014-167094"/>
    <d v="2014-10-22T00:00:00"/>
    <d v="2014-10-23T00:00:00"/>
    <s v="On time"/>
    <s v="DamalaKotsonis"/>
    <s v="United States"/>
    <s v="Springfield"/>
    <x v="4"/>
    <s v="Accessories"/>
    <s v="Memorex Froggy Flash Drive 8 GB"/>
    <n v="28.4"/>
    <n v="2"/>
    <x v="552"/>
  </r>
  <r>
    <s v="CA-2012-157959"/>
    <d v="2012-02-03T00:00:00"/>
    <d v="2012-02-04T00:00:00"/>
    <s v="On time"/>
    <s v="RickWilson"/>
    <s v="United States"/>
    <s v="Los Angeles"/>
    <x v="0"/>
    <s v="Furnishings"/>
    <s v="Hand-Finished Solid Wood Document Frame"/>
    <n v="136.91999999999999"/>
    <n v="4"/>
    <x v="553"/>
  </r>
  <r>
    <s v="CA-2013-105963"/>
    <d v="2013-11-16T00:00:00"/>
    <d v="2013-11-23T00:00:00"/>
    <s v="Delay"/>
    <s v="StewartCarmichael"/>
    <s v="United States"/>
    <s v="Los Angeles"/>
    <x v="0"/>
    <s v="Accessories"/>
    <s v="ImationÂ 16GB Mini TravelDrive USB 2.0Â Flash Drive"/>
    <n v="99.39"/>
    <n v="3"/>
    <x v="554"/>
  </r>
  <r>
    <s v="CA-2014-126865"/>
    <d v="2014-12-06T00:00:00"/>
    <d v="2014-12-08T00:00:00"/>
    <s v="On time"/>
    <s v="NaresjPatel"/>
    <s v="United States"/>
    <s v="San Diego"/>
    <x v="0"/>
    <s v="Paper"/>
    <s v="Xerox 1960"/>
    <n v="92.94"/>
    <n v="3"/>
    <x v="555"/>
  </r>
  <r>
    <s v="CA-2014-102834"/>
    <d v="2014-03-10T00:00:00"/>
    <d v="2014-03-14T00:00:00"/>
    <s v="On time"/>
    <s v="LindsayWilliams"/>
    <s v="United States"/>
    <s v="San Francisco"/>
    <x v="0"/>
    <s v="Accessories"/>
    <s v="Logitech Wireless Headset h800"/>
    <n v="199.98"/>
    <n v="2"/>
    <x v="556"/>
  </r>
  <r>
    <s v="US-2013-139710"/>
    <d v="2013-06-10T00:00:00"/>
    <d v="2013-06-16T00:00:00"/>
    <s v="Delay"/>
    <s v="GregMatthias"/>
    <s v="United States"/>
    <s v="Los Angeles"/>
    <x v="0"/>
    <s v="Phones"/>
    <s v="Avaya 4621SW VoIP phone"/>
    <n v="177.48"/>
    <n v="3"/>
    <x v="557"/>
  </r>
  <r>
    <s v="CA-2014-121538"/>
    <d v="2014-11-29T00:00:00"/>
    <d v="2014-12-02T00:00:00"/>
    <s v="On time"/>
    <s v="RickHansen"/>
    <s v="United States"/>
    <s v="Denver"/>
    <x v="5"/>
    <s v="Paper"/>
    <s v="Eaton Premium Continuous-Feed Paper, 25% Cotton, Letter Size, White, 1000 Shts/Box"/>
    <n v="88.768000000000001"/>
    <n v="2"/>
    <x v="558"/>
  </r>
  <r>
    <s v="US-2014-101539"/>
    <d v="2014-03-17T00:00:00"/>
    <d v="2014-03-19T00:00:00"/>
    <s v="On time"/>
    <s v="ValerieMitchum"/>
    <s v="United States"/>
    <s v="Seattle"/>
    <x v="1"/>
    <s v="Paper"/>
    <s v="Xerox 214"/>
    <n v="6.48"/>
    <n v="1"/>
    <x v="27"/>
  </r>
  <r>
    <s v="US-2014-101539"/>
    <d v="2014-03-17T00:00:00"/>
    <d v="2014-03-19T00:00:00"/>
    <s v="On time"/>
    <s v="ValerieMitchum"/>
    <s v="United States"/>
    <s v="Seattle"/>
    <x v="1"/>
    <s v="Storage"/>
    <s v="Safco Commercial Shelving"/>
    <n v="46.51"/>
    <n v="1"/>
    <x v="559"/>
  </r>
  <r>
    <s v="US-2014-101539"/>
    <d v="2014-03-17T00:00:00"/>
    <d v="2014-03-19T00:00:00"/>
    <s v="On time"/>
    <s v="ValerieMitchum"/>
    <s v="United States"/>
    <s v="Seattle"/>
    <x v="1"/>
    <s v="Phones"/>
    <s v="Mitel MiVoice 5330e IP Phone"/>
    <n v="659.976"/>
    <n v="3"/>
    <x v="560"/>
  </r>
  <r>
    <s v="CA-2013-152121"/>
    <d v="2013-11-28T00:00:00"/>
    <d v="2013-11-30T00:00:00"/>
    <s v="On time"/>
    <s v="CraigCarreira"/>
    <s v="United States"/>
    <s v="Scottsdale"/>
    <x v="3"/>
    <s v="Phones"/>
    <s v="Motorola Moto X"/>
    <n v="271.99200000000002"/>
    <n v="1"/>
    <x v="561"/>
  </r>
  <r>
    <s v="CA-2014-101245"/>
    <d v="2014-11-28T00:00:00"/>
    <d v="2014-12-04T00:00:00"/>
    <s v="Delay"/>
    <s v="LindsayWilliams"/>
    <s v="United States"/>
    <s v="San Francisco"/>
    <x v="0"/>
    <s v="Paper"/>
    <s v="Tops White Computer Printout Paper"/>
    <n v="244.55"/>
    <n v="5"/>
    <x v="562"/>
  </r>
  <r>
    <s v="CA-2014-101245"/>
    <d v="2014-11-28T00:00:00"/>
    <d v="2014-12-04T00:00:00"/>
    <s v="Delay"/>
    <s v="LindsayWilliams"/>
    <s v="United States"/>
    <s v="San Francisco"/>
    <x v="0"/>
    <s v="Accessories"/>
    <s v="Enermax Briskie RF Wireless Keyboard and Mouse Combo"/>
    <n v="166.16"/>
    <n v="8"/>
    <x v="563"/>
  </r>
  <r>
    <s v="CA-2012-141768"/>
    <d v="2012-05-25T00:00:00"/>
    <d v="2012-05-27T00:00:00"/>
    <s v="On time"/>
    <s v="NoraPelletier"/>
    <s v="United States"/>
    <s v="San Francisco"/>
    <x v="0"/>
    <s v="Furnishings"/>
    <s v="Ultra Door Push Plate"/>
    <n v="14.73"/>
    <n v="3"/>
    <x v="564"/>
  </r>
  <r>
    <s v="CA-2013-112109"/>
    <d v="2013-07-09T00:00:00"/>
    <d v="2013-07-13T00:00:00"/>
    <s v="On time"/>
    <s v="JoeElijah"/>
    <s v="United States"/>
    <s v="Broomfield"/>
    <x v="5"/>
    <s v="Binders"/>
    <s v="GBC Twin Loop Wire Binding Elements"/>
    <n v="19.968"/>
    <n v="2"/>
    <x v="565"/>
  </r>
  <r>
    <s v="CA-2013-112109"/>
    <d v="2013-07-09T00:00:00"/>
    <d v="2013-07-13T00:00:00"/>
    <s v="On time"/>
    <s v="JoeElijah"/>
    <s v="United States"/>
    <s v="Broomfield"/>
    <x v="5"/>
    <s v="Storage"/>
    <s v="Perma STOR-ALL Hanging File Box, 13 1/8&quot;W x 12 1/4&quot;D x 10 1/2&quot;H"/>
    <n v="33.488"/>
    <n v="7"/>
    <x v="566"/>
  </r>
  <r>
    <s v="CA-2013-112109"/>
    <d v="2013-07-09T00:00:00"/>
    <d v="2013-07-13T00:00:00"/>
    <s v="On time"/>
    <s v="JoeElijah"/>
    <s v="United States"/>
    <s v="Broomfield"/>
    <x v="5"/>
    <s v="Binders"/>
    <s v="Wilson Jones Active Use Binders"/>
    <n v="8.7360000000000007"/>
    <n v="4"/>
    <x v="567"/>
  </r>
  <r>
    <s v="CA-2013-112109"/>
    <d v="2013-07-09T00:00:00"/>
    <d v="2013-07-13T00:00:00"/>
    <s v="On time"/>
    <s v="JoeElijah"/>
    <s v="United States"/>
    <s v="Broomfield"/>
    <x v="5"/>
    <s v="Chairs"/>
    <s v="SAFCO Arco Folding Chair"/>
    <n v="662.88"/>
    <n v="3"/>
    <x v="568"/>
  </r>
  <r>
    <s v="CA-2012-109939"/>
    <d v="2012-05-08T00:00:00"/>
    <d v="2012-05-12T00:00:00"/>
    <s v="On time"/>
    <s v="AllenArmold"/>
    <s v="United States"/>
    <s v="Salem"/>
    <x v="4"/>
    <s v="Art"/>
    <s v="Newell 321"/>
    <n v="5.2480000000000002"/>
    <n v="2"/>
    <x v="569"/>
  </r>
  <r>
    <s v="CA-2013-112669"/>
    <d v="2013-04-15T00:00:00"/>
    <d v="2013-04-15T00:00:00"/>
    <s v="On time"/>
    <s v="KeanTakahito"/>
    <s v="United States"/>
    <s v="Glendale"/>
    <x v="3"/>
    <s v="Chairs"/>
    <s v="Hon 4070 Series Pagoda Armless Upholstered Stacking Chairs"/>
    <n v="933.53599999999994"/>
    <n v="4"/>
    <x v="570"/>
  </r>
  <r>
    <s v="CA-2013-112669"/>
    <d v="2013-04-15T00:00:00"/>
    <d v="2013-04-15T00:00:00"/>
    <s v="On time"/>
    <s v="KeanTakahito"/>
    <s v="United States"/>
    <s v="Glendale"/>
    <x v="3"/>
    <s v="Storage"/>
    <s v="Fellowes Personal Hanging Folder Files, Navy"/>
    <n v="42.975999999999999"/>
    <n v="4"/>
    <x v="571"/>
  </r>
  <r>
    <s v="CA-2011-164721"/>
    <d v="2011-11-25T00:00:00"/>
    <d v="2011-11-27T00:00:00"/>
    <s v="On time"/>
    <s v="LaurelWorkman"/>
    <s v="United States"/>
    <s v="Brentwood"/>
    <x v="0"/>
    <s v="Appliances"/>
    <s v="Belkin F9G930V10-GRY 9 Outlet Surge"/>
    <n v="320.88"/>
    <n v="6"/>
    <x v="572"/>
  </r>
  <r>
    <s v="CA-2011-164721"/>
    <d v="2011-11-25T00:00:00"/>
    <d v="2011-11-27T00:00:00"/>
    <s v="On time"/>
    <s v="LaurelWorkman"/>
    <s v="United States"/>
    <s v="Brentwood"/>
    <x v="0"/>
    <s v="Furnishings"/>
    <s v="Staples"/>
    <n v="23.88"/>
    <n v="3"/>
    <x v="573"/>
  </r>
  <r>
    <s v="CA-2011-164721"/>
    <d v="2011-11-25T00:00:00"/>
    <d v="2011-11-27T00:00:00"/>
    <s v="On time"/>
    <s v="LaurelWorkman"/>
    <s v="United States"/>
    <s v="Brentwood"/>
    <x v="0"/>
    <s v="Paper"/>
    <s v="Wirebound Message Books, Four 2 3/4 x 5 White Forms per Page"/>
    <n v="26.76"/>
    <n v="4"/>
    <x v="574"/>
  </r>
  <r>
    <s v="CA-2014-133648"/>
    <d v="2014-06-26T00:00:00"/>
    <d v="2014-07-03T00:00:00"/>
    <s v="Delay"/>
    <s v="MaxLudwig"/>
    <s v="United States"/>
    <s v="Springfield"/>
    <x v="4"/>
    <s v="Labels"/>
    <s v="Alphabetical Labels for Top Tab Filing"/>
    <n v="71.040000000000006"/>
    <n v="6"/>
    <x v="575"/>
  </r>
  <r>
    <s v="CA-2014-133648"/>
    <d v="2014-06-26T00:00:00"/>
    <d v="2014-07-03T00:00:00"/>
    <s v="Delay"/>
    <s v="MaxLudwig"/>
    <s v="United States"/>
    <s v="Springfield"/>
    <x v="4"/>
    <s v="Art"/>
    <s v="Eldon Spacemaker Box, Quick-Snap Lid, Clear"/>
    <n v="5.3440000000000003"/>
    <n v="2"/>
    <x v="576"/>
  </r>
  <r>
    <s v="CA-2014-133648"/>
    <d v="2014-06-26T00:00:00"/>
    <d v="2014-07-03T00:00:00"/>
    <s v="Delay"/>
    <s v="MaxLudwig"/>
    <s v="United States"/>
    <s v="Springfield"/>
    <x v="4"/>
    <s v="Fasteners"/>
    <s v="Plymouth Boxed Rubber Bands by Plymouth"/>
    <n v="11.304"/>
    <n v="3"/>
    <x v="577"/>
  </r>
  <r>
    <s v="CA-2014-166128"/>
    <d v="2014-04-12T00:00:00"/>
    <d v="2014-04-19T00:00:00"/>
    <s v="Delay"/>
    <s v="LukeWeiss"/>
    <s v="United States"/>
    <s v="Pasadena"/>
    <x v="0"/>
    <s v="Accessories"/>
    <s v="SanDisk Ultra 64 GB MicroSDHC Class 10 Memory Card"/>
    <n v="199.95"/>
    <n v="5"/>
    <x v="578"/>
  </r>
  <r>
    <s v="CA-2014-166128"/>
    <d v="2014-04-12T00:00:00"/>
    <d v="2014-04-19T00:00:00"/>
    <s v="Delay"/>
    <s v="LukeWeiss"/>
    <s v="United States"/>
    <s v="Pasadena"/>
    <x v="0"/>
    <s v="Art"/>
    <s v="Dixon Ticonderoga Erasable Colored Pencil Set, 12-Color"/>
    <n v="41.86"/>
    <n v="7"/>
    <x v="579"/>
  </r>
  <r>
    <s v="CA-2012-113110"/>
    <d v="2012-03-19T00:00:00"/>
    <d v="2012-03-23T00:00:00"/>
    <s v="On time"/>
    <s v="BerenikeKampe"/>
    <s v="United States"/>
    <s v="San Bernardino"/>
    <x v="0"/>
    <s v="Binders"/>
    <s v="GBC Imprintable Covers"/>
    <n v="17.568000000000001"/>
    <n v="2"/>
    <x v="580"/>
  </r>
  <r>
    <s v="CA-2012-113110"/>
    <d v="2012-03-19T00:00:00"/>
    <d v="2012-03-23T00:00:00"/>
    <s v="On time"/>
    <s v="BerenikeKampe"/>
    <s v="United States"/>
    <s v="San Bernardino"/>
    <x v="0"/>
    <s v="Labels"/>
    <s v="Self-Adhesive Address Labels for Typewriters by Universal"/>
    <n v="14.62"/>
    <n v="2"/>
    <x v="0"/>
  </r>
  <r>
    <s v="CA-2012-113110"/>
    <d v="2012-03-19T00:00:00"/>
    <d v="2012-03-23T00:00:00"/>
    <s v="On time"/>
    <s v="BerenikeKampe"/>
    <s v="United States"/>
    <s v="San Bernardino"/>
    <x v="0"/>
    <s v="Supplies"/>
    <s v="Acme Elite Stainless Steel Scissors"/>
    <n v="33.36"/>
    <n v="4"/>
    <x v="581"/>
  </r>
  <r>
    <s v="CA-2012-113110"/>
    <d v="2012-03-19T00:00:00"/>
    <d v="2012-03-23T00:00:00"/>
    <s v="On time"/>
    <s v="BerenikeKampe"/>
    <s v="United States"/>
    <s v="San Bernardino"/>
    <x v="0"/>
    <s v="Paper"/>
    <s v="Wirebound Message Books, 5-1/2 x 4 Forms, 2 or 4 Forms per Page"/>
    <n v="40.14"/>
    <n v="6"/>
    <x v="582"/>
  </r>
  <r>
    <s v="US-2014-111241"/>
    <d v="2014-08-21T00:00:00"/>
    <d v="2014-08-23T00:00:00"/>
    <s v="On time"/>
    <s v="GeneMcClure"/>
    <s v="United States"/>
    <s v="Fresno"/>
    <x v="0"/>
    <s v="Binders"/>
    <s v="GBC Recycled Regency Composition Covers"/>
    <n v="239.12"/>
    <n v="5"/>
    <x v="583"/>
  </r>
  <r>
    <s v="CA-2012-114237"/>
    <d v="2012-03-13T00:00:00"/>
    <d v="2012-03-15T00:00:00"/>
    <s v="On time"/>
    <s v="MarcCrier"/>
    <s v="United States"/>
    <s v="Seattle"/>
    <x v="1"/>
    <s v="Bookcases"/>
    <s v="Safco Value Mate Series Steel Bookcases, Baked Enamel Finish on Steel, Gray"/>
    <n v="141.96"/>
    <n v="2"/>
    <x v="584"/>
  </r>
  <r>
    <s v="CA-2013-113516"/>
    <d v="2013-09-09T00:00:00"/>
    <d v="2013-09-11T00:00:00"/>
    <s v="On time"/>
    <s v="ValerieMitchum"/>
    <s v="United States"/>
    <s v="Lancaster"/>
    <x v="0"/>
    <s v="Binders"/>
    <s v="Square Ring Data Binders, Rigid 75 Pt. Covers, 11&quot; x 14-7/8&quot;"/>
    <n v="33.024000000000001"/>
    <n v="2"/>
    <x v="585"/>
  </r>
  <r>
    <s v="CA-2013-113516"/>
    <d v="2013-09-09T00:00:00"/>
    <d v="2013-09-11T00:00:00"/>
    <s v="On time"/>
    <s v="ValerieMitchum"/>
    <s v="United States"/>
    <s v="Lancaster"/>
    <x v="0"/>
    <s v="Binders"/>
    <s v="Premium Transparent Presentation Covers by GBC"/>
    <n v="67.135999999999996"/>
    <n v="4"/>
    <x v="586"/>
  </r>
  <r>
    <s v="CA-2012-119214"/>
    <d v="2012-01-23T00:00:00"/>
    <d v="2012-01-27T00:00:00"/>
    <s v="On time"/>
    <s v="CarlWeiss"/>
    <s v="United States"/>
    <s v="Bozeman"/>
    <x v="8"/>
    <s v="Paper"/>
    <s v="Wirebound Service Call Books, 5 1/2&quot; x 4&quot;"/>
    <n v="29.04"/>
    <n v="3"/>
    <x v="587"/>
  </r>
  <r>
    <s v="CA-2012-119214"/>
    <d v="2012-01-23T00:00:00"/>
    <d v="2012-01-27T00:00:00"/>
    <s v="On time"/>
    <s v="CarlWeiss"/>
    <s v="United States"/>
    <s v="Bozeman"/>
    <x v="8"/>
    <s v="Labels"/>
    <s v="Avery 500"/>
    <n v="14.62"/>
    <n v="2"/>
    <x v="0"/>
  </r>
  <r>
    <s v="CA-2012-122287"/>
    <d v="2012-06-18T00:00:00"/>
    <d v="2012-06-23T00:00:00"/>
    <s v="Delay"/>
    <s v="SkyeNorling"/>
    <s v="United States"/>
    <s v="Peoria"/>
    <x v="3"/>
    <s v="Paper"/>
    <s v="Xerox 1922"/>
    <n v="11.952"/>
    <n v="3"/>
    <x v="588"/>
  </r>
  <r>
    <s v="CA-2012-122287"/>
    <d v="2012-06-18T00:00:00"/>
    <d v="2012-06-23T00:00:00"/>
    <s v="Delay"/>
    <s v="SkyeNorling"/>
    <s v="United States"/>
    <s v="Peoria"/>
    <x v="3"/>
    <s v="Binders"/>
    <s v="Peel &amp; Stick Add-On Corner Pockets"/>
    <n v="4.5359999999999996"/>
    <n v="7"/>
    <x v="589"/>
  </r>
  <r>
    <s v="CA-2012-122287"/>
    <d v="2012-06-18T00:00:00"/>
    <d v="2012-06-23T00:00:00"/>
    <s v="Delay"/>
    <s v="SkyeNorling"/>
    <s v="United States"/>
    <s v="Peoria"/>
    <x v="3"/>
    <s v="Binders"/>
    <s v="Aluminum Screw Posts"/>
    <n v="9.1560000000000006"/>
    <n v="2"/>
    <x v="590"/>
  </r>
  <r>
    <s v="CA-2012-122287"/>
    <d v="2012-06-18T00:00:00"/>
    <d v="2012-06-23T00:00:00"/>
    <s v="Delay"/>
    <s v="SkyeNorling"/>
    <s v="United States"/>
    <s v="Peoria"/>
    <x v="3"/>
    <s v="Furnishings"/>
    <s v="Flat Face Poster Frame"/>
    <n v="75.36"/>
    <n v="5"/>
    <x v="591"/>
  </r>
  <r>
    <s v="CA-2012-104493"/>
    <d v="2012-10-02T00:00:00"/>
    <d v="2012-10-08T00:00:00"/>
    <s v="Delay"/>
    <s v="EdBraxton"/>
    <s v="United States"/>
    <s v="San Diego"/>
    <x v="0"/>
    <s v="Binders"/>
    <s v="GBC Personal VeloBind Strips"/>
    <n v="57.503999999999998"/>
    <n v="6"/>
    <x v="592"/>
  </r>
  <r>
    <s v="CA-2011-106439"/>
    <d v="2011-10-31T00:00:00"/>
    <d v="2011-11-04T00:00:00"/>
    <s v="On time"/>
    <s v="GregGuthrie"/>
    <s v="United States"/>
    <s v="Los Angeles"/>
    <x v="0"/>
    <s v="Fasteners"/>
    <s v="Staples"/>
    <n v="11.34"/>
    <n v="3"/>
    <x v="593"/>
  </r>
  <r>
    <s v="CA-2011-106439"/>
    <d v="2011-10-31T00:00:00"/>
    <d v="2011-11-04T00:00:00"/>
    <s v="On time"/>
    <s v="GregGuthrie"/>
    <s v="United States"/>
    <s v="Los Angeles"/>
    <x v="0"/>
    <s v="Storage"/>
    <s v="Letter/Legal File Tote with Clear Snap-On Lid, Black Granite"/>
    <n v="80.3"/>
    <n v="5"/>
    <x v="594"/>
  </r>
  <r>
    <s v="CA-2011-106439"/>
    <d v="2011-10-31T00:00:00"/>
    <d v="2011-11-04T00:00:00"/>
    <s v="On time"/>
    <s v="GregGuthrie"/>
    <s v="United States"/>
    <s v="Los Angeles"/>
    <x v="0"/>
    <s v="Binders"/>
    <s v="Avery Framed View Binder, EZD Ring (Locking), Navy, 1 1/2&quot;"/>
    <n v="15.968"/>
    <n v="2"/>
    <x v="595"/>
  </r>
  <r>
    <s v="CA-2011-106439"/>
    <d v="2011-10-31T00:00:00"/>
    <d v="2011-11-04T00:00:00"/>
    <s v="On time"/>
    <s v="GregGuthrie"/>
    <s v="United States"/>
    <s v="Los Angeles"/>
    <x v="0"/>
    <s v="Paper"/>
    <s v="Xerox 1952"/>
    <n v="64.739999999999995"/>
    <n v="13"/>
    <x v="596"/>
  </r>
  <r>
    <s v="CA-2011-106439"/>
    <d v="2011-10-31T00:00:00"/>
    <d v="2011-11-04T00:00:00"/>
    <s v="On time"/>
    <s v="GregGuthrie"/>
    <s v="United States"/>
    <s v="Los Angeles"/>
    <x v="0"/>
    <s v="Binders"/>
    <s v="Fellowes Twister Kit, Gray/Clear, 3/pkg"/>
    <n v="19.295999999999999"/>
    <n v="3"/>
    <x v="597"/>
  </r>
  <r>
    <s v="CA-2011-106439"/>
    <d v="2011-10-31T00:00:00"/>
    <d v="2011-11-04T00:00:00"/>
    <s v="On time"/>
    <s v="GregGuthrie"/>
    <s v="United States"/>
    <s v="Los Angeles"/>
    <x v="0"/>
    <s v="Storage"/>
    <s v="Tennsco Regal Shelving Units"/>
    <n v="405.64"/>
    <n v="4"/>
    <x v="598"/>
  </r>
  <r>
    <s v="CA-2011-106439"/>
    <d v="2011-10-31T00:00:00"/>
    <d v="2011-11-04T00:00:00"/>
    <s v="On time"/>
    <s v="GregGuthrie"/>
    <s v="United States"/>
    <s v="Los Angeles"/>
    <x v="0"/>
    <s v="Chairs"/>
    <s v="Novimex Fabric Task Chair"/>
    <n v="146.352"/>
    <n v="3"/>
    <x v="599"/>
  </r>
  <r>
    <s v="CA-2011-106439"/>
    <d v="2011-10-31T00:00:00"/>
    <d v="2011-11-04T00:00:00"/>
    <s v="On time"/>
    <s v="GregGuthrie"/>
    <s v="United States"/>
    <s v="Los Angeles"/>
    <x v="0"/>
    <s v="Accessories"/>
    <s v="MaxellÂ LTO Ultrium - 800 GB"/>
    <n v="251.91"/>
    <n v="9"/>
    <x v="600"/>
  </r>
  <r>
    <s v="CA-2011-106439"/>
    <d v="2011-10-31T00:00:00"/>
    <d v="2011-11-04T00:00:00"/>
    <s v="On time"/>
    <s v="GregGuthrie"/>
    <s v="United States"/>
    <s v="Los Angeles"/>
    <x v="0"/>
    <s v="Art"/>
    <s v="Newell 325"/>
    <n v="12.39"/>
    <n v="3"/>
    <x v="601"/>
  </r>
  <r>
    <s v="CA-2012-133452"/>
    <d v="2012-04-13T00:00:00"/>
    <d v="2012-04-19T00:00:00"/>
    <s v="Delay"/>
    <s v="ZuschussCarroll"/>
    <s v="United States"/>
    <s v="Pomona"/>
    <x v="0"/>
    <s v="Accessories"/>
    <s v="Plantronics Audio 478 Stereo USB Headset"/>
    <n v="199.96"/>
    <n v="4"/>
    <x v="602"/>
  </r>
  <r>
    <s v="CA-2012-133452"/>
    <d v="2012-04-13T00:00:00"/>
    <d v="2012-04-19T00:00:00"/>
    <s v="Delay"/>
    <s v="ZuschussCarroll"/>
    <s v="United States"/>
    <s v="Pomona"/>
    <x v="0"/>
    <s v="Tables"/>
    <s v="Hon 94000 Series Round Tables"/>
    <n v="710.83199999999999"/>
    <n v="3"/>
    <x v="603"/>
  </r>
  <r>
    <s v="US-2014-110996"/>
    <d v="2014-11-21T00:00:00"/>
    <d v="2014-11-26T00:00:00"/>
    <s v="Delay"/>
    <s v="KellyAndreada"/>
    <s v="United States"/>
    <s v="Ontario"/>
    <x v="0"/>
    <s v="Chairs"/>
    <s v="Novimex High-Tech Fabric Mesh Task Chair"/>
    <n v="283.92"/>
    <n v="5"/>
    <x v="604"/>
  </r>
  <r>
    <s v="CA-2013-129693"/>
    <d v="2013-11-27T00:00:00"/>
    <d v="2013-12-03T00:00:00"/>
    <s v="Delay"/>
    <s v="TamaraChand"/>
    <s v="United States"/>
    <s v="Seattle"/>
    <x v="1"/>
    <s v="Binders"/>
    <s v="Newell 3-Hole Punched Plastic Slotted Magazine Holders for Binders"/>
    <n v="7.3120000000000003"/>
    <n v="2"/>
    <x v="605"/>
  </r>
  <r>
    <s v="CA-2014-122504"/>
    <d v="2014-11-08T00:00:00"/>
    <d v="2014-11-13T00:00:00"/>
    <s v="Delay"/>
    <s v="DeborahBrumfield"/>
    <s v="United States"/>
    <s v="Brentwood"/>
    <x v="0"/>
    <s v="Accessories"/>
    <s v="Anker Ultra-Slim Mini Bluetooth 3.0 Wireless Keyboard"/>
    <n v="59.97"/>
    <n v="3"/>
    <x v="606"/>
  </r>
  <r>
    <s v="CA-2014-122504"/>
    <d v="2014-11-08T00:00:00"/>
    <d v="2014-11-13T00:00:00"/>
    <s v="Delay"/>
    <s v="DeborahBrumfield"/>
    <s v="United States"/>
    <s v="Brentwood"/>
    <x v="0"/>
    <s v="Phones"/>
    <s v="Plantronics CS 50-USB -Â headsetÂ - Convertible, Monaural"/>
    <n v="761.54399999999998"/>
    <n v="7"/>
    <x v="607"/>
  </r>
  <r>
    <s v="CA-2011-131051"/>
    <d v="2011-12-01T00:00:00"/>
    <d v="2011-12-05T00:00:00"/>
    <s v="On time"/>
    <s v="TobyRitter"/>
    <s v="United States"/>
    <s v="San Francisco"/>
    <x v="0"/>
    <s v="Furnishings"/>
    <s v="Floodlight Indoor Halogen Bulbs, 1 Bulb per Pack, 60 Watts"/>
    <n v="58.2"/>
    <n v="3"/>
    <x v="608"/>
  </r>
  <r>
    <s v="CA-2012-120103"/>
    <d v="2012-12-24T00:00:00"/>
    <d v="2012-12-29T00:00:00"/>
    <s v="Delay"/>
    <s v="MaribethSchnelling"/>
    <s v="United States"/>
    <s v="Phoenix"/>
    <x v="3"/>
    <s v="Paper"/>
    <s v="Computer Printout Paper with Letter-Trim Perforations"/>
    <n v="106.232"/>
    <n v="7"/>
    <x v="609"/>
  </r>
  <r>
    <s v="CA-2012-120103"/>
    <d v="2012-12-24T00:00:00"/>
    <d v="2012-12-29T00:00:00"/>
    <s v="Delay"/>
    <s v="MaribethSchnelling"/>
    <s v="United States"/>
    <s v="Phoenix"/>
    <x v="3"/>
    <s v="Phones"/>
    <s v="ClearSounds CSC500 Amplified Spirit Phone Corded phone"/>
    <n v="111.98399999999999"/>
    <n v="2"/>
    <x v="610"/>
  </r>
  <r>
    <s v="CA-2012-120103"/>
    <d v="2012-12-24T00:00:00"/>
    <d v="2012-12-29T00:00:00"/>
    <s v="Delay"/>
    <s v="MaribethSchnelling"/>
    <s v="United States"/>
    <s v="Phoenix"/>
    <x v="3"/>
    <s v="Furnishings"/>
    <s v="Magna Visual Magnetic Picture Hangers"/>
    <n v="7.7119999999999997"/>
    <n v="2"/>
    <x v="611"/>
  </r>
  <r>
    <s v="CA-2014-104647"/>
    <d v="2014-02-24T00:00:00"/>
    <d v="2014-03-02T00:00:00"/>
    <s v="Delay"/>
    <s v="ClytieKelty"/>
    <s v="United States"/>
    <s v="Los Angeles"/>
    <x v="0"/>
    <s v="Paper"/>
    <s v="Ampad Phone Message Book, Recycled, 400 Message Capacity, 5 Â¾Â” x 11Â”"/>
    <n v="37.44"/>
    <n v="6"/>
    <x v="612"/>
  </r>
  <r>
    <s v="CA-2012-139290"/>
    <d v="2012-10-26T00:00:00"/>
    <d v="2012-10-30T00:00:00"/>
    <s v="On time"/>
    <s v="MaribethYedwab"/>
    <s v="United States"/>
    <s v="Rancho Cucamonga"/>
    <x v="0"/>
    <s v="Labels"/>
    <s v="Avery 507"/>
    <n v="5.76"/>
    <n v="2"/>
    <x v="613"/>
  </r>
  <r>
    <s v="CA-2012-149678"/>
    <d v="2012-04-13T00:00:00"/>
    <d v="2012-04-15T00:00:00"/>
    <s v="On time"/>
    <s v="AnthonyWitt"/>
    <s v="United States"/>
    <s v="Farmington"/>
    <x v="6"/>
    <s v="Supplies"/>
    <s v="Martin-Yale Premier Letter Opener"/>
    <n v="12.88"/>
    <n v="1"/>
    <x v="614"/>
  </r>
  <r>
    <s v="CA-2014-124401"/>
    <d v="2014-09-08T00:00:00"/>
    <d v="2014-09-13T00:00:00"/>
    <s v="Delay"/>
    <s v="RubenDartt"/>
    <s v="United States"/>
    <s v="Portland"/>
    <x v="4"/>
    <s v="Storage"/>
    <s v="Hanging Personal Folder File"/>
    <n v="37.68"/>
    <n v="3"/>
    <x v="615"/>
  </r>
  <r>
    <s v="CA-2014-124401"/>
    <d v="2014-09-08T00:00:00"/>
    <d v="2014-09-13T00:00:00"/>
    <s v="Delay"/>
    <s v="RubenDartt"/>
    <s v="United States"/>
    <s v="Portland"/>
    <x v="4"/>
    <s v="Accessories"/>
    <s v="Logitech Wireless Marathon Mouse M705"/>
    <n v="279.94400000000002"/>
    <n v="7"/>
    <x v="616"/>
  </r>
  <r>
    <s v="US-2011-140116"/>
    <d v="2011-03-10T00:00:00"/>
    <d v="2011-03-17T00:00:00"/>
    <s v="Delay"/>
    <s v="KeanThornton"/>
    <s v="United States"/>
    <s v="Denver"/>
    <x v="5"/>
    <s v="Storage"/>
    <s v="Tennsco 6- and 18-Compartment Lockers"/>
    <n v="636.40800000000002"/>
    <n v="3"/>
    <x v="617"/>
  </r>
  <r>
    <s v="US-2011-140116"/>
    <d v="2011-03-10T00:00:00"/>
    <d v="2011-03-17T00:00:00"/>
    <s v="Delay"/>
    <s v="KeanThornton"/>
    <s v="United States"/>
    <s v="Denver"/>
    <x v="5"/>
    <s v="Art"/>
    <s v="BOSTON Ranger #55 Pencil Sharpener, Black"/>
    <n v="83.168000000000006"/>
    <n v="4"/>
    <x v="618"/>
  </r>
  <r>
    <s v="CA-2011-123295"/>
    <d v="2011-07-18T00:00:00"/>
    <d v="2011-07-18T00:00:00"/>
    <s v="On time"/>
    <s v="AdrianHane"/>
    <s v="United States"/>
    <s v="Tucson"/>
    <x v="3"/>
    <s v="Chairs"/>
    <s v="Office Star - Ergonomically Designed Knee Chair"/>
    <n v="259.13600000000002"/>
    <n v="4"/>
    <x v="619"/>
  </r>
  <r>
    <s v="CA-2012-164882"/>
    <d v="2012-10-31T00:00:00"/>
    <d v="2012-10-31T00:00:00"/>
    <s v="On time"/>
    <s v="SandraGlassco"/>
    <s v="United States"/>
    <s v="Redlands"/>
    <x v="0"/>
    <s v="Paper"/>
    <s v="Xerox 191"/>
    <n v="19.98"/>
    <n v="1"/>
    <x v="620"/>
  </r>
  <r>
    <s v="CA-2012-164882"/>
    <d v="2012-10-31T00:00:00"/>
    <d v="2012-10-31T00:00:00"/>
    <s v="On time"/>
    <s v="SandraGlassco"/>
    <s v="United States"/>
    <s v="Redlands"/>
    <x v="0"/>
    <s v="Binders"/>
    <s v="GBC DocuBind P100 Manual Binding Machine"/>
    <n v="398.35199999999998"/>
    <n v="3"/>
    <x v="621"/>
  </r>
  <r>
    <s v="CA-2012-164882"/>
    <d v="2012-10-31T00:00:00"/>
    <d v="2012-10-31T00:00:00"/>
    <s v="On time"/>
    <s v="SandraGlassco"/>
    <s v="United States"/>
    <s v="Redlands"/>
    <x v="0"/>
    <s v="Art"/>
    <s v="Newell 308"/>
    <n v="5.04"/>
    <n v="3"/>
    <x v="622"/>
  </r>
  <r>
    <s v="CA-2012-164882"/>
    <d v="2012-10-31T00:00:00"/>
    <d v="2012-10-31T00:00:00"/>
    <s v="On time"/>
    <s v="SandraGlassco"/>
    <s v="United States"/>
    <s v="Redlands"/>
    <x v="0"/>
    <s v="Fasteners"/>
    <s v="OIC Bulk Pack Metal Binder Clips"/>
    <n v="17.45"/>
    <n v="5"/>
    <x v="623"/>
  </r>
  <r>
    <s v="CA-2012-164882"/>
    <d v="2012-10-31T00:00:00"/>
    <d v="2012-10-31T00:00:00"/>
    <s v="On time"/>
    <s v="SandraGlassco"/>
    <s v="United States"/>
    <s v="Redlands"/>
    <x v="0"/>
    <s v="Chairs"/>
    <s v="Global Fabric Manager's Chair, Dark Gray"/>
    <n v="323.13600000000002"/>
    <n v="4"/>
    <x v="624"/>
  </r>
  <r>
    <s v="CA-2012-164882"/>
    <d v="2012-10-31T00:00:00"/>
    <d v="2012-10-31T00:00:00"/>
    <s v="On time"/>
    <s v="SandraGlassco"/>
    <s v="United States"/>
    <s v="Redlands"/>
    <x v="0"/>
    <s v="Supplies"/>
    <s v="Acme Tagit Stainless Steel Antibacterial Scissors"/>
    <n v="29.7"/>
    <n v="3"/>
    <x v="625"/>
  </r>
  <r>
    <s v="CA-2012-164882"/>
    <d v="2012-10-31T00:00:00"/>
    <d v="2012-10-31T00:00:00"/>
    <s v="On time"/>
    <s v="SandraGlassco"/>
    <s v="United States"/>
    <s v="Redlands"/>
    <x v="0"/>
    <s v="Phones"/>
    <s v="Polycom SoundStation2 EX ConferenceÂ phone"/>
    <n v="1295.8399999999999"/>
    <n v="4"/>
    <x v="626"/>
  </r>
  <r>
    <s v="CA-2012-164882"/>
    <d v="2012-10-31T00:00:00"/>
    <d v="2012-10-31T00:00:00"/>
    <s v="On time"/>
    <s v="SandraGlassco"/>
    <s v="United States"/>
    <s v="Redlands"/>
    <x v="0"/>
    <s v="Storage"/>
    <s v="Mobile Personal File Cube"/>
    <n v="46.84"/>
    <n v="2"/>
    <x v="627"/>
  </r>
  <r>
    <s v="CA-2012-164882"/>
    <d v="2012-10-31T00:00:00"/>
    <d v="2012-10-31T00:00:00"/>
    <s v="On time"/>
    <s v="SandraGlassco"/>
    <s v="United States"/>
    <s v="Redlands"/>
    <x v="0"/>
    <s v="Bookcases"/>
    <s v="DMI Eclipse Executive Suite Bookcases"/>
    <n v="425.83300000000003"/>
    <n v="1"/>
    <x v="628"/>
  </r>
  <r>
    <s v="CA-2013-130267"/>
    <d v="2013-09-20T00:00:00"/>
    <d v="2013-09-24T00:00:00"/>
    <s v="On time"/>
    <s v="ScotWooten"/>
    <s v="United States"/>
    <s v="Stockton"/>
    <x v="0"/>
    <s v="Paper"/>
    <s v="Xerox Color Copier Paper, 11&quot; x 17&quot;, Ream"/>
    <n v="159.88"/>
    <n v="7"/>
    <x v="629"/>
  </r>
  <r>
    <s v="CA-2014-155460"/>
    <d v="2014-04-14T00:00:00"/>
    <d v="2014-04-16T00:00:00"/>
    <s v="On time"/>
    <s v="RobWilliams"/>
    <s v="United States"/>
    <s v="Seattle"/>
    <x v="1"/>
    <s v="Paper"/>
    <s v="Xerox 4200 Series MultiUse Premium Copy Paper (20Lb. and 84 Bright)"/>
    <n v="5.28"/>
    <n v="1"/>
    <x v="630"/>
  </r>
  <r>
    <s v="CA-2014-155460"/>
    <d v="2014-04-14T00:00:00"/>
    <d v="2014-04-16T00:00:00"/>
    <s v="On time"/>
    <s v="RobWilliams"/>
    <s v="United States"/>
    <s v="Seattle"/>
    <x v="1"/>
    <s v="Binders"/>
    <s v="GBC DocuBind TL200 Manual Binding Machine"/>
    <n v="895.92"/>
    <n v="5"/>
    <x v="631"/>
  </r>
  <r>
    <s v="CA-2014-158246"/>
    <d v="2014-11-10T00:00:00"/>
    <d v="2014-11-12T00:00:00"/>
    <s v="On time"/>
    <s v="JenniferBraxton"/>
    <s v="United States"/>
    <s v="Sunnyvale"/>
    <x v="0"/>
    <s v="Chairs"/>
    <s v="Global Leather Task Chair, Black"/>
    <n v="215.976"/>
    <n v="3"/>
    <x v="632"/>
  </r>
  <r>
    <s v="CA-2011-141607"/>
    <d v="2011-12-12T00:00:00"/>
    <d v="2011-12-17T00:00:00"/>
    <s v="Delay"/>
    <s v="WilliamBrown"/>
    <s v="United States"/>
    <s v="Concord"/>
    <x v="0"/>
    <s v="Furnishings"/>
    <s v="Eldon Advantage Chair Mats for Low to Medium Pile Carpets"/>
    <n v="43.31"/>
    <n v="1"/>
    <x v="633"/>
  </r>
  <r>
    <s v="CA-2013-111115"/>
    <d v="2013-07-26T00:00:00"/>
    <d v="2013-07-28T00:00:00"/>
    <s v="On time"/>
    <s v="LarryBlacks"/>
    <s v="United States"/>
    <s v="Los Angeles"/>
    <x v="0"/>
    <s v="Fasteners"/>
    <s v="OIC Binder Clips"/>
    <n v="21.48"/>
    <n v="6"/>
    <x v="634"/>
  </r>
  <r>
    <s v="CA-2013-101938"/>
    <d v="2013-01-07T00:00:00"/>
    <d v="2013-01-12T00:00:00"/>
    <s v="Delay"/>
    <s v="DiannaWilson"/>
    <s v="United States"/>
    <s v="Oakland"/>
    <x v="0"/>
    <s v="Art"/>
    <s v="Panasonic KP-350BK Electric Pencil Sharpener with Auto Stop"/>
    <n v="34.58"/>
    <n v="1"/>
    <x v="635"/>
  </r>
  <r>
    <s v="CA-2014-166296"/>
    <d v="2014-03-14T00:00:00"/>
    <d v="2014-03-20T00:00:00"/>
    <s v="Delay"/>
    <s v="KarenFerguson"/>
    <s v="United States"/>
    <s v="Manteca"/>
    <x v="0"/>
    <s v="Paper"/>
    <s v="Multicolor Computer Printout Paper"/>
    <n v="314.55"/>
    <n v="3"/>
    <x v="636"/>
  </r>
  <r>
    <s v="CA-2011-152296"/>
    <d v="2011-08-01T00:00:00"/>
    <d v="2011-08-03T00:00:00"/>
    <s v="On time"/>
    <s v="IvanListon"/>
    <s v="United States"/>
    <s v="San Francisco"/>
    <x v="0"/>
    <s v="Binders"/>
    <s v="Wilson Jones data.warehouse D-Ring Binders with DublLock"/>
    <n v="19.751999999999999"/>
    <n v="3"/>
    <x v="637"/>
  </r>
  <r>
    <s v="CA-2013-125738"/>
    <d v="2013-10-16T00:00:00"/>
    <d v="2013-10-22T00:00:00"/>
    <s v="Delay"/>
    <s v="PatrickBzostek"/>
    <s v="United States"/>
    <s v="Salt Lake City"/>
    <x v="2"/>
    <s v="Paper"/>
    <s v="Xerox 1982"/>
    <n v="45.68"/>
    <n v="2"/>
    <x v="638"/>
  </r>
  <r>
    <s v="CA-2013-125738"/>
    <d v="2013-10-16T00:00:00"/>
    <d v="2013-10-22T00:00:00"/>
    <s v="Delay"/>
    <s v="PatrickBzostek"/>
    <s v="United States"/>
    <s v="Salt Lake City"/>
    <x v="2"/>
    <s v="Paper"/>
    <s v="Xerox 1986"/>
    <n v="60.12"/>
    <n v="9"/>
    <x v="639"/>
  </r>
  <r>
    <s v="CA-2013-125738"/>
    <d v="2013-10-16T00:00:00"/>
    <d v="2013-10-22T00:00:00"/>
    <s v="Delay"/>
    <s v="PatrickBzostek"/>
    <s v="United States"/>
    <s v="Salt Lake City"/>
    <x v="2"/>
    <s v="Binders"/>
    <s v="Acco Data Flex Cable Posts For Top &amp; Bottom Load Binders, 6&quot; Capacity"/>
    <n v="41.72"/>
    <n v="5"/>
    <x v="640"/>
  </r>
  <r>
    <s v="CA-2013-125738"/>
    <d v="2013-10-16T00:00:00"/>
    <d v="2013-10-22T00:00:00"/>
    <s v="Delay"/>
    <s v="PatrickBzostek"/>
    <s v="United States"/>
    <s v="Salt Lake City"/>
    <x v="2"/>
    <s v="Paper"/>
    <s v="Recycled Desk Saver Line &quot;While You Were Out&quot; Book, 5 1/2&quot; X 4&quot;"/>
    <n v="71.599999999999994"/>
    <n v="8"/>
    <x v="641"/>
  </r>
  <r>
    <s v="CA-2014-124576"/>
    <d v="2014-08-02T00:00:00"/>
    <d v="2014-08-05T00:00:00"/>
    <s v="On time"/>
    <s v="HeatherKirkland"/>
    <s v="United States"/>
    <s v="Salinas"/>
    <x v="0"/>
    <s v="Binders"/>
    <s v="GBC Prestige Therm-A-Bind Covers"/>
    <n v="54.896000000000001"/>
    <n v="2"/>
    <x v="642"/>
  </r>
  <r>
    <s v="CA-2013-118913"/>
    <d v="2013-06-26T00:00:00"/>
    <d v="2013-06-30T00:00:00"/>
    <s v="On time"/>
    <s v="AlanShonely"/>
    <s v="United States"/>
    <s v="Los Angeles"/>
    <x v="0"/>
    <s v="Appliances"/>
    <s v="Fellowes Mighty 8 Compact Surge Protector"/>
    <n v="60.81"/>
    <n v="3"/>
    <x v="643"/>
  </r>
  <r>
    <s v="CA-2013-128412"/>
    <d v="2013-12-11T00:00:00"/>
    <d v="2013-12-18T00:00:00"/>
    <s v="Delay"/>
    <s v="ArthurPrichep"/>
    <s v="United States"/>
    <s v="Seattle"/>
    <x v="1"/>
    <s v="Binders"/>
    <s v="GBC DocuBind P50 Personal Binding Machine"/>
    <n v="153.55199999999999"/>
    <n v="3"/>
    <x v="644"/>
  </r>
  <r>
    <s v="CA-2013-128412"/>
    <d v="2013-12-11T00:00:00"/>
    <d v="2013-12-18T00:00:00"/>
    <s v="Delay"/>
    <s v="ArthurPrichep"/>
    <s v="United States"/>
    <s v="Seattle"/>
    <x v="1"/>
    <s v="Appliances"/>
    <s v="Holmes HEPA Air Purifier"/>
    <n v="65.34"/>
    <n v="3"/>
    <x v="153"/>
  </r>
  <r>
    <s v="CA-2013-128412"/>
    <d v="2013-12-11T00:00:00"/>
    <d v="2013-12-18T00:00:00"/>
    <s v="Delay"/>
    <s v="ArthurPrichep"/>
    <s v="United States"/>
    <s v="Seattle"/>
    <x v="1"/>
    <s v="Paper"/>
    <s v="Xerox 1988"/>
    <n v="123.92"/>
    <n v="4"/>
    <x v="645"/>
  </r>
  <r>
    <s v="CA-2013-128412"/>
    <d v="2013-12-11T00:00:00"/>
    <d v="2013-12-18T00:00:00"/>
    <s v="Delay"/>
    <s v="ArthurPrichep"/>
    <s v="United States"/>
    <s v="Seattle"/>
    <x v="1"/>
    <s v="Appliances"/>
    <s v="Harmony HEPA Quiet Air Purifiers"/>
    <n v="35.1"/>
    <n v="3"/>
    <x v="646"/>
  </r>
  <r>
    <s v="CA-2013-128412"/>
    <d v="2013-12-11T00:00:00"/>
    <d v="2013-12-18T00:00:00"/>
    <s v="Delay"/>
    <s v="ArthurPrichep"/>
    <s v="United States"/>
    <s v="Seattle"/>
    <x v="1"/>
    <s v="Accessories"/>
    <s v="Kingston Digital DataTraveler 16GB USB 2.0"/>
    <n v="44.75"/>
    <n v="5"/>
    <x v="647"/>
  </r>
  <r>
    <s v="CA-2012-138002"/>
    <d v="2012-09-06T00:00:00"/>
    <d v="2012-09-12T00:00:00"/>
    <s v="Delay"/>
    <s v="BethThompson"/>
    <s v="United States"/>
    <s v="Seattle"/>
    <x v="1"/>
    <s v="Binders"/>
    <s v="Acco Hanging Data Binders"/>
    <n v="6.0960000000000001"/>
    <n v="2"/>
    <x v="648"/>
  </r>
  <r>
    <s v="CA-2012-138002"/>
    <d v="2012-09-06T00:00:00"/>
    <d v="2012-09-12T00:00:00"/>
    <s v="Delay"/>
    <s v="BethThompson"/>
    <s v="United States"/>
    <s v="Seattle"/>
    <x v="1"/>
    <s v="Furnishings"/>
    <s v="Howard Miller 16&quot; Diameter Gallery Wall Clock"/>
    <n v="191.82"/>
    <n v="3"/>
    <x v="649"/>
  </r>
  <r>
    <s v="CA-2014-129378"/>
    <d v="2014-10-02T00:00:00"/>
    <d v="2014-10-03T00:00:00"/>
    <s v="On time"/>
    <s v="NeolaSchneider"/>
    <s v="United States"/>
    <s v="San Jose"/>
    <x v="0"/>
    <s v="Binders"/>
    <s v="Wilson Jones Easy Flow II Sheet Lifters"/>
    <n v="1.44"/>
    <n v="1"/>
    <x v="650"/>
  </r>
  <r>
    <s v="CA-2014-129378"/>
    <d v="2014-10-02T00:00:00"/>
    <d v="2014-10-03T00:00:00"/>
    <s v="On time"/>
    <s v="NeolaSchneider"/>
    <s v="United States"/>
    <s v="San Jose"/>
    <x v="0"/>
    <s v="Binders"/>
    <s v="Storex Dura Pro Binders"/>
    <n v="61.776000000000003"/>
    <n v="13"/>
    <x v="651"/>
  </r>
  <r>
    <s v="CA-2014-129378"/>
    <d v="2014-10-02T00:00:00"/>
    <d v="2014-10-03T00:00:00"/>
    <s v="On time"/>
    <s v="NeolaSchneider"/>
    <s v="United States"/>
    <s v="San Jose"/>
    <x v="0"/>
    <s v="Appliances"/>
    <s v="Belkin 325VA UPS Surge Protector, 6'"/>
    <n v="241.96"/>
    <n v="2"/>
    <x v="652"/>
  </r>
  <r>
    <s v="CA-2014-129378"/>
    <d v="2014-10-02T00:00:00"/>
    <d v="2014-10-03T00:00:00"/>
    <s v="On time"/>
    <s v="NeolaSchneider"/>
    <s v="United States"/>
    <s v="San Jose"/>
    <x v="0"/>
    <s v="Chairs"/>
    <s v="Metal Folding Chairs, Beige, 4/Carton"/>
    <n v="108.608"/>
    <n v="4"/>
    <x v="653"/>
  </r>
  <r>
    <s v="CA-2014-130841"/>
    <d v="2014-07-29T00:00:00"/>
    <d v="2014-08-02T00:00:00"/>
    <s v="On time"/>
    <s v="MattHagelstein"/>
    <s v="United States"/>
    <s v="San Francisco"/>
    <x v="0"/>
    <s v="Binders"/>
    <s v="Zipper Ring Binder Pockets"/>
    <n v="9.984"/>
    <n v="4"/>
    <x v="654"/>
  </r>
  <r>
    <s v="CA-2014-130841"/>
    <d v="2014-07-29T00:00:00"/>
    <d v="2014-08-02T00:00:00"/>
    <s v="On time"/>
    <s v="MattHagelstein"/>
    <s v="United States"/>
    <s v="San Francisco"/>
    <x v="0"/>
    <s v="Storage"/>
    <s v="Super Decoflex Portable Personal File"/>
    <n v="14.98"/>
    <n v="1"/>
    <x v="655"/>
  </r>
  <r>
    <s v="CA-2014-130841"/>
    <d v="2014-07-29T00:00:00"/>
    <d v="2014-08-02T00:00:00"/>
    <s v="On time"/>
    <s v="MattHagelstein"/>
    <s v="United States"/>
    <s v="San Francisco"/>
    <x v="0"/>
    <s v="Phones"/>
    <s v="Wilson Electronics DB Pro Signal Booster"/>
    <n v="1145.5999999999999"/>
    <n v="4"/>
    <x v="656"/>
  </r>
  <r>
    <s v="CA-2013-106383"/>
    <d v="2013-03-20T00:00:00"/>
    <d v="2013-03-22T00:00:00"/>
    <s v="On time"/>
    <s v="BobbyTrafton"/>
    <s v="United States"/>
    <s v="Littleton"/>
    <x v="5"/>
    <s v="Bookcases"/>
    <s v="Atlantic Metals Mobile 2-Shelf Bookcases, Custom Colors"/>
    <n v="72.293999999999997"/>
    <n v="1"/>
    <x v="657"/>
  </r>
  <r>
    <s v="CA-2011-128055"/>
    <d v="2011-03-31T00:00:00"/>
    <d v="2011-04-05T00:00:00"/>
    <s v="Delay"/>
    <s v="AlexAvila"/>
    <s v="United States"/>
    <s v="San Francisco"/>
    <x v="0"/>
    <s v="Binders"/>
    <s v="GBC DocuBind 200 Manual Binding Machine"/>
    <n v="673.56799999999998"/>
    <n v="2"/>
    <x v="658"/>
  </r>
  <r>
    <s v="CA-2011-128055"/>
    <d v="2011-03-31T00:00:00"/>
    <d v="2011-04-05T00:00:00"/>
    <s v="Delay"/>
    <s v="AlexAvila"/>
    <s v="United States"/>
    <s v="San Francisco"/>
    <x v="0"/>
    <s v="Appliances"/>
    <s v="Fellowes Advanced Computer Series Surge Protectors"/>
    <n v="52.98"/>
    <n v="2"/>
    <x v="659"/>
  </r>
  <r>
    <s v="CA-2012-123232"/>
    <d v="2012-12-14T00:00:00"/>
    <d v="2012-12-16T00:00:00"/>
    <s v="On time"/>
    <s v="DougJacobs"/>
    <s v="United States"/>
    <s v="Portland"/>
    <x v="4"/>
    <s v="Phones"/>
    <s v="HTC One"/>
    <n v="319.96800000000002"/>
    <n v="4"/>
    <x v="660"/>
  </r>
  <r>
    <s v="CA-2013-122322"/>
    <d v="2013-07-16T00:00:00"/>
    <d v="2013-07-22T00:00:00"/>
    <s v="Delay"/>
    <s v="RickHuthwaite"/>
    <s v="United States"/>
    <s v="Provo"/>
    <x v="2"/>
    <s v="Supplies"/>
    <s v="Fiskars Home &amp; Office Scissors"/>
    <n v="44.4"/>
    <n v="5"/>
    <x v="661"/>
  </r>
  <r>
    <s v="CA-2013-146633"/>
    <d v="2013-11-16T00:00:00"/>
    <d v="2013-11-18T00:00:00"/>
    <s v="On time"/>
    <s v="TobyGnade"/>
    <s v="United States"/>
    <s v="Los Angeles"/>
    <x v="0"/>
    <s v="Binders"/>
    <s v="Fellowes PB500 Electric Punch Plastic Comb Binding Machine with Manual Bind"/>
    <n v="1016.792"/>
    <n v="1"/>
    <x v="662"/>
  </r>
  <r>
    <s v="CA-2013-146633"/>
    <d v="2013-11-16T00:00:00"/>
    <d v="2013-11-18T00:00:00"/>
    <s v="On time"/>
    <s v="TobyGnade"/>
    <s v="United States"/>
    <s v="Los Angeles"/>
    <x v="0"/>
    <s v="Binders"/>
    <s v="Avery Self-Adhesive Photo Pockets for Polaroid Photos"/>
    <n v="38.136000000000003"/>
    <n v="7"/>
    <x v="663"/>
  </r>
  <r>
    <s v="CA-2014-103380"/>
    <d v="2014-11-22T00:00:00"/>
    <d v="2014-11-26T00:00:00"/>
    <s v="On time"/>
    <s v="BarryFranz"/>
    <s v="United States"/>
    <s v="Pasadena"/>
    <x v="0"/>
    <s v="Storage"/>
    <s v="Eldon Portable Mobile Manager"/>
    <n v="56.56"/>
    <n v="2"/>
    <x v="664"/>
  </r>
  <r>
    <s v="CA-2014-103380"/>
    <d v="2014-11-22T00:00:00"/>
    <d v="2014-11-26T00:00:00"/>
    <s v="On time"/>
    <s v="BarryFranz"/>
    <s v="United States"/>
    <s v="Pasadena"/>
    <x v="0"/>
    <s v="Art"/>
    <s v="Newell 344"/>
    <n v="5.56"/>
    <n v="2"/>
    <x v="665"/>
  </r>
  <r>
    <s v="CA-2014-103380"/>
    <d v="2014-11-22T00:00:00"/>
    <d v="2014-11-26T00:00:00"/>
    <s v="On time"/>
    <s v="BarryFranz"/>
    <s v="United States"/>
    <s v="Pasadena"/>
    <x v="0"/>
    <s v="Fasteners"/>
    <s v="Advantus T-Pin Paper Clips"/>
    <n v="9.02"/>
    <n v="2"/>
    <x v="666"/>
  </r>
  <r>
    <s v="CA-2014-103380"/>
    <d v="2014-11-22T00:00:00"/>
    <d v="2014-11-26T00:00:00"/>
    <s v="On time"/>
    <s v="BarryFranz"/>
    <s v="United States"/>
    <s v="Pasadena"/>
    <x v="0"/>
    <s v="Appliances"/>
    <s v="Acco Six-Outlet Power Strip, 4' Cord Length"/>
    <n v="8.6199999999999992"/>
    <n v="1"/>
    <x v="667"/>
  </r>
  <r>
    <s v="CA-2014-103380"/>
    <d v="2014-11-22T00:00:00"/>
    <d v="2014-11-26T00:00:00"/>
    <s v="On time"/>
    <s v="BarryFranz"/>
    <s v="United States"/>
    <s v="Pasadena"/>
    <x v="0"/>
    <s v="Phones"/>
    <s v="Mitel MiVoice 5330e IP Phone"/>
    <n v="659.976"/>
    <n v="3"/>
    <x v="560"/>
  </r>
  <r>
    <s v="CA-2012-116092"/>
    <d v="2012-02-15T00:00:00"/>
    <d v="2012-02-18T00:00:00"/>
    <s v="On time"/>
    <s v="JustinMacKendrick"/>
    <s v="United States"/>
    <s v="Los Angeles"/>
    <x v="0"/>
    <s v="Paper"/>
    <s v="Xerox 1959"/>
    <n v="13.36"/>
    <n v="2"/>
    <x v="488"/>
  </r>
  <r>
    <s v="CA-2012-116092"/>
    <d v="2012-02-15T00:00:00"/>
    <d v="2012-02-18T00:00:00"/>
    <s v="On time"/>
    <s v="JustinMacKendrick"/>
    <s v="United States"/>
    <s v="Los Angeles"/>
    <x v="0"/>
    <s v="Binders"/>
    <s v="Acco Data Flex Cable Posts For Top &amp; Bottom Load Binders, 6&quot; Capacity"/>
    <n v="41.72"/>
    <n v="5"/>
    <x v="640"/>
  </r>
  <r>
    <s v="CA-2012-116092"/>
    <d v="2012-02-15T00:00:00"/>
    <d v="2012-02-18T00:00:00"/>
    <s v="On time"/>
    <s v="JustinMacKendrick"/>
    <s v="United States"/>
    <s v="Los Angeles"/>
    <x v="0"/>
    <s v="Binders"/>
    <s v="Avery Durable Binders"/>
    <n v="11.52"/>
    <n v="5"/>
    <x v="668"/>
  </r>
  <r>
    <s v="CA-2012-116092"/>
    <d v="2012-02-15T00:00:00"/>
    <d v="2012-02-18T00:00:00"/>
    <s v="On time"/>
    <s v="JustinMacKendrick"/>
    <s v="United States"/>
    <s v="Los Angeles"/>
    <x v="0"/>
    <s v="Appliances"/>
    <s v="Kensington 6 Outlet MasterPiece HOMEOFFICE Power Control Center"/>
    <n v="541.44000000000005"/>
    <n v="6"/>
    <x v="669"/>
  </r>
  <r>
    <s v="CA-2012-116092"/>
    <d v="2012-02-15T00:00:00"/>
    <d v="2012-02-18T00:00:00"/>
    <s v="On time"/>
    <s v="JustinMacKendrick"/>
    <s v="United States"/>
    <s v="Los Angeles"/>
    <x v="0"/>
    <s v="Paper"/>
    <s v="Xerox 22"/>
    <n v="19.440000000000001"/>
    <n v="3"/>
    <x v="181"/>
  </r>
  <r>
    <s v="CA-2013-117849"/>
    <d v="2013-04-16T00:00:00"/>
    <d v="2013-04-18T00:00:00"/>
    <s v="On time"/>
    <s v="JulieKriz"/>
    <s v="United States"/>
    <s v="San Diego"/>
    <x v="0"/>
    <s v="Paper"/>
    <s v="Xerox 1911"/>
    <n v="143.69999999999999"/>
    <n v="3"/>
    <x v="47"/>
  </r>
  <r>
    <s v="CA-2012-169201"/>
    <d v="2012-09-28T00:00:00"/>
    <d v="2012-10-01T00:00:00"/>
    <s v="On time"/>
    <s v="HenryGoldwyn"/>
    <s v="United States"/>
    <s v="San Francisco"/>
    <x v="0"/>
    <s v="Appliances"/>
    <s v="Holmes Odor Grabber"/>
    <n v="43.26"/>
    <n v="3"/>
    <x v="670"/>
  </r>
  <r>
    <s v="CA-2012-169201"/>
    <d v="2012-09-28T00:00:00"/>
    <d v="2012-10-01T00:00:00"/>
    <s v="On time"/>
    <s v="HenryGoldwyn"/>
    <s v="United States"/>
    <s v="San Francisco"/>
    <x v="0"/>
    <s v="Appliances"/>
    <s v="Holmes HEPA Air Purifier"/>
    <n v="43.56"/>
    <n v="2"/>
    <x v="671"/>
  </r>
  <r>
    <s v="CA-2014-105214"/>
    <d v="2014-06-17T00:00:00"/>
    <d v="2014-06-20T00:00:00"/>
    <s v="On time"/>
    <s v="TroyStaebel"/>
    <s v="United States"/>
    <s v="San Francisco"/>
    <x v="0"/>
    <s v="Chairs"/>
    <s v="Hon Multipurpose Stacking Arm Chairs"/>
    <n v="1212.96"/>
    <n v="7"/>
    <x v="672"/>
  </r>
  <r>
    <s v="CA-2014-105214"/>
    <d v="2014-06-17T00:00:00"/>
    <d v="2014-06-20T00:00:00"/>
    <s v="On time"/>
    <s v="TroyStaebel"/>
    <s v="United States"/>
    <s v="San Francisco"/>
    <x v="0"/>
    <s v="Paper"/>
    <s v="Wirebound Message Books, Four 2 3/4&quot; x 5&quot; Forms per Page, 600 Sets per Book"/>
    <n v="18.54"/>
    <n v="2"/>
    <x v="673"/>
  </r>
  <r>
    <s v="CA-2012-117611"/>
    <d v="2012-11-08T00:00:00"/>
    <d v="2012-11-10T00:00:00"/>
    <s v="On time"/>
    <s v="MariaZettner"/>
    <s v="United States"/>
    <s v="San Diego"/>
    <x v="0"/>
    <s v="Fasteners"/>
    <s v="Advantus Plastic Paper Clips"/>
    <n v="5"/>
    <n v="1"/>
    <x v="674"/>
  </r>
  <r>
    <s v="CA-2012-117611"/>
    <d v="2012-11-08T00:00:00"/>
    <d v="2012-11-10T00:00:00"/>
    <s v="On time"/>
    <s v="MariaZettner"/>
    <s v="United States"/>
    <s v="San Diego"/>
    <x v="0"/>
    <s v="Accessories"/>
    <s v="Logitech G19 Programmable Gaming Keyboard"/>
    <n v="371.97"/>
    <n v="3"/>
    <x v="675"/>
  </r>
  <r>
    <s v="CA-2014-137470"/>
    <d v="2014-09-18T00:00:00"/>
    <d v="2014-09-18T00:00:00"/>
    <s v="On time"/>
    <s v="TomPrescott"/>
    <s v="United States"/>
    <s v="Seattle"/>
    <x v="1"/>
    <s v="Paper"/>
    <s v="Xerox 1984"/>
    <n v="12.96"/>
    <n v="2"/>
    <x v="676"/>
  </r>
  <r>
    <s v="CA-2012-102036"/>
    <d v="2012-09-21T00:00:00"/>
    <d v="2012-09-27T00:00:00"/>
    <s v="Delay"/>
    <s v="ChadSievert"/>
    <s v="United States"/>
    <s v="Seattle"/>
    <x v="1"/>
    <s v="Storage"/>
    <s v="Fellowes Bases and Tops For Staxonsteel/High-Stak Systems"/>
    <n v="199.74"/>
    <n v="6"/>
    <x v="677"/>
  </r>
  <r>
    <s v="CA-2012-142944"/>
    <d v="2012-03-06T00:00:00"/>
    <d v="2012-03-11T00:00:00"/>
    <s v="Delay"/>
    <s v="JohnLucas"/>
    <s v="United States"/>
    <s v="San Francisco"/>
    <x v="0"/>
    <s v="Furnishings"/>
    <s v="Deflect-o Glass Clear Studded Chair Mats"/>
    <n v="435.26"/>
    <n v="7"/>
    <x v="678"/>
  </r>
  <r>
    <s v="CA-2012-142944"/>
    <d v="2012-03-06T00:00:00"/>
    <d v="2012-03-11T00:00:00"/>
    <s v="Delay"/>
    <s v="JohnLucas"/>
    <s v="United States"/>
    <s v="San Francisco"/>
    <x v="0"/>
    <s v="Copiers"/>
    <s v="Canon PC1060 Personal Laser Copier"/>
    <n v="1119.9839999999999"/>
    <n v="2"/>
    <x v="679"/>
  </r>
  <r>
    <s v="CA-2011-157882"/>
    <d v="2011-10-03T00:00:00"/>
    <d v="2011-10-08T00:00:00"/>
    <s v="Delay"/>
    <s v="AllenRosenblatt"/>
    <s v="United States"/>
    <s v="Los Angeles"/>
    <x v="0"/>
    <s v="Tables"/>
    <s v="Bevis Round Conference Room Tables and Bases"/>
    <n v="143.43199999999999"/>
    <n v="1"/>
    <x v="680"/>
  </r>
  <r>
    <s v="CA-2011-157882"/>
    <d v="2011-10-03T00:00:00"/>
    <d v="2011-10-08T00:00:00"/>
    <s v="Delay"/>
    <s v="AllenRosenblatt"/>
    <s v="United States"/>
    <s v="Los Angeles"/>
    <x v="0"/>
    <s v="Chairs"/>
    <s v="Global Deluxe Stacking Chair, Gray"/>
    <n v="122.352"/>
    <n v="3"/>
    <x v="681"/>
  </r>
  <r>
    <s v="CA-2014-142622"/>
    <d v="2014-10-31T00:00:00"/>
    <d v="2014-11-03T00:00:00"/>
    <s v="On time"/>
    <s v="JimKarlsson"/>
    <s v="United States"/>
    <s v="Seattle"/>
    <x v="1"/>
    <s v="Chairs"/>
    <s v="Novimex Fabric Task Chair"/>
    <n v="97.567999999999998"/>
    <n v="2"/>
    <x v="682"/>
  </r>
  <r>
    <s v="CA-2014-142622"/>
    <d v="2014-10-31T00:00:00"/>
    <d v="2014-11-03T00:00:00"/>
    <s v="On time"/>
    <s v="JimKarlsson"/>
    <s v="United States"/>
    <s v="Seattle"/>
    <x v="1"/>
    <s v="Chairs"/>
    <s v="Global Super Steno Chair"/>
    <n v="614.27200000000005"/>
    <n v="8"/>
    <x v="683"/>
  </r>
  <r>
    <s v="CA-2014-142622"/>
    <d v="2014-10-31T00:00:00"/>
    <d v="2014-11-03T00:00:00"/>
    <s v="On time"/>
    <s v="JimKarlsson"/>
    <s v="United States"/>
    <s v="Seattle"/>
    <x v="1"/>
    <s v="Bookcases"/>
    <s v="Bestar Classic Bookcase"/>
    <n v="199.98"/>
    <n v="2"/>
    <x v="301"/>
  </r>
  <r>
    <s v="CA-2014-143343"/>
    <d v="2014-06-11T00:00:00"/>
    <d v="2014-06-14T00:00:00"/>
    <s v="On time"/>
    <s v="BenWallace"/>
    <s v="United States"/>
    <s v="Los Angeles"/>
    <x v="0"/>
    <s v="Art"/>
    <s v="Newell 351"/>
    <n v="16.399999999999999"/>
    <n v="5"/>
    <x v="684"/>
  </r>
  <r>
    <s v="CA-2014-115154"/>
    <d v="2014-01-09T00:00:00"/>
    <d v="2014-01-12T00:00:00"/>
    <s v="On time"/>
    <s v="RicardoSperren"/>
    <s v="United States"/>
    <s v="Seattle"/>
    <x v="1"/>
    <s v="Tables"/>
    <s v="Balt Solid Wood Round Tables"/>
    <n v="892.98"/>
    <n v="2"/>
    <x v="685"/>
  </r>
  <r>
    <s v="US-2014-120418"/>
    <d v="2014-06-12T00:00:00"/>
    <d v="2014-06-13T00:00:00"/>
    <s v="On time"/>
    <s v="BeckyCastell"/>
    <s v="United States"/>
    <s v="Peoria"/>
    <x v="3"/>
    <s v="Chairs"/>
    <s v="Global Leather Executive Chair"/>
    <n v="280.79199999999997"/>
    <n v="1"/>
    <x v="686"/>
  </r>
  <r>
    <s v="US-2014-120418"/>
    <d v="2014-06-12T00:00:00"/>
    <d v="2014-06-13T00:00:00"/>
    <s v="On time"/>
    <s v="BeckyCastell"/>
    <s v="United States"/>
    <s v="Peoria"/>
    <x v="3"/>
    <s v="Storage"/>
    <s v="Sortfiler Multipurpose Personal File Organizer, Black"/>
    <n v="68.447999999999993"/>
    <n v="4"/>
    <x v="687"/>
  </r>
  <r>
    <s v="US-2014-120418"/>
    <d v="2014-06-12T00:00:00"/>
    <d v="2014-06-13T00:00:00"/>
    <s v="On time"/>
    <s v="BeckyCastell"/>
    <s v="United States"/>
    <s v="Peoria"/>
    <x v="3"/>
    <s v="Art"/>
    <s v="Boston 16801 Nautilus Battery Pencil Sharpener"/>
    <n v="88.04"/>
    <n v="5"/>
    <x v="688"/>
  </r>
  <r>
    <s v="US-2014-120418"/>
    <d v="2014-06-12T00:00:00"/>
    <d v="2014-06-13T00:00:00"/>
    <s v="On time"/>
    <s v="BeckyCastell"/>
    <s v="United States"/>
    <s v="Peoria"/>
    <x v="3"/>
    <s v="Art"/>
    <s v="Newell 319"/>
    <n v="15.872"/>
    <n v="1"/>
    <x v="689"/>
  </r>
  <r>
    <s v="US-2014-120418"/>
    <d v="2014-06-12T00:00:00"/>
    <d v="2014-06-13T00:00:00"/>
    <s v="On time"/>
    <s v="BeckyCastell"/>
    <s v="United States"/>
    <s v="Peoria"/>
    <x v="3"/>
    <s v="Storage"/>
    <s v="Fellowes Officeware Wire Shelving"/>
    <n v="215.59200000000001"/>
    <n v="3"/>
    <x v="690"/>
  </r>
  <r>
    <s v="CA-2014-165491"/>
    <d v="2014-03-21T00:00:00"/>
    <d v="2014-03-25T00:00:00"/>
    <s v="On time"/>
    <s v="HelenWasserman"/>
    <s v="United States"/>
    <s v="Seattle"/>
    <x v="1"/>
    <s v="Accessories"/>
    <s v="ImationÂ SecureÂ DriveÂ + Hardware Encrypted USBÂ flash driveÂ - 16 GB"/>
    <n v="265.93"/>
    <n v="7"/>
    <x v="691"/>
  </r>
  <r>
    <s v="CA-2014-138422"/>
    <d v="2014-09-24T00:00:00"/>
    <d v="2014-09-27T00:00:00"/>
    <s v="On time"/>
    <s v="KristinaNunn"/>
    <s v="United States"/>
    <s v="Fort Collins"/>
    <x v="5"/>
    <s v="Envelopes"/>
    <s v="Wausau Papers Astrobrights Colored Envelopes"/>
    <n v="14.352"/>
    <n v="3"/>
    <x v="692"/>
  </r>
  <r>
    <s v="CA-2013-155187"/>
    <d v="2013-09-25T00:00:00"/>
    <d v="2013-09-27T00:00:00"/>
    <s v="On time"/>
    <s v="LauraArmstrong"/>
    <s v="United States"/>
    <s v="Los Angeles"/>
    <x v="0"/>
    <s v="Storage"/>
    <s v="Tennsco Lockers, Gray"/>
    <n v="41.96"/>
    <n v="2"/>
    <x v="693"/>
  </r>
  <r>
    <s v="CA-2013-155187"/>
    <d v="2013-09-25T00:00:00"/>
    <d v="2013-09-27T00:00:00"/>
    <s v="On time"/>
    <s v="LauraArmstrong"/>
    <s v="United States"/>
    <s v="Los Angeles"/>
    <x v="0"/>
    <s v="Paper"/>
    <s v="REDIFORM Incoming/Outgoing Call Register, 11&quot; X 8 1/2&quot;, 100 Messages"/>
    <n v="41.7"/>
    <n v="5"/>
    <x v="694"/>
  </r>
  <r>
    <s v="CA-2014-109701"/>
    <d v="2014-12-03T00:00:00"/>
    <d v="2014-12-04T00:00:00"/>
    <s v="On time"/>
    <s v="AliceMcCarthy"/>
    <s v="United States"/>
    <s v="Los Angeles"/>
    <x v="0"/>
    <s v="Binders"/>
    <s v="Staples"/>
    <n v="9.0239999999999991"/>
    <n v="6"/>
    <x v="695"/>
  </r>
  <r>
    <s v="CA-2014-109701"/>
    <d v="2014-12-03T00:00:00"/>
    <d v="2014-12-04T00:00:00"/>
    <s v="On time"/>
    <s v="AliceMcCarthy"/>
    <s v="United States"/>
    <s v="Los Angeles"/>
    <x v="0"/>
    <s v="Binders"/>
    <s v="Satellite Sectional Post Binders"/>
    <n v="69.456000000000003"/>
    <n v="2"/>
    <x v="696"/>
  </r>
  <r>
    <s v="CA-2014-109701"/>
    <d v="2014-12-03T00:00:00"/>
    <d v="2014-12-04T00:00:00"/>
    <s v="On time"/>
    <s v="AliceMcCarthy"/>
    <s v="United States"/>
    <s v="Los Angeles"/>
    <x v="0"/>
    <s v="Paper"/>
    <s v="Wirebound Message Book, 4 per Page"/>
    <n v="10.86"/>
    <n v="2"/>
    <x v="697"/>
  </r>
  <r>
    <s v="CA-2014-109701"/>
    <d v="2014-12-03T00:00:00"/>
    <d v="2014-12-04T00:00:00"/>
    <s v="On time"/>
    <s v="AliceMcCarthy"/>
    <s v="United States"/>
    <s v="Los Angeles"/>
    <x v="0"/>
    <s v="Appliances"/>
    <s v="Fellowes Advanced Computer Series Surge Protectors"/>
    <n v="79.47"/>
    <n v="3"/>
    <x v="698"/>
  </r>
  <r>
    <s v="CA-2014-109701"/>
    <d v="2014-12-03T00:00:00"/>
    <d v="2014-12-04T00:00:00"/>
    <s v="On time"/>
    <s v="AliceMcCarthy"/>
    <s v="United States"/>
    <s v="Los Angeles"/>
    <x v="0"/>
    <s v="Art"/>
    <s v="Prang Dustless Chalk Sticks"/>
    <n v="10.08"/>
    <n v="6"/>
    <x v="699"/>
  </r>
  <r>
    <s v="CA-2012-111514"/>
    <d v="2012-08-31T00:00:00"/>
    <d v="2012-09-02T00:00:00"/>
    <s v="On time"/>
    <s v="ScottCohen"/>
    <s v="United States"/>
    <s v="San Francisco"/>
    <x v="0"/>
    <s v="Bookcases"/>
    <s v="Atlantic Metals Mobile 3-Shelf Bookcases, Custom Colors"/>
    <n v="1552.8309999999999"/>
    <n v="7"/>
    <x v="700"/>
  </r>
  <r>
    <s v="CA-2012-111514"/>
    <d v="2012-08-31T00:00:00"/>
    <d v="2012-09-02T00:00:00"/>
    <s v="On time"/>
    <s v="ScottCohen"/>
    <s v="United States"/>
    <s v="San Francisco"/>
    <x v="0"/>
    <s v="Binders"/>
    <s v="GBC Prestige Therm-A-Bind Covers"/>
    <n v="137.24"/>
    <n v="5"/>
    <x v="701"/>
  </r>
  <r>
    <s v="CA-2012-111514"/>
    <d v="2012-08-31T00:00:00"/>
    <d v="2012-09-02T00:00:00"/>
    <s v="On time"/>
    <s v="ScottCohen"/>
    <s v="United States"/>
    <s v="San Francisco"/>
    <x v="0"/>
    <s v="Accessories"/>
    <s v="Memorex Micro Travel Drive 32 GB"/>
    <n v="36.51"/>
    <n v="1"/>
    <x v="702"/>
  </r>
  <r>
    <s v="CA-2012-111514"/>
    <d v="2012-08-31T00:00:00"/>
    <d v="2012-09-02T00:00:00"/>
    <s v="On time"/>
    <s v="ScottCohen"/>
    <s v="United States"/>
    <s v="San Francisco"/>
    <x v="0"/>
    <s v="Machines"/>
    <s v="Lexmark S315 Color Inkjet Printer"/>
    <n v="239.976"/>
    <n v="3"/>
    <x v="703"/>
  </r>
  <r>
    <s v="CA-2011-102295"/>
    <d v="2011-11-24T00:00:00"/>
    <d v="2011-11-26T00:00:00"/>
    <s v="On time"/>
    <s v="EricaHackney"/>
    <s v="United States"/>
    <s v="Sacramento"/>
    <x v="0"/>
    <s v="Chairs"/>
    <s v="Global Leather &amp; Oak Executive Chair, Burgundy"/>
    <n v="120.712"/>
    <n v="1"/>
    <x v="704"/>
  </r>
  <r>
    <s v="CA-2012-148628"/>
    <d v="2012-12-06T00:00:00"/>
    <d v="2012-12-11T00:00:00"/>
    <s v="Delay"/>
    <s v="KatherineMurray"/>
    <s v="United States"/>
    <s v="Thousand Oaks"/>
    <x v="0"/>
    <s v="Paper"/>
    <s v="Message Book, Phone, Wirebound Standard Line Memo, 2 3/4&quot; X 5&quot;"/>
    <n v="32.75"/>
    <n v="5"/>
    <x v="705"/>
  </r>
  <r>
    <s v="US-2014-117534"/>
    <d v="2014-03-26T00:00:00"/>
    <d v="2014-03-27T00:00:00"/>
    <s v="On time"/>
    <s v="ChristinaVanderZanden"/>
    <s v="United States"/>
    <s v="Fresno"/>
    <x v="0"/>
    <s v="Appliances"/>
    <s v="Acco Smartsocket Color-Coded Six-Outlet AC Adapter Model Surge Protectors"/>
    <n v="176.04"/>
    <n v="4"/>
    <x v="706"/>
  </r>
  <r>
    <s v="US-2014-117534"/>
    <d v="2014-03-26T00:00:00"/>
    <d v="2014-03-27T00:00:00"/>
    <s v="On time"/>
    <s v="ChristinaVanderZanden"/>
    <s v="United States"/>
    <s v="Fresno"/>
    <x v="0"/>
    <s v="Art"/>
    <s v="Staples"/>
    <n v="16.02"/>
    <n v="9"/>
    <x v="707"/>
  </r>
  <r>
    <s v="US-2014-117534"/>
    <d v="2014-03-26T00:00:00"/>
    <d v="2014-03-27T00:00:00"/>
    <s v="On time"/>
    <s v="ChristinaVanderZanden"/>
    <s v="United States"/>
    <s v="Fresno"/>
    <x v="0"/>
    <s v="Binders"/>
    <s v="Avery Arch Ring Binders"/>
    <n v="185.92"/>
    <n v="4"/>
    <x v="708"/>
  </r>
  <r>
    <s v="US-2014-117534"/>
    <d v="2014-03-26T00:00:00"/>
    <d v="2014-03-27T00:00:00"/>
    <s v="On time"/>
    <s v="ChristinaVanderZanden"/>
    <s v="United States"/>
    <s v="Fresno"/>
    <x v="0"/>
    <s v="Phones"/>
    <s v="Clearsounds A400"/>
    <n v="211.16800000000001"/>
    <n v="4"/>
    <x v="709"/>
  </r>
  <r>
    <s v="US-2014-117534"/>
    <d v="2014-03-26T00:00:00"/>
    <d v="2014-03-27T00:00:00"/>
    <s v="On time"/>
    <s v="ChristinaVanderZanden"/>
    <s v="United States"/>
    <s v="Fresno"/>
    <x v="0"/>
    <s v="Copiers"/>
    <s v="Hewlett Packard 310 Color Digital Copier"/>
    <n v="479.98399999999998"/>
    <n v="2"/>
    <x v="710"/>
  </r>
  <r>
    <s v="CA-2012-145065"/>
    <d v="2012-12-12T00:00:00"/>
    <d v="2012-12-15T00:00:00"/>
    <s v="On time"/>
    <s v="DennisKane"/>
    <s v="United States"/>
    <s v="San Diego"/>
    <x v="0"/>
    <s v="Fasteners"/>
    <s v="Staples"/>
    <n v="7.86"/>
    <n v="2"/>
    <x v="711"/>
  </r>
  <r>
    <s v="CA-2012-145065"/>
    <d v="2012-12-12T00:00:00"/>
    <d v="2012-12-15T00:00:00"/>
    <s v="On time"/>
    <s v="DennisKane"/>
    <s v="United States"/>
    <s v="San Diego"/>
    <x v="0"/>
    <s v="Binders"/>
    <s v="Recycled Premium Regency Composition Covers"/>
    <n v="24.448"/>
    <n v="2"/>
    <x v="712"/>
  </r>
  <r>
    <s v="CA-2014-169264"/>
    <d v="2014-08-15T00:00:00"/>
    <d v="2014-08-17T00:00:00"/>
    <s v="On time"/>
    <s v="NoraPreis"/>
    <s v="United States"/>
    <s v="San Francisco"/>
    <x v="0"/>
    <s v="Labels"/>
    <s v="Avery File Folder Labels"/>
    <n v="5.76"/>
    <n v="2"/>
    <x v="713"/>
  </r>
  <r>
    <s v="CA-2014-169264"/>
    <d v="2014-08-15T00:00:00"/>
    <d v="2014-08-17T00:00:00"/>
    <s v="On time"/>
    <s v="NoraPreis"/>
    <s v="United States"/>
    <s v="San Francisco"/>
    <x v="0"/>
    <s v="Art"/>
    <s v="Newell 318"/>
    <n v="16.68"/>
    <n v="6"/>
    <x v="714"/>
  </r>
  <r>
    <s v="CA-2014-108574"/>
    <d v="2014-10-08T00:00:00"/>
    <d v="2014-10-12T00:00:00"/>
    <s v="On time"/>
    <s v="MikeGockenbach"/>
    <s v="United States"/>
    <s v="Los Angeles"/>
    <x v="0"/>
    <s v="Accessories"/>
    <s v="Logitech G19 Programmable Gaming Keyboard"/>
    <n v="1115.9100000000001"/>
    <n v="9"/>
    <x v="715"/>
  </r>
  <r>
    <s v="CA-2014-108574"/>
    <d v="2014-10-08T00:00:00"/>
    <d v="2014-10-12T00:00:00"/>
    <s v="On time"/>
    <s v="MikeGockenbach"/>
    <s v="United States"/>
    <s v="Los Angeles"/>
    <x v="0"/>
    <s v="Phones"/>
    <s v="Motorola HK250 Universal Bluetooth Headset"/>
    <n v="128.744"/>
    <n v="7"/>
    <x v="716"/>
  </r>
  <r>
    <s v="CA-2014-108574"/>
    <d v="2014-10-08T00:00:00"/>
    <d v="2014-10-12T00:00:00"/>
    <s v="On time"/>
    <s v="MikeGockenbach"/>
    <s v="United States"/>
    <s v="Los Angeles"/>
    <x v="0"/>
    <s v="Phones"/>
    <s v="Square Credit Card Reader, 4 1/2&quot; x 4 1/2&quot; x 1&quot;, White"/>
    <n v="79.92"/>
    <n v="10"/>
    <x v="717"/>
  </r>
  <r>
    <s v="CA-2014-144589"/>
    <d v="2014-01-21T00:00:00"/>
    <d v="2014-01-26T00:00:00"/>
    <s v="Delay"/>
    <s v="TamaraManning"/>
    <s v="United States"/>
    <s v="San Francisco"/>
    <x v="0"/>
    <s v="Art"/>
    <s v="Staples"/>
    <n v="24.2"/>
    <n v="5"/>
    <x v="718"/>
  </r>
  <r>
    <s v="CA-2014-144589"/>
    <d v="2014-01-21T00:00:00"/>
    <d v="2014-01-26T00:00:00"/>
    <s v="Delay"/>
    <s v="TamaraManning"/>
    <s v="United States"/>
    <s v="San Francisco"/>
    <x v="0"/>
    <s v="Phones"/>
    <s v="Panasonic KX-TG9541B DECT 6.0 Digital 2-Line Expandable Cordless Phone With Digital Answering System"/>
    <n v="359.976"/>
    <n v="3"/>
    <x v="719"/>
  </r>
  <r>
    <s v="CA-2014-155985"/>
    <d v="2014-03-24T00:00:00"/>
    <d v="2014-03-26T00:00:00"/>
    <s v="On time"/>
    <s v="BillEplett"/>
    <s v="United States"/>
    <s v="San Francisco"/>
    <x v="0"/>
    <s v="Furnishings"/>
    <s v="DAX Natural Wood-Tone Poster Frame"/>
    <n v="211.84"/>
    <n v="8"/>
    <x v="720"/>
  </r>
  <r>
    <s v="CA-2012-142041"/>
    <d v="2012-06-07T00:00:00"/>
    <d v="2012-06-09T00:00:00"/>
    <s v="On time"/>
    <s v="EleniMcCrary"/>
    <s v="United States"/>
    <s v="Los Angeles"/>
    <x v="0"/>
    <s v="Binders"/>
    <s v="Staples"/>
    <n v="7.52"/>
    <n v="5"/>
    <x v="721"/>
  </r>
  <r>
    <s v="CA-2011-151295"/>
    <d v="2011-11-12T00:00:00"/>
    <d v="2011-11-16T00:00:00"/>
    <s v="On time"/>
    <s v="JosephAirdo"/>
    <s v="United States"/>
    <s v="Los Angeles"/>
    <x v="0"/>
    <s v="Paper"/>
    <s v="Xerox 1974"/>
    <n v="11.96"/>
    <n v="2"/>
    <x v="722"/>
  </r>
  <r>
    <s v="CA-2011-151295"/>
    <d v="2011-11-12T00:00:00"/>
    <d v="2011-11-16T00:00:00"/>
    <s v="On time"/>
    <s v="JosephAirdo"/>
    <s v="United States"/>
    <s v="Los Angeles"/>
    <x v="0"/>
    <s v="Tables"/>
    <s v="Bevis Boat-Shaped Conference Table"/>
    <n v="629.06399999999996"/>
    <n v="3"/>
    <x v="723"/>
  </r>
  <r>
    <s v="CA-2014-168655"/>
    <d v="2014-10-13T00:00:00"/>
    <d v="2014-10-19T00:00:00"/>
    <s v="Delay"/>
    <s v="MichelleLonsdale"/>
    <s v="United States"/>
    <s v="Albuquerque"/>
    <x v="6"/>
    <s v="Accessories"/>
    <s v="WD My Passport Ultra 2TB Portable External Hard Drive"/>
    <n v="595"/>
    <n v="5"/>
    <x v="724"/>
  </r>
  <r>
    <s v="CA-2014-168655"/>
    <d v="2014-10-13T00:00:00"/>
    <d v="2014-10-19T00:00:00"/>
    <s v="Delay"/>
    <s v="MichelleLonsdale"/>
    <s v="United States"/>
    <s v="Albuquerque"/>
    <x v="6"/>
    <s v="Binders"/>
    <s v="GBC Twin Loop Wire Binding Elements"/>
    <n v="79.872"/>
    <n v="3"/>
    <x v="725"/>
  </r>
  <r>
    <s v="CA-2013-107202"/>
    <d v="2013-05-22T00:00:00"/>
    <d v="2013-05-29T00:00:00"/>
    <s v="Delay"/>
    <s v="LindaCazamias"/>
    <s v="United States"/>
    <s v="Sparks"/>
    <x v="7"/>
    <s v="Machines"/>
    <s v="Panasonic KX MB2061 Multifunction Printer"/>
    <n v="2396.4"/>
    <n v="10"/>
    <x v="726"/>
  </r>
  <r>
    <s v="CA-2014-159597"/>
    <d v="2014-11-10T00:00:00"/>
    <d v="2014-11-15T00:00:00"/>
    <s v="Delay"/>
    <s v="MattCollister"/>
    <s v="United States"/>
    <s v="Coachella"/>
    <x v="0"/>
    <s v="Storage"/>
    <s v="Safco Wire Cube Shelving System, For Use as 4 or 5 14&quot; Cubes, Black"/>
    <n v="63.56"/>
    <n v="2"/>
    <x v="727"/>
  </r>
  <r>
    <s v="CA-2014-159597"/>
    <d v="2014-11-10T00:00:00"/>
    <d v="2014-11-15T00:00:00"/>
    <s v="Delay"/>
    <s v="MattCollister"/>
    <s v="United States"/>
    <s v="Coachella"/>
    <x v="0"/>
    <s v="Accessories"/>
    <s v="Razer Kraken 7.1 Surround Sound Over Ear USB Gaming Headset"/>
    <n v="99.99"/>
    <n v="1"/>
    <x v="728"/>
  </r>
  <r>
    <s v="CA-2014-100748"/>
    <d v="2014-05-14T00:00:00"/>
    <d v="2014-05-21T00:00:00"/>
    <s v="Delay"/>
    <s v="RossBaird"/>
    <s v="United States"/>
    <s v="San Francisco"/>
    <x v="0"/>
    <s v="Labels"/>
    <s v="Self-Adhesive Address Labels for Typewriters by Universal"/>
    <n v="58.48"/>
    <n v="8"/>
    <x v="729"/>
  </r>
  <r>
    <s v="CA-2014-129805"/>
    <d v="2014-12-29T00:00:00"/>
    <d v="2015-01-03T00:00:00"/>
    <s v="Delay"/>
    <s v="HarryMarie"/>
    <s v="United States"/>
    <s v="Seattle"/>
    <x v="1"/>
    <s v="Furnishings"/>
    <s v="3M Hangers With Command Adhesive"/>
    <n v="7.4"/>
    <n v="2"/>
    <x v="730"/>
  </r>
  <r>
    <s v="CA-2014-140053"/>
    <d v="2014-07-04T00:00:00"/>
    <d v="2014-07-11T00:00:00"/>
    <s v="Delay"/>
    <s v="ChristinaAnderson"/>
    <s v="United States"/>
    <s v="Farmington"/>
    <x v="6"/>
    <s v="Furnishings"/>
    <s v="Tenex Traditional Chairmats for Medium Pile Carpet, Standard Lip, 36&quot; x 48&quot;"/>
    <n v="545.85"/>
    <n v="9"/>
    <x v="731"/>
  </r>
  <r>
    <s v="CA-2011-164210"/>
    <d v="2011-11-18T00:00:00"/>
    <d v="2011-11-20T00:00:00"/>
    <s v="On time"/>
    <s v="PierreWener"/>
    <s v="United States"/>
    <s v="Louisville"/>
    <x v="5"/>
    <s v="Tables"/>
    <s v="Bevis Rectangular Conference Tables"/>
    <n v="145.97999999999999"/>
    <n v="2"/>
    <x v="732"/>
  </r>
  <r>
    <s v="CA-2011-164210"/>
    <d v="2011-11-18T00:00:00"/>
    <d v="2011-11-20T00:00:00"/>
    <s v="On time"/>
    <s v="PierreWener"/>
    <s v="United States"/>
    <s v="Louisville"/>
    <x v="5"/>
    <s v="Paper"/>
    <s v="Geographics Note Cards, Blank, White, 8 1/2&quot; x 11&quot;"/>
    <n v="35.808"/>
    <n v="4"/>
    <x v="733"/>
  </r>
  <r>
    <s v="CA-2012-100573"/>
    <d v="2012-09-25T00:00:00"/>
    <d v="2012-10-01T00:00:00"/>
    <s v="Delay"/>
    <s v="AnneMcFarland"/>
    <s v="United States"/>
    <s v="Los Angeles"/>
    <x v="0"/>
    <s v="Envelopes"/>
    <s v="#10- 4 1/8&quot; x 9 1/2&quot; Recycled Envelopes"/>
    <n v="17.48"/>
    <n v="2"/>
    <x v="734"/>
  </r>
  <r>
    <s v="CA-2013-140207"/>
    <d v="2013-11-06T00:00:00"/>
    <d v="2013-11-11T00:00:00"/>
    <s v="Delay"/>
    <s v="ChristopherSchild"/>
    <s v="United States"/>
    <s v="San Jose"/>
    <x v="0"/>
    <s v="Binders"/>
    <s v="Cardinal Holdit Data Disk Pockets"/>
    <n v="29.12"/>
    <n v="5"/>
    <x v="735"/>
  </r>
  <r>
    <s v="CA-2012-142419"/>
    <d v="2012-07-11T00:00:00"/>
    <d v="2012-07-13T00:00:00"/>
    <s v="On time"/>
    <s v="ShahidCollister"/>
    <s v="United States"/>
    <s v="Seattle"/>
    <x v="1"/>
    <s v="Paper"/>
    <s v="Xerox 1896"/>
    <n v="29.97"/>
    <n v="3"/>
    <x v="736"/>
  </r>
  <r>
    <s v="CA-2012-142419"/>
    <d v="2012-07-11T00:00:00"/>
    <d v="2012-07-13T00:00:00"/>
    <s v="On time"/>
    <s v="ShahidCollister"/>
    <s v="United States"/>
    <s v="Seattle"/>
    <x v="1"/>
    <s v="Binders"/>
    <s v="Wilson Jones Ledger-Size, Piano-Hinge Binder, 2&quot;, Blue"/>
    <n v="98.352000000000004"/>
    <n v="3"/>
    <x v="737"/>
  </r>
  <r>
    <s v="CA-2013-114972"/>
    <d v="2013-11-04T00:00:00"/>
    <d v="2013-11-07T00:00:00"/>
    <s v="On time"/>
    <s v="PhillipFlathmann"/>
    <s v="United States"/>
    <s v="Los Angeles"/>
    <x v="0"/>
    <s v="Chairs"/>
    <s v="Global Deluxe High-Back Office Chair in Storm"/>
    <n v="217.584"/>
    <n v="2"/>
    <x v="738"/>
  </r>
  <r>
    <s v="CA-2013-114972"/>
    <d v="2013-11-04T00:00:00"/>
    <d v="2013-11-07T00:00:00"/>
    <s v="On time"/>
    <s v="PhillipFlathmann"/>
    <s v="United States"/>
    <s v="Los Angeles"/>
    <x v="0"/>
    <s v="Accessories"/>
    <s v="Kensington K72356US Mouse-in-a-Box USB Desktop Mouse"/>
    <n v="82.95"/>
    <n v="5"/>
    <x v="739"/>
  </r>
  <r>
    <s v="CA-2013-114972"/>
    <d v="2013-11-04T00:00:00"/>
    <d v="2013-11-07T00:00:00"/>
    <s v="On time"/>
    <s v="PhillipFlathmann"/>
    <s v="United States"/>
    <s v="Los Angeles"/>
    <x v="0"/>
    <s v="Labels"/>
    <s v="Avery 50"/>
    <n v="87.71"/>
    <n v="7"/>
    <x v="740"/>
  </r>
  <r>
    <s v="CA-2013-114972"/>
    <d v="2013-11-04T00:00:00"/>
    <d v="2013-11-07T00:00:00"/>
    <s v="On time"/>
    <s v="PhillipFlathmann"/>
    <s v="United States"/>
    <s v="Los Angeles"/>
    <x v="0"/>
    <s v="Appliances"/>
    <s v="Honeywell Enviracaire Portable HEPA Air Cleaner for 16' x 20' Room"/>
    <n v="1101.48"/>
    <n v="4"/>
    <x v="741"/>
  </r>
  <r>
    <s v="CA-2014-102750"/>
    <d v="2014-09-05T00:00:00"/>
    <d v="2014-09-09T00:00:00"/>
    <s v="On time"/>
    <s v="GregMaxwell"/>
    <s v="United States"/>
    <s v="Los Angeles"/>
    <x v="0"/>
    <s v="Tables"/>
    <s v="Chromcraft Bull-Nose Wood Oval Conference Tables &amp; Bases"/>
    <n v="1322.3520000000001"/>
    <n v="3"/>
    <x v="742"/>
  </r>
  <r>
    <s v="CA-2014-147956"/>
    <d v="2014-12-25T00:00:00"/>
    <d v="2015-01-01T00:00:00"/>
    <s v="Delay"/>
    <s v="AlanHwang"/>
    <s v="United States"/>
    <s v="Seattle"/>
    <x v="1"/>
    <s v="Storage"/>
    <s v="Office Impressions Heavy Duty Welded Shelving &amp; Multimedia Storage Drawers"/>
    <n v="1003.62"/>
    <n v="6"/>
    <x v="170"/>
  </r>
  <r>
    <s v="CA-2014-126067"/>
    <d v="2014-08-29T00:00:00"/>
    <d v="2014-09-04T00:00:00"/>
    <s v="Delay"/>
    <s v="KristinaNunn"/>
    <s v="United States"/>
    <s v="Seattle"/>
    <x v="1"/>
    <s v="Phones"/>
    <s v="Anker 24W Portable Micro USB Car Charger"/>
    <n v="35.167999999999999"/>
    <n v="4"/>
    <x v="743"/>
  </r>
  <r>
    <s v="CA-2014-126067"/>
    <d v="2014-08-29T00:00:00"/>
    <d v="2014-09-04T00:00:00"/>
    <s v="Delay"/>
    <s v="KristinaNunn"/>
    <s v="United States"/>
    <s v="Seattle"/>
    <x v="1"/>
    <s v="Tables"/>
    <s v="Hon Practical Foundations 30 x 60 Training Table, Light Gray/Charcoal"/>
    <n v="1137.75"/>
    <n v="5"/>
    <x v="744"/>
  </r>
  <r>
    <s v="CA-2014-126067"/>
    <d v="2014-08-29T00:00:00"/>
    <d v="2014-09-04T00:00:00"/>
    <s v="Delay"/>
    <s v="KristinaNunn"/>
    <s v="United States"/>
    <s v="Seattle"/>
    <x v="1"/>
    <s v="Binders"/>
    <s v="GBC Standard Therm-A-Bind Covers"/>
    <n v="99.68"/>
    <n v="5"/>
    <x v="745"/>
  </r>
  <r>
    <s v="CA-2014-126067"/>
    <d v="2014-08-29T00:00:00"/>
    <d v="2014-09-04T00:00:00"/>
    <s v="Delay"/>
    <s v="KristinaNunn"/>
    <s v="United States"/>
    <s v="Seattle"/>
    <x v="1"/>
    <s v="Art"/>
    <s v="Newell 344"/>
    <n v="5.56"/>
    <n v="2"/>
    <x v="665"/>
  </r>
  <r>
    <s v="CA-2011-113579"/>
    <d v="2011-12-13T00:00:00"/>
    <d v="2011-12-15T00:00:00"/>
    <s v="On time"/>
    <s v="KatherineDucich"/>
    <s v="United States"/>
    <s v="Los Angeles"/>
    <x v="0"/>
    <s v="Paper"/>
    <s v="White GlueTop Scratch Pads"/>
    <n v="90.24"/>
    <n v="6"/>
    <x v="746"/>
  </r>
  <r>
    <s v="CA-2012-122371"/>
    <d v="2012-09-26T00:00:00"/>
    <d v="2012-10-01T00:00:00"/>
    <s v="Delay"/>
    <s v="BryanSpruell"/>
    <s v="United States"/>
    <s v="San Diego"/>
    <x v="0"/>
    <s v="Storage"/>
    <s v="Sortfiler Multipurpose Personal File Organizer, Black"/>
    <n v="64.17"/>
    <n v="3"/>
    <x v="747"/>
  </r>
  <r>
    <s v="CA-2012-122371"/>
    <d v="2012-09-26T00:00:00"/>
    <d v="2012-10-01T00:00:00"/>
    <s v="Delay"/>
    <s v="BryanSpruell"/>
    <s v="United States"/>
    <s v="San Diego"/>
    <x v="0"/>
    <s v="Envelopes"/>
    <s v="Cameo Buff Policy Envelopes"/>
    <n v="124.46"/>
    <n v="2"/>
    <x v="748"/>
  </r>
  <r>
    <s v="CA-2013-126935"/>
    <d v="2013-05-20T00:00:00"/>
    <d v="2013-05-25T00:00:00"/>
    <s v="Delay"/>
    <s v="BillTyler"/>
    <s v="United States"/>
    <s v="San Francisco"/>
    <x v="0"/>
    <s v="Binders"/>
    <s v="GBC Personal VeloBind Strips"/>
    <n v="9.5839999999999996"/>
    <n v="1"/>
    <x v="749"/>
  </r>
  <r>
    <s v="CA-2013-149482"/>
    <d v="2013-11-15T00:00:00"/>
    <d v="2013-11-20T00:00:00"/>
    <s v="Delay"/>
    <s v="RalphRitter"/>
    <s v="United States"/>
    <s v="San Francisco"/>
    <x v="0"/>
    <s v="Labels"/>
    <s v="Avery 52"/>
    <n v="7.38"/>
    <n v="2"/>
    <x v="531"/>
  </r>
  <r>
    <s v="CA-2011-143917"/>
    <d v="2011-07-25T00:00:00"/>
    <d v="2011-07-27T00:00:00"/>
    <s v="On time"/>
    <s v="KenLonsdale"/>
    <s v="United States"/>
    <s v="San Francisco"/>
    <x v="0"/>
    <s v="Storage"/>
    <s v="Fellowes Personal Hanging Folder Files, Navy"/>
    <n v="53.72"/>
    <n v="4"/>
    <x v="750"/>
  </r>
  <r>
    <s v="CA-2011-143917"/>
    <d v="2011-07-25T00:00:00"/>
    <d v="2011-07-27T00:00:00"/>
    <s v="On time"/>
    <s v="KenLonsdale"/>
    <s v="United States"/>
    <s v="San Francisco"/>
    <x v="0"/>
    <s v="Supplies"/>
    <s v="High Speed Automatic Electric Letter Opener"/>
    <n v="8187.65"/>
    <n v="5"/>
    <x v="751"/>
  </r>
  <r>
    <s v="CA-2011-143917"/>
    <d v="2011-07-25T00:00:00"/>
    <d v="2011-07-27T00:00:00"/>
    <s v="On time"/>
    <s v="KenLonsdale"/>
    <s v="United States"/>
    <s v="San Francisco"/>
    <x v="0"/>
    <s v="Furnishings"/>
    <s v="Staples"/>
    <n v="77.92"/>
    <n v="8"/>
    <x v="752"/>
  </r>
  <r>
    <s v="CA-2014-163902"/>
    <d v="2014-03-03T00:00:00"/>
    <d v="2014-03-09T00:00:00"/>
    <s v="Delay"/>
    <s v="MaribethYedwab"/>
    <s v="United States"/>
    <s v="Los Angeles"/>
    <x v="0"/>
    <s v="Phones"/>
    <s v="Panasonic KX TS3282B Corded phone"/>
    <n v="196.77600000000001"/>
    <n v="3"/>
    <x v="753"/>
  </r>
  <r>
    <s v="CA-2014-163902"/>
    <d v="2014-03-03T00:00:00"/>
    <d v="2014-03-09T00:00:00"/>
    <s v="Delay"/>
    <s v="MaribethYedwab"/>
    <s v="United States"/>
    <s v="Los Angeles"/>
    <x v="0"/>
    <s v="Accessories"/>
    <s v="Logitech G13 Programmable Gameboard with LCD Display"/>
    <n v="479.94"/>
    <n v="6"/>
    <x v="754"/>
  </r>
  <r>
    <s v="CA-2012-143238"/>
    <d v="2012-09-06T00:00:00"/>
    <d v="2012-09-08T00:00:00"/>
    <s v="On time"/>
    <s v="LoriOlson"/>
    <s v="United States"/>
    <s v="La Quinta"/>
    <x v="0"/>
    <s v="Accessories"/>
    <s v="Memorex Mini Travel Drive 8 GB USB 2.0 Flash Drive"/>
    <n v="46.32"/>
    <n v="4"/>
    <x v="755"/>
  </r>
  <r>
    <s v="CA-2012-113404"/>
    <d v="2012-07-16T00:00:00"/>
    <d v="2012-07-16T00:00:00"/>
    <s v="On time"/>
    <s v="EleniMcCrary"/>
    <s v="United States"/>
    <s v="San Francisco"/>
    <x v="0"/>
    <s v="Chairs"/>
    <s v="Hon 2090 Â“Pillow SoftÂ” Series Mid Back Swivel/Tilt Chairs"/>
    <n v="1348.704"/>
    <n v="6"/>
    <x v="756"/>
  </r>
  <r>
    <s v="CA-2012-113404"/>
    <d v="2012-07-16T00:00:00"/>
    <d v="2012-07-16T00:00:00"/>
    <s v="On time"/>
    <s v="EleniMcCrary"/>
    <s v="United States"/>
    <s v="San Francisco"/>
    <x v="0"/>
    <s v="Chairs"/>
    <s v="Hon 4070 Series Pagoda Armless Upholstered Stacking Chairs"/>
    <n v="700.15200000000004"/>
    <n v="3"/>
    <x v="757"/>
  </r>
  <r>
    <s v="CA-2013-144792"/>
    <d v="2013-05-01T00:00:00"/>
    <d v="2013-05-05T00:00:00"/>
    <s v="On time"/>
    <s v="KenDana"/>
    <s v="United States"/>
    <s v="Scottsdale"/>
    <x v="3"/>
    <s v="Furnishings"/>
    <s v="12-1/2 Diameter Round Wall Clock"/>
    <n v="111.88800000000001"/>
    <n v="7"/>
    <x v="758"/>
  </r>
  <r>
    <s v="CA-2014-108070"/>
    <d v="2014-04-17T00:00:00"/>
    <d v="2014-04-21T00:00:00"/>
    <s v="On time"/>
    <s v="JoelEaton"/>
    <s v="United States"/>
    <s v="San Jose"/>
    <x v="0"/>
    <s v="Storage"/>
    <s v="Belkin 19&quot; Vented Equipment Shelf, Black"/>
    <n v="205.92"/>
    <n v="4"/>
    <x v="759"/>
  </r>
  <r>
    <s v="CA-2014-108070"/>
    <d v="2014-04-17T00:00:00"/>
    <d v="2014-04-21T00:00:00"/>
    <s v="On time"/>
    <s v="JoelEaton"/>
    <s v="United States"/>
    <s v="San Jose"/>
    <x v="0"/>
    <s v="Bookcases"/>
    <s v="O'Sullivan Living Dimensions 2-Shelf Bookcases"/>
    <n v="102.833"/>
    <n v="1"/>
    <x v="760"/>
  </r>
  <r>
    <s v="US-2012-128090"/>
    <d v="2012-08-16T00:00:00"/>
    <d v="2012-08-22T00:00:00"/>
    <s v="Delay"/>
    <s v="JohnMurray"/>
    <s v="United States"/>
    <s v="Phoenix"/>
    <x v="3"/>
    <s v="Art"/>
    <s v="Newell 346"/>
    <n v="2.3039999999999998"/>
    <n v="1"/>
    <x v="761"/>
  </r>
  <r>
    <s v="US-2012-128090"/>
    <d v="2012-08-16T00:00:00"/>
    <d v="2012-08-22T00:00:00"/>
    <s v="Delay"/>
    <s v="JohnMurray"/>
    <s v="United States"/>
    <s v="Phoenix"/>
    <x v="3"/>
    <s v="Phones"/>
    <s v="Samsung Galaxy S4 Mini"/>
    <n v="1879.96"/>
    <n v="5"/>
    <x v="762"/>
  </r>
  <r>
    <s v="US-2012-128090"/>
    <d v="2012-08-16T00:00:00"/>
    <d v="2012-08-22T00:00:00"/>
    <s v="Delay"/>
    <s v="JohnMurray"/>
    <s v="United States"/>
    <s v="Phoenix"/>
    <x v="3"/>
    <s v="Paper"/>
    <s v="Xerox 1891"/>
    <n v="313.024"/>
    <n v="8"/>
    <x v="763"/>
  </r>
  <r>
    <s v="US-2012-128090"/>
    <d v="2012-08-16T00:00:00"/>
    <d v="2012-08-22T00:00:00"/>
    <s v="Delay"/>
    <s v="JohnMurray"/>
    <s v="United States"/>
    <s v="Phoenix"/>
    <x v="3"/>
    <s v="Labels"/>
    <s v="Avery 488"/>
    <n v="5.04"/>
    <n v="2"/>
    <x v="764"/>
  </r>
  <r>
    <s v="CA-2012-147788"/>
    <d v="2012-05-31T00:00:00"/>
    <d v="2012-06-04T00:00:00"/>
    <s v="On time"/>
    <s v="TamaraManning"/>
    <s v="United States"/>
    <s v="Orem"/>
    <x v="2"/>
    <s v="Bookcases"/>
    <s v="O'Sullivan Living Dimensions 3-Shelf Bookcases"/>
    <n v="1406.86"/>
    <n v="7"/>
    <x v="765"/>
  </r>
  <r>
    <s v="CA-2012-147788"/>
    <d v="2012-05-31T00:00:00"/>
    <d v="2012-06-04T00:00:00"/>
    <s v="On time"/>
    <s v="TamaraManning"/>
    <s v="United States"/>
    <s v="Orem"/>
    <x v="2"/>
    <s v="Labels"/>
    <s v="Self-Adhesive Removable Labels"/>
    <n v="15.75"/>
    <n v="5"/>
    <x v="766"/>
  </r>
  <r>
    <s v="CA-2012-147788"/>
    <d v="2012-05-31T00:00:00"/>
    <d v="2012-06-04T00:00:00"/>
    <s v="On time"/>
    <s v="TamaraManning"/>
    <s v="United States"/>
    <s v="Orem"/>
    <x v="2"/>
    <s v="Storage"/>
    <s v="Fellowes Super Stor/Drawer Files"/>
    <n v="323.10000000000002"/>
    <n v="2"/>
    <x v="767"/>
  </r>
  <r>
    <s v="CA-2014-123967"/>
    <d v="2014-11-02T00:00:00"/>
    <d v="2014-11-04T00:00:00"/>
    <s v="On time"/>
    <s v="SarahFoster"/>
    <s v="United States"/>
    <s v="Bellingham"/>
    <x v="1"/>
    <s v="Binders"/>
    <s v="GBC Standard Plastic Binding Systems' Combs"/>
    <n v="25.12"/>
    <n v="5"/>
    <x v="768"/>
  </r>
  <r>
    <s v="CA-2014-123967"/>
    <d v="2014-11-02T00:00:00"/>
    <d v="2014-11-04T00:00:00"/>
    <s v="On time"/>
    <s v="SarahFoster"/>
    <s v="United States"/>
    <s v="Bellingham"/>
    <x v="1"/>
    <s v="Tables"/>
    <s v="Hon 94000 Series Round Tables"/>
    <n v="2665.62"/>
    <n v="9"/>
    <x v="769"/>
  </r>
  <r>
    <s v="CA-2013-137729"/>
    <d v="2013-05-06T00:00:00"/>
    <d v="2013-05-10T00:00:00"/>
    <s v="On time"/>
    <s v="BarryFranz"/>
    <s v="United States"/>
    <s v="Los Angeles"/>
    <x v="0"/>
    <s v="Storage"/>
    <s v="Perma STOR-ALL Hanging File Box, 13 1/8&quot;W x 12 1/4&quot;D x 10 1/2&quot;H"/>
    <n v="5.98"/>
    <n v="1"/>
    <x v="770"/>
  </r>
  <r>
    <s v="CA-2013-137729"/>
    <d v="2013-05-06T00:00:00"/>
    <d v="2013-05-10T00:00:00"/>
    <s v="On time"/>
    <s v="BarryFranz"/>
    <s v="United States"/>
    <s v="Los Angeles"/>
    <x v="0"/>
    <s v="Phones"/>
    <s v="Cisco Small Business SPA 502G VoIP phone"/>
    <n v="246.16800000000001"/>
    <n v="3"/>
    <x v="771"/>
  </r>
  <r>
    <s v="CA-2013-154053"/>
    <d v="2013-03-05T00:00:00"/>
    <d v="2013-03-11T00:00:00"/>
    <s v="Delay"/>
    <s v="MichaelGranlund"/>
    <s v="United States"/>
    <s v="San Diego"/>
    <x v="0"/>
    <s v="Art"/>
    <s v="Berol Giant Pencil Sharpener"/>
    <n v="16.989999999999998"/>
    <n v="1"/>
    <x v="772"/>
  </r>
  <r>
    <s v="CA-2013-137204"/>
    <d v="2013-04-29T00:00:00"/>
    <d v="2013-05-06T00:00:00"/>
    <s v="Delay"/>
    <s v="BillOverfelt"/>
    <s v="United States"/>
    <s v="Los Angeles"/>
    <x v="0"/>
    <s v="Chairs"/>
    <s v="Global Stack Chair without Arms, Black"/>
    <n v="41.567999999999998"/>
    <n v="2"/>
    <x v="773"/>
  </r>
  <r>
    <s v="CA-2011-147298"/>
    <d v="2011-04-26T00:00:00"/>
    <d v="2011-05-03T00:00:00"/>
    <s v="Delay"/>
    <s v="AleksandraGannaway"/>
    <s v="United States"/>
    <s v="Los Angeles"/>
    <x v="0"/>
    <s v="Chairs"/>
    <s v="Bevis Steel Folding Chairs"/>
    <n v="230.28"/>
    <n v="3"/>
    <x v="774"/>
  </r>
  <r>
    <s v="CA-2011-147298"/>
    <d v="2011-04-26T00:00:00"/>
    <d v="2011-05-03T00:00:00"/>
    <s v="Delay"/>
    <s v="AleksandraGannaway"/>
    <s v="United States"/>
    <s v="Los Angeles"/>
    <x v="0"/>
    <s v="Binders"/>
    <s v="Acco Pressboard Covers with Storage Hooks, 14 7/8&quot; x 11&quot;, Executive Red"/>
    <n v="18.288"/>
    <n v="6"/>
    <x v="775"/>
  </r>
  <r>
    <s v="CA-2014-147942"/>
    <d v="2014-04-02T00:00:00"/>
    <d v="2014-04-06T00:00:00"/>
    <s v="On time"/>
    <s v="MaribethSchnelling"/>
    <s v="United States"/>
    <s v="San Francisco"/>
    <x v="0"/>
    <s v="Labels"/>
    <s v="Avery 498"/>
    <n v="5.78"/>
    <n v="2"/>
    <x v="776"/>
  </r>
  <r>
    <s v="CA-2014-147942"/>
    <d v="2014-04-02T00:00:00"/>
    <d v="2014-04-06T00:00:00"/>
    <s v="On time"/>
    <s v="MaribethSchnelling"/>
    <s v="United States"/>
    <s v="San Francisco"/>
    <x v="0"/>
    <s v="Binders"/>
    <s v="Fellowes Binding Cases"/>
    <n v="121.68"/>
    <n v="13"/>
    <x v="777"/>
  </r>
  <r>
    <s v="CA-2014-115931"/>
    <d v="2014-12-23T00:00:00"/>
    <d v="2014-12-27T00:00:00"/>
    <s v="On time"/>
    <s v="JimMitchum"/>
    <s v="United States"/>
    <s v="Carlsbad"/>
    <x v="6"/>
    <s v="Art"/>
    <s v="Design Ebony Sketching Pencil"/>
    <n v="4.17"/>
    <n v="3"/>
    <x v="778"/>
  </r>
  <r>
    <s v="CA-2014-115931"/>
    <d v="2014-12-23T00:00:00"/>
    <d v="2014-12-27T00:00:00"/>
    <s v="On time"/>
    <s v="JimMitchum"/>
    <s v="United States"/>
    <s v="Carlsbad"/>
    <x v="6"/>
    <s v="Phones"/>
    <s v="iKross Bluetooth Portable Keyboard + Cell Phone Stand Holder + Brush for Apple iPhone 5S 5C 5, 4S 4"/>
    <n v="67.040000000000006"/>
    <n v="4"/>
    <x v="779"/>
  </r>
  <r>
    <s v="CA-2014-115931"/>
    <d v="2014-12-23T00:00:00"/>
    <d v="2014-12-27T00:00:00"/>
    <s v="On time"/>
    <s v="JimMitchum"/>
    <s v="United States"/>
    <s v="Carlsbad"/>
    <x v="6"/>
    <s v="Storage"/>
    <s v="Eldon Simplefile Box Office"/>
    <n v="37.32"/>
    <n v="3"/>
    <x v="780"/>
  </r>
  <r>
    <s v="CA-2014-115931"/>
    <d v="2014-12-23T00:00:00"/>
    <d v="2014-12-27T00:00:00"/>
    <s v="On time"/>
    <s v="JimMitchum"/>
    <s v="United States"/>
    <s v="Carlsbad"/>
    <x v="6"/>
    <s v="Labels"/>
    <s v="Avery 517"/>
    <n v="18.45"/>
    <n v="5"/>
    <x v="781"/>
  </r>
  <r>
    <s v="US-2014-110604"/>
    <d v="2014-05-16T00:00:00"/>
    <d v="2014-05-21T00:00:00"/>
    <s v="Delay"/>
    <s v="JasonFortune-"/>
    <s v="United States"/>
    <s v="Seattle"/>
    <x v="1"/>
    <s v="Furnishings"/>
    <s v="24-Hour Round Wall Clock"/>
    <n v="39.96"/>
    <n v="2"/>
    <x v="782"/>
  </r>
  <r>
    <s v="US-2014-110604"/>
    <d v="2014-05-16T00:00:00"/>
    <d v="2014-05-21T00:00:00"/>
    <s v="Delay"/>
    <s v="JasonFortune-"/>
    <s v="United States"/>
    <s v="Seattle"/>
    <x v="1"/>
    <s v="Chairs"/>
    <s v="SAFCO Optional Arm Kit for Workspace Cribbage Stacking Chair"/>
    <n v="42.624000000000002"/>
    <n v="2"/>
    <x v="783"/>
  </r>
  <r>
    <s v="US-2014-110604"/>
    <d v="2014-05-16T00:00:00"/>
    <d v="2014-05-21T00:00:00"/>
    <s v="Delay"/>
    <s v="JasonFortune-"/>
    <s v="United States"/>
    <s v="Seattle"/>
    <x v="1"/>
    <s v="Chairs"/>
    <s v="SAFCO Arco Folding Chair"/>
    <n v="220.96"/>
    <n v="1"/>
    <x v="784"/>
  </r>
  <r>
    <s v="CA-2012-162369"/>
    <d v="2012-08-15T00:00:00"/>
    <d v="2012-08-19T00:00:00"/>
    <s v="On time"/>
    <s v="TimTaslimi"/>
    <s v="United States"/>
    <s v="Los Angeles"/>
    <x v="0"/>
    <s v="Storage"/>
    <s v="Fellowes Super Stor/Drawer Files"/>
    <n v="323.10000000000002"/>
    <n v="2"/>
    <x v="767"/>
  </r>
  <r>
    <s v="US-2013-146794"/>
    <d v="2013-09-27T00:00:00"/>
    <d v="2013-10-02T00:00:00"/>
    <s v="Delay"/>
    <s v="SallyHughsby"/>
    <s v="United States"/>
    <s v="Hesperia"/>
    <x v="0"/>
    <s v="Bookcases"/>
    <s v="Bestar Classic Bookcase"/>
    <n v="424.95749999999998"/>
    <n v="5"/>
    <x v="785"/>
  </r>
  <r>
    <s v="CA-2014-112515"/>
    <d v="2014-09-18T00:00:00"/>
    <d v="2014-09-22T00:00:00"/>
    <s v="On time"/>
    <s v="AlanSchoenberger"/>
    <s v="United States"/>
    <s v="Provo"/>
    <x v="2"/>
    <s v="Binders"/>
    <s v="Avery Non-Stick Binders"/>
    <n v="10.776"/>
    <n v="3"/>
    <x v="786"/>
  </r>
  <r>
    <s v="CA-2014-112515"/>
    <d v="2014-09-18T00:00:00"/>
    <d v="2014-09-22T00:00:00"/>
    <s v="On time"/>
    <s v="AlanSchoenberger"/>
    <s v="United States"/>
    <s v="Provo"/>
    <x v="2"/>
    <s v="Binders"/>
    <s v="Acco Pressboard Covers with Storage Hooks, 14 7/8&quot; x 11&quot;, Light Blue"/>
    <n v="11.784000000000001"/>
    <n v="3"/>
    <x v="787"/>
  </r>
  <r>
    <s v="CA-2014-112515"/>
    <d v="2014-09-18T00:00:00"/>
    <d v="2014-09-22T00:00:00"/>
    <s v="On time"/>
    <s v="AlanSchoenberger"/>
    <s v="United States"/>
    <s v="Provo"/>
    <x v="2"/>
    <s v="Paper"/>
    <s v="Green Bar Computer Printout Paper"/>
    <n v="164.88"/>
    <n v="3"/>
    <x v="788"/>
  </r>
  <r>
    <s v="CA-2014-112515"/>
    <d v="2014-09-18T00:00:00"/>
    <d v="2014-09-22T00:00:00"/>
    <s v="On time"/>
    <s v="AlanSchoenberger"/>
    <s v="United States"/>
    <s v="Provo"/>
    <x v="2"/>
    <s v="Bookcases"/>
    <s v="Global Adaptabilites Bookcase, Cherry/Storm Gray Finish"/>
    <n v="1292.94"/>
    <n v="3"/>
    <x v="789"/>
  </r>
  <r>
    <s v="CA-2014-112515"/>
    <d v="2014-09-18T00:00:00"/>
    <d v="2014-09-22T00:00:00"/>
    <s v="On time"/>
    <s v="AlanSchoenberger"/>
    <s v="United States"/>
    <s v="Provo"/>
    <x v="2"/>
    <s v="Binders"/>
    <s v="GBC Pre-Punched Binding Paper, Plastic, White, 8-1/2&quot; x 11&quot;"/>
    <n v="25.584"/>
    <n v="2"/>
    <x v="790"/>
  </r>
  <r>
    <s v="CA-2014-112515"/>
    <d v="2014-09-18T00:00:00"/>
    <d v="2014-09-22T00:00:00"/>
    <s v="On time"/>
    <s v="AlanSchoenberger"/>
    <s v="United States"/>
    <s v="Provo"/>
    <x v="2"/>
    <s v="Storage"/>
    <s v="Mini 13-1/2 Capacity Data Binder Rack, Pearl"/>
    <n v="261.74"/>
    <n v="2"/>
    <x v="791"/>
  </r>
  <r>
    <s v="CA-2014-112515"/>
    <d v="2014-09-18T00:00:00"/>
    <d v="2014-09-22T00:00:00"/>
    <s v="On time"/>
    <s v="AlanSchoenberger"/>
    <s v="United States"/>
    <s v="Provo"/>
    <x v="2"/>
    <s v="Labels"/>
    <s v="Avery 514"/>
    <n v="14.4"/>
    <n v="5"/>
    <x v="792"/>
  </r>
  <r>
    <s v="CA-2013-150343"/>
    <d v="2013-08-17T00:00:00"/>
    <d v="2013-08-21T00:00:00"/>
    <s v="On time"/>
    <s v="PeteKriz"/>
    <s v="United States"/>
    <s v="San Francisco"/>
    <x v="0"/>
    <s v="Envelopes"/>
    <s v="Convenience Packs of Business Envelopes"/>
    <n v="10.86"/>
    <n v="3"/>
    <x v="46"/>
  </r>
  <r>
    <s v="CA-2012-135538"/>
    <d v="2012-12-24T00:00:00"/>
    <d v="2012-12-28T00:00:00"/>
    <s v="On time"/>
    <s v="HaroldRyan"/>
    <s v="United States"/>
    <s v="Gilbert"/>
    <x v="3"/>
    <s v="Chairs"/>
    <s v="SAFCO Arco Folding Chair"/>
    <n v="883.84"/>
    <n v="4"/>
    <x v="793"/>
  </r>
  <r>
    <s v="US-2012-139759"/>
    <d v="2012-08-25T00:00:00"/>
    <d v="2012-08-30T00:00:00"/>
    <s v="Delay"/>
    <s v="NancyLomonaco"/>
    <s v="United States"/>
    <s v="Los Angeles"/>
    <x v="0"/>
    <s v="Chairs"/>
    <s v="Global Deluxe Stacking Chair, Gray"/>
    <n v="40.783999999999999"/>
    <n v="1"/>
    <x v="794"/>
  </r>
  <r>
    <s v="US-2012-139759"/>
    <d v="2012-08-25T00:00:00"/>
    <d v="2012-08-30T00:00:00"/>
    <s v="Delay"/>
    <s v="NancyLomonaco"/>
    <s v="United States"/>
    <s v="Los Angeles"/>
    <x v="0"/>
    <s v="Appliances"/>
    <s v="Fellowes Advanced Computer Series Surge Protectors"/>
    <n v="105.96"/>
    <n v="4"/>
    <x v="795"/>
  </r>
  <r>
    <s v="CA-2014-136875"/>
    <d v="2014-12-04T00:00:00"/>
    <d v="2014-12-04T00:00:00"/>
    <s v="On time"/>
    <s v="TobyCarlisle"/>
    <s v="United States"/>
    <s v="San Diego"/>
    <x v="0"/>
    <s v="Paper"/>
    <s v="Xerox 1888"/>
    <n v="166.44"/>
    <n v="3"/>
    <x v="796"/>
  </r>
  <r>
    <s v="US-2011-160780"/>
    <d v="2011-06-21T00:00:00"/>
    <d v="2011-06-21T00:00:00"/>
    <s v="On time"/>
    <s v="StewartVisinsky"/>
    <s v="United States"/>
    <s v="Pueblo"/>
    <x v="5"/>
    <s v="Binders"/>
    <s v="Wilson Jones 1&quot; Hanging DublLock Ring Binders"/>
    <n v="11.087999999999999"/>
    <n v="7"/>
    <x v="797"/>
  </r>
  <r>
    <s v="US-2011-160780"/>
    <d v="2011-06-21T00:00:00"/>
    <d v="2011-06-21T00:00:00"/>
    <s v="On time"/>
    <s v="StewartVisinsky"/>
    <s v="United States"/>
    <s v="Pueblo"/>
    <x v="5"/>
    <s v="Binders"/>
    <s v="Avery Trapezoid Extra Heavy Duty 4&quot; Binders"/>
    <n v="25.164000000000001"/>
    <n v="2"/>
    <x v="798"/>
  </r>
  <r>
    <s v="CA-2014-137085"/>
    <d v="2014-06-30T00:00:00"/>
    <d v="2014-07-07T00:00:00"/>
    <s v="Delay"/>
    <s v="CarolTriggs"/>
    <s v="United States"/>
    <s v="Los Angeles"/>
    <x v="0"/>
    <s v="Binders"/>
    <s v="Satellite Sectional Post Binders"/>
    <n v="312.55200000000002"/>
    <n v="9"/>
    <x v="799"/>
  </r>
  <r>
    <s v="CA-2012-153220"/>
    <d v="2012-11-12T00:00:00"/>
    <d v="2012-11-14T00:00:00"/>
    <s v="On time"/>
    <s v="YosephCarroll"/>
    <s v="United States"/>
    <s v="Los Angeles"/>
    <x v="0"/>
    <s v="Paper"/>
    <s v="Adams &quot;While You Were Out&quot; Message Pads"/>
    <n v="15.7"/>
    <n v="5"/>
    <x v="800"/>
  </r>
  <r>
    <s v="US-2013-144211"/>
    <d v="2013-08-29T00:00:00"/>
    <d v="2013-09-03T00:00:00"/>
    <s v="Delay"/>
    <s v="ChadSievert"/>
    <s v="United States"/>
    <s v="Englewood"/>
    <x v="5"/>
    <s v="Paper"/>
    <s v="Wirebound Four 2-3/4 x 5 Forms per Page, 400 Sets per Book"/>
    <n v="15.48"/>
    <n v="3"/>
    <x v="801"/>
  </r>
  <r>
    <s v="US-2013-144211"/>
    <d v="2013-08-29T00:00:00"/>
    <d v="2013-09-03T00:00:00"/>
    <s v="Delay"/>
    <s v="ChadSievert"/>
    <s v="United States"/>
    <s v="Englewood"/>
    <x v="5"/>
    <s v="Phones"/>
    <s v="AT&amp;T 17929 Lendline Telephone"/>
    <n v="108.57599999999999"/>
    <n v="3"/>
    <x v="802"/>
  </r>
  <r>
    <s v="CA-2013-138079"/>
    <d v="2013-01-22T00:00:00"/>
    <d v="2013-01-28T00:00:00"/>
    <s v="Delay"/>
    <s v="AnthonyJohnson"/>
    <s v="United States"/>
    <s v="Seattle"/>
    <x v="1"/>
    <s v="Furnishings"/>
    <s v="Contract Clock, 14&quot;, Brown"/>
    <n v="109.9"/>
    <n v="5"/>
    <x v="803"/>
  </r>
  <r>
    <s v="CA-2014-155873"/>
    <d v="2014-06-17T00:00:00"/>
    <d v="2014-06-22T00:00:00"/>
    <s v="Delay"/>
    <s v="AlejandroBallentine"/>
    <s v="United States"/>
    <s v="Carlsbad"/>
    <x v="6"/>
    <s v="Supplies"/>
    <s v="Acme Elite Stainless Steel Scissors"/>
    <n v="16.68"/>
    <n v="2"/>
    <x v="714"/>
  </r>
  <r>
    <s v="CA-2014-155873"/>
    <d v="2014-06-17T00:00:00"/>
    <d v="2014-06-22T00:00:00"/>
    <s v="Delay"/>
    <s v="AlejandroBallentine"/>
    <s v="United States"/>
    <s v="Carlsbad"/>
    <x v="6"/>
    <s v="Paper"/>
    <s v="Xerox 215"/>
    <n v="19.440000000000001"/>
    <n v="3"/>
    <x v="181"/>
  </r>
  <r>
    <s v="CA-2014-155873"/>
    <d v="2014-06-17T00:00:00"/>
    <d v="2014-06-22T00:00:00"/>
    <s v="Delay"/>
    <s v="AlejandroBallentine"/>
    <s v="United States"/>
    <s v="Carlsbad"/>
    <x v="6"/>
    <s v="Paper"/>
    <s v="Xerox 1885"/>
    <n v="192.16"/>
    <n v="4"/>
    <x v="804"/>
  </r>
  <r>
    <s v="CA-2012-121797"/>
    <d v="2012-01-30T00:00:00"/>
    <d v="2012-02-06T00:00:00"/>
    <s v="Delay"/>
    <s v="CharlesCrestani"/>
    <s v="United States"/>
    <s v="Los Angeles"/>
    <x v="0"/>
    <s v="Furnishings"/>
    <s v="Computer Room Manger, 14&quot;"/>
    <n v="227.36"/>
    <n v="7"/>
    <x v="805"/>
  </r>
  <r>
    <s v="CA-2012-121797"/>
    <d v="2012-01-30T00:00:00"/>
    <d v="2012-02-06T00:00:00"/>
    <s v="Delay"/>
    <s v="CharlesCrestani"/>
    <s v="United States"/>
    <s v="Los Angeles"/>
    <x v="0"/>
    <s v="Machines"/>
    <s v="Bady BDG101FRU Card Printer"/>
    <n v="1919.9760000000001"/>
    <n v="3"/>
    <x v="806"/>
  </r>
  <r>
    <s v="CA-2012-103723"/>
    <d v="2012-12-01T00:00:00"/>
    <d v="2012-12-06T00:00:00"/>
    <s v="Delay"/>
    <s v="BethThompson"/>
    <s v="United States"/>
    <s v="Seattle"/>
    <x v="1"/>
    <s v="Art"/>
    <s v="Prang Drawing Pencil Set"/>
    <n v="13.9"/>
    <n v="5"/>
    <x v="807"/>
  </r>
  <r>
    <s v="CA-2014-144827"/>
    <d v="2014-12-22T00:00:00"/>
    <d v="2014-12-28T00:00:00"/>
    <s v="Delay"/>
    <s v="SanjitEngle"/>
    <s v="United States"/>
    <s v="Costa Mesa"/>
    <x v="0"/>
    <s v="Storage"/>
    <s v="Fellowes Mobile File Cart, Black"/>
    <n v="124.36"/>
    <n v="2"/>
    <x v="808"/>
  </r>
  <r>
    <s v="CA-2011-153479"/>
    <d v="2011-10-04T00:00:00"/>
    <d v="2011-10-08T00:00:00"/>
    <s v="On time"/>
    <s v="DavidFlashing"/>
    <s v="United States"/>
    <s v="Vallejo"/>
    <x v="0"/>
    <s v="Labels"/>
    <s v="Avery 512"/>
    <n v="14.45"/>
    <n v="5"/>
    <x v="809"/>
  </r>
  <r>
    <s v="CA-2011-153479"/>
    <d v="2011-10-04T00:00:00"/>
    <d v="2011-10-08T00:00:00"/>
    <s v="On time"/>
    <s v="DavidFlashing"/>
    <s v="United States"/>
    <s v="Vallejo"/>
    <x v="0"/>
    <s v="Binders"/>
    <s v="GBC Recycled Regency Composition Covers"/>
    <n v="95.647999999999996"/>
    <n v="2"/>
    <x v="810"/>
  </r>
  <r>
    <s v="CA-2014-104801"/>
    <d v="2014-02-14T00:00:00"/>
    <d v="2014-02-20T00:00:00"/>
    <s v="Delay"/>
    <s v="FredHarton"/>
    <s v="United States"/>
    <s v="Seattle"/>
    <x v="1"/>
    <s v="Art"/>
    <s v="Newell 311"/>
    <n v="6.63"/>
    <n v="3"/>
    <x v="54"/>
  </r>
  <r>
    <s v="CA-2014-104801"/>
    <d v="2014-02-14T00:00:00"/>
    <d v="2014-02-20T00:00:00"/>
    <s v="Delay"/>
    <s v="FredHarton"/>
    <s v="United States"/>
    <s v="Seattle"/>
    <x v="1"/>
    <s v="Accessories"/>
    <s v="Razer Tiamat Over Ear 7.1 Surround Sound PC Gaming Headset"/>
    <n v="799.96"/>
    <n v="4"/>
    <x v="811"/>
  </r>
  <r>
    <s v="CA-2014-104801"/>
    <d v="2014-02-14T00:00:00"/>
    <d v="2014-02-20T00:00:00"/>
    <s v="Delay"/>
    <s v="FredHarton"/>
    <s v="United States"/>
    <s v="Seattle"/>
    <x v="1"/>
    <s v="Furnishings"/>
    <s v="Tenex Contemporary Contur Chairmats for Low and Medium Pile Carpet, Computer, 39&quot; x 49&quot;"/>
    <n v="107.53"/>
    <n v="1"/>
    <x v="812"/>
  </r>
  <r>
    <s v="CA-2012-129770"/>
    <d v="2012-02-21T00:00:00"/>
    <d v="2012-02-23T00:00:00"/>
    <s v="On time"/>
    <s v="JoeElijah"/>
    <s v="United States"/>
    <s v="Las Cruces"/>
    <x v="6"/>
    <s v="Paper"/>
    <s v="Staples"/>
    <n v="49.12"/>
    <n v="4"/>
    <x v="813"/>
  </r>
  <r>
    <s v="CA-2011-149244"/>
    <d v="2011-11-04T00:00:00"/>
    <d v="2011-11-08T00:00:00"/>
    <s v="On time"/>
    <s v="MaryBethSkach"/>
    <s v="United States"/>
    <s v="San Diego"/>
    <x v="0"/>
    <s v="Furnishings"/>
    <s v="Executive Impressions 12&quot; Wall Clock"/>
    <n v="35.340000000000003"/>
    <n v="2"/>
    <x v="814"/>
  </r>
  <r>
    <s v="CA-2012-140144"/>
    <d v="2012-06-20T00:00:00"/>
    <d v="2012-06-25T00:00:00"/>
    <s v="Delay"/>
    <s v="StewartCarmichael"/>
    <s v="United States"/>
    <s v="San Francisco"/>
    <x v="0"/>
    <s v="Furnishings"/>
    <s v="Howard Miller 13&quot; Diameter Pewter Finish Round Wall Clock"/>
    <n v="257.64"/>
    <n v="6"/>
    <x v="815"/>
  </r>
  <r>
    <s v="CA-2012-140144"/>
    <d v="2012-06-20T00:00:00"/>
    <d v="2012-06-25T00:00:00"/>
    <s v="Delay"/>
    <s v="StewartCarmichael"/>
    <s v="United States"/>
    <s v="San Francisco"/>
    <x v="0"/>
    <s v="Phones"/>
    <s v="netTALK DUO VoIP Telephone Service"/>
    <n v="125.976"/>
    <n v="3"/>
    <x v="816"/>
  </r>
  <r>
    <s v="US-2011-141257"/>
    <d v="2011-06-08T00:00:00"/>
    <d v="2011-06-14T00:00:00"/>
    <s v="Delay"/>
    <s v="CarlosSoltero"/>
    <s v="United States"/>
    <s v="Seattle"/>
    <x v="1"/>
    <s v="Chairs"/>
    <s v="Hon Deluxe Fabric Upholstered Stacking Chairs, Squared Back"/>
    <n v="585.55200000000002"/>
    <n v="3"/>
    <x v="817"/>
  </r>
  <r>
    <s v="CA-2011-154669"/>
    <d v="2011-08-08T00:00:00"/>
    <d v="2011-08-11T00:00:00"/>
    <s v="On time"/>
    <s v="TamaraManning"/>
    <s v="United States"/>
    <s v="Vacaville"/>
    <x v="0"/>
    <s v="Storage"/>
    <s v="Advantus Rolling Drawer Organizers"/>
    <n v="423.28"/>
    <n v="11"/>
    <x v="818"/>
  </r>
  <r>
    <s v="CA-2011-158029"/>
    <d v="2011-05-26T00:00:00"/>
    <d v="2011-05-30T00:00:00"/>
    <s v="On time"/>
    <s v="HerbertFlentye"/>
    <s v="United States"/>
    <s v="Los Angeles"/>
    <x v="0"/>
    <s v="Chairs"/>
    <s v="Hon Olson Stacker Stools"/>
    <n v="225.29599999999999"/>
    <n v="2"/>
    <x v="819"/>
  </r>
  <r>
    <s v="CA-2012-155306"/>
    <d v="2012-04-17T00:00:00"/>
    <d v="2012-04-21T00:00:00"/>
    <s v="On time"/>
    <s v="GeorgeAshbrook"/>
    <s v="United States"/>
    <s v="San Francisco"/>
    <x v="0"/>
    <s v="Art"/>
    <s v="Prang Drawing Pencil Set"/>
    <n v="5.56"/>
    <n v="2"/>
    <x v="820"/>
  </r>
  <r>
    <s v="CA-2012-155306"/>
    <d v="2012-04-17T00:00:00"/>
    <d v="2012-04-21T00:00:00"/>
    <s v="On time"/>
    <s v="GeorgeAshbrook"/>
    <s v="United States"/>
    <s v="San Francisco"/>
    <x v="0"/>
    <s v="Accessories"/>
    <s v="Plantronics S12 Corded Telephone Headset System"/>
    <n v="323.37"/>
    <n v="3"/>
    <x v="821"/>
  </r>
  <r>
    <s v="CA-2012-155306"/>
    <d v="2012-04-17T00:00:00"/>
    <d v="2012-04-21T00:00:00"/>
    <s v="On time"/>
    <s v="GeorgeAshbrook"/>
    <s v="United States"/>
    <s v="San Francisco"/>
    <x v="0"/>
    <s v="Phones"/>
    <s v="Plantronics Calisto P620-M USB Wireless Speakerphone System"/>
    <n v="783.96"/>
    <n v="5"/>
    <x v="822"/>
  </r>
  <r>
    <s v="CA-2012-155306"/>
    <d v="2012-04-17T00:00:00"/>
    <d v="2012-04-21T00:00:00"/>
    <s v="On time"/>
    <s v="GeorgeAshbrook"/>
    <s v="United States"/>
    <s v="San Francisco"/>
    <x v="0"/>
    <s v="Appliances"/>
    <s v="Hoover Upright Vacuum With Dirt Cup"/>
    <n v="1447.65"/>
    <n v="5"/>
    <x v="823"/>
  </r>
  <r>
    <s v="CA-2012-155306"/>
    <d v="2012-04-17T00:00:00"/>
    <d v="2012-04-21T00:00:00"/>
    <s v="On time"/>
    <s v="GeorgeAshbrook"/>
    <s v="United States"/>
    <s v="San Francisco"/>
    <x v="0"/>
    <s v="Paper"/>
    <s v="Xerox 1903"/>
    <n v="11.96"/>
    <n v="2"/>
    <x v="722"/>
  </r>
  <r>
    <s v="CA-2011-129574"/>
    <d v="2011-05-26T00:00:00"/>
    <d v="2011-05-29T00:00:00"/>
    <s v="On time"/>
    <s v="Deanpercer"/>
    <s v="United States"/>
    <s v="Murray"/>
    <x v="2"/>
    <s v="Paper"/>
    <s v="Wirebound Service Call Books, 5 1/2&quot; x 4&quot;"/>
    <n v="48.4"/>
    <n v="5"/>
    <x v="824"/>
  </r>
  <r>
    <s v="CA-2014-126536"/>
    <d v="2014-10-13T00:00:00"/>
    <d v="2014-10-15T00:00:00"/>
    <s v="On time"/>
    <s v="NeilKnudson"/>
    <s v="United States"/>
    <s v="San Francisco"/>
    <x v="0"/>
    <s v="Accessories"/>
    <s v="Maxell 4.7GB DVD-R 5/Pack"/>
    <n v="0.99"/>
    <n v="1"/>
    <x v="825"/>
  </r>
  <r>
    <s v="CA-2014-126536"/>
    <d v="2014-10-13T00:00:00"/>
    <d v="2014-10-15T00:00:00"/>
    <s v="On time"/>
    <s v="NeilKnudson"/>
    <s v="United States"/>
    <s v="San Francisco"/>
    <x v="0"/>
    <s v="Binders"/>
    <s v="Canvas Sectional Post Binders"/>
    <n v="101.84"/>
    <n v="5"/>
    <x v="826"/>
  </r>
  <r>
    <s v="CA-2013-144729"/>
    <d v="2013-10-22T00:00:00"/>
    <d v="2013-10-26T00:00:00"/>
    <s v="On time"/>
    <s v="JoelEaton"/>
    <s v="United States"/>
    <s v="San Diego"/>
    <x v="0"/>
    <s v="Storage"/>
    <s v="Belkin 19&quot; Vented Equipment Shelf, Black"/>
    <n v="154.44"/>
    <n v="3"/>
    <x v="827"/>
  </r>
  <r>
    <s v="CA-2012-127019"/>
    <d v="2012-12-21T00:00:00"/>
    <d v="2012-12-25T00:00:00"/>
    <s v="On time"/>
    <s v="ElpidaRittenbach"/>
    <s v="United States"/>
    <s v="Colorado Springs"/>
    <x v="5"/>
    <s v="Appliances"/>
    <s v="Belkin 6 Outlet Metallic Surge Strip"/>
    <n v="60.984000000000002"/>
    <n v="7"/>
    <x v="828"/>
  </r>
  <r>
    <s v="CA-2012-138534"/>
    <d v="2012-07-17T00:00:00"/>
    <d v="2012-07-19T00:00:00"/>
    <s v="On time"/>
    <s v="JessicaMyrick"/>
    <s v="United States"/>
    <s v="Bakersfield"/>
    <x v="0"/>
    <s v="Bookcases"/>
    <s v="Sauder Camden County Collection Libraries, Planked Cherry Finish"/>
    <n v="195.46600000000001"/>
    <n v="2"/>
    <x v="829"/>
  </r>
  <r>
    <s v="CA-2012-149972"/>
    <d v="2012-09-21T00:00:00"/>
    <d v="2012-09-23T00:00:00"/>
    <s v="On time"/>
    <s v="CynthiaDelaney"/>
    <s v="United States"/>
    <s v="Los Angeles"/>
    <x v="0"/>
    <s v="Chairs"/>
    <s v="Hon Every-Day Series Multi-Task Chairs"/>
    <n v="601.53599999999994"/>
    <n v="4"/>
    <x v="170"/>
  </r>
  <r>
    <s v="CA-2012-149972"/>
    <d v="2012-09-21T00:00:00"/>
    <d v="2012-09-23T00:00:00"/>
    <s v="On time"/>
    <s v="CynthiaDelaney"/>
    <s v="United States"/>
    <s v="Los Angeles"/>
    <x v="0"/>
    <s v="Fasteners"/>
    <s v="Advantus Map Pennant Flags and Round Head Tacks"/>
    <n v="7.9"/>
    <n v="2"/>
    <x v="830"/>
  </r>
  <r>
    <s v="CA-2011-154599"/>
    <d v="2011-04-12T00:00:00"/>
    <d v="2011-04-17T00:00:00"/>
    <s v="Delay"/>
    <s v="KeanNguyen"/>
    <s v="United States"/>
    <s v="Redondo Beach"/>
    <x v="0"/>
    <s v="Phones"/>
    <s v="Pyle PMP37LED"/>
    <n v="1075.088"/>
    <n v="14"/>
    <x v="831"/>
  </r>
  <r>
    <s v="CA-2011-154599"/>
    <d v="2011-04-12T00:00:00"/>
    <d v="2011-04-17T00:00:00"/>
    <s v="Delay"/>
    <s v="KeanNguyen"/>
    <s v="United States"/>
    <s v="Redondo Beach"/>
    <x v="0"/>
    <s v="Phones"/>
    <s v="AT&amp;T 1080 Corded phone"/>
    <n v="438.36799999999999"/>
    <n v="4"/>
    <x v="832"/>
  </r>
  <r>
    <s v="CA-2011-154599"/>
    <d v="2011-04-12T00:00:00"/>
    <d v="2011-04-17T00:00:00"/>
    <s v="Delay"/>
    <s v="KeanNguyen"/>
    <s v="United States"/>
    <s v="Redondo Beach"/>
    <x v="0"/>
    <s v="Binders"/>
    <s v="Recycled Pressboard Report Cover with Reinforced Top Hinge"/>
    <n v="18.088000000000001"/>
    <n v="7"/>
    <x v="833"/>
  </r>
  <r>
    <s v="CA-2011-154599"/>
    <d v="2011-04-12T00:00:00"/>
    <d v="2011-04-17T00:00:00"/>
    <s v="Delay"/>
    <s v="KeanNguyen"/>
    <s v="United States"/>
    <s v="Redondo Beach"/>
    <x v="0"/>
    <s v="Bookcases"/>
    <s v="O'Sullivan Living Dimensions 2-Shelf Bookcases"/>
    <n v="308.49900000000002"/>
    <n v="3"/>
    <x v="834"/>
  </r>
  <r>
    <s v="US-2012-110163"/>
    <d v="2012-11-01T00:00:00"/>
    <d v="2012-11-04T00:00:00"/>
    <s v="On time"/>
    <s v="GuyArmstrong"/>
    <s v="United States"/>
    <s v="Salem"/>
    <x v="4"/>
    <s v="Art"/>
    <s v="Lumber Crayons"/>
    <n v="7.88"/>
    <n v="1"/>
    <x v="835"/>
  </r>
  <r>
    <s v="CA-2014-143329"/>
    <d v="2014-11-04T00:00:00"/>
    <d v="2014-11-09T00:00:00"/>
    <s v="Delay"/>
    <s v="DeniseLeinenbach"/>
    <s v="United States"/>
    <s v="Las Cruces"/>
    <x v="6"/>
    <s v="Furnishings"/>
    <s v="9-3/4 Diameter Round Wall Clock"/>
    <n v="41.37"/>
    <n v="3"/>
    <x v="836"/>
  </r>
  <r>
    <s v="CA-2012-159380"/>
    <d v="2012-05-12T00:00:00"/>
    <d v="2012-05-16T00:00:00"/>
    <s v="On time"/>
    <s v="CindyStewart"/>
    <s v="United States"/>
    <s v="San Francisco"/>
    <x v="0"/>
    <s v="Paper"/>
    <s v="Xerox 1962"/>
    <n v="12.84"/>
    <n v="3"/>
    <x v="837"/>
  </r>
  <r>
    <s v="CA-2012-159380"/>
    <d v="2012-05-12T00:00:00"/>
    <d v="2012-05-16T00:00:00"/>
    <s v="On time"/>
    <s v="CindyStewart"/>
    <s v="United States"/>
    <s v="San Francisco"/>
    <x v="0"/>
    <s v="Paper"/>
    <s v="Xerox 1953"/>
    <n v="25.68"/>
    <n v="6"/>
    <x v="838"/>
  </r>
  <r>
    <s v="CA-2012-148635"/>
    <d v="2012-07-25T00:00:00"/>
    <d v="2012-07-27T00:00:00"/>
    <s v="On time"/>
    <s v="MichelleHuthwaite"/>
    <s v="United States"/>
    <s v="Seattle"/>
    <x v="1"/>
    <s v="Fasteners"/>
    <s v="Plymouth Boxed Rubber Bands by Plymouth"/>
    <n v="9.42"/>
    <n v="2"/>
    <x v="839"/>
  </r>
  <r>
    <s v="CA-2012-148635"/>
    <d v="2012-07-25T00:00:00"/>
    <d v="2012-07-27T00:00:00"/>
    <s v="On time"/>
    <s v="MichelleHuthwaite"/>
    <s v="United States"/>
    <s v="Seattle"/>
    <x v="1"/>
    <s v="Paper"/>
    <s v="Xerox 228"/>
    <n v="12.96"/>
    <n v="2"/>
    <x v="269"/>
  </r>
  <r>
    <s v="CA-2012-148635"/>
    <d v="2012-07-25T00:00:00"/>
    <d v="2012-07-27T00:00:00"/>
    <s v="On time"/>
    <s v="MichelleHuthwaite"/>
    <s v="United States"/>
    <s v="Seattle"/>
    <x v="1"/>
    <s v="Bookcases"/>
    <s v="Sauder Forest Hills Library, Woodland Oak Finish"/>
    <n v="704.9"/>
    <n v="5"/>
    <x v="840"/>
  </r>
  <r>
    <s v="CA-2012-148635"/>
    <d v="2012-07-25T00:00:00"/>
    <d v="2012-07-27T00:00:00"/>
    <s v="On time"/>
    <s v="MichelleHuthwaite"/>
    <s v="United States"/>
    <s v="Seattle"/>
    <x v="1"/>
    <s v="Chairs"/>
    <s v="Office Star - Professional Matrix Back Chair with 2-to-1 Synchro Tilt and Mesh Fabric Seat"/>
    <n v="561.56799999999998"/>
    <n v="2"/>
    <x v="841"/>
  </r>
  <r>
    <s v="CA-2013-160500"/>
    <d v="2013-05-06T00:00:00"/>
    <d v="2013-05-09T00:00:00"/>
    <s v="On time"/>
    <s v="DarrinMartin"/>
    <s v="United States"/>
    <s v="Encinitas"/>
    <x v="0"/>
    <s v="Binders"/>
    <s v="Computer Printout Index Tabs"/>
    <n v="6.72"/>
    <n v="5"/>
    <x v="842"/>
  </r>
  <r>
    <s v="CA-2013-160500"/>
    <d v="2013-05-06T00:00:00"/>
    <d v="2013-05-09T00:00:00"/>
    <s v="On time"/>
    <s v="DarrinMartin"/>
    <s v="United States"/>
    <s v="Encinitas"/>
    <x v="0"/>
    <s v="Tables"/>
    <s v="Bevis 36 x 72 Conference Tables"/>
    <n v="298.77600000000001"/>
    <n v="3"/>
    <x v="843"/>
  </r>
  <r>
    <s v="CA-2014-100202"/>
    <d v="2014-01-01T00:00:00"/>
    <d v="2014-01-06T00:00:00"/>
    <s v="Delay"/>
    <s v="BrianDeCherney"/>
    <s v="United States"/>
    <s v="Anaheim"/>
    <x v="0"/>
    <s v="Phones"/>
    <s v="Adtran 1202752G1"/>
    <n v="302.37599999999998"/>
    <n v="3"/>
    <x v="68"/>
  </r>
  <r>
    <s v="CA-2011-148915"/>
    <d v="2011-11-01T00:00:00"/>
    <d v="2011-11-05T00:00:00"/>
    <s v="On time"/>
    <s v="NatalieDeCherney"/>
    <s v="United States"/>
    <s v="Portland"/>
    <x v="4"/>
    <s v="Storage"/>
    <s v="Carina Mini System Audio Rack, Model AR050B"/>
    <n v="443.92"/>
    <n v="5"/>
    <x v="844"/>
  </r>
  <r>
    <s v="CA-2011-148915"/>
    <d v="2011-11-01T00:00:00"/>
    <d v="2011-11-05T00:00:00"/>
    <s v="On time"/>
    <s v="NatalieDeCherney"/>
    <s v="United States"/>
    <s v="Portland"/>
    <x v="4"/>
    <s v="Phones"/>
    <s v="Plantronics Voyager Pro HD - Bluetooth Headset"/>
    <n v="155.976"/>
    <n v="3"/>
    <x v="845"/>
  </r>
  <r>
    <s v="CA-2014-110842"/>
    <d v="2014-11-12T00:00:00"/>
    <d v="2014-11-17T00:00:00"/>
    <s v="Delay"/>
    <s v="GuyArmstrong"/>
    <s v="United States"/>
    <s v="Los Angeles"/>
    <x v="0"/>
    <s v="Appliances"/>
    <s v="Belkin 6 Outlet Metallic Surge Strip"/>
    <n v="10.89"/>
    <n v="1"/>
    <x v="846"/>
  </r>
  <r>
    <s v="CA-2014-110842"/>
    <d v="2014-11-12T00:00:00"/>
    <d v="2014-11-17T00:00:00"/>
    <s v="Delay"/>
    <s v="GuyArmstrong"/>
    <s v="United States"/>
    <s v="Los Angeles"/>
    <x v="0"/>
    <s v="Paper"/>
    <s v="Xerox 201"/>
    <n v="19.440000000000001"/>
    <n v="3"/>
    <x v="181"/>
  </r>
  <r>
    <s v="CA-2014-110842"/>
    <d v="2014-11-12T00:00:00"/>
    <d v="2014-11-17T00:00:00"/>
    <s v="Delay"/>
    <s v="GuyArmstrong"/>
    <s v="United States"/>
    <s v="Los Angeles"/>
    <x v="0"/>
    <s v="Binders"/>
    <s v="Ibico Plastic Spiral Binding Combs"/>
    <n v="121.6"/>
    <n v="5"/>
    <x v="847"/>
  </r>
  <r>
    <s v="CA-2013-128594"/>
    <d v="2013-08-27T00:00:00"/>
    <d v="2013-08-30T00:00:00"/>
    <s v="On time"/>
    <s v="DonJones"/>
    <s v="United States"/>
    <s v="San Diego"/>
    <x v="0"/>
    <s v="Chairs"/>
    <s v="Global Troy Executive Leather Low-Back Tilter"/>
    <n v="1603.136"/>
    <n v="4"/>
    <x v="848"/>
  </r>
  <r>
    <s v="US-2014-103828"/>
    <d v="2014-08-14T00:00:00"/>
    <d v="2014-08-14T00:00:00"/>
    <s v="On time"/>
    <s v="JayKimmel"/>
    <s v="United States"/>
    <s v="San Francisco"/>
    <x v="0"/>
    <s v="Storage"/>
    <s v="Sterilite Officeware Hinged File Box"/>
    <n v="31.44"/>
    <n v="3"/>
    <x v="311"/>
  </r>
  <r>
    <s v="US-2014-103828"/>
    <d v="2014-08-14T00:00:00"/>
    <d v="2014-08-14T00:00:00"/>
    <s v="On time"/>
    <s v="JayKimmel"/>
    <s v="United States"/>
    <s v="San Francisco"/>
    <x v="0"/>
    <s v="Appliances"/>
    <s v="Staples"/>
    <n v="83.79"/>
    <n v="7"/>
    <x v="849"/>
  </r>
  <r>
    <s v="US-2014-103828"/>
    <d v="2014-08-14T00:00:00"/>
    <d v="2014-08-14T00:00:00"/>
    <s v="On time"/>
    <s v="JayKimmel"/>
    <s v="United States"/>
    <s v="San Francisco"/>
    <x v="0"/>
    <s v="Art"/>
    <s v="Newell 345"/>
    <n v="59.52"/>
    <n v="3"/>
    <x v="850"/>
  </r>
  <r>
    <s v="US-2014-103828"/>
    <d v="2014-08-14T00:00:00"/>
    <d v="2014-08-14T00:00:00"/>
    <s v="On time"/>
    <s v="JayKimmel"/>
    <s v="United States"/>
    <s v="San Francisco"/>
    <x v="0"/>
    <s v="Supplies"/>
    <s v="Staples"/>
    <n v="31.92"/>
    <n v="4"/>
    <x v="851"/>
  </r>
  <r>
    <s v="CA-2011-148040"/>
    <d v="2011-03-22T00:00:00"/>
    <d v="2011-03-26T00:00:00"/>
    <s v="On time"/>
    <s v="BethFritzler"/>
    <s v="United States"/>
    <s v="Tucson"/>
    <x v="3"/>
    <s v="Paper"/>
    <s v="Xerox 1951"/>
    <n v="74.352000000000004"/>
    <n v="3"/>
    <x v="852"/>
  </r>
  <r>
    <s v="CA-2011-148040"/>
    <d v="2011-03-22T00:00:00"/>
    <d v="2011-03-26T00:00:00"/>
    <s v="On time"/>
    <s v="BethFritzler"/>
    <s v="United States"/>
    <s v="Tucson"/>
    <x v="3"/>
    <s v="Chairs"/>
    <s v="Office Star - Mesh Screen back chair with Vinyl seat"/>
    <n v="314.35199999999998"/>
    <n v="3"/>
    <x v="853"/>
  </r>
  <r>
    <s v="CA-2014-135167"/>
    <d v="2014-06-16T00:00:00"/>
    <d v="2014-06-21T00:00:00"/>
    <s v="Delay"/>
    <s v="StuartCalhoun"/>
    <s v="United States"/>
    <s v="Los Angeles"/>
    <x v="0"/>
    <s v="Art"/>
    <s v="Dixon Prang Watercolor Pencils, 10-Color Set with Brush"/>
    <n v="4.26"/>
    <n v="1"/>
    <x v="854"/>
  </r>
  <r>
    <s v="CA-2014-137022"/>
    <d v="2014-11-17T00:00:00"/>
    <d v="2014-11-23T00:00:00"/>
    <s v="Delay"/>
    <s v="ScottWilliamson"/>
    <s v="United States"/>
    <s v="San Diego"/>
    <x v="0"/>
    <s v="Storage"/>
    <s v="Tennsco Regal Shelving Units"/>
    <n v="811.28"/>
    <n v="8"/>
    <x v="855"/>
  </r>
  <r>
    <s v="US-2013-167339"/>
    <d v="2013-01-21T00:00:00"/>
    <d v="2013-01-23T00:00:00"/>
    <s v="On time"/>
    <s v="TamaraDahlen"/>
    <s v="United States"/>
    <s v="San Diego"/>
    <x v="0"/>
    <s v="Chairs"/>
    <s v="Global Super Steno Chair"/>
    <n v="153.56800000000001"/>
    <n v="2"/>
    <x v="856"/>
  </r>
  <r>
    <s v="US-2013-167339"/>
    <d v="2013-01-21T00:00:00"/>
    <d v="2013-01-23T00:00:00"/>
    <s v="On time"/>
    <s v="TamaraDahlen"/>
    <s v="United States"/>
    <s v="San Diego"/>
    <x v="0"/>
    <s v="Chairs"/>
    <s v="Global Ergonomic Managers Chair"/>
    <n v="1013.4880000000001"/>
    <n v="7"/>
    <x v="857"/>
  </r>
  <r>
    <s v="CA-2013-130799"/>
    <d v="2013-11-12T00:00:00"/>
    <d v="2013-11-17T00:00:00"/>
    <s v="Delay"/>
    <s v="BerenikeKampe"/>
    <s v="United States"/>
    <s v="San Francisco"/>
    <x v="0"/>
    <s v="Furnishings"/>
    <s v="Eldon Regeneration Recycled Desk Accessories, Smoke"/>
    <n v="6.96"/>
    <n v="4"/>
    <x v="858"/>
  </r>
  <r>
    <s v="CA-2013-164483"/>
    <d v="2013-01-30T00:00:00"/>
    <d v="2013-02-03T00:00:00"/>
    <s v="On time"/>
    <s v="JeremyFarry"/>
    <s v="United States"/>
    <s v="San Francisco"/>
    <x v="0"/>
    <s v="Binders"/>
    <s v="Heavy-Duty E-Z-D Binders"/>
    <n v="17.456"/>
    <n v="2"/>
    <x v="238"/>
  </r>
  <r>
    <s v="US-2013-159856"/>
    <d v="2013-10-19T00:00:00"/>
    <d v="2013-10-23T00:00:00"/>
    <s v="On time"/>
    <s v="EmilyPhan"/>
    <s v="United States"/>
    <s v="Tempe"/>
    <x v="3"/>
    <s v="Chairs"/>
    <s v="Global Deluxe Steno Chair"/>
    <n v="307.92"/>
    <n v="5"/>
    <x v="859"/>
  </r>
  <r>
    <s v="CA-2014-102099"/>
    <d v="2014-12-19T00:00:00"/>
    <d v="2014-12-20T00:00:00"/>
    <s v="On time"/>
    <s v="EmilyPhan"/>
    <s v="United States"/>
    <s v="Los Angeles"/>
    <x v="0"/>
    <s v="Art"/>
    <s v="Newell 327"/>
    <n v="6.63"/>
    <n v="3"/>
    <x v="54"/>
  </r>
  <r>
    <s v="CA-2014-102099"/>
    <d v="2014-12-19T00:00:00"/>
    <d v="2014-12-20T00:00:00"/>
    <s v="On time"/>
    <s v="EmilyPhan"/>
    <s v="United States"/>
    <s v="Los Angeles"/>
    <x v="0"/>
    <s v="Paper"/>
    <s v="Xerox 1996"/>
    <n v="12.96"/>
    <n v="2"/>
    <x v="269"/>
  </r>
  <r>
    <s v="CA-2014-102099"/>
    <d v="2014-12-19T00:00:00"/>
    <d v="2014-12-20T00:00:00"/>
    <s v="On time"/>
    <s v="EmilyPhan"/>
    <s v="United States"/>
    <s v="Los Angeles"/>
    <x v="0"/>
    <s v="Paper"/>
    <s v="Xerox 213"/>
    <n v="32.4"/>
    <n v="5"/>
    <x v="174"/>
  </r>
  <r>
    <s v="CA-2014-164049"/>
    <d v="2014-11-03T00:00:00"/>
    <d v="2014-11-07T00:00:00"/>
    <s v="On time"/>
    <s v="KenHeidel"/>
    <s v="United States"/>
    <s v="Seattle"/>
    <x v="1"/>
    <s v="Paper"/>
    <s v="Wirebound Message Books, Four 2 3/4 x 5 Forms per Page, 200 Sets per Book"/>
    <n v="23.85"/>
    <n v="5"/>
    <x v="860"/>
  </r>
  <r>
    <s v="CA-2011-127586"/>
    <d v="2011-09-26T00:00:00"/>
    <d v="2011-09-30T00:00:00"/>
    <s v="On time"/>
    <s v="ChristopherSchild"/>
    <s v="United States"/>
    <s v="Seattle"/>
    <x v="1"/>
    <s v="Storage"/>
    <s v="Dual Level, Single-Width Filing Carts"/>
    <n v="310.12"/>
    <n v="2"/>
    <x v="861"/>
  </r>
  <r>
    <s v="CA-2014-166415"/>
    <d v="2014-02-20T00:00:00"/>
    <d v="2014-02-24T00:00:00"/>
    <s v="On time"/>
    <s v="MaxEngle"/>
    <s v="United States"/>
    <s v="Seattle"/>
    <x v="1"/>
    <s v="Fasteners"/>
    <s v="Rubber Band Ball"/>
    <n v="11.22"/>
    <n v="3"/>
    <x v="862"/>
  </r>
  <r>
    <s v="CA-2014-164329"/>
    <d v="2014-01-31T00:00:00"/>
    <d v="2014-01-31T00:00:00"/>
    <s v="On time"/>
    <s v="MichaelMoore"/>
    <s v="United States"/>
    <s v="San Francisco"/>
    <x v="0"/>
    <s v="Storage"/>
    <s v="Space Solutions Commercial Steel Shelving"/>
    <n v="129.30000000000001"/>
    <n v="2"/>
    <x v="863"/>
  </r>
  <r>
    <s v="CA-2012-168564"/>
    <d v="2012-08-08T00:00:00"/>
    <d v="2012-08-08T00:00:00"/>
    <s v="On time"/>
    <s v="ThomasThornton"/>
    <s v="United States"/>
    <s v="San Francisco"/>
    <x v="0"/>
    <s v="Binders"/>
    <s v="ACCOHIDE 3-Ring Binder, Blue, 1&quot;"/>
    <n v="6.6079999999999997"/>
    <n v="2"/>
    <x v="864"/>
  </r>
  <r>
    <s v="CA-2012-168564"/>
    <d v="2012-08-08T00:00:00"/>
    <d v="2012-08-08T00:00:00"/>
    <s v="On time"/>
    <s v="ThomasThornton"/>
    <s v="United States"/>
    <s v="San Francisco"/>
    <x v="0"/>
    <s v="Binders"/>
    <s v="Presstex Flexible Ring Binders"/>
    <n v="7.28"/>
    <n v="2"/>
    <x v="865"/>
  </r>
  <r>
    <s v="CA-2012-168564"/>
    <d v="2012-08-08T00:00:00"/>
    <d v="2012-08-08T00:00:00"/>
    <s v="On time"/>
    <s v="ThomasThornton"/>
    <s v="United States"/>
    <s v="San Francisco"/>
    <x v="0"/>
    <s v="Chairs"/>
    <s v="Global Ergonomic Managers Chair"/>
    <n v="144.78399999999999"/>
    <n v="1"/>
    <x v="866"/>
  </r>
  <r>
    <s v="US-2013-169040"/>
    <d v="2013-12-07T00:00:00"/>
    <d v="2013-12-13T00:00:00"/>
    <s v="Delay"/>
    <s v="GregTran"/>
    <s v="United States"/>
    <s v="Seattle"/>
    <x v="1"/>
    <s v="Phones"/>
    <s v="Plantronics Calisto P620-M USB Wireless Speakerphone System"/>
    <n v="156.792"/>
    <n v="1"/>
    <x v="867"/>
  </r>
  <r>
    <s v="US-2013-169040"/>
    <d v="2013-12-07T00:00:00"/>
    <d v="2013-12-13T00:00:00"/>
    <s v="Delay"/>
    <s v="GregTran"/>
    <s v="United States"/>
    <s v="Seattle"/>
    <x v="1"/>
    <s v="Phones"/>
    <s v="Google Nexus 5"/>
    <n v="431.976"/>
    <n v="3"/>
    <x v="868"/>
  </r>
  <r>
    <s v="US-2013-169040"/>
    <d v="2013-12-07T00:00:00"/>
    <d v="2013-12-13T00:00:00"/>
    <s v="Delay"/>
    <s v="GregTran"/>
    <s v="United States"/>
    <s v="Seattle"/>
    <x v="1"/>
    <s v="Envelopes"/>
    <s v="Jet-Pak Recycled Peel 'N' Seal Padded Mailers"/>
    <n v="35.89"/>
    <n v="1"/>
    <x v="869"/>
  </r>
  <r>
    <s v="US-2013-169040"/>
    <d v="2013-12-07T00:00:00"/>
    <d v="2013-12-13T00:00:00"/>
    <s v="Delay"/>
    <s v="GregTran"/>
    <s v="United States"/>
    <s v="Seattle"/>
    <x v="1"/>
    <s v="Binders"/>
    <s v="Ibico Plastic and Wire Spiral Binding Combs"/>
    <n v="47.207999999999998"/>
    <n v="7"/>
    <x v="870"/>
  </r>
  <r>
    <s v="US-2013-169040"/>
    <d v="2013-12-07T00:00:00"/>
    <d v="2013-12-13T00:00:00"/>
    <s v="Delay"/>
    <s v="GregTran"/>
    <s v="United States"/>
    <s v="Seattle"/>
    <x v="1"/>
    <s v="Paper"/>
    <s v="Xerox 1880"/>
    <n v="248.08"/>
    <n v="7"/>
    <x v="871"/>
  </r>
  <r>
    <s v="US-2013-169040"/>
    <d v="2013-12-07T00:00:00"/>
    <d v="2013-12-13T00:00:00"/>
    <s v="Delay"/>
    <s v="GregTran"/>
    <s v="United States"/>
    <s v="Seattle"/>
    <x v="1"/>
    <s v="Paper"/>
    <s v="Snap-A-Way Black Print Carbonless Ruled Speed Letter, Triplicate"/>
    <n v="189.7"/>
    <n v="5"/>
    <x v="872"/>
  </r>
  <r>
    <s v="US-2013-169040"/>
    <d v="2013-12-07T00:00:00"/>
    <d v="2013-12-13T00:00:00"/>
    <s v="Delay"/>
    <s v="GregTran"/>
    <s v="United States"/>
    <s v="Seattle"/>
    <x v="1"/>
    <s v="Binders"/>
    <s v="GBC Standard Therm-A-Bind Covers"/>
    <n v="59.808"/>
    <n v="3"/>
    <x v="219"/>
  </r>
  <r>
    <s v="CA-2014-126242"/>
    <d v="2014-11-20T00:00:00"/>
    <d v="2014-11-25T00:00:00"/>
    <s v="Delay"/>
    <s v="MickCrebagga"/>
    <s v="United States"/>
    <s v="Los Angeles"/>
    <x v="0"/>
    <s v="Storage"/>
    <s v="File Shuttle II and Handi-File, Black"/>
    <n v="305.01"/>
    <n v="9"/>
    <x v="873"/>
  </r>
  <r>
    <s v="CA-2014-126242"/>
    <d v="2014-11-20T00:00:00"/>
    <d v="2014-11-25T00:00:00"/>
    <s v="Delay"/>
    <s v="MickCrebagga"/>
    <s v="United States"/>
    <s v="Los Angeles"/>
    <x v="0"/>
    <s v="Furnishings"/>
    <s v="Executive Impressions 13-1/2&quot; Indoor/Outdoor Wall Clock"/>
    <n v="18.7"/>
    <n v="1"/>
    <x v="874"/>
  </r>
  <r>
    <s v="CA-2013-166443"/>
    <d v="2013-11-05T00:00:00"/>
    <d v="2013-11-06T00:00:00"/>
    <s v="On time"/>
    <s v="LisaHazard"/>
    <s v="United States"/>
    <s v="San Francisco"/>
    <x v="0"/>
    <s v="Furnishings"/>
    <s v="Advantus Panel Wall Acrylic Frame"/>
    <n v="38.29"/>
    <n v="7"/>
    <x v="875"/>
  </r>
  <r>
    <s v="CA-2014-169859"/>
    <d v="2014-12-15T00:00:00"/>
    <d v="2014-12-19T00:00:00"/>
    <s v="On time"/>
    <s v="MikePelletier"/>
    <s v="United States"/>
    <s v="San Diego"/>
    <x v="0"/>
    <s v="Furnishings"/>
    <s v="Eldon 400 Class Desk Accessories, Black Carbon"/>
    <n v="26.25"/>
    <n v="3"/>
    <x v="876"/>
  </r>
  <r>
    <s v="CA-2014-169859"/>
    <d v="2014-12-15T00:00:00"/>
    <d v="2014-12-19T00:00:00"/>
    <s v="On time"/>
    <s v="MikePelletier"/>
    <s v="United States"/>
    <s v="San Diego"/>
    <x v="0"/>
    <s v="Binders"/>
    <s v="Wilson Jones Clip &amp; Carry Folder Binder Tool for Ring Binders, Clear"/>
    <n v="64.959999999999994"/>
    <n v="14"/>
    <x v="877"/>
  </r>
  <r>
    <s v="CA-2014-169859"/>
    <d v="2014-12-15T00:00:00"/>
    <d v="2014-12-19T00:00:00"/>
    <s v="On time"/>
    <s v="MikePelletier"/>
    <s v="United States"/>
    <s v="San Diego"/>
    <x v="0"/>
    <s v="Envelopes"/>
    <s v="#10- 4 1/8&quot; x 9 1/2&quot; Recycled Envelopes"/>
    <n v="43.7"/>
    <n v="5"/>
    <x v="878"/>
  </r>
  <r>
    <s v="CA-2014-134915"/>
    <d v="2014-11-13T00:00:00"/>
    <d v="2014-11-13T00:00:00"/>
    <s v="On time"/>
    <s v="EugeneMoren"/>
    <s v="United States"/>
    <s v="Glendale"/>
    <x v="3"/>
    <s v="Accessories"/>
    <s v="Memorex Micro Travel Drive 8 GB"/>
    <n v="41.6"/>
    <n v="4"/>
    <x v="879"/>
  </r>
  <r>
    <s v="CA-2014-134915"/>
    <d v="2014-11-13T00:00:00"/>
    <d v="2014-11-13T00:00:00"/>
    <s v="On time"/>
    <s v="EugeneMoren"/>
    <s v="United States"/>
    <s v="Glendale"/>
    <x v="3"/>
    <s v="Paper"/>
    <s v="Xerox 1978"/>
    <n v="23.12"/>
    <n v="5"/>
    <x v="880"/>
  </r>
  <r>
    <s v="CA-2014-134915"/>
    <d v="2014-11-13T00:00:00"/>
    <d v="2014-11-13T00:00:00"/>
    <s v="On time"/>
    <s v="EugeneMoren"/>
    <s v="United States"/>
    <s v="Glendale"/>
    <x v="3"/>
    <s v="Chairs"/>
    <s v="Harbour Creations 67200 Series Stacking Chairs"/>
    <n v="113.88800000000001"/>
    <n v="2"/>
    <x v="881"/>
  </r>
  <r>
    <s v="CA-2014-134915"/>
    <d v="2014-11-13T00:00:00"/>
    <d v="2014-11-13T00:00:00"/>
    <s v="On time"/>
    <s v="EugeneMoren"/>
    <s v="United States"/>
    <s v="Glendale"/>
    <x v="3"/>
    <s v="Furnishings"/>
    <s v="Tenex V2T-RE Standard Weight Series Chair Mat, 45&quot; x 53&quot;, Lip 25&quot; x 12&quot;"/>
    <n v="113.568"/>
    <n v="2"/>
    <x v="882"/>
  </r>
  <r>
    <s v="CA-2014-134915"/>
    <d v="2014-11-13T00:00:00"/>
    <d v="2014-11-13T00:00:00"/>
    <s v="On time"/>
    <s v="EugeneMoren"/>
    <s v="United States"/>
    <s v="Glendale"/>
    <x v="3"/>
    <s v="Phones"/>
    <s v="Cush Cases Heavy Duty Rugged Cover Case for Samsung Galaxy S5 - Purple"/>
    <n v="7.92"/>
    <n v="2"/>
    <x v="883"/>
  </r>
  <r>
    <s v="CA-2014-134915"/>
    <d v="2014-11-13T00:00:00"/>
    <d v="2014-11-13T00:00:00"/>
    <s v="On time"/>
    <s v="EugeneMoren"/>
    <s v="United States"/>
    <s v="Glendale"/>
    <x v="3"/>
    <s v="Phones"/>
    <s v="Samsung Galaxy Mega 6.3"/>
    <n v="671.98400000000004"/>
    <n v="2"/>
    <x v="884"/>
  </r>
  <r>
    <s v="CA-2012-158456"/>
    <d v="2012-12-24T00:00:00"/>
    <d v="2012-12-29T00:00:00"/>
    <s v="Delay"/>
    <s v="KeanTakahito"/>
    <s v="United States"/>
    <s v="Los Angeles"/>
    <x v="0"/>
    <s v="Binders"/>
    <s v="Avery Hole Reinforcements"/>
    <n v="19.936"/>
    <n v="4"/>
    <x v="302"/>
  </r>
  <r>
    <s v="CA-2012-158456"/>
    <d v="2012-12-24T00:00:00"/>
    <d v="2012-12-29T00:00:00"/>
    <s v="Delay"/>
    <s v="KeanTakahito"/>
    <s v="United States"/>
    <s v="Los Angeles"/>
    <x v="0"/>
    <s v="Fasteners"/>
    <s v="Vinyl Coated Wire Paper Clips in Organizer Box, 800/Box"/>
    <n v="45.92"/>
    <n v="4"/>
    <x v="885"/>
  </r>
  <r>
    <s v="CA-2014-143665"/>
    <d v="2014-04-27T00:00:00"/>
    <d v="2014-05-02T00:00:00"/>
    <s v="Delay"/>
    <s v="PhilisseOvercash"/>
    <s v="United States"/>
    <s v="Seattle"/>
    <x v="1"/>
    <s v="Paper"/>
    <s v="Strathmore Photo Mount Cards"/>
    <n v="20.34"/>
    <n v="3"/>
    <x v="618"/>
  </r>
  <r>
    <s v="CA-2014-143665"/>
    <d v="2014-04-27T00:00:00"/>
    <d v="2014-05-02T00:00:00"/>
    <s v="Delay"/>
    <s v="PhilisseOvercash"/>
    <s v="United States"/>
    <s v="Seattle"/>
    <x v="1"/>
    <s v="Labels"/>
    <s v="Avery 478"/>
    <n v="39.28"/>
    <n v="8"/>
    <x v="886"/>
  </r>
  <r>
    <s v="CA-2014-137428"/>
    <d v="2014-12-17T00:00:00"/>
    <d v="2014-12-22T00:00:00"/>
    <s v="Delay"/>
    <s v="AndyYotov"/>
    <s v="United States"/>
    <s v="Oceanside"/>
    <x v="0"/>
    <s v="Chairs"/>
    <s v="Global Deluxe Stacking Chair, Gray"/>
    <n v="81.567999999999998"/>
    <n v="2"/>
    <x v="887"/>
  </r>
  <r>
    <s v="CA-2014-137428"/>
    <d v="2014-12-17T00:00:00"/>
    <d v="2014-12-22T00:00:00"/>
    <s v="Delay"/>
    <s v="AndyYotov"/>
    <s v="United States"/>
    <s v="Oceanside"/>
    <x v="0"/>
    <s v="Chairs"/>
    <s v="Global Value Steno Chair, Gray"/>
    <n v="97.183999999999997"/>
    <n v="2"/>
    <x v="888"/>
  </r>
  <r>
    <s v="CA-2014-137428"/>
    <d v="2014-12-17T00:00:00"/>
    <d v="2014-12-22T00:00:00"/>
    <s v="Delay"/>
    <s v="AndyYotov"/>
    <s v="United States"/>
    <s v="Oceanside"/>
    <x v="0"/>
    <s v="Binders"/>
    <s v="Prestige Round Ring Binders"/>
    <n v="24.32"/>
    <n v="5"/>
    <x v="889"/>
  </r>
  <r>
    <s v="CA-2014-137428"/>
    <d v="2014-12-17T00:00:00"/>
    <d v="2014-12-22T00:00:00"/>
    <s v="Delay"/>
    <s v="AndyYotov"/>
    <s v="United States"/>
    <s v="Oceanside"/>
    <x v="0"/>
    <s v="Furnishings"/>
    <s v="DAX Two-Tone Rosewood/Black Document Frame, Desktop, 5 x 7"/>
    <n v="18.96"/>
    <n v="2"/>
    <x v="890"/>
  </r>
  <r>
    <s v="CA-2011-131310"/>
    <d v="2011-07-12T00:00:00"/>
    <d v="2011-07-18T00:00:00"/>
    <s v="Delay"/>
    <s v="ClayLudtke"/>
    <s v="United States"/>
    <s v="Seattle"/>
    <x v="1"/>
    <s v="Chairs"/>
    <s v="Safco Chair Connectors, 6/Carton"/>
    <n v="123.136"/>
    <n v="4"/>
    <x v="891"/>
  </r>
  <r>
    <s v="CA-2011-131310"/>
    <d v="2011-07-12T00:00:00"/>
    <d v="2011-07-18T00:00:00"/>
    <s v="Delay"/>
    <s v="ClayLudtke"/>
    <s v="United States"/>
    <s v="Seattle"/>
    <x v="1"/>
    <s v="Binders"/>
    <s v="Self-Adhesive Ring Binder Labels"/>
    <n v="11.263999999999999"/>
    <n v="4"/>
    <x v="892"/>
  </r>
  <r>
    <s v="US-2011-112872"/>
    <d v="2011-12-06T00:00:00"/>
    <d v="2011-12-11T00:00:00"/>
    <s v="Delay"/>
    <s v="RyanCrowe"/>
    <s v="United States"/>
    <s v="Springfield"/>
    <x v="4"/>
    <s v="Storage"/>
    <s v="File Shuttle I and Handi-File"/>
    <n v="53.423999999999999"/>
    <n v="3"/>
    <x v="893"/>
  </r>
  <r>
    <s v="US-2011-112872"/>
    <d v="2011-12-06T00:00:00"/>
    <d v="2011-12-11T00:00:00"/>
    <s v="Delay"/>
    <s v="RyanCrowe"/>
    <s v="United States"/>
    <s v="Springfield"/>
    <x v="4"/>
    <s v="Tables"/>
    <s v="Chromcraft Bull-Nose Wood 48&quot; x 96&quot; Rectangular Conference Tables"/>
    <n v="275.49"/>
    <n v="1"/>
    <x v="894"/>
  </r>
  <r>
    <s v="CA-2013-139010"/>
    <d v="2013-02-21T00:00:00"/>
    <d v="2013-02-26T00:00:00"/>
    <s v="Delay"/>
    <s v="MatthewClasen"/>
    <s v="United States"/>
    <s v="Los Angeles"/>
    <x v="0"/>
    <s v="Accessories"/>
    <s v="SanDisk Ultra 16 GB MicroSDHC Class 10 Memory Card"/>
    <n v="12.99"/>
    <n v="1"/>
    <x v="895"/>
  </r>
  <r>
    <s v="CA-2013-139010"/>
    <d v="2013-02-21T00:00:00"/>
    <d v="2013-02-26T00:00:00"/>
    <s v="Delay"/>
    <s v="MatthewClasen"/>
    <s v="United States"/>
    <s v="Los Angeles"/>
    <x v="0"/>
    <s v="Binders"/>
    <s v="Wilson Jones Clip &amp; Carry Folder Binder Tool for Ring Binders, Clear"/>
    <n v="18.559999999999999"/>
    <n v="4"/>
    <x v="896"/>
  </r>
  <r>
    <s v="CA-2013-139010"/>
    <d v="2013-02-21T00:00:00"/>
    <d v="2013-02-26T00:00:00"/>
    <s v="Delay"/>
    <s v="MatthewClasen"/>
    <s v="United States"/>
    <s v="Los Angeles"/>
    <x v="0"/>
    <s v="Storage"/>
    <s v="Fellowes Officeware Wire Shelving"/>
    <n v="449.15"/>
    <n v="5"/>
    <x v="897"/>
  </r>
  <r>
    <s v="CA-2013-139010"/>
    <d v="2013-02-21T00:00:00"/>
    <d v="2013-02-26T00:00:00"/>
    <s v="Delay"/>
    <s v="MatthewClasen"/>
    <s v="United States"/>
    <s v="Los Angeles"/>
    <x v="0"/>
    <s v="Binders"/>
    <s v="Avery Heavy-Duty EZD  Binder With Locking Rings"/>
    <n v="31.248000000000001"/>
    <n v="7"/>
    <x v="898"/>
  </r>
  <r>
    <s v="CA-2013-112893"/>
    <d v="2013-09-10T00:00:00"/>
    <d v="2013-09-14T00:00:00"/>
    <s v="On time"/>
    <s v="AnnieThurman"/>
    <s v="United States"/>
    <s v="Stockton"/>
    <x v="0"/>
    <s v="Binders"/>
    <s v="VariCap6 Expandable Binder"/>
    <n v="55.36"/>
    <n v="4"/>
    <x v="899"/>
  </r>
  <r>
    <s v="US-2011-150532"/>
    <d v="2011-07-14T00:00:00"/>
    <d v="2011-07-21T00:00:00"/>
    <s v="Delay"/>
    <s v="PhilipBrown"/>
    <s v="United States"/>
    <s v="Phoenix"/>
    <x v="3"/>
    <s v="Storage"/>
    <s v="Eldon Fold 'N Roll Cart System"/>
    <n v="55.92"/>
    <n v="5"/>
    <x v="900"/>
  </r>
  <r>
    <s v="CA-2011-130729"/>
    <d v="2011-10-24T00:00:00"/>
    <d v="2011-10-29T00:00:00"/>
    <s v="Delay"/>
    <s v="AllenArmold"/>
    <s v="United States"/>
    <s v="Rancho Cucamonga"/>
    <x v="0"/>
    <s v="Binders"/>
    <s v="Avery Premier Heavy-Duty Binder with Round Locking Rings"/>
    <n v="34.271999999999998"/>
    <n v="3"/>
    <x v="901"/>
  </r>
  <r>
    <s v="CA-2014-134845"/>
    <d v="2014-04-18T00:00:00"/>
    <d v="2014-04-24T00:00:00"/>
    <s v="Delay"/>
    <s v="SharelleRoach"/>
    <s v="United States"/>
    <s v="Louisville"/>
    <x v="5"/>
    <s v="Binders"/>
    <s v="Insertable Tab Post Binder Dividers"/>
    <n v="12.03"/>
    <n v="5"/>
    <x v="902"/>
  </r>
  <r>
    <s v="CA-2014-134845"/>
    <d v="2014-04-18T00:00:00"/>
    <d v="2014-04-24T00:00:00"/>
    <s v="Delay"/>
    <s v="SharelleRoach"/>
    <s v="United States"/>
    <s v="Louisville"/>
    <x v="5"/>
    <s v="Machines"/>
    <s v="Lexmark MX611dhe Monochrome Laser Printer"/>
    <n v="2549.9850000000001"/>
    <n v="5"/>
    <x v="903"/>
  </r>
  <r>
    <s v="CA-2014-134845"/>
    <d v="2014-04-18T00:00:00"/>
    <d v="2014-04-24T00:00:00"/>
    <s v="Delay"/>
    <s v="SharelleRoach"/>
    <s v="United States"/>
    <s v="Louisville"/>
    <x v="5"/>
    <s v="Binders"/>
    <s v="GBC VeloBinder Manual Binding System"/>
    <n v="21.594000000000001"/>
    <n v="2"/>
    <x v="904"/>
  </r>
  <r>
    <s v="CA-2014-134845"/>
    <d v="2014-04-18T00:00:00"/>
    <d v="2014-04-24T00:00:00"/>
    <s v="Delay"/>
    <s v="SharelleRoach"/>
    <s v="United States"/>
    <s v="Louisville"/>
    <x v="5"/>
    <s v="Binders"/>
    <s v="Cardinal Holdit Business Card Pockets"/>
    <n v="8.9640000000000004"/>
    <n v="6"/>
    <x v="905"/>
  </r>
  <r>
    <s v="CA-2014-134845"/>
    <d v="2014-04-18T00:00:00"/>
    <d v="2014-04-24T00:00:00"/>
    <s v="Delay"/>
    <s v="SharelleRoach"/>
    <s v="United States"/>
    <s v="Louisville"/>
    <x v="5"/>
    <s v="Paper"/>
    <s v="Xerox 225"/>
    <n v="20.736000000000001"/>
    <n v="4"/>
    <x v="192"/>
  </r>
  <r>
    <s v="CA-2012-123568"/>
    <d v="2012-11-08T00:00:00"/>
    <d v="2012-11-14T00:00:00"/>
    <s v="Delay"/>
    <s v="SanjitChand"/>
    <s v="United States"/>
    <s v="West Jordan"/>
    <x v="2"/>
    <s v="Fasteners"/>
    <s v="Alliance Rubber Bands"/>
    <n v="5.04"/>
    <n v="3"/>
    <x v="906"/>
  </r>
  <r>
    <s v="CA-2012-123568"/>
    <d v="2012-11-08T00:00:00"/>
    <d v="2012-11-14T00:00:00"/>
    <s v="Delay"/>
    <s v="SanjitChand"/>
    <s v="United States"/>
    <s v="West Jordan"/>
    <x v="2"/>
    <s v="Paper"/>
    <s v="Xerox 1988"/>
    <n v="92.94"/>
    <n v="3"/>
    <x v="555"/>
  </r>
  <r>
    <s v="CA-2012-123568"/>
    <d v="2012-11-08T00:00:00"/>
    <d v="2012-11-14T00:00:00"/>
    <s v="Delay"/>
    <s v="SanjitChand"/>
    <s v="United States"/>
    <s v="West Jordan"/>
    <x v="2"/>
    <s v="Furnishings"/>
    <s v="Executive Impressions 14&quot; Contract Wall Clock"/>
    <n v="66.69"/>
    <n v="3"/>
    <x v="907"/>
  </r>
  <r>
    <s v="CA-2012-123568"/>
    <d v="2012-11-08T00:00:00"/>
    <d v="2012-11-14T00:00:00"/>
    <s v="Delay"/>
    <s v="SanjitChand"/>
    <s v="United States"/>
    <s v="West Jordan"/>
    <x v="2"/>
    <s v="Binders"/>
    <s v="Deluxe Heavy-Duty Vinyl Round Ring Binder"/>
    <n v="91.68"/>
    <n v="5"/>
    <x v="908"/>
  </r>
  <r>
    <s v="CA-2011-106719"/>
    <d v="2011-08-24T00:00:00"/>
    <d v="2011-08-24T00:00:00"/>
    <s v="On time"/>
    <s v="RobertBarroso"/>
    <s v="United States"/>
    <s v="Billings"/>
    <x v="8"/>
    <s v="Binders"/>
    <s v="SlimView Poly Binder, 3/8&quot;"/>
    <n v="8.2880000000000003"/>
    <n v="2"/>
    <x v="909"/>
  </r>
  <r>
    <s v="US-2013-164189"/>
    <d v="2013-03-25T00:00:00"/>
    <d v="2013-03-29T00:00:00"/>
    <s v="On time"/>
    <s v="DanReichenbach"/>
    <s v="United States"/>
    <s v="Gresham"/>
    <x v="4"/>
    <s v="Phones"/>
    <s v="BlackBerry Q10"/>
    <n v="403.16800000000001"/>
    <n v="4"/>
    <x v="910"/>
  </r>
  <r>
    <s v="US-2013-114293"/>
    <d v="2013-11-22T00:00:00"/>
    <d v="2013-11-27T00:00:00"/>
    <s v="Delay"/>
    <s v="JustinHirsh"/>
    <s v="United States"/>
    <s v="Gresham"/>
    <x v="4"/>
    <s v="Chairs"/>
    <s v="Novimex Fabric Task Chair"/>
    <n v="195.136"/>
    <n v="4"/>
    <x v="911"/>
  </r>
  <r>
    <s v="CA-2014-101749"/>
    <d v="2014-10-04T00:00:00"/>
    <d v="2014-10-09T00:00:00"/>
    <s v="Delay"/>
    <s v="AaronSmayling"/>
    <s v="United States"/>
    <s v="Pasadena"/>
    <x v="0"/>
    <s v="Tables"/>
    <s v="Lesro Sheffield Collection Coffee Table, End Table, Center Table, Corner Table"/>
    <n v="171.28800000000001"/>
    <n v="3"/>
    <x v="912"/>
  </r>
  <r>
    <s v="CA-2014-149559"/>
    <d v="2014-09-12T00:00:00"/>
    <d v="2014-09-13T00:00:00"/>
    <s v="On time"/>
    <s v="KarenFerguson"/>
    <s v="United States"/>
    <s v="Long Beach"/>
    <x v="0"/>
    <s v="Paper"/>
    <s v="Xerox 1996"/>
    <n v="12.96"/>
    <n v="2"/>
    <x v="269"/>
  </r>
  <r>
    <s v="CA-2014-149559"/>
    <d v="2014-09-12T00:00:00"/>
    <d v="2014-09-13T00:00:00"/>
    <s v="On time"/>
    <s v="KarenFerguson"/>
    <s v="United States"/>
    <s v="Long Beach"/>
    <x v="0"/>
    <s v="Envelopes"/>
    <s v="#10 Self-Seal White Envelopes"/>
    <n v="22.18"/>
    <n v="2"/>
    <x v="913"/>
  </r>
  <r>
    <s v="CA-2014-149559"/>
    <d v="2014-09-12T00:00:00"/>
    <d v="2014-09-13T00:00:00"/>
    <s v="On time"/>
    <s v="KarenFerguson"/>
    <s v="United States"/>
    <s v="Long Beach"/>
    <x v="0"/>
    <s v="Chairs"/>
    <s v="Hon Pagoda Stacking Chairs"/>
    <n v="2054.2719999999999"/>
    <n v="8"/>
    <x v="914"/>
  </r>
  <r>
    <s v="CA-2011-137351"/>
    <d v="2011-09-30T00:00:00"/>
    <d v="2011-10-04T00:00:00"/>
    <s v="On time"/>
    <s v="DougBickford"/>
    <s v="United States"/>
    <s v="Seattle"/>
    <x v="1"/>
    <s v="Binders"/>
    <s v="DXL Angle-View Binders with Locking Rings by Samsill"/>
    <n v="43.176000000000002"/>
    <n v="7"/>
    <x v="915"/>
  </r>
  <r>
    <s v="US-2014-148054"/>
    <d v="2014-10-07T00:00:00"/>
    <d v="2014-10-12T00:00:00"/>
    <s v="Delay"/>
    <s v="NickZandusky"/>
    <s v="United States"/>
    <s v="Meridian"/>
    <x v="9"/>
    <s v="Furnishings"/>
    <s v="36X48 HARDFLOOR CHAIRMAT"/>
    <n v="41.96"/>
    <n v="2"/>
    <x v="693"/>
  </r>
  <r>
    <s v="US-2014-148054"/>
    <d v="2014-10-07T00:00:00"/>
    <d v="2014-10-12T00:00:00"/>
    <s v="Delay"/>
    <s v="NickZandusky"/>
    <s v="United States"/>
    <s v="Meridian"/>
    <x v="9"/>
    <s v="Appliances"/>
    <s v="Conquest 14 Commercial Heavy-Duty Upright Vacuum, Collection System, Accessory Kit"/>
    <n v="227.84"/>
    <n v="4"/>
    <x v="916"/>
  </r>
  <r>
    <s v="US-2014-148054"/>
    <d v="2014-10-07T00:00:00"/>
    <d v="2014-10-12T00:00:00"/>
    <s v="Delay"/>
    <s v="NickZandusky"/>
    <s v="United States"/>
    <s v="Meridian"/>
    <x v="9"/>
    <s v="Paper"/>
    <s v="Computer Printout Paper with Letter-Trim Perforations"/>
    <n v="37.94"/>
    <n v="2"/>
    <x v="917"/>
  </r>
  <r>
    <s v="CA-2014-131492"/>
    <d v="2014-10-20T00:00:00"/>
    <d v="2014-10-25T00:00:00"/>
    <s v="Delay"/>
    <s v="HilaryHolden"/>
    <s v="United States"/>
    <s v="San Francisco"/>
    <x v="0"/>
    <s v="Envelopes"/>
    <s v="Ampad #10 Peel &amp; Seel Holiday Envelopes"/>
    <n v="8.9600000000000009"/>
    <n v="2"/>
    <x v="918"/>
  </r>
  <r>
    <s v="CA-2014-131492"/>
    <d v="2014-10-20T00:00:00"/>
    <d v="2014-10-25T00:00:00"/>
    <s v="Delay"/>
    <s v="HilaryHolden"/>
    <s v="United States"/>
    <s v="San Francisco"/>
    <x v="0"/>
    <s v="Labels"/>
    <s v="Avery 518"/>
    <n v="31.5"/>
    <n v="10"/>
    <x v="919"/>
  </r>
  <r>
    <s v="CA-2014-131492"/>
    <d v="2014-10-20T00:00:00"/>
    <d v="2014-10-25T00:00:00"/>
    <s v="Delay"/>
    <s v="HilaryHolden"/>
    <s v="United States"/>
    <s v="San Francisco"/>
    <x v="0"/>
    <s v="Furnishings"/>
    <s v="Linden 10&quot; Round Wall Clock, Black"/>
    <n v="30.56"/>
    <n v="2"/>
    <x v="920"/>
  </r>
  <r>
    <s v="CA-2014-131492"/>
    <d v="2014-10-20T00:00:00"/>
    <d v="2014-10-25T00:00:00"/>
    <s v="Delay"/>
    <s v="HilaryHolden"/>
    <s v="United States"/>
    <s v="San Francisco"/>
    <x v="0"/>
    <s v="Tables"/>
    <s v="Anderson Hickey Conga Table Tops &amp; Accessories"/>
    <n v="24.367999999999999"/>
    <n v="2"/>
    <x v="921"/>
  </r>
  <r>
    <s v="CA-2014-106859"/>
    <d v="2014-03-14T00:00:00"/>
    <d v="2014-03-19T00:00:00"/>
    <s v="Delay"/>
    <s v="BenjaminFarhat"/>
    <s v="United States"/>
    <s v="Albuquerque"/>
    <x v="6"/>
    <s v="Storage"/>
    <s v="SimpliFile Personal File, Black Granite, 15w x 6-15/16d x 11-1/4h"/>
    <n v="90.8"/>
    <n v="8"/>
    <x v="922"/>
  </r>
  <r>
    <s v="CA-2014-106859"/>
    <d v="2014-03-14T00:00:00"/>
    <d v="2014-03-19T00:00:00"/>
    <s v="Delay"/>
    <s v="BenjaminFarhat"/>
    <s v="United States"/>
    <s v="Albuquerque"/>
    <x v="6"/>
    <s v="Phones"/>
    <s v="OtterBox Commuter Series Case - iPhone 5 &amp; 5s"/>
    <n v="140.73599999999999"/>
    <n v="8"/>
    <x v="923"/>
  </r>
  <r>
    <s v="CA-2014-106859"/>
    <d v="2014-03-14T00:00:00"/>
    <d v="2014-03-19T00:00:00"/>
    <s v="Delay"/>
    <s v="BenjaminFarhat"/>
    <s v="United States"/>
    <s v="Albuquerque"/>
    <x v="6"/>
    <s v="Accessories"/>
    <s v="Logitech Wireless Headset H600 Over-The-Head Design"/>
    <n v="214.95"/>
    <n v="5"/>
    <x v="924"/>
  </r>
  <r>
    <s v="CA-2014-106859"/>
    <d v="2014-03-14T00:00:00"/>
    <d v="2014-03-19T00:00:00"/>
    <s v="Delay"/>
    <s v="BenjaminFarhat"/>
    <s v="United States"/>
    <s v="Albuquerque"/>
    <x v="6"/>
    <s v="Paper"/>
    <s v="Xerox 230"/>
    <n v="45.36"/>
    <n v="7"/>
    <x v="528"/>
  </r>
  <r>
    <s v="CA-2014-106859"/>
    <d v="2014-03-14T00:00:00"/>
    <d v="2014-03-19T00:00:00"/>
    <s v="Delay"/>
    <s v="BenjaminFarhat"/>
    <s v="United States"/>
    <s v="Albuquerque"/>
    <x v="6"/>
    <s v="Paper"/>
    <s v="Xerox 1885"/>
    <n v="288.24"/>
    <n v="6"/>
    <x v="925"/>
  </r>
  <r>
    <s v="CA-2013-125206"/>
    <d v="2013-01-03T00:00:00"/>
    <d v="2013-01-05T00:00:00"/>
    <s v="On time"/>
    <s v="LenaRadford"/>
    <s v="United States"/>
    <s v="Los Angeles"/>
    <x v="0"/>
    <s v="Storage"/>
    <s v="Recycled Steel Personal File for Hanging File Folders"/>
    <n v="114.46"/>
    <n v="2"/>
    <x v="926"/>
  </r>
  <r>
    <s v="CA-2012-126137"/>
    <d v="2012-10-03T00:00:00"/>
    <d v="2012-10-08T00:00:00"/>
    <s v="Delay"/>
    <s v="BruceStewart"/>
    <s v="United States"/>
    <s v="Los Angeles"/>
    <x v="0"/>
    <s v="Bookcases"/>
    <s v="Safco Value Mate Series Steel Bookcases, Baked Enamel Finish on Steel, Gray"/>
    <n v="120.666"/>
    <n v="2"/>
    <x v="927"/>
  </r>
  <r>
    <s v="CA-2011-104780"/>
    <d v="2011-05-21T00:00:00"/>
    <d v="2011-05-25T00:00:00"/>
    <s v="On time"/>
    <s v="BradleyTalbott"/>
    <s v="United States"/>
    <s v="San Diego"/>
    <x v="0"/>
    <s v="Art"/>
    <s v="4009 Highlighters by Sanford"/>
    <n v="31.84"/>
    <n v="8"/>
    <x v="573"/>
  </r>
  <r>
    <s v="CA-2014-101182"/>
    <d v="2014-09-05T00:00:00"/>
    <d v="2014-09-06T00:00:00"/>
    <s v="On time"/>
    <s v="KatrinaBavinger"/>
    <s v="United States"/>
    <s v="Apple Valley"/>
    <x v="0"/>
    <s v="Paper"/>
    <s v="Xerox 220"/>
    <n v="12.96"/>
    <n v="2"/>
    <x v="269"/>
  </r>
  <r>
    <s v="CA-2014-101182"/>
    <d v="2014-09-05T00:00:00"/>
    <d v="2014-09-06T00:00:00"/>
    <s v="On time"/>
    <s v="KatrinaBavinger"/>
    <s v="United States"/>
    <s v="Apple Valley"/>
    <x v="0"/>
    <s v="Phones"/>
    <s v="invisibleSHIELD by ZAGG Smudge-Free Screen Protector"/>
    <n v="43.176000000000002"/>
    <n v="3"/>
    <x v="928"/>
  </r>
  <r>
    <s v="CA-2013-150350"/>
    <d v="2013-08-24T00:00:00"/>
    <d v="2013-08-31T00:00:00"/>
    <s v="Delay"/>
    <s v="MaxwellSchwartz"/>
    <s v="United States"/>
    <s v="Seattle"/>
    <x v="1"/>
    <s v="Machines"/>
    <s v="Okidata C331dn Printer"/>
    <n v="837.6"/>
    <n v="3"/>
    <x v="929"/>
  </r>
  <r>
    <s v="CA-2013-150350"/>
    <d v="2013-08-24T00:00:00"/>
    <d v="2013-08-31T00:00:00"/>
    <s v="Delay"/>
    <s v="MaxwellSchwartz"/>
    <s v="United States"/>
    <s v="Seattle"/>
    <x v="1"/>
    <s v="Envelopes"/>
    <s v="Tyvek  Top-Opening Peel &amp; Seel Envelopes, Plain White"/>
    <n v="135.9"/>
    <n v="5"/>
    <x v="930"/>
  </r>
  <r>
    <s v="CA-2013-150350"/>
    <d v="2013-08-24T00:00:00"/>
    <d v="2013-08-31T00:00:00"/>
    <s v="Delay"/>
    <s v="MaxwellSchwartz"/>
    <s v="United States"/>
    <s v="Seattle"/>
    <x v="1"/>
    <s v="Paper"/>
    <s v="Xerox 1978"/>
    <n v="34.68"/>
    <n v="6"/>
    <x v="265"/>
  </r>
  <r>
    <s v="CA-2013-150350"/>
    <d v="2013-08-24T00:00:00"/>
    <d v="2013-08-31T00:00:00"/>
    <s v="Delay"/>
    <s v="MaxwellSchwartz"/>
    <s v="United States"/>
    <s v="Seattle"/>
    <x v="1"/>
    <s v="Chairs"/>
    <s v="Office Star Flex Back Scooter Chair with White Frame"/>
    <n v="532.70399999999995"/>
    <n v="6"/>
    <x v="931"/>
  </r>
  <r>
    <s v="CA-2013-150350"/>
    <d v="2013-08-24T00:00:00"/>
    <d v="2013-08-31T00:00:00"/>
    <s v="Delay"/>
    <s v="MaxwellSchwartz"/>
    <s v="United States"/>
    <s v="Seattle"/>
    <x v="1"/>
    <s v="Appliances"/>
    <s v="Acco Six-Outlet Power Strip, 4' Cord Length"/>
    <n v="43.1"/>
    <n v="5"/>
    <x v="932"/>
  </r>
  <r>
    <s v="CA-2013-150350"/>
    <d v="2013-08-24T00:00:00"/>
    <d v="2013-08-31T00:00:00"/>
    <s v="Delay"/>
    <s v="MaxwellSchwartz"/>
    <s v="United States"/>
    <s v="Seattle"/>
    <x v="1"/>
    <s v="Supplies"/>
    <s v="Acme Rosewood Handle Letter Opener"/>
    <n v="15.88"/>
    <n v="4"/>
    <x v="933"/>
  </r>
  <r>
    <s v="CA-2011-136399"/>
    <d v="2011-12-16T00:00:00"/>
    <d v="2011-12-17T00:00:00"/>
    <s v="On time"/>
    <s v="ChadCunningham"/>
    <s v="United States"/>
    <s v="Los Angeles"/>
    <x v="0"/>
    <s v="Furnishings"/>
    <s v="Executive Impressions 14&quot; Contract Wall Clock"/>
    <n v="44.46"/>
    <n v="2"/>
    <x v="934"/>
  </r>
  <r>
    <s v="CA-2011-136399"/>
    <d v="2011-12-16T00:00:00"/>
    <d v="2011-12-17T00:00:00"/>
    <s v="On time"/>
    <s v="ChadCunningham"/>
    <s v="United States"/>
    <s v="Los Angeles"/>
    <x v="0"/>
    <s v="Chairs"/>
    <s v="DMI Arturo Collection Mission-style Design Wood Chair"/>
    <n v="241.56800000000001"/>
    <n v="2"/>
    <x v="152"/>
  </r>
  <r>
    <s v="CA-2011-136399"/>
    <d v="2011-12-16T00:00:00"/>
    <d v="2011-12-17T00:00:00"/>
    <s v="On time"/>
    <s v="ChadCunningham"/>
    <s v="United States"/>
    <s v="Los Angeles"/>
    <x v="0"/>
    <s v="Accessories"/>
    <s v="First Data FD10 PIN Pad"/>
    <n v="395"/>
    <n v="5"/>
    <x v="935"/>
  </r>
  <r>
    <s v="CA-2011-136399"/>
    <d v="2011-12-16T00:00:00"/>
    <d v="2011-12-17T00:00:00"/>
    <s v="On time"/>
    <s v="ChadCunningham"/>
    <s v="United States"/>
    <s v="Los Angeles"/>
    <x v="0"/>
    <s v="Phones"/>
    <s v="GE 30524EE4"/>
    <n v="627.16800000000001"/>
    <n v="4"/>
    <x v="936"/>
  </r>
  <r>
    <s v="CA-2014-131828"/>
    <d v="2014-02-12T00:00:00"/>
    <d v="2014-02-14T00:00:00"/>
    <s v="On time"/>
    <s v="CariSayre"/>
    <s v="United States"/>
    <s v="Seattle"/>
    <x v="1"/>
    <s v="Chairs"/>
    <s v="Global Leather and Oak Executive Chair, Black"/>
    <n v="963.13599999999997"/>
    <n v="4"/>
    <x v="937"/>
  </r>
  <r>
    <s v="CA-2014-131828"/>
    <d v="2014-02-12T00:00:00"/>
    <d v="2014-02-14T00:00:00"/>
    <s v="On time"/>
    <s v="CariSayre"/>
    <s v="United States"/>
    <s v="Seattle"/>
    <x v="1"/>
    <s v="Phones"/>
    <s v="Logitech B530 USBÂ HeadsetÂ -Â headsetÂ - Full size, Binaural"/>
    <n v="88.775999999999996"/>
    <n v="3"/>
    <x v="938"/>
  </r>
  <r>
    <s v="CA-2011-109218"/>
    <d v="2011-06-30T00:00:00"/>
    <d v="2011-07-03T00:00:00"/>
    <s v="On time"/>
    <s v="AnthonyRawles"/>
    <s v="United States"/>
    <s v="Los Angeles"/>
    <x v="0"/>
    <s v="Art"/>
    <s v="BIC Brite Liner Highlighters, Chisel Tip"/>
    <n v="32.4"/>
    <n v="5"/>
    <x v="939"/>
  </r>
  <r>
    <s v="US-2011-109036"/>
    <d v="2011-12-20T00:00:00"/>
    <d v="2011-12-25T00:00:00"/>
    <s v="Delay"/>
    <s v="KeithHerrera"/>
    <s v="United States"/>
    <s v="Seattle"/>
    <x v="1"/>
    <s v="Labels"/>
    <s v="Avery 489"/>
    <n v="31.05"/>
    <n v="3"/>
    <x v="940"/>
  </r>
  <r>
    <s v="CA-2011-128986"/>
    <d v="2011-08-03T00:00:00"/>
    <d v="2011-08-05T00:00:00"/>
    <s v="On time"/>
    <s v="GaryHansen"/>
    <s v="United States"/>
    <s v="Glendale"/>
    <x v="3"/>
    <s v="Paper"/>
    <s v="White Computer Printout Paper by Universal"/>
    <n v="93.024000000000001"/>
    <n v="3"/>
    <x v="941"/>
  </r>
  <r>
    <s v="CA-2011-153969"/>
    <d v="2011-09-21T00:00:00"/>
    <d v="2011-09-25T00:00:00"/>
    <s v="On time"/>
    <s v="HerbertFlentye"/>
    <s v="United States"/>
    <s v="San Francisco"/>
    <x v="0"/>
    <s v="Envelopes"/>
    <s v="Staples"/>
    <n v="15.56"/>
    <n v="2"/>
    <x v="942"/>
  </r>
  <r>
    <s v="CA-2011-153969"/>
    <d v="2011-09-21T00:00:00"/>
    <d v="2011-09-25T00:00:00"/>
    <s v="On time"/>
    <s v="HerbertFlentye"/>
    <s v="United States"/>
    <s v="San Francisco"/>
    <x v="0"/>
    <s v="Envelopes"/>
    <s v="#10 White Business Envelopes,4 1/8 x 9 1/2"/>
    <n v="78.349999999999994"/>
    <n v="5"/>
    <x v="943"/>
  </r>
  <r>
    <s v="CA-2011-153969"/>
    <d v="2011-09-21T00:00:00"/>
    <d v="2011-09-25T00:00:00"/>
    <s v="On time"/>
    <s v="HerbertFlentye"/>
    <s v="United States"/>
    <s v="San Francisco"/>
    <x v="0"/>
    <s v="Art"/>
    <s v="Newell 34"/>
    <n v="59.52"/>
    <n v="3"/>
    <x v="850"/>
  </r>
  <r>
    <s v="CA-2011-153969"/>
    <d v="2011-09-21T00:00:00"/>
    <d v="2011-09-25T00:00:00"/>
    <s v="On time"/>
    <s v="HerbertFlentye"/>
    <s v="United States"/>
    <s v="San Francisco"/>
    <x v="0"/>
    <s v="Paper"/>
    <s v="Xerox 1971"/>
    <n v="38.520000000000003"/>
    <n v="9"/>
    <x v="944"/>
  </r>
  <r>
    <s v="CA-2011-153969"/>
    <d v="2011-09-21T00:00:00"/>
    <d v="2011-09-25T00:00:00"/>
    <s v="On time"/>
    <s v="HerbertFlentye"/>
    <s v="United States"/>
    <s v="San Francisco"/>
    <x v="0"/>
    <s v="Phones"/>
    <s v="Polycom CX300 Desktop Phone USB VoIP phone"/>
    <n v="239.98400000000001"/>
    <n v="2"/>
    <x v="945"/>
  </r>
  <r>
    <s v="CA-2011-153969"/>
    <d v="2011-09-21T00:00:00"/>
    <d v="2011-09-25T00:00:00"/>
    <s v="On time"/>
    <s v="HerbertFlentye"/>
    <s v="United States"/>
    <s v="San Francisco"/>
    <x v="0"/>
    <s v="Paper"/>
    <s v="Wirebound Four 2-3/4 x 5 Forms per Page, 400 Sets per Book"/>
    <n v="19.350000000000001"/>
    <n v="3"/>
    <x v="946"/>
  </r>
  <r>
    <s v="US-2014-132059"/>
    <d v="2014-09-24T00:00:00"/>
    <d v="2014-09-30T00:00:00"/>
    <s v="Delay"/>
    <s v="ArthurPrichep"/>
    <s v="United States"/>
    <s v="Fort Collins"/>
    <x v="5"/>
    <s v="Bookcases"/>
    <s v="Atlantic Metals Mobile 5-Shelf Bookcases, Custom Colors"/>
    <n v="180.58799999999999"/>
    <n v="2"/>
    <x v="947"/>
  </r>
  <r>
    <s v="US-2014-132059"/>
    <d v="2014-09-24T00:00:00"/>
    <d v="2014-09-30T00:00:00"/>
    <s v="Delay"/>
    <s v="ArthurPrichep"/>
    <s v="United States"/>
    <s v="Fort Collins"/>
    <x v="5"/>
    <s v="Accessories"/>
    <s v="Belkin F8E887 USB Wired Ergonomic Keyboard"/>
    <n v="47.984000000000002"/>
    <n v="2"/>
    <x v="948"/>
  </r>
  <r>
    <s v="US-2014-146416"/>
    <d v="2014-10-21T00:00:00"/>
    <d v="2014-10-23T00:00:00"/>
    <s v="On time"/>
    <s v="JustinEllison"/>
    <s v="United States"/>
    <s v="Woodland"/>
    <x v="0"/>
    <s v="Labels"/>
    <s v="Avery 510"/>
    <n v="3.75"/>
    <n v="1"/>
    <x v="949"/>
  </r>
  <r>
    <s v="US-2014-146416"/>
    <d v="2014-10-21T00:00:00"/>
    <d v="2014-10-23T00:00:00"/>
    <s v="On time"/>
    <s v="JustinEllison"/>
    <s v="United States"/>
    <s v="Woodland"/>
    <x v="0"/>
    <s v="Binders"/>
    <s v="Wilson Jones Four-Pocket Poly Binders"/>
    <n v="20.928000000000001"/>
    <n v="4"/>
    <x v="950"/>
  </r>
  <r>
    <s v="CA-2012-149384"/>
    <d v="2012-07-10T00:00:00"/>
    <d v="2012-07-10T00:00:00"/>
    <s v="On time"/>
    <s v="EricHoffmann"/>
    <s v="United States"/>
    <s v="Tempe"/>
    <x v="3"/>
    <s v="Binders"/>
    <s v="Accohide Poly Flexible Ring Binders"/>
    <n v="3.3660000000000001"/>
    <n v="3"/>
    <x v="951"/>
  </r>
  <r>
    <s v="CA-2011-158372"/>
    <d v="2011-11-10T00:00:00"/>
    <d v="2011-11-16T00:00:00"/>
    <s v="Delay"/>
    <s v="RubenDartt"/>
    <s v="United States"/>
    <s v="San Diego"/>
    <x v="0"/>
    <s v="Phones"/>
    <s v="Jabra SPEAK 410"/>
    <n v="601.53599999999994"/>
    <n v="8"/>
    <x v="952"/>
  </r>
  <r>
    <s v="CA-2011-158372"/>
    <d v="2011-11-10T00:00:00"/>
    <d v="2011-11-16T00:00:00"/>
    <s v="Delay"/>
    <s v="RubenDartt"/>
    <s v="United States"/>
    <s v="San Diego"/>
    <x v="0"/>
    <s v="Accessories"/>
    <s v="Memorex Froggy Flash Drive 4 GB"/>
    <n v="10.99"/>
    <n v="1"/>
    <x v="953"/>
  </r>
  <r>
    <s v="CA-2011-158372"/>
    <d v="2011-11-10T00:00:00"/>
    <d v="2011-11-16T00:00:00"/>
    <s v="Delay"/>
    <s v="RubenDartt"/>
    <s v="United States"/>
    <s v="San Diego"/>
    <x v="0"/>
    <s v="Furnishings"/>
    <s v="Luxo Economy Swing Arm Lamp"/>
    <n v="39.880000000000003"/>
    <n v="2"/>
    <x v="954"/>
  </r>
  <r>
    <s v="CA-2011-158372"/>
    <d v="2011-11-10T00:00:00"/>
    <d v="2011-11-16T00:00:00"/>
    <s v="Delay"/>
    <s v="RubenDartt"/>
    <s v="United States"/>
    <s v="San Diego"/>
    <x v="0"/>
    <s v="Paper"/>
    <s v="Southworth 100% RÃ©sumÃ© Paper, 24lb."/>
    <n v="62.24"/>
    <n v="8"/>
    <x v="955"/>
  </r>
  <r>
    <s v="CA-2011-158372"/>
    <d v="2011-11-10T00:00:00"/>
    <d v="2011-11-16T00:00:00"/>
    <s v="Delay"/>
    <s v="RubenDartt"/>
    <s v="United States"/>
    <s v="San Diego"/>
    <x v="0"/>
    <s v="Furnishings"/>
    <s v="Eldon Expressions Punched Metal &amp; Wood Desk Accessories, Pewter &amp; Cherry"/>
    <n v="53.2"/>
    <n v="5"/>
    <x v="956"/>
  </r>
  <r>
    <s v="CA-2011-158372"/>
    <d v="2011-11-10T00:00:00"/>
    <d v="2011-11-16T00:00:00"/>
    <s v="Delay"/>
    <s v="RubenDartt"/>
    <s v="United States"/>
    <s v="San Diego"/>
    <x v="0"/>
    <s v="Labels"/>
    <s v="Avery White Multi-Purpose Labels"/>
    <n v="39.840000000000003"/>
    <n v="8"/>
    <x v="957"/>
  </r>
  <r>
    <s v="CA-2013-108882"/>
    <d v="2013-01-09T00:00:00"/>
    <d v="2013-01-15T00:00:00"/>
    <s v="Delay"/>
    <s v="LauraArmstrong"/>
    <s v="United States"/>
    <s v="Fresno"/>
    <x v="0"/>
    <s v="Accessories"/>
    <s v="Logitech G500s Laser Gaming Mouse with Adjustable Weight Tuning"/>
    <n v="349.95"/>
    <n v="5"/>
    <x v="958"/>
  </r>
  <r>
    <s v="CA-2013-108882"/>
    <d v="2013-01-09T00:00:00"/>
    <d v="2013-01-15T00:00:00"/>
    <s v="Delay"/>
    <s v="LauraArmstrong"/>
    <s v="United States"/>
    <s v="Fresno"/>
    <x v="0"/>
    <s v="Phones"/>
    <s v="netTALK DUO VoIP Telephone Service"/>
    <n v="377.928"/>
    <n v="9"/>
    <x v="959"/>
  </r>
  <r>
    <s v="CA-2014-150189"/>
    <d v="2014-07-09T00:00:00"/>
    <d v="2014-07-11T00:00:00"/>
    <s v="On time"/>
    <s v="VivekGonzalez"/>
    <s v="United States"/>
    <s v="San Mateo"/>
    <x v="0"/>
    <s v="Labels"/>
    <s v="Avery 485"/>
    <n v="75.180000000000007"/>
    <n v="6"/>
    <x v="960"/>
  </r>
  <r>
    <s v="CA-2011-114433"/>
    <d v="2011-05-13T00:00:00"/>
    <d v="2011-05-17T00:00:00"/>
    <s v="On time"/>
    <s v="NaresjPatel"/>
    <s v="United States"/>
    <s v="Oakland"/>
    <x v="0"/>
    <s v="Accessories"/>
    <s v="Plantronics Audio 478 Stereo USB Headset"/>
    <n v="149.97"/>
    <n v="3"/>
    <x v="961"/>
  </r>
  <r>
    <s v="CA-2011-108189"/>
    <d v="2011-10-02T00:00:00"/>
    <d v="2011-10-05T00:00:00"/>
    <s v="On time"/>
    <s v="ErinSmith"/>
    <s v="United States"/>
    <s v="Tempe"/>
    <x v="3"/>
    <s v="Paper"/>
    <s v="Adams Telephone Message Book W/Dividers/Space For Phone Numbers, 5 1/4&quot;X8 1/2&quot;, 300/Messages"/>
    <n v="9.4079999999999995"/>
    <n v="2"/>
    <x v="962"/>
  </r>
  <r>
    <s v="CA-2011-108189"/>
    <d v="2011-10-02T00:00:00"/>
    <d v="2011-10-05T00:00:00"/>
    <s v="On time"/>
    <s v="ErinSmith"/>
    <s v="United States"/>
    <s v="Tempe"/>
    <x v="3"/>
    <s v="Fasteners"/>
    <s v="Staples"/>
    <n v="4.6719999999999997"/>
    <n v="2"/>
    <x v="963"/>
  </r>
  <r>
    <s v="CA-2011-108189"/>
    <d v="2011-10-02T00:00:00"/>
    <d v="2011-10-05T00:00:00"/>
    <s v="On time"/>
    <s v="ErinSmith"/>
    <s v="United States"/>
    <s v="Tempe"/>
    <x v="3"/>
    <s v="Phones"/>
    <s v="Bose SoundLink Bluetooth Speaker"/>
    <n v="318.39999999999998"/>
    <n v="2"/>
    <x v="964"/>
  </r>
  <r>
    <s v="CA-2011-108189"/>
    <d v="2011-10-02T00:00:00"/>
    <d v="2011-10-05T00:00:00"/>
    <s v="On time"/>
    <s v="ErinSmith"/>
    <s v="United States"/>
    <s v="Tempe"/>
    <x v="3"/>
    <s v="Envelopes"/>
    <s v="Letter or Legal Size Expandable Poly String Tie Envelopes"/>
    <n v="12.768000000000001"/>
    <n v="6"/>
    <x v="965"/>
  </r>
  <r>
    <s v="CA-2011-108189"/>
    <d v="2011-10-02T00:00:00"/>
    <d v="2011-10-05T00:00:00"/>
    <s v="On time"/>
    <s v="ErinSmith"/>
    <s v="United States"/>
    <s v="Tempe"/>
    <x v="3"/>
    <s v="Supplies"/>
    <s v="Stiletto Hand Letter Openers"/>
    <n v="15.36"/>
    <n v="2"/>
    <x v="966"/>
  </r>
  <r>
    <s v="CA-2011-108189"/>
    <d v="2011-10-02T00:00:00"/>
    <d v="2011-10-05T00:00:00"/>
    <s v="On time"/>
    <s v="ErinSmith"/>
    <s v="United States"/>
    <s v="Tempe"/>
    <x v="3"/>
    <s v="Phones"/>
    <s v="Pyle PMP37LED"/>
    <n v="230.376"/>
    <n v="3"/>
    <x v="48"/>
  </r>
  <r>
    <s v="CA-2011-108189"/>
    <d v="2011-10-02T00:00:00"/>
    <d v="2011-10-05T00:00:00"/>
    <s v="On time"/>
    <s v="ErinSmith"/>
    <s v="United States"/>
    <s v="Tempe"/>
    <x v="3"/>
    <s v="Accessories"/>
    <s v="Kingston Digital DataTraveler 16GB USB 2.0"/>
    <n v="7.16"/>
    <n v="1"/>
    <x v="967"/>
  </r>
  <r>
    <s v="CA-2013-138933"/>
    <d v="2013-04-25T00:00:00"/>
    <d v="2013-04-28T00:00:00"/>
    <s v="On time"/>
    <s v="JackLebron"/>
    <s v="United States"/>
    <s v="Riverside"/>
    <x v="0"/>
    <s v="Binders"/>
    <s v="Cardinal Holdit Business Card Pockets"/>
    <n v="3.984"/>
    <n v="1"/>
    <x v="968"/>
  </r>
  <r>
    <s v="US-2014-140907"/>
    <d v="2014-12-11T00:00:00"/>
    <d v="2014-12-13T00:00:00"/>
    <s v="On time"/>
    <s v="BenPeterman"/>
    <s v="United States"/>
    <s v="Seattle"/>
    <x v="1"/>
    <s v="Accessories"/>
    <s v="Logitech Desktop MK120 Mouse and keyboard Combo"/>
    <n v="49.08"/>
    <n v="3"/>
    <x v="969"/>
  </r>
  <r>
    <s v="US-2014-140907"/>
    <d v="2014-12-11T00:00:00"/>
    <d v="2014-12-13T00:00:00"/>
    <s v="On time"/>
    <s v="BenPeterman"/>
    <s v="United States"/>
    <s v="Seattle"/>
    <x v="1"/>
    <s v="Storage"/>
    <s v="Fellowes Bankers Box Staxonsteel Drawer File/Stacking System"/>
    <n v="324.89999999999998"/>
    <n v="5"/>
    <x v="970"/>
  </r>
  <r>
    <s v="US-2014-140907"/>
    <d v="2014-12-11T00:00:00"/>
    <d v="2014-12-13T00:00:00"/>
    <s v="On time"/>
    <s v="BenPeterman"/>
    <s v="United States"/>
    <s v="Seattle"/>
    <x v="1"/>
    <s v="Art"/>
    <s v="Col-Erase Pencils with Erasers"/>
    <n v="18.239999999999998"/>
    <n v="3"/>
    <x v="971"/>
  </r>
  <r>
    <s v="CA-2013-159730"/>
    <d v="2013-09-18T00:00:00"/>
    <d v="2013-09-22T00:00:00"/>
    <s v="On time"/>
    <s v="SanjitJacobs"/>
    <s v="United States"/>
    <s v="Seattle"/>
    <x v="1"/>
    <s v="Chairs"/>
    <s v="Harbour Creations 67200 Series Stacking Chairs"/>
    <n v="113.88800000000001"/>
    <n v="2"/>
    <x v="881"/>
  </r>
  <r>
    <s v="CA-2013-159730"/>
    <d v="2013-09-18T00:00:00"/>
    <d v="2013-09-22T00:00:00"/>
    <s v="On time"/>
    <s v="SanjitJacobs"/>
    <s v="United States"/>
    <s v="Seattle"/>
    <x v="1"/>
    <s v="Phones"/>
    <s v="Clarity 53712"/>
    <n v="105.584"/>
    <n v="2"/>
    <x v="972"/>
  </r>
  <r>
    <s v="CA-2013-155474"/>
    <d v="2013-07-09T00:00:00"/>
    <d v="2013-07-15T00:00:00"/>
    <s v="Delay"/>
    <s v="ChrisCortes"/>
    <s v="United States"/>
    <s v="Seattle"/>
    <x v="1"/>
    <s v="Phones"/>
    <s v="Logitech Mobile Speakerphone P710e -Â speaker phone"/>
    <n v="107.98399999999999"/>
    <n v="1"/>
    <x v="973"/>
  </r>
  <r>
    <s v="CA-2013-155474"/>
    <d v="2013-07-09T00:00:00"/>
    <d v="2013-07-15T00:00:00"/>
    <s v="Delay"/>
    <s v="ChrisCortes"/>
    <s v="United States"/>
    <s v="Seattle"/>
    <x v="1"/>
    <s v="Binders"/>
    <s v="Fellowes Twister Kit, Gray/Clear, 3/pkg"/>
    <n v="19.295999999999999"/>
    <n v="3"/>
    <x v="597"/>
  </r>
  <r>
    <s v="CA-2011-140662"/>
    <d v="2011-11-17T00:00:00"/>
    <d v="2011-11-19T00:00:00"/>
    <s v="On time"/>
    <s v="ThomasSeio"/>
    <s v="United States"/>
    <s v="San Francisco"/>
    <x v="0"/>
    <s v="Accessories"/>
    <s v="Case Logic 2.4GHz Wireless Keyboard"/>
    <n v="99.98"/>
    <n v="2"/>
    <x v="974"/>
  </r>
  <r>
    <s v="CA-2011-140662"/>
    <d v="2011-11-17T00:00:00"/>
    <d v="2011-11-19T00:00:00"/>
    <s v="On time"/>
    <s v="ThomasSeio"/>
    <s v="United States"/>
    <s v="San Francisco"/>
    <x v="0"/>
    <s v="Paper"/>
    <s v="Xerox 1941"/>
    <n v="733.95"/>
    <n v="7"/>
    <x v="975"/>
  </r>
  <r>
    <s v="CA-2011-140662"/>
    <d v="2011-11-17T00:00:00"/>
    <d v="2011-11-19T00:00:00"/>
    <s v="On time"/>
    <s v="ThomasSeio"/>
    <s v="United States"/>
    <s v="San Francisco"/>
    <x v="0"/>
    <s v="Appliances"/>
    <s v="APC 7 Outlet Network SurgeArrest Surge Protector"/>
    <n v="241.44"/>
    <n v="3"/>
    <x v="976"/>
  </r>
  <r>
    <s v="CA-2012-155145"/>
    <d v="2012-12-27T00:00:00"/>
    <d v="2012-12-29T00:00:00"/>
    <s v="On time"/>
    <s v="KeanNguyen"/>
    <s v="United States"/>
    <s v="Visalia"/>
    <x v="0"/>
    <s v="Accessories"/>
    <s v="Maxell 4.7GB DVD-R 5/Pack"/>
    <n v="7.92"/>
    <n v="8"/>
    <x v="977"/>
  </r>
  <r>
    <s v="CA-2012-146038"/>
    <d v="2012-02-09T00:00:00"/>
    <d v="2012-02-16T00:00:00"/>
    <s v="Delay"/>
    <s v="SarahJordon"/>
    <s v="United States"/>
    <s v="Los Angeles"/>
    <x v="0"/>
    <s v="Chairs"/>
    <s v="Global Deluxe Stacking Chair, Gray"/>
    <n v="203.92"/>
    <n v="5"/>
    <x v="978"/>
  </r>
  <r>
    <s v="CA-2014-133865"/>
    <d v="2014-05-09T00:00:00"/>
    <d v="2014-05-13T00:00:00"/>
    <s v="On time"/>
    <s v="PenelopeSewall"/>
    <s v="United States"/>
    <s v="Los Angeles"/>
    <x v="0"/>
    <s v="Copiers"/>
    <s v="Canon Imageclass D680 Copier / Fax"/>
    <n v="3359.9520000000002"/>
    <n v="6"/>
    <x v="979"/>
  </r>
  <r>
    <s v="CA-2012-157770"/>
    <d v="2012-12-13T00:00:00"/>
    <d v="2012-12-15T00:00:00"/>
    <s v="On time"/>
    <s v="RobDowd"/>
    <s v="United States"/>
    <s v="Temecula"/>
    <x v="0"/>
    <s v="Phones"/>
    <s v="Plantronics Voyager Pro Legend"/>
    <n v="494.37599999999998"/>
    <n v="3"/>
    <x v="980"/>
  </r>
  <r>
    <s v="CA-2012-157770"/>
    <d v="2012-12-13T00:00:00"/>
    <d v="2012-12-15T00:00:00"/>
    <s v="On time"/>
    <s v="RobDowd"/>
    <s v="United States"/>
    <s v="Temecula"/>
    <x v="0"/>
    <s v="Binders"/>
    <s v="Angle-D Binders with Locking Rings, Label Holders"/>
    <n v="29.2"/>
    <n v="5"/>
    <x v="981"/>
  </r>
  <r>
    <s v="CA-2012-157770"/>
    <d v="2012-12-13T00:00:00"/>
    <d v="2012-12-15T00:00:00"/>
    <s v="On time"/>
    <s v="RobDowd"/>
    <s v="United States"/>
    <s v="Temecula"/>
    <x v="0"/>
    <s v="Accessories"/>
    <s v="Logitech K350 2.4Ghz Wireless Keyboard"/>
    <n v="248.85"/>
    <n v="5"/>
    <x v="982"/>
  </r>
  <r>
    <s v="CA-2012-157770"/>
    <d v="2012-12-13T00:00:00"/>
    <d v="2012-12-15T00:00:00"/>
    <s v="On time"/>
    <s v="RobDowd"/>
    <s v="United States"/>
    <s v="Temecula"/>
    <x v="0"/>
    <s v="Accessories"/>
    <s v="Memorex Mini Travel Drive 64 GB USB 2.0 Flash Drive"/>
    <n v="36.24"/>
    <n v="1"/>
    <x v="983"/>
  </r>
  <r>
    <s v="CA-2011-106264"/>
    <d v="2011-12-26T00:00:00"/>
    <d v="2011-12-30T00:00:00"/>
    <s v="On time"/>
    <s v="ClytieKelty"/>
    <s v="United States"/>
    <s v="San Diego"/>
    <x v="0"/>
    <s v="Supplies"/>
    <s v="Acme Rosewood Handle Letter Opener"/>
    <n v="11.91"/>
    <n v="3"/>
    <x v="984"/>
  </r>
  <r>
    <s v="CA-2011-106264"/>
    <d v="2011-12-26T00:00:00"/>
    <d v="2011-12-30T00:00:00"/>
    <s v="On time"/>
    <s v="ClytieKelty"/>
    <s v="United States"/>
    <s v="San Diego"/>
    <x v="0"/>
    <s v="Furnishings"/>
    <s v="Eldon Regeneration Recycled Desk Accessories, Smoke"/>
    <n v="3.48"/>
    <n v="2"/>
    <x v="985"/>
  </r>
  <r>
    <s v="US-2012-110569"/>
    <d v="2012-05-23T00:00:00"/>
    <d v="2012-05-30T00:00:00"/>
    <s v="Delay"/>
    <s v="EmilyBurns"/>
    <s v="United States"/>
    <s v="Phoenix"/>
    <x v="3"/>
    <s v="Binders"/>
    <s v="Cardinal EasyOpen D-Ring Binders"/>
    <n v="19.193999999999999"/>
    <n v="7"/>
    <x v="986"/>
  </r>
  <r>
    <s v="US-2012-110569"/>
    <d v="2012-05-23T00:00:00"/>
    <d v="2012-05-30T00:00:00"/>
    <s v="Delay"/>
    <s v="EmilyBurns"/>
    <s v="United States"/>
    <s v="Phoenix"/>
    <x v="3"/>
    <s v="Appliances"/>
    <s v="Fellowes Superior 10 Outlet Split Surge Protector"/>
    <n v="121.792"/>
    <n v="4"/>
    <x v="987"/>
  </r>
  <r>
    <s v="CA-2014-136308"/>
    <d v="2014-11-17T00:00:00"/>
    <d v="2014-11-17T00:00:00"/>
    <s v="On time"/>
    <s v="MitchWillingham"/>
    <s v="United States"/>
    <s v="San Francisco"/>
    <x v="0"/>
    <s v="Machines"/>
    <s v="Bady BDG101FRU Card Printer"/>
    <n v="1919.9760000000001"/>
    <n v="3"/>
    <x v="806"/>
  </r>
  <r>
    <s v="US-2011-133130"/>
    <d v="2011-09-27T00:00:00"/>
    <d v="2011-10-01T00:00:00"/>
    <s v="On time"/>
    <s v="TheaHendricks"/>
    <s v="United States"/>
    <s v="San Diego"/>
    <x v="0"/>
    <s v="Chairs"/>
    <s v="DMI Arturo Collection Mission-style Design Wood Chair"/>
    <n v="603.91999999999996"/>
    <n v="5"/>
    <x v="988"/>
  </r>
  <r>
    <s v="US-2011-133130"/>
    <d v="2011-09-27T00:00:00"/>
    <d v="2011-10-01T00:00:00"/>
    <s v="On time"/>
    <s v="TheaHendricks"/>
    <s v="United States"/>
    <s v="San Diego"/>
    <x v="0"/>
    <s v="Paper"/>
    <s v="Xerox 1919"/>
    <n v="81.98"/>
    <n v="2"/>
    <x v="989"/>
  </r>
  <r>
    <s v="CA-2012-165057"/>
    <d v="2012-09-11T00:00:00"/>
    <d v="2012-09-15T00:00:00"/>
    <s v="On time"/>
    <s v="StevenCartwright"/>
    <s v="United States"/>
    <s v="Redlands"/>
    <x v="0"/>
    <s v="Art"/>
    <s v="Boston 19500 Mighty Mite Electric Pencil Sharpener"/>
    <n v="181.35"/>
    <n v="9"/>
    <x v="990"/>
  </r>
  <r>
    <s v="CA-2012-165057"/>
    <d v="2012-09-11T00:00:00"/>
    <d v="2012-09-15T00:00:00"/>
    <s v="On time"/>
    <s v="StevenCartwright"/>
    <s v="United States"/>
    <s v="Redlands"/>
    <x v="0"/>
    <s v="Labels"/>
    <s v="Avery 474"/>
    <n v="8.64"/>
    <n v="3"/>
    <x v="337"/>
  </r>
  <r>
    <s v="US-2014-109253"/>
    <d v="2014-08-22T00:00:00"/>
    <d v="2014-08-23T00:00:00"/>
    <s v="On time"/>
    <s v="PatrickRyan"/>
    <s v="United States"/>
    <s v="Oakland"/>
    <x v="0"/>
    <s v="Art"/>
    <s v="Newell 336"/>
    <n v="17.12"/>
    <n v="4"/>
    <x v="991"/>
  </r>
  <r>
    <s v="US-2014-109253"/>
    <d v="2014-08-22T00:00:00"/>
    <d v="2014-08-23T00:00:00"/>
    <s v="On time"/>
    <s v="PatrickRyan"/>
    <s v="United States"/>
    <s v="Oakland"/>
    <x v="0"/>
    <s v="Phones"/>
    <s v="Cisco 8x8 Inc. 6753i IP Business Phone System"/>
    <n v="431.96800000000002"/>
    <n v="4"/>
    <x v="992"/>
  </r>
  <r>
    <s v="US-2014-109253"/>
    <d v="2014-08-22T00:00:00"/>
    <d v="2014-08-23T00:00:00"/>
    <s v="On time"/>
    <s v="PatrickRyan"/>
    <s v="United States"/>
    <s v="Oakland"/>
    <x v="0"/>
    <s v="Furnishings"/>
    <s v="Tenex Chairmats For Use with Hard Floors"/>
    <n v="129.91999999999999"/>
    <n v="4"/>
    <x v="993"/>
  </r>
  <r>
    <s v="US-2014-109253"/>
    <d v="2014-08-22T00:00:00"/>
    <d v="2014-08-23T00:00:00"/>
    <s v="On time"/>
    <s v="PatrickRyan"/>
    <s v="United States"/>
    <s v="Oakland"/>
    <x v="0"/>
    <s v="Tables"/>
    <s v="Chromcraft Rectangular Conference Tables"/>
    <n v="568.72799999999995"/>
    <n v="3"/>
    <x v="994"/>
  </r>
  <r>
    <s v="US-2014-109253"/>
    <d v="2014-08-22T00:00:00"/>
    <d v="2014-08-23T00:00:00"/>
    <s v="On time"/>
    <s v="PatrickRyan"/>
    <s v="United States"/>
    <s v="Oakland"/>
    <x v="0"/>
    <s v="Binders"/>
    <s v="Acco Flexible ACCOHIDE Square Ring Data Binder, Dark Blue, 11 1/2&quot; X 14&quot; 7/8&quot;"/>
    <n v="117.14400000000001"/>
    <n v="9"/>
    <x v="995"/>
  </r>
  <r>
    <s v="US-2014-109253"/>
    <d v="2014-08-22T00:00:00"/>
    <d v="2014-08-23T00:00:00"/>
    <s v="On time"/>
    <s v="PatrickRyan"/>
    <s v="United States"/>
    <s v="Oakland"/>
    <x v="0"/>
    <s v="Appliances"/>
    <s v="Fellowes Command Center 5-outlet power strip"/>
    <n v="203.52"/>
    <n v="3"/>
    <x v="996"/>
  </r>
  <r>
    <s v="US-2014-109253"/>
    <d v="2014-08-22T00:00:00"/>
    <d v="2014-08-23T00:00:00"/>
    <s v="On time"/>
    <s v="PatrickRyan"/>
    <s v="United States"/>
    <s v="Oakland"/>
    <x v="0"/>
    <s v="Labels"/>
    <s v="Avery Address/Shipping Labels for Typewriters, 4&quot; x 2&quot;"/>
    <n v="51.75"/>
    <n v="5"/>
    <x v="997"/>
  </r>
  <r>
    <s v="CA-2012-112011"/>
    <d v="2012-08-13T00:00:00"/>
    <d v="2012-08-20T00:00:00"/>
    <s v="Delay"/>
    <s v="OdellaNelson"/>
    <s v="United States"/>
    <s v="Yucaipa"/>
    <x v="0"/>
    <s v="Art"/>
    <s v="50 Colored Long Pencils"/>
    <n v="50.8"/>
    <n v="5"/>
    <x v="998"/>
  </r>
  <r>
    <s v="US-2013-157308"/>
    <d v="2013-08-18T00:00:00"/>
    <d v="2013-08-22T00:00:00"/>
    <s v="On time"/>
    <s v="NeomaMurray"/>
    <s v="United States"/>
    <s v="Seattle"/>
    <x v="1"/>
    <s v="Binders"/>
    <s v="Acco Pressboard Covers with Storage Hooks, 14 7/8&quot; x 11&quot;, Light Blue"/>
    <n v="15.712"/>
    <n v="4"/>
    <x v="999"/>
  </r>
  <r>
    <s v="US-2011-134733"/>
    <d v="2011-09-23T00:00:00"/>
    <d v="2011-09-28T00:00:00"/>
    <s v="Delay"/>
    <s v="BrianMoss"/>
    <s v="United States"/>
    <s v="San Diego"/>
    <x v="0"/>
    <s v="Bookcases"/>
    <s v="Rush Hierlooms Collection 1&quot; Thick Stackable Bookcases"/>
    <n v="435.99900000000002"/>
    <n v="3"/>
    <x v="1000"/>
  </r>
  <r>
    <s v="US-2011-134733"/>
    <d v="2011-09-23T00:00:00"/>
    <d v="2011-09-28T00:00:00"/>
    <s v="Delay"/>
    <s v="BrianMoss"/>
    <s v="United States"/>
    <s v="San Diego"/>
    <x v="0"/>
    <s v="Phones"/>
    <s v="netTALK DUO VoIP Telephone Service"/>
    <n v="83.983999999999995"/>
    <n v="2"/>
    <x v="473"/>
  </r>
  <r>
    <s v="CA-2011-115161"/>
    <d v="2011-02-01T00:00:00"/>
    <d v="2011-02-03T00:00:00"/>
    <s v="On time"/>
    <s v="LizCarlisle"/>
    <s v="United States"/>
    <s v="Mission Viejo"/>
    <x v="0"/>
    <s v="Bookcases"/>
    <s v="Sauder Facets Collection Library, Sky Alder Finish"/>
    <n v="290.666"/>
    <n v="2"/>
    <x v="1001"/>
  </r>
  <r>
    <s v="CA-2012-115511"/>
    <d v="2012-11-21T00:00:00"/>
    <d v="2012-11-25T00:00:00"/>
    <s v="On time"/>
    <s v="NatalieWebber"/>
    <s v="United States"/>
    <s v="Las Vegas"/>
    <x v="7"/>
    <s v="Bookcases"/>
    <s v="Hon Metal Bookcases, Putty"/>
    <n v="141.96"/>
    <n v="2"/>
    <x v="1002"/>
  </r>
  <r>
    <s v="CA-2012-115511"/>
    <d v="2012-11-21T00:00:00"/>
    <d v="2012-11-25T00:00:00"/>
    <s v="On time"/>
    <s v="NatalieWebber"/>
    <s v="United States"/>
    <s v="Las Vegas"/>
    <x v="7"/>
    <s v="Binders"/>
    <s v="Square Ring Data Binders, Rigid 75 Pt. Covers, 11&quot; x 14-7/8&quot;"/>
    <n v="66.048000000000002"/>
    <n v="4"/>
    <x v="1003"/>
  </r>
  <r>
    <s v="CA-2014-123778"/>
    <d v="2014-09-24T00:00:00"/>
    <d v="2014-10-01T00:00:00"/>
    <s v="Delay"/>
    <s v="BruceStewart"/>
    <s v="United States"/>
    <s v="San Francisco"/>
    <x v="0"/>
    <s v="Binders"/>
    <s v="Acco PRESSTEX Data Binder with Storage Hooks, Light Blue, 9 1/2&quot; X 11&quot;"/>
    <n v="25.824000000000002"/>
    <n v="6"/>
    <x v="1004"/>
  </r>
  <r>
    <s v="CA-2014-123778"/>
    <d v="2014-09-24T00:00:00"/>
    <d v="2014-10-01T00:00:00"/>
    <s v="Delay"/>
    <s v="BruceStewart"/>
    <s v="United States"/>
    <s v="San Francisco"/>
    <x v="0"/>
    <s v="Appliances"/>
    <s v="APC 7 Outlet Network SurgeArrest Surge Protector"/>
    <n v="160.96"/>
    <n v="2"/>
    <x v="1005"/>
  </r>
  <r>
    <s v="CA-2011-166471"/>
    <d v="2011-08-09T00:00:00"/>
    <d v="2011-08-13T00:00:00"/>
    <s v="On time"/>
    <s v="MatthewGrinstein"/>
    <s v="United States"/>
    <s v="Seattle"/>
    <x v="1"/>
    <s v="Phones"/>
    <s v="Cisco Unified IP Phone 7945G VoIP phone"/>
    <n v="1091.1679999999999"/>
    <n v="4"/>
    <x v="1006"/>
  </r>
  <r>
    <s v="CA-2011-166471"/>
    <d v="2011-08-09T00:00:00"/>
    <d v="2011-08-13T00:00:00"/>
    <s v="On time"/>
    <s v="MatthewGrinstein"/>
    <s v="United States"/>
    <s v="Seattle"/>
    <x v="1"/>
    <s v="Phones"/>
    <s v="Jawbone MINI JAMBOX Wireless Bluetooth Speaker"/>
    <n v="219.16800000000001"/>
    <n v="2"/>
    <x v="1007"/>
  </r>
  <r>
    <s v="CA-2012-152527"/>
    <d v="2012-10-17T00:00:00"/>
    <d v="2012-10-17T00:00:00"/>
    <s v="On time"/>
    <s v="CharlotteMelton"/>
    <s v="United States"/>
    <s v="Los Angeles"/>
    <x v="0"/>
    <s v="Storage"/>
    <s v="Eldon Base for stackable storage shelf, platinum"/>
    <n v="77.88"/>
    <n v="2"/>
    <x v="16"/>
  </r>
  <r>
    <s v="CA-2013-100244"/>
    <d v="2013-09-21T00:00:00"/>
    <d v="2013-09-25T00:00:00"/>
    <s v="On time"/>
    <s v="GregMaxwell"/>
    <s v="United States"/>
    <s v="San Francisco"/>
    <x v="0"/>
    <s v="Paper"/>
    <s v="Strathmore Photo Frame Cards"/>
    <n v="65.790000000000006"/>
    <n v="9"/>
    <x v="1008"/>
  </r>
  <r>
    <s v="CA-2013-100244"/>
    <d v="2013-09-21T00:00:00"/>
    <d v="2013-09-25T00:00:00"/>
    <s v="On time"/>
    <s v="GregMaxwell"/>
    <s v="United States"/>
    <s v="San Francisco"/>
    <x v="0"/>
    <s v="Binders"/>
    <s v="Fellowes PB200 Plastic Comb Binding Machine"/>
    <n v="271.98399999999998"/>
    <n v="2"/>
    <x v="1009"/>
  </r>
  <r>
    <s v="CA-2013-100244"/>
    <d v="2013-09-21T00:00:00"/>
    <d v="2013-09-25T00:00:00"/>
    <s v="On time"/>
    <s v="GregMaxwell"/>
    <s v="United States"/>
    <s v="San Francisco"/>
    <x v="0"/>
    <s v="Art"/>
    <s v="Newell 343"/>
    <n v="11.76"/>
    <n v="4"/>
    <x v="1010"/>
  </r>
  <r>
    <s v="CA-2013-100244"/>
    <d v="2013-09-21T00:00:00"/>
    <d v="2013-09-25T00:00:00"/>
    <s v="On time"/>
    <s v="GregMaxwell"/>
    <s v="United States"/>
    <s v="San Francisco"/>
    <x v="0"/>
    <s v="Paper"/>
    <s v="Xerox 1944"/>
    <n v="77.52"/>
    <n v="2"/>
    <x v="1011"/>
  </r>
  <r>
    <s v="CA-2013-100244"/>
    <d v="2013-09-21T00:00:00"/>
    <d v="2013-09-25T00:00:00"/>
    <s v="On time"/>
    <s v="GregMaxwell"/>
    <s v="United States"/>
    <s v="San Francisco"/>
    <x v="0"/>
    <s v="Binders"/>
    <s v="Ibico Plastic Spiral Binding Combs"/>
    <n v="48.64"/>
    <n v="2"/>
    <x v="1012"/>
  </r>
  <r>
    <s v="CA-2012-151841"/>
    <d v="2012-04-27T00:00:00"/>
    <d v="2012-05-02T00:00:00"/>
    <s v="Delay"/>
    <s v="TonyChapman"/>
    <s v="United States"/>
    <s v="Aurora"/>
    <x v="5"/>
    <s v="Appliances"/>
    <s v="Belkin 6 Outlet Metallic Surge Strip"/>
    <n v="43.56"/>
    <n v="5"/>
    <x v="1013"/>
  </r>
  <r>
    <s v="CA-2012-151841"/>
    <d v="2012-04-27T00:00:00"/>
    <d v="2012-05-02T00:00:00"/>
    <s v="Delay"/>
    <s v="TonyChapman"/>
    <s v="United States"/>
    <s v="Aurora"/>
    <x v="5"/>
    <s v="Supplies"/>
    <s v="Acme Value Line Scissors"/>
    <n v="5.84"/>
    <n v="2"/>
    <x v="1014"/>
  </r>
  <r>
    <s v="CA-2013-134803"/>
    <d v="2013-05-29T00:00:00"/>
    <d v="2013-06-04T00:00:00"/>
    <s v="Delay"/>
    <s v="ClayLudtke"/>
    <s v="United States"/>
    <s v="Los Angeles"/>
    <x v="0"/>
    <s v="Appliances"/>
    <s v="Kensington 7 Outlet MasterPiece HOMEOFFICE Power Control Center"/>
    <n v="262.24"/>
    <n v="2"/>
    <x v="1015"/>
  </r>
  <r>
    <s v="CA-2013-134803"/>
    <d v="2013-05-29T00:00:00"/>
    <d v="2013-06-04T00:00:00"/>
    <s v="Delay"/>
    <s v="ClayLudtke"/>
    <s v="United States"/>
    <s v="Los Angeles"/>
    <x v="0"/>
    <s v="Paper"/>
    <s v="Xerox 1991"/>
    <n v="182.72"/>
    <n v="8"/>
    <x v="1016"/>
  </r>
  <r>
    <s v="CA-2013-134803"/>
    <d v="2013-05-29T00:00:00"/>
    <d v="2013-06-04T00:00:00"/>
    <s v="Delay"/>
    <s v="ClayLudtke"/>
    <s v="United States"/>
    <s v="Los Angeles"/>
    <x v="0"/>
    <s v="Accessories"/>
    <s v="ImationÂ Clip USBÂ flash driveÂ - 8 GB"/>
    <n v="131.6"/>
    <n v="7"/>
    <x v="1017"/>
  </r>
  <r>
    <s v="CA-2013-134803"/>
    <d v="2013-05-29T00:00:00"/>
    <d v="2013-06-04T00:00:00"/>
    <s v="Delay"/>
    <s v="ClayLudtke"/>
    <s v="United States"/>
    <s v="Los Angeles"/>
    <x v="0"/>
    <s v="Binders"/>
    <s v="Wilson Jones Hanging View Binder, White, 1&quot;"/>
    <n v="22.72"/>
    <n v="4"/>
    <x v="12"/>
  </r>
  <r>
    <s v="CA-2013-134803"/>
    <d v="2013-05-29T00:00:00"/>
    <d v="2013-06-04T00:00:00"/>
    <s v="Delay"/>
    <s v="ClayLudtke"/>
    <s v="United States"/>
    <s v="Los Angeles"/>
    <x v="0"/>
    <s v="Machines"/>
    <s v="Okidata C331dn Printer"/>
    <n v="558.4"/>
    <n v="2"/>
    <x v="1018"/>
  </r>
  <r>
    <s v="CA-2014-148264"/>
    <d v="2014-12-09T00:00:00"/>
    <d v="2014-12-10T00:00:00"/>
    <s v="On time"/>
    <s v="LukeFoster"/>
    <s v="United States"/>
    <s v="Inglewood"/>
    <x v="0"/>
    <s v="Storage"/>
    <s v="Akro-Mils 12-Gallon Tote"/>
    <n v="29.79"/>
    <n v="3"/>
    <x v="1019"/>
  </r>
  <r>
    <s v="CA-2014-148264"/>
    <d v="2014-12-09T00:00:00"/>
    <d v="2014-12-10T00:00:00"/>
    <s v="On time"/>
    <s v="LukeFoster"/>
    <s v="United States"/>
    <s v="Inglewood"/>
    <x v="0"/>
    <s v="Furnishings"/>
    <s v="Tenex Traditional Chairmats for Hard Floors, Average Lip, 36&quot; x 48&quot;"/>
    <n v="128.9"/>
    <n v="2"/>
    <x v="1020"/>
  </r>
  <r>
    <s v="CA-2014-148264"/>
    <d v="2014-12-09T00:00:00"/>
    <d v="2014-12-10T00:00:00"/>
    <s v="On time"/>
    <s v="LukeFoster"/>
    <s v="United States"/>
    <s v="Inglewood"/>
    <x v="0"/>
    <s v="Paper"/>
    <s v="Xerox 1968"/>
    <n v="60.12"/>
    <n v="9"/>
    <x v="639"/>
  </r>
  <r>
    <s v="CA-2014-131212"/>
    <d v="2014-12-06T00:00:00"/>
    <d v="2014-12-10T00:00:00"/>
    <s v="On time"/>
    <s v="AlanBarnes"/>
    <s v="United States"/>
    <s v="Bellevue"/>
    <x v="1"/>
    <s v="Binders"/>
    <s v="GBC Wire Binding Combs"/>
    <n v="24.815999999999999"/>
    <n v="3"/>
    <x v="1021"/>
  </r>
  <r>
    <s v="CA-2014-131212"/>
    <d v="2014-12-06T00:00:00"/>
    <d v="2014-12-10T00:00:00"/>
    <s v="On time"/>
    <s v="AlanBarnes"/>
    <s v="United States"/>
    <s v="Bellevue"/>
    <x v="1"/>
    <s v="Binders"/>
    <s v="Zipper Ring Binder Pockets"/>
    <n v="14.976000000000001"/>
    <n v="6"/>
    <x v="1022"/>
  </r>
  <r>
    <s v="CA-2012-144099"/>
    <d v="2012-11-29T00:00:00"/>
    <d v="2012-11-30T00:00:00"/>
    <s v="On time"/>
    <s v="PhillinaOber"/>
    <s v="United States"/>
    <s v="San Francisco"/>
    <x v="0"/>
    <s v="Binders"/>
    <s v="Acco PRESSTEX Data Binder with Storage Hooks, Dark Blue, 14 7/8&quot; X 11&quot;"/>
    <n v="4.3040000000000003"/>
    <n v="1"/>
    <x v="1023"/>
  </r>
  <r>
    <s v="CA-2013-162614"/>
    <d v="2013-10-08T00:00:00"/>
    <d v="2013-10-14T00:00:00"/>
    <s v="Delay"/>
    <s v="TimBrockman"/>
    <s v="United States"/>
    <s v="Los Angeles"/>
    <x v="0"/>
    <s v="Binders"/>
    <s v="GBC Recycled VeloBinder Covers"/>
    <n v="27.263999999999999"/>
    <n v="2"/>
    <x v="1024"/>
  </r>
  <r>
    <s v="CA-2011-168592"/>
    <d v="2011-09-08T00:00:00"/>
    <d v="2011-09-14T00:00:00"/>
    <s v="Delay"/>
    <s v="DennisPardue"/>
    <s v="United States"/>
    <s v="San Francisco"/>
    <x v="0"/>
    <s v="Appliances"/>
    <s v="Holmes Replacement Filter for HEPA Air Cleaner, Medium Room"/>
    <n v="56.65"/>
    <n v="5"/>
    <x v="1025"/>
  </r>
  <r>
    <s v="CA-2011-168592"/>
    <d v="2011-09-08T00:00:00"/>
    <d v="2011-09-14T00:00:00"/>
    <s v="Delay"/>
    <s v="DennisPardue"/>
    <s v="United States"/>
    <s v="San Francisco"/>
    <x v="0"/>
    <s v="Storage"/>
    <s v="Pizazz Global Quick File"/>
    <n v="14.97"/>
    <n v="1"/>
    <x v="1026"/>
  </r>
  <r>
    <s v="CA-2011-168592"/>
    <d v="2011-09-08T00:00:00"/>
    <d v="2011-09-14T00:00:00"/>
    <s v="Delay"/>
    <s v="DennisPardue"/>
    <s v="United States"/>
    <s v="San Francisco"/>
    <x v="0"/>
    <s v="Fasteners"/>
    <s v="Ideal Clamps"/>
    <n v="4.0199999999999996"/>
    <n v="2"/>
    <x v="41"/>
  </r>
  <r>
    <s v="US-2013-150035"/>
    <d v="2013-12-02T00:00:00"/>
    <d v="2013-12-06T00:00:00"/>
    <s v="On time"/>
    <s v="CarlLudwig"/>
    <s v="United States"/>
    <s v="San Francisco"/>
    <x v="0"/>
    <s v="Furnishings"/>
    <s v="Westinghouse Clip-On Gooseneck Lamps"/>
    <n v="16.739999999999998"/>
    <n v="2"/>
    <x v="1027"/>
  </r>
  <r>
    <s v="CA-2011-143385"/>
    <d v="2011-08-31T00:00:00"/>
    <d v="2011-09-05T00:00:00"/>
    <s v="Delay"/>
    <s v="ShirleyJackson"/>
    <s v="United States"/>
    <s v="Santa Fe"/>
    <x v="6"/>
    <s v="Accessories"/>
    <s v="KeyTronicÂ KT400U2 -Â KeyboardÂ - Black"/>
    <n v="92.52"/>
    <n v="9"/>
    <x v="1028"/>
  </r>
  <r>
    <s v="CA-2013-131289"/>
    <d v="2013-12-09T00:00:00"/>
    <d v="2013-12-15T00:00:00"/>
    <s v="Delay"/>
    <s v="StefaniaPerrino"/>
    <s v="United States"/>
    <s v="San Francisco"/>
    <x v="0"/>
    <s v="Art"/>
    <s v="Newell 341"/>
    <n v="8.56"/>
    <n v="2"/>
    <x v="10"/>
  </r>
  <r>
    <s v="CA-2013-131289"/>
    <d v="2013-12-09T00:00:00"/>
    <d v="2013-12-15T00:00:00"/>
    <s v="Delay"/>
    <s v="StefaniaPerrino"/>
    <s v="United States"/>
    <s v="San Francisco"/>
    <x v="0"/>
    <s v="Paper"/>
    <s v="Xerox 204"/>
    <n v="45.36"/>
    <n v="7"/>
    <x v="528"/>
  </r>
  <r>
    <s v="CA-2013-131289"/>
    <d v="2013-12-09T00:00:00"/>
    <d v="2013-12-15T00:00:00"/>
    <s v="Delay"/>
    <s v="StefaniaPerrino"/>
    <s v="United States"/>
    <s v="San Francisco"/>
    <x v="0"/>
    <s v="Tables"/>
    <s v="Hon 94000 Series Round Tables"/>
    <n v="1421.664"/>
    <n v="6"/>
    <x v="1029"/>
  </r>
  <r>
    <s v="CA-2013-107328"/>
    <d v="2013-08-09T00:00:00"/>
    <d v="2013-08-16T00:00:00"/>
    <s v="Delay"/>
    <s v="CathyArmstrong"/>
    <s v="United States"/>
    <s v="Los Angeles"/>
    <x v="0"/>
    <s v="Tables"/>
    <s v="Chromcraft 48&quot; x 96&quot; Racetrack Double Pedestal Table"/>
    <n v="513.024"/>
    <n v="2"/>
    <x v="1030"/>
  </r>
  <r>
    <s v="CA-2013-107328"/>
    <d v="2013-08-09T00:00:00"/>
    <d v="2013-08-16T00:00:00"/>
    <s v="Delay"/>
    <s v="CathyArmstrong"/>
    <s v="United States"/>
    <s v="Los Angeles"/>
    <x v="0"/>
    <s v="Appliances"/>
    <s v="Kensington 4 Outlet MasterPiece Compact Power Control Center"/>
    <n v="487.92"/>
    <n v="6"/>
    <x v="1031"/>
  </r>
  <r>
    <s v="CA-2013-107328"/>
    <d v="2013-08-09T00:00:00"/>
    <d v="2013-08-16T00:00:00"/>
    <s v="Delay"/>
    <s v="CathyArmstrong"/>
    <s v="United States"/>
    <s v="Los Angeles"/>
    <x v="0"/>
    <s v="Binders"/>
    <s v="Acco Hanging Data Binders"/>
    <n v="15.24"/>
    <n v="5"/>
    <x v="1032"/>
  </r>
  <r>
    <s v="CA-2012-168767"/>
    <d v="2012-04-10T00:00:00"/>
    <d v="2012-04-15T00:00:00"/>
    <s v="Delay"/>
    <s v="DarioMedina"/>
    <s v="United States"/>
    <s v="Sacramento"/>
    <x v="0"/>
    <s v="Binders"/>
    <s v="Insertable Tab Post Binder Dividers"/>
    <n v="12.832000000000001"/>
    <n v="2"/>
    <x v="1033"/>
  </r>
  <r>
    <s v="CA-2013-137673"/>
    <d v="2013-09-06T00:00:00"/>
    <d v="2013-09-11T00:00:00"/>
    <s v="Delay"/>
    <s v="MarinaLichtenstein"/>
    <s v="United States"/>
    <s v="San Diego"/>
    <x v="0"/>
    <s v="Accessories"/>
    <s v="HP Standard 104 key PS/2 Keyboard"/>
    <n v="116"/>
    <n v="8"/>
    <x v="1034"/>
  </r>
  <r>
    <s v="CA-2013-130680"/>
    <d v="2013-06-25T00:00:00"/>
    <d v="2013-06-30T00:00:00"/>
    <s v="Delay"/>
    <s v="BillDonatelli"/>
    <s v="United States"/>
    <s v="San Diego"/>
    <x v="0"/>
    <s v="Phones"/>
    <s v="Macally Suction Cup Mount"/>
    <n v="38.24"/>
    <n v="4"/>
    <x v="1035"/>
  </r>
  <r>
    <s v="CA-2011-110849"/>
    <d v="2011-04-18T00:00:00"/>
    <d v="2011-04-23T00:00:00"/>
    <s v="Delay"/>
    <s v="JohnLee"/>
    <s v="United States"/>
    <s v="Los Angeles"/>
    <x v="0"/>
    <s v="Machines"/>
    <s v="Ativa MDM8000 8-Sheet Micro-Cut Shredder"/>
    <n v="287.96800000000002"/>
    <n v="4"/>
    <x v="1036"/>
  </r>
  <r>
    <s v="CA-2011-110849"/>
    <d v="2011-04-18T00:00:00"/>
    <d v="2011-04-23T00:00:00"/>
    <s v="Delay"/>
    <s v="JohnLee"/>
    <s v="United States"/>
    <s v="Los Angeles"/>
    <x v="0"/>
    <s v="Art"/>
    <s v="Newell 351"/>
    <n v="13.12"/>
    <n v="4"/>
    <x v="1037"/>
  </r>
  <r>
    <s v="CA-2011-110849"/>
    <d v="2011-04-18T00:00:00"/>
    <d v="2011-04-23T00:00:00"/>
    <s v="Delay"/>
    <s v="JohnLee"/>
    <s v="United States"/>
    <s v="Los Angeles"/>
    <x v="0"/>
    <s v="Art"/>
    <s v="Binney &amp; Smith inkTank Desk Highlighter, Chisel Tip, Yellow, 12/Box"/>
    <n v="10.75"/>
    <n v="5"/>
    <x v="1038"/>
  </r>
  <r>
    <s v="CA-2011-110849"/>
    <d v="2011-04-18T00:00:00"/>
    <d v="2011-04-23T00:00:00"/>
    <s v="Delay"/>
    <s v="JohnLee"/>
    <s v="United States"/>
    <s v="Los Angeles"/>
    <x v="0"/>
    <s v="Fasteners"/>
    <s v="Advantus Push Pins, Aluminum Head"/>
    <n v="11.62"/>
    <n v="2"/>
    <x v="1039"/>
  </r>
  <r>
    <s v="CA-2011-120838"/>
    <d v="2011-03-23T00:00:00"/>
    <d v="2011-03-26T00:00:00"/>
    <s v="On time"/>
    <s v="PatrickO'Donnell"/>
    <s v="United States"/>
    <s v="Los Angeles"/>
    <x v="0"/>
    <s v="Storage"/>
    <s v="Economy Rollaway Files"/>
    <n v="330.4"/>
    <n v="2"/>
    <x v="208"/>
  </r>
  <r>
    <s v="CA-2011-120838"/>
    <d v="2011-03-23T00:00:00"/>
    <d v="2011-03-26T00:00:00"/>
    <s v="On time"/>
    <s v="PatrickO'Donnell"/>
    <s v="United States"/>
    <s v="Los Angeles"/>
    <x v="0"/>
    <s v="Phones"/>
    <s v="Ooma Telo VoIP Home Phone System"/>
    <n v="604.75199999999995"/>
    <n v="6"/>
    <x v="1040"/>
  </r>
  <r>
    <s v="CA-2014-118542"/>
    <d v="2014-12-02T00:00:00"/>
    <d v="2014-12-06T00:00:00"/>
    <s v="On time"/>
    <s v="ClayCheatham"/>
    <s v="United States"/>
    <s v="Los Angeles"/>
    <x v="0"/>
    <s v="Paper"/>
    <s v="Xerox 1905"/>
    <n v="45.36"/>
    <n v="7"/>
    <x v="528"/>
  </r>
  <r>
    <s v="CA-2014-118542"/>
    <d v="2014-12-02T00:00:00"/>
    <d v="2014-12-06T00:00:00"/>
    <s v="On time"/>
    <s v="ClayCheatham"/>
    <s v="United States"/>
    <s v="Los Angeles"/>
    <x v="0"/>
    <s v="Binders"/>
    <s v="Cardinal HOLDit! Binder Insert Strips,Extra Strips"/>
    <n v="10.128"/>
    <n v="2"/>
    <x v="1041"/>
  </r>
  <r>
    <s v="CA-2014-152737"/>
    <d v="2014-11-08T00:00:00"/>
    <d v="2014-11-13T00:00:00"/>
    <s v="Delay"/>
    <s v="TonySayre"/>
    <s v="United States"/>
    <s v="San Francisco"/>
    <x v="0"/>
    <s v="Binders"/>
    <s v="Avery Self-Adhesive Photo Pockets for Polaroid Photos"/>
    <n v="21.792000000000002"/>
    <n v="4"/>
    <x v="1042"/>
  </r>
  <r>
    <s v="CA-2014-152737"/>
    <d v="2014-11-08T00:00:00"/>
    <d v="2014-11-13T00:00:00"/>
    <s v="Delay"/>
    <s v="TonySayre"/>
    <s v="United States"/>
    <s v="San Francisco"/>
    <x v="0"/>
    <s v="Accessories"/>
    <s v="Plantronics Audio 995 Wireless Stereo Headset"/>
    <n v="439.8"/>
    <n v="4"/>
    <x v="1043"/>
  </r>
  <r>
    <s v="CA-2013-130029"/>
    <d v="2013-07-04T00:00:00"/>
    <d v="2013-07-07T00:00:00"/>
    <s v="On time"/>
    <s v="GuyThornton"/>
    <s v="United States"/>
    <s v="Los Angeles"/>
    <x v="0"/>
    <s v="Paper"/>
    <s v="Xerox 200"/>
    <n v="12.96"/>
    <n v="2"/>
    <x v="269"/>
  </r>
  <r>
    <s v="CA-2013-130029"/>
    <d v="2013-07-04T00:00:00"/>
    <d v="2013-07-07T00:00:00"/>
    <s v="On time"/>
    <s v="GuyThornton"/>
    <s v="United States"/>
    <s v="Los Angeles"/>
    <x v="0"/>
    <s v="Fasteners"/>
    <s v="Brites Rubber Bands, 1 1/2 oz. Box"/>
    <n v="3.96"/>
    <n v="2"/>
    <x v="1044"/>
  </r>
  <r>
    <s v="CA-2014-168109"/>
    <d v="2014-07-04T00:00:00"/>
    <d v="2014-07-04T00:00:00"/>
    <s v="On time"/>
    <s v="JimKriz"/>
    <s v="United States"/>
    <s v="Seattle"/>
    <x v="1"/>
    <s v="Accessories"/>
    <s v="Logitech 910-002974 M325 Wireless Mouse for Web Scrolling"/>
    <n v="59.98"/>
    <n v="2"/>
    <x v="1045"/>
  </r>
  <r>
    <s v="CA-2014-168109"/>
    <d v="2014-07-04T00:00:00"/>
    <d v="2014-07-04T00:00:00"/>
    <s v="On time"/>
    <s v="JimKriz"/>
    <s v="United States"/>
    <s v="Seattle"/>
    <x v="1"/>
    <s v="Machines"/>
    <s v="Okidata MB491 Multifunction Printer"/>
    <n v="2395.1999999999998"/>
    <n v="6"/>
    <x v="1046"/>
  </r>
  <r>
    <s v="CA-2014-168109"/>
    <d v="2014-07-04T00:00:00"/>
    <d v="2014-07-04T00:00:00"/>
    <s v="On time"/>
    <s v="JimKriz"/>
    <s v="United States"/>
    <s v="Seattle"/>
    <x v="1"/>
    <s v="Accessories"/>
    <s v="Plantronics Savi W720 Multi-Device Wireless Headset System"/>
    <n v="1687.8"/>
    <n v="4"/>
    <x v="1047"/>
  </r>
  <r>
    <s v="CA-2014-168109"/>
    <d v="2014-07-04T00:00:00"/>
    <d v="2014-07-04T00:00:00"/>
    <s v="On time"/>
    <s v="JimKriz"/>
    <s v="United States"/>
    <s v="Seattle"/>
    <x v="1"/>
    <s v="Phones"/>
    <s v="Square Credit Card Reader, 4 1/2&quot; x 4 1/2&quot; x 1&quot;, White"/>
    <n v="7.992"/>
    <n v="1"/>
    <x v="1048"/>
  </r>
  <r>
    <s v="CA-2013-103163"/>
    <d v="2013-06-08T00:00:00"/>
    <d v="2013-06-12T00:00:00"/>
    <s v="On time"/>
    <s v="FrankMerwin"/>
    <s v="United States"/>
    <s v="Bakersfield"/>
    <x v="0"/>
    <s v="Binders"/>
    <s v="Avery Hanging File Binders"/>
    <n v="4.7839999999999998"/>
    <n v="1"/>
    <x v="79"/>
  </r>
  <r>
    <s v="CA-2013-103163"/>
    <d v="2013-06-08T00:00:00"/>
    <d v="2013-06-12T00:00:00"/>
    <s v="On time"/>
    <s v="FrankMerwin"/>
    <s v="United States"/>
    <s v="Bakersfield"/>
    <x v="0"/>
    <s v="Paper"/>
    <s v="While You Were Out Pads, 50 per Pad, 4 x 5 1/4, Green Cycle"/>
    <n v="4.7300000000000004"/>
    <n v="1"/>
    <x v="1049"/>
  </r>
  <r>
    <s v="CA-2014-161823"/>
    <d v="2014-09-04T00:00:00"/>
    <d v="2014-09-09T00:00:00"/>
    <s v="Delay"/>
    <s v="AleksandraGannaway"/>
    <s v="United States"/>
    <s v="San Francisco"/>
    <x v="0"/>
    <s v="Art"/>
    <s v="Premium Writing Pencils, Soft, #2 by Central Association for the Blind"/>
    <n v="5.96"/>
    <n v="2"/>
    <x v="1050"/>
  </r>
  <r>
    <s v="CA-2014-138310"/>
    <d v="2014-06-27T00:00:00"/>
    <d v="2014-07-01T00:00:00"/>
    <s v="On time"/>
    <s v="NoraPreis"/>
    <s v="United States"/>
    <s v="Denver"/>
    <x v="5"/>
    <s v="Accessories"/>
    <s v="Kensington Orbit Wireless Mobile Trackball for PC and Mac"/>
    <n v="431.928"/>
    <n v="9"/>
    <x v="1051"/>
  </r>
  <r>
    <s v="CA-2014-141929"/>
    <d v="2014-09-05T00:00:00"/>
    <d v="2014-09-09T00:00:00"/>
    <s v="On time"/>
    <s v="RalphArnett"/>
    <s v="United States"/>
    <s v="Los Angeles"/>
    <x v="0"/>
    <s v="Binders"/>
    <s v="Ibico Hi-Tech Manual Binding System"/>
    <n v="487.98399999999998"/>
    <n v="2"/>
    <x v="549"/>
  </r>
  <r>
    <s v="CA-2014-141929"/>
    <d v="2014-09-05T00:00:00"/>
    <d v="2014-09-09T00:00:00"/>
    <s v="On time"/>
    <s v="RalphArnett"/>
    <s v="United States"/>
    <s v="Los Angeles"/>
    <x v="0"/>
    <s v="Phones"/>
    <s v="QVS USB Car Charger 2-Port 2.1Amp for iPod/iPhone/iPad/iPad 2/iPad 3"/>
    <n v="5.56"/>
    <n v="1"/>
    <x v="1052"/>
  </r>
  <r>
    <s v="CA-2014-141929"/>
    <d v="2014-09-05T00:00:00"/>
    <d v="2014-09-09T00:00:00"/>
    <s v="On time"/>
    <s v="RalphArnett"/>
    <s v="United States"/>
    <s v="Los Angeles"/>
    <x v="0"/>
    <s v="Storage"/>
    <s v="Trav-L-File Heavy-Duty Shuttle II, Black"/>
    <n v="217.85"/>
    <n v="5"/>
    <x v="1053"/>
  </r>
  <r>
    <s v="CA-2014-113530"/>
    <d v="2014-05-20T00:00:00"/>
    <d v="2014-05-22T00:00:00"/>
    <s v="On time"/>
    <s v="BeckyCastell"/>
    <s v="United States"/>
    <s v="San Francisco"/>
    <x v="0"/>
    <s v="Chairs"/>
    <s v="Situations Contoured Folding Chairs, 4/Set"/>
    <n v="681.40800000000002"/>
    <n v="12"/>
    <x v="1054"/>
  </r>
  <r>
    <s v="CA-2014-113530"/>
    <d v="2014-05-20T00:00:00"/>
    <d v="2014-05-22T00:00:00"/>
    <s v="On time"/>
    <s v="BeckyCastell"/>
    <s v="United States"/>
    <s v="San Francisco"/>
    <x v="0"/>
    <s v="Art"/>
    <s v="Newell 310"/>
    <n v="3.52"/>
    <n v="2"/>
    <x v="1055"/>
  </r>
  <r>
    <s v="CA-2014-113530"/>
    <d v="2014-05-20T00:00:00"/>
    <d v="2014-05-22T00:00:00"/>
    <s v="On time"/>
    <s v="BeckyCastell"/>
    <s v="United States"/>
    <s v="San Francisco"/>
    <x v="0"/>
    <s v="Art"/>
    <s v="Newell 314"/>
    <n v="5.58"/>
    <n v="1"/>
    <x v="1056"/>
  </r>
  <r>
    <s v="CA-2014-113530"/>
    <d v="2014-05-20T00:00:00"/>
    <d v="2014-05-22T00:00:00"/>
    <s v="On time"/>
    <s v="BeckyCastell"/>
    <s v="United States"/>
    <s v="San Francisco"/>
    <x v="0"/>
    <s v="Accessories"/>
    <s v="SanDisk Cruzer 64 GB USB Flash Drive"/>
    <n v="36.32"/>
    <n v="1"/>
    <x v="1057"/>
  </r>
  <r>
    <s v="CA-2011-169726"/>
    <d v="2011-08-09T00:00:00"/>
    <d v="2011-08-13T00:00:00"/>
    <s v="On time"/>
    <s v="JosephHolt"/>
    <s v="United States"/>
    <s v="Seattle"/>
    <x v="1"/>
    <s v="Binders"/>
    <s v="Ibico Ibimaster 300 Manual Binding System"/>
    <n v="2060.7440000000001"/>
    <n v="7"/>
    <x v="1058"/>
  </r>
  <r>
    <s v="CA-2014-132178"/>
    <d v="2014-05-04T00:00:00"/>
    <d v="2014-05-09T00:00:00"/>
    <s v="Delay"/>
    <s v="DarrenBudd"/>
    <s v="United States"/>
    <s v="Los Angeles"/>
    <x v="0"/>
    <s v="Storage"/>
    <s v="Multi-Use Personal File Cart and Caster Set, Three Stacking Bins"/>
    <n v="69.52"/>
    <n v="2"/>
    <x v="1059"/>
  </r>
  <r>
    <s v="CA-2014-132178"/>
    <d v="2014-05-04T00:00:00"/>
    <d v="2014-05-09T00:00:00"/>
    <s v="Delay"/>
    <s v="DarrenBudd"/>
    <s v="United States"/>
    <s v="Los Angeles"/>
    <x v="0"/>
    <s v="Storage"/>
    <s v="Fellowes Stor/Drawer Steel Plus Storage Drawers"/>
    <n v="763.44"/>
    <n v="8"/>
    <x v="1060"/>
  </r>
  <r>
    <s v="CA-2011-156594"/>
    <d v="2011-12-20T00:00:00"/>
    <d v="2011-12-23T00:00:00"/>
    <s v="On time"/>
    <s v="MichaelChen"/>
    <s v="United States"/>
    <s v="Los Angeles"/>
    <x v="0"/>
    <s v="Binders"/>
    <s v="Ibico Hi-Tech Manual Binding System"/>
    <n v="487.98399999999998"/>
    <n v="2"/>
    <x v="549"/>
  </r>
  <r>
    <s v="CA-2011-156594"/>
    <d v="2011-12-20T00:00:00"/>
    <d v="2011-12-23T00:00:00"/>
    <s v="On time"/>
    <s v="MichaelChen"/>
    <s v="United States"/>
    <s v="Los Angeles"/>
    <x v="0"/>
    <s v="Art"/>
    <s v="Boston Home &amp; Office Model 2000 Electric Pencil Sharpeners"/>
    <n v="47.3"/>
    <n v="2"/>
    <x v="1061"/>
  </r>
  <r>
    <s v="CA-2011-156594"/>
    <d v="2011-12-20T00:00:00"/>
    <d v="2011-12-23T00:00:00"/>
    <s v="On time"/>
    <s v="MichaelChen"/>
    <s v="United States"/>
    <s v="Los Angeles"/>
    <x v="0"/>
    <s v="Art"/>
    <s v="Newell 31"/>
    <n v="4.13"/>
    <n v="1"/>
    <x v="1062"/>
  </r>
  <r>
    <s v="CA-2011-156594"/>
    <d v="2011-12-20T00:00:00"/>
    <d v="2011-12-23T00:00:00"/>
    <s v="On time"/>
    <s v="MichaelChen"/>
    <s v="United States"/>
    <s v="Los Angeles"/>
    <x v="0"/>
    <s v="Binders"/>
    <s v="Premium Transparent Presentation Covers, No Pattern/Clear, 8 1/2&quot; x 11&quot;"/>
    <n v="155.12"/>
    <n v="5"/>
    <x v="1063"/>
  </r>
  <r>
    <s v="CA-2011-146528"/>
    <d v="2011-07-25T00:00:00"/>
    <d v="2011-07-27T00:00:00"/>
    <s v="On time"/>
    <s v="VickyFreymann"/>
    <s v="United States"/>
    <s v="Los Angeles"/>
    <x v="0"/>
    <s v="Paper"/>
    <s v="Xerox 1966"/>
    <n v="6.48"/>
    <n v="1"/>
    <x v="1010"/>
  </r>
  <r>
    <s v="CA-2011-146528"/>
    <d v="2011-07-25T00:00:00"/>
    <d v="2011-07-27T00:00:00"/>
    <s v="On time"/>
    <s v="VickyFreymann"/>
    <s v="United States"/>
    <s v="Los Angeles"/>
    <x v="0"/>
    <s v="Supplies"/>
    <s v="Acme Kleen Earth Office Shears"/>
    <n v="15.52"/>
    <n v="4"/>
    <x v="1064"/>
  </r>
  <r>
    <s v="CA-2013-161676"/>
    <d v="2013-07-19T00:00:00"/>
    <d v="2013-07-24T00:00:00"/>
    <s v="Delay"/>
    <s v="JenniferPatt"/>
    <s v="United States"/>
    <s v="Glendale"/>
    <x v="3"/>
    <s v="Supplies"/>
    <s v="Elite 5&quot; Scissors"/>
    <n v="33.799999999999997"/>
    <n v="5"/>
    <x v="1065"/>
  </r>
  <r>
    <s v="CA-2011-129364"/>
    <d v="2011-12-08T00:00:00"/>
    <d v="2011-12-13T00:00:00"/>
    <s v="Delay"/>
    <s v="TimBrockman"/>
    <s v="United States"/>
    <s v="Salem"/>
    <x v="4"/>
    <s v="Labels"/>
    <s v="Avery 499"/>
    <n v="27.888000000000002"/>
    <n v="7"/>
    <x v="1066"/>
  </r>
  <r>
    <s v="CA-2011-129364"/>
    <d v="2011-12-08T00:00:00"/>
    <d v="2011-12-13T00:00:00"/>
    <s v="Delay"/>
    <s v="TimBrockman"/>
    <s v="United States"/>
    <s v="Salem"/>
    <x v="4"/>
    <s v="Binders"/>
    <s v="Acco PRESSTEX Data Binder with Storage Hooks, Dark Blue, 9 1/2&quot; X 11&quot;"/>
    <n v="6.4560000000000004"/>
    <n v="4"/>
    <x v="1067"/>
  </r>
  <r>
    <s v="CA-2011-129364"/>
    <d v="2011-12-08T00:00:00"/>
    <d v="2011-12-13T00:00:00"/>
    <s v="Delay"/>
    <s v="TimBrockman"/>
    <s v="United States"/>
    <s v="Salem"/>
    <x v="4"/>
    <s v="Phones"/>
    <s v="Samsung HM1900 Bluetooth Headset"/>
    <n v="52.68"/>
    <n v="3"/>
    <x v="1068"/>
  </r>
  <r>
    <s v="CA-2011-129364"/>
    <d v="2011-12-08T00:00:00"/>
    <d v="2011-12-13T00:00:00"/>
    <s v="Delay"/>
    <s v="TimBrockman"/>
    <s v="United States"/>
    <s v="Salem"/>
    <x v="4"/>
    <s v="Supplies"/>
    <s v="Acco Side-Punched Conventional Columnar Pads"/>
    <n v="13.88"/>
    <n v="5"/>
    <x v="1069"/>
  </r>
  <r>
    <s v="CA-2011-129364"/>
    <d v="2011-12-08T00:00:00"/>
    <d v="2011-12-13T00:00:00"/>
    <s v="Delay"/>
    <s v="TimBrockman"/>
    <s v="United States"/>
    <s v="Salem"/>
    <x v="4"/>
    <s v="Accessories"/>
    <s v="SanDisk Ultra 16 GB MicroSDHC Class 10 Memory Card"/>
    <n v="103.92"/>
    <n v="10"/>
    <x v="1070"/>
  </r>
  <r>
    <s v="CA-2011-129364"/>
    <d v="2011-12-08T00:00:00"/>
    <d v="2011-12-13T00:00:00"/>
    <s v="Delay"/>
    <s v="TimBrockman"/>
    <s v="United States"/>
    <s v="Salem"/>
    <x v="4"/>
    <s v="Labels"/>
    <s v="Avery 492"/>
    <n v="11.52"/>
    <n v="5"/>
    <x v="1071"/>
  </r>
  <r>
    <s v="CA-2011-129364"/>
    <d v="2011-12-08T00:00:00"/>
    <d v="2011-12-13T00:00:00"/>
    <s v="Delay"/>
    <s v="TimBrockman"/>
    <s v="United States"/>
    <s v="Salem"/>
    <x v="4"/>
    <s v="Paper"/>
    <s v="Xerox 232"/>
    <n v="10.368"/>
    <n v="2"/>
    <x v="194"/>
  </r>
  <r>
    <s v="CA-2011-129364"/>
    <d v="2011-12-08T00:00:00"/>
    <d v="2011-12-13T00:00:00"/>
    <s v="Delay"/>
    <s v="TimBrockman"/>
    <s v="United States"/>
    <s v="Salem"/>
    <x v="4"/>
    <s v="Storage"/>
    <s v="Adjustable Personal File Tote"/>
    <n v="39.072000000000003"/>
    <n v="3"/>
    <x v="1072"/>
  </r>
  <r>
    <s v="CA-2012-156440"/>
    <d v="2012-12-05T00:00:00"/>
    <d v="2012-12-09T00:00:00"/>
    <s v="On time"/>
    <s v="MattHagelstein"/>
    <s v="United States"/>
    <s v="San Diego"/>
    <x v="0"/>
    <s v="Furnishings"/>
    <s v="Executive Impressions 14&quot; Contract Wall Clock"/>
    <n v="44.46"/>
    <n v="2"/>
    <x v="934"/>
  </r>
  <r>
    <s v="CA-2013-102792"/>
    <d v="2013-12-14T00:00:00"/>
    <d v="2013-12-20T00:00:00"/>
    <s v="Delay"/>
    <s v="JasperCacioppo"/>
    <s v="United States"/>
    <s v="Riverside"/>
    <x v="0"/>
    <s v="Art"/>
    <s v="Crayola Colored Pencils"/>
    <n v="9.84"/>
    <n v="3"/>
    <x v="1073"/>
  </r>
  <r>
    <s v="CA-2014-140760"/>
    <d v="2014-06-03T00:00:00"/>
    <d v="2014-06-06T00:00:00"/>
    <s v="On time"/>
    <s v="DennyOrdway"/>
    <s v="United States"/>
    <s v="Mesa"/>
    <x v="3"/>
    <s v="Paper"/>
    <s v="Xerox 4200 Series MultiUse Premium Copy Paper (20Lb. and 84 Bright)"/>
    <n v="25.344000000000001"/>
    <n v="6"/>
    <x v="1074"/>
  </r>
  <r>
    <s v="CA-2014-140760"/>
    <d v="2014-06-03T00:00:00"/>
    <d v="2014-06-06T00:00:00"/>
    <s v="On time"/>
    <s v="DennyOrdway"/>
    <s v="United States"/>
    <s v="Mesa"/>
    <x v="3"/>
    <s v="Envelopes"/>
    <s v="Manila Recycled Extra-Heavyweight Clasp Envelopes, 6&quot; x 9&quot;"/>
    <n v="43.92"/>
    <n v="5"/>
    <x v="1075"/>
  </r>
  <r>
    <s v="US-2012-131359"/>
    <d v="2012-10-30T00:00:00"/>
    <d v="2012-11-02T00:00:00"/>
    <s v="On time"/>
    <s v="FrankAtkinson"/>
    <s v="United States"/>
    <s v="Denver"/>
    <x v="5"/>
    <s v="Machines"/>
    <s v="Lexmark S315 Color Inkjet Printer"/>
    <n v="59.994"/>
    <n v="2"/>
    <x v="1076"/>
  </r>
  <r>
    <s v="US-2012-131359"/>
    <d v="2012-10-30T00:00:00"/>
    <d v="2012-11-02T00:00:00"/>
    <s v="On time"/>
    <s v="FrankAtkinson"/>
    <s v="United States"/>
    <s v="Denver"/>
    <x v="5"/>
    <s v="Copiers"/>
    <s v="Sharp 1540cs Digital Laser Copier"/>
    <n v="439.99200000000002"/>
    <n v="1"/>
    <x v="1077"/>
  </r>
  <r>
    <s v="US-2012-131359"/>
    <d v="2012-10-30T00:00:00"/>
    <d v="2012-11-02T00:00:00"/>
    <s v="On time"/>
    <s v="FrankAtkinson"/>
    <s v="United States"/>
    <s v="Denver"/>
    <x v="5"/>
    <s v="Phones"/>
    <s v="OtterBox Commuter Series Case - iPhone 5 &amp; 5s"/>
    <n v="87.96"/>
    <n v="5"/>
    <x v="1078"/>
  </r>
  <r>
    <s v="US-2012-131359"/>
    <d v="2012-10-30T00:00:00"/>
    <d v="2012-11-02T00:00:00"/>
    <s v="On time"/>
    <s v="FrankAtkinson"/>
    <s v="United States"/>
    <s v="Denver"/>
    <x v="5"/>
    <s v="Furnishings"/>
    <s v="Eldon Regeneration Recycled Desk Accessories, Black"/>
    <n v="15.488"/>
    <n v="4"/>
    <x v="1079"/>
  </r>
  <r>
    <s v="CA-2012-151680"/>
    <d v="2012-11-19T00:00:00"/>
    <d v="2012-11-21T00:00:00"/>
    <s v="On time"/>
    <s v="TonyChapman"/>
    <s v="United States"/>
    <s v="Seattle"/>
    <x v="1"/>
    <s v="Furnishings"/>
    <s v="Tenex V2T-RE Standard Weight Series Chair Mat, 45&quot; x 53&quot;, Lip 25&quot; x 12&quot;"/>
    <n v="141.96"/>
    <n v="2"/>
    <x v="1080"/>
  </r>
  <r>
    <s v="CA-2011-140039"/>
    <d v="2011-09-13T00:00:00"/>
    <d v="2011-09-17T00:00:00"/>
    <s v="On time"/>
    <s v="OdellaNelson"/>
    <s v="United States"/>
    <s v="Tempe"/>
    <x v="3"/>
    <s v="Storage"/>
    <s v="Eldon File Chest Portable File"/>
    <n v="79.400000000000006"/>
    <n v="5"/>
    <x v="1081"/>
  </r>
  <r>
    <s v="CA-2014-113670"/>
    <d v="2014-10-16T00:00:00"/>
    <d v="2014-10-18T00:00:00"/>
    <s v="On time"/>
    <s v="RolandSchwarz"/>
    <s v="United States"/>
    <s v="Los Angeles"/>
    <x v="0"/>
    <s v="Tables"/>
    <s v="Bush Advantage Collection Round Conference Table"/>
    <n v="510.24"/>
    <n v="3"/>
    <x v="1082"/>
  </r>
  <r>
    <s v="CA-2014-113670"/>
    <d v="2014-10-16T00:00:00"/>
    <d v="2014-10-18T00:00:00"/>
    <s v="On time"/>
    <s v="RolandSchwarz"/>
    <s v="United States"/>
    <s v="Los Angeles"/>
    <x v="0"/>
    <s v="Paper"/>
    <s v="Xerox 1919"/>
    <n v="204.95"/>
    <n v="5"/>
    <x v="1083"/>
  </r>
  <r>
    <s v="CA-2014-166198"/>
    <d v="2014-04-22T00:00:00"/>
    <d v="2014-04-25T00:00:00"/>
    <s v="On time"/>
    <s v="JoniWasserman"/>
    <s v="United States"/>
    <s v="Seattle"/>
    <x v="1"/>
    <s v="Accessories"/>
    <s v="Verbatim Slim CD and DVD Storage Cases, 50/Pack"/>
    <n v="11.54"/>
    <n v="1"/>
    <x v="1084"/>
  </r>
  <r>
    <s v="CA-2014-166198"/>
    <d v="2014-04-22T00:00:00"/>
    <d v="2014-04-25T00:00:00"/>
    <s v="On time"/>
    <s v="JoniWasserman"/>
    <s v="United States"/>
    <s v="Seattle"/>
    <x v="1"/>
    <s v="Furnishings"/>
    <s v="Eldon Advantage Foldable Chair Mats for Low Pile Carpets"/>
    <n v="162.6"/>
    <n v="3"/>
    <x v="1085"/>
  </r>
  <r>
    <s v="CA-2011-135608"/>
    <d v="2011-12-08T00:00:00"/>
    <d v="2011-12-10T00:00:00"/>
    <s v="On time"/>
    <s v="JimKarlsson"/>
    <s v="United States"/>
    <s v="Olympia"/>
    <x v="1"/>
    <s v="Paper"/>
    <s v="Xerox 1964"/>
    <n v="45.68"/>
    <n v="2"/>
    <x v="638"/>
  </r>
  <r>
    <s v="CA-2011-135608"/>
    <d v="2011-12-08T00:00:00"/>
    <d v="2011-12-10T00:00:00"/>
    <s v="On time"/>
    <s v="JimKarlsson"/>
    <s v="United States"/>
    <s v="Olympia"/>
    <x v="1"/>
    <s v="Chairs"/>
    <s v="DMI Arturo Collection Mission-style Design Wood Chair"/>
    <n v="603.91999999999996"/>
    <n v="5"/>
    <x v="988"/>
  </r>
  <r>
    <s v="US-2011-169789"/>
    <d v="2011-12-30T00:00:00"/>
    <d v="2012-01-04T00:00:00"/>
    <s v="Delay"/>
    <s v="MaureenFritzler"/>
    <s v="United States"/>
    <s v="Phoenix"/>
    <x v="3"/>
    <s v="Binders"/>
    <s v="Ibico Ibimaster 300 Manual Binding System"/>
    <n v="551.98500000000001"/>
    <n v="5"/>
    <x v="1086"/>
  </r>
  <r>
    <s v="CA-2013-151512"/>
    <d v="2013-12-27T00:00:00"/>
    <d v="2014-01-03T00:00:00"/>
    <s v="Delay"/>
    <s v="SallyHughsby"/>
    <s v="United States"/>
    <s v="Denver"/>
    <x v="5"/>
    <s v="Appliances"/>
    <s v="Harmony HEPA Quiet Air Purifiers"/>
    <n v="18.72"/>
    <n v="2"/>
    <x v="1087"/>
  </r>
  <r>
    <s v="CA-2014-161956"/>
    <d v="2014-08-28T00:00:00"/>
    <d v="2014-08-30T00:00:00"/>
    <s v="On time"/>
    <s v="DanReichenbach"/>
    <s v="United States"/>
    <s v="Inglewood"/>
    <x v="0"/>
    <s v="Furnishings"/>
    <s v="GE 48&quot; Fluorescent Tube, Cool White Energy Saver, 34 Watts, 30/Box"/>
    <n v="198.46"/>
    <n v="2"/>
    <x v="475"/>
  </r>
  <r>
    <s v="CA-2014-161956"/>
    <d v="2014-08-28T00:00:00"/>
    <d v="2014-08-30T00:00:00"/>
    <s v="On time"/>
    <s v="DanReichenbach"/>
    <s v="United States"/>
    <s v="Inglewood"/>
    <x v="0"/>
    <s v="Appliances"/>
    <s v="APC 7 Outlet Network SurgeArrest Surge Protector"/>
    <n v="321.92"/>
    <n v="4"/>
    <x v="1088"/>
  </r>
  <r>
    <s v="CA-2014-161956"/>
    <d v="2014-08-28T00:00:00"/>
    <d v="2014-08-30T00:00:00"/>
    <s v="On time"/>
    <s v="DanReichenbach"/>
    <s v="United States"/>
    <s v="Inglewood"/>
    <x v="0"/>
    <s v="Copiers"/>
    <s v="Sharp 1540cs Digital Laser Copier"/>
    <n v="879.98400000000004"/>
    <n v="2"/>
    <x v="1089"/>
  </r>
  <r>
    <s v="CA-2014-161956"/>
    <d v="2014-08-28T00:00:00"/>
    <d v="2014-08-30T00:00:00"/>
    <s v="On time"/>
    <s v="DanReichenbach"/>
    <s v="United States"/>
    <s v="Inglewood"/>
    <x v="0"/>
    <s v="Supplies"/>
    <s v="Acme Preferred Stainless Steel Scissors"/>
    <n v="28.4"/>
    <n v="5"/>
    <x v="1090"/>
  </r>
  <r>
    <s v="CA-2014-161956"/>
    <d v="2014-08-28T00:00:00"/>
    <d v="2014-08-30T00:00:00"/>
    <s v="On time"/>
    <s v="DanReichenbach"/>
    <s v="United States"/>
    <s v="Inglewood"/>
    <x v="0"/>
    <s v="Chairs"/>
    <s v="Bevis Steel Folding Chairs"/>
    <n v="230.28"/>
    <n v="3"/>
    <x v="774"/>
  </r>
  <r>
    <s v="CA-2014-161956"/>
    <d v="2014-08-28T00:00:00"/>
    <d v="2014-08-30T00:00:00"/>
    <s v="On time"/>
    <s v="DanReichenbach"/>
    <s v="United States"/>
    <s v="Inglewood"/>
    <x v="0"/>
    <s v="Paper"/>
    <s v="White Computer Printout Paper by Universal"/>
    <n v="116.28"/>
    <n v="3"/>
    <x v="1091"/>
  </r>
  <r>
    <s v="CA-2014-161956"/>
    <d v="2014-08-28T00:00:00"/>
    <d v="2014-08-30T00:00:00"/>
    <s v="On time"/>
    <s v="DanReichenbach"/>
    <s v="United States"/>
    <s v="Inglewood"/>
    <x v="0"/>
    <s v="Binders"/>
    <s v="GBC DocuBind 300 Electric Binding Machine"/>
    <n v="841.56799999999998"/>
    <n v="2"/>
    <x v="1092"/>
  </r>
  <r>
    <s v="CA-2014-161956"/>
    <d v="2014-08-28T00:00:00"/>
    <d v="2014-08-30T00:00:00"/>
    <s v="On time"/>
    <s v="DanReichenbach"/>
    <s v="United States"/>
    <s v="Inglewood"/>
    <x v="0"/>
    <s v="Storage"/>
    <s v="Sensible Storage WireTech Storage Systems"/>
    <n v="354.9"/>
    <n v="5"/>
    <x v="242"/>
  </r>
  <r>
    <s v="CA-2012-167745"/>
    <d v="2012-09-18T00:00:00"/>
    <d v="2012-09-23T00:00:00"/>
    <s v="Delay"/>
    <s v="GeorgeBell"/>
    <s v="United States"/>
    <s v="Los Angeles"/>
    <x v="0"/>
    <s v="Art"/>
    <s v="Quartet Omega Colored Chalk, 12/Pack"/>
    <n v="11.68"/>
    <n v="2"/>
    <x v="1093"/>
  </r>
  <r>
    <s v="CA-2012-167745"/>
    <d v="2012-09-18T00:00:00"/>
    <d v="2012-09-23T00:00:00"/>
    <s v="Delay"/>
    <s v="GeorgeBell"/>
    <s v="United States"/>
    <s v="Los Angeles"/>
    <x v="0"/>
    <s v="Supplies"/>
    <s v="Elite 5&quot; Scissors"/>
    <n v="16.899999999999999"/>
    <n v="2"/>
    <x v="1094"/>
  </r>
  <r>
    <s v="CA-2012-167745"/>
    <d v="2012-09-18T00:00:00"/>
    <d v="2012-09-23T00:00:00"/>
    <s v="Delay"/>
    <s v="GeorgeBell"/>
    <s v="United States"/>
    <s v="Los Angeles"/>
    <x v="0"/>
    <s v="Furnishings"/>
    <s v="Advantus Panel Wall Certificate Holder - 8.5x11"/>
    <n v="24.4"/>
    <n v="2"/>
    <x v="1095"/>
  </r>
  <r>
    <s v="CA-2013-155530"/>
    <d v="2013-12-18T00:00:00"/>
    <d v="2013-12-22T00:00:00"/>
    <s v="On time"/>
    <s v="CharlesMcCrossin"/>
    <s v="United States"/>
    <s v="San Francisco"/>
    <x v="0"/>
    <s v="Tables"/>
    <s v="Bretford Â“Just In TimeÂ” Height-Adjustable Multi-Task Work Tables"/>
    <n v="2003.52"/>
    <n v="6"/>
    <x v="1096"/>
  </r>
  <r>
    <s v="CA-2012-107937"/>
    <d v="2012-05-03T00:00:00"/>
    <d v="2012-05-08T00:00:00"/>
    <s v="Delay"/>
    <s v="JuliaBarnett"/>
    <s v="United States"/>
    <s v="Chula Vista"/>
    <x v="0"/>
    <s v="Furnishings"/>
    <s v="Rubbermaid ClusterMat Chairmats, Mat Size- 66&quot; x 60&quot;, Lip 20&quot; x 11&quot; -90 Degree Angle"/>
    <n v="665.88"/>
    <n v="6"/>
    <x v="1097"/>
  </r>
  <r>
    <s v="CA-2013-144218"/>
    <d v="2013-11-01T00:00:00"/>
    <d v="2013-11-05T00:00:00"/>
    <s v="On time"/>
    <s v="JonathanDoherty"/>
    <s v="United States"/>
    <s v="Los Angeles"/>
    <x v="0"/>
    <s v="Storage"/>
    <s v="Dual Level, Single-Width Filing Carts"/>
    <n v="1085.42"/>
    <n v="7"/>
    <x v="1098"/>
  </r>
  <r>
    <s v="CA-2011-107139"/>
    <d v="2011-07-05T00:00:00"/>
    <d v="2011-07-11T00:00:00"/>
    <s v="Delay"/>
    <s v="DennisPardue"/>
    <s v="United States"/>
    <s v="Los Angeles"/>
    <x v="0"/>
    <s v="Binders"/>
    <s v="Vinyl Sectional Post Binders"/>
    <n v="180.96"/>
    <n v="6"/>
    <x v="1099"/>
  </r>
  <r>
    <s v="US-2011-117163"/>
    <d v="2011-01-28T00:00:00"/>
    <d v="2011-02-03T00:00:00"/>
    <s v="Delay"/>
    <s v="EdJacobs"/>
    <s v="United States"/>
    <s v="San Diego"/>
    <x v="0"/>
    <s v="Storage"/>
    <s v="Recycled Steel Personal File for Hanging File Folders"/>
    <n v="57.23"/>
    <n v="1"/>
    <x v="1100"/>
  </r>
  <r>
    <s v="US-2011-117163"/>
    <d v="2011-01-28T00:00:00"/>
    <d v="2011-02-03T00:00:00"/>
    <s v="Delay"/>
    <s v="EdJacobs"/>
    <s v="United States"/>
    <s v="San Diego"/>
    <x v="0"/>
    <s v="Tables"/>
    <s v="Balt Split Level Computer Training Table"/>
    <n v="333"/>
    <n v="3"/>
    <x v="1101"/>
  </r>
  <r>
    <s v="US-2011-117163"/>
    <d v="2011-01-28T00:00:00"/>
    <d v="2011-02-03T00:00:00"/>
    <s v="Delay"/>
    <s v="EdJacobs"/>
    <s v="United States"/>
    <s v="San Diego"/>
    <x v="0"/>
    <s v="Art"/>
    <s v="Dixon Ticonderoga Core-Lock Colored Pencils"/>
    <n v="36.44"/>
    <n v="4"/>
    <x v="1102"/>
  </r>
  <r>
    <s v="CA-2011-100363"/>
    <d v="2011-04-08T00:00:00"/>
    <d v="2011-04-15T00:00:00"/>
    <s v="Delay"/>
    <s v="JimMitchum"/>
    <s v="United States"/>
    <s v="Glendale"/>
    <x v="3"/>
    <s v="Fasteners"/>
    <s v="Binder Clips by OIC"/>
    <n v="2.3679999999999999"/>
    <n v="2"/>
    <x v="1103"/>
  </r>
  <r>
    <s v="CA-2011-100363"/>
    <d v="2011-04-08T00:00:00"/>
    <d v="2011-04-15T00:00:00"/>
    <s v="Delay"/>
    <s v="JimMitchum"/>
    <s v="United States"/>
    <s v="Glendale"/>
    <x v="3"/>
    <s v="Paper"/>
    <s v="Things To Do Today Spiral Book"/>
    <n v="19.007999999999999"/>
    <n v="3"/>
    <x v="1104"/>
  </r>
  <r>
    <s v="CA-2011-126760"/>
    <d v="2011-07-26T00:00:00"/>
    <d v="2011-08-02T00:00:00"/>
    <s v="Delay"/>
    <s v="KunstMiller"/>
    <s v="United States"/>
    <s v="North Las Vegas"/>
    <x v="7"/>
    <s v="Phones"/>
    <s v="Apple iPhone 5S"/>
    <n v="911.98400000000004"/>
    <n v="2"/>
    <x v="1105"/>
  </r>
  <r>
    <s v="CA-2011-126760"/>
    <d v="2011-07-26T00:00:00"/>
    <d v="2011-08-02T00:00:00"/>
    <s v="Delay"/>
    <s v="KunstMiller"/>
    <s v="United States"/>
    <s v="North Las Vegas"/>
    <x v="7"/>
    <s v="Chairs"/>
    <s v="Hon 2090 Â“Pillow SoftÂ” Series Mid Back Swivel/Tilt Chairs"/>
    <n v="674.35199999999998"/>
    <n v="3"/>
    <x v="1106"/>
  </r>
  <r>
    <s v="CA-2011-126760"/>
    <d v="2011-07-26T00:00:00"/>
    <d v="2011-08-02T00:00:00"/>
    <s v="Delay"/>
    <s v="KunstMiller"/>
    <s v="United States"/>
    <s v="North Las Vegas"/>
    <x v="7"/>
    <s v="Furnishings"/>
    <s v="Tensor Computer Mounted Lamp"/>
    <n v="134.01"/>
    <n v="9"/>
    <x v="1107"/>
  </r>
  <r>
    <s v="CA-2011-126760"/>
    <d v="2011-07-26T00:00:00"/>
    <d v="2011-08-02T00:00:00"/>
    <s v="Delay"/>
    <s v="KunstMiller"/>
    <s v="United States"/>
    <s v="North Las Vegas"/>
    <x v="7"/>
    <s v="Accessories"/>
    <s v="Logitech Illuminated Ultrathin Keyboard with Backlighting"/>
    <n v="170.97"/>
    <n v="3"/>
    <x v="1108"/>
  </r>
  <r>
    <s v="CA-2011-101931"/>
    <d v="2011-10-28T00:00:00"/>
    <d v="2011-10-31T00:00:00"/>
    <s v="On time"/>
    <s v="ToddSumrall"/>
    <s v="United States"/>
    <s v="Los Angeles"/>
    <x v="0"/>
    <s v="Binders"/>
    <s v="Avery Non-Stick Binders"/>
    <n v="7.1840000000000002"/>
    <n v="2"/>
    <x v="537"/>
  </r>
  <r>
    <s v="CA-2011-101931"/>
    <d v="2011-10-28T00:00:00"/>
    <d v="2011-10-31T00:00:00"/>
    <s v="On time"/>
    <s v="ToddSumrall"/>
    <s v="United States"/>
    <s v="Los Angeles"/>
    <x v="0"/>
    <s v="Supplies"/>
    <s v="Serrated Blade or Curved Handle Hand Letter Openers"/>
    <n v="6.28"/>
    <n v="2"/>
    <x v="1109"/>
  </r>
  <r>
    <s v="CA-2011-101931"/>
    <d v="2011-10-28T00:00:00"/>
    <d v="2011-10-31T00:00:00"/>
    <s v="On time"/>
    <s v="ToddSumrall"/>
    <s v="United States"/>
    <s v="Los Angeles"/>
    <x v="0"/>
    <s v="Supplies"/>
    <s v="Premier Automatic Letter Opener"/>
    <n v="480.74"/>
    <n v="2"/>
    <x v="1110"/>
  </r>
  <r>
    <s v="CA-2011-101931"/>
    <d v="2011-10-28T00:00:00"/>
    <d v="2011-10-31T00:00:00"/>
    <s v="On time"/>
    <s v="ToddSumrall"/>
    <s v="United States"/>
    <s v="Los Angeles"/>
    <x v="0"/>
    <s v="Bookcases"/>
    <s v="O'Sullivan Living Dimensions 2-Shelf Bookcases"/>
    <n v="616.99800000000005"/>
    <n v="6"/>
    <x v="1111"/>
  </r>
  <r>
    <s v="CA-2011-101931"/>
    <d v="2011-10-28T00:00:00"/>
    <d v="2011-10-31T00:00:00"/>
    <s v="On time"/>
    <s v="ToddSumrall"/>
    <s v="United States"/>
    <s v="Los Angeles"/>
    <x v="0"/>
    <s v="Storage"/>
    <s v="Eldon Portable Mobile Manager"/>
    <n v="141.4"/>
    <n v="5"/>
    <x v="1112"/>
  </r>
  <r>
    <s v="US-2014-131849"/>
    <d v="2014-06-07T00:00:00"/>
    <d v="2014-06-11T00:00:00"/>
    <s v="On time"/>
    <s v="GaryHansen"/>
    <s v="United States"/>
    <s v="San Francisco"/>
    <x v="0"/>
    <s v="Furnishings"/>
    <s v="Eldon 300 Class Desk Accessories, Black"/>
    <n v="4.95"/>
    <n v="1"/>
    <x v="1113"/>
  </r>
  <r>
    <s v="US-2014-131849"/>
    <d v="2014-06-07T00:00:00"/>
    <d v="2014-06-11T00:00:00"/>
    <s v="On time"/>
    <s v="GaryHansen"/>
    <s v="United States"/>
    <s v="San Francisco"/>
    <x v="0"/>
    <s v="Storage"/>
    <s v="Sterilite Show Offs Storage Containers"/>
    <n v="26.4"/>
    <n v="5"/>
    <x v="170"/>
  </r>
  <r>
    <s v="CA-2011-140816"/>
    <d v="2011-12-20T00:00:00"/>
    <d v="2011-12-20T00:00:00"/>
    <s v="On time"/>
    <s v="TobyCarlisle"/>
    <s v="United States"/>
    <s v="Thornton"/>
    <x v="5"/>
    <s v="Accessories"/>
    <s v="Logitech G430 Surround Sound Gaming Headset with Dolby 7.1 Technology"/>
    <n v="447.94400000000002"/>
    <n v="7"/>
    <x v="1114"/>
  </r>
  <r>
    <s v="CA-2014-123246"/>
    <d v="2014-10-18T00:00:00"/>
    <d v="2014-10-20T00:00:00"/>
    <s v="On time"/>
    <s v="AstreaJones"/>
    <s v="United States"/>
    <s v="San Diego"/>
    <x v="0"/>
    <s v="Art"/>
    <s v="Economy #2 Pencils"/>
    <n v="10.64"/>
    <n v="4"/>
    <x v="1115"/>
  </r>
  <r>
    <s v="CA-2011-124709"/>
    <d v="2011-07-27T00:00:00"/>
    <d v="2011-07-29T00:00:00"/>
    <s v="On time"/>
    <s v="GiuliettaWeimer"/>
    <s v="United States"/>
    <s v="San Francisco"/>
    <x v="0"/>
    <s v="Accessories"/>
    <s v="WD My Passport Ultra 2TB Portable External Hard Drive"/>
    <n v="238"/>
    <n v="2"/>
    <x v="1116"/>
  </r>
  <r>
    <s v="CA-2012-132486"/>
    <d v="2012-10-23T00:00:00"/>
    <d v="2012-10-27T00:00:00"/>
    <s v="On time"/>
    <s v="JayFein"/>
    <s v="United States"/>
    <s v="San Diego"/>
    <x v="0"/>
    <s v="Accessories"/>
    <s v="Maxell DVD-RAM Discs"/>
    <n v="148.32"/>
    <n v="9"/>
    <x v="1117"/>
  </r>
  <r>
    <s v="CA-2012-132486"/>
    <d v="2012-10-23T00:00:00"/>
    <d v="2012-10-27T00:00:00"/>
    <s v="On time"/>
    <s v="JayFein"/>
    <s v="United States"/>
    <s v="San Diego"/>
    <x v="0"/>
    <s v="Chairs"/>
    <s v="Global Leather and Oak Executive Chair, Black"/>
    <n v="240.78399999999999"/>
    <n v="1"/>
    <x v="1118"/>
  </r>
  <r>
    <s v="CA-2012-132486"/>
    <d v="2012-10-23T00:00:00"/>
    <d v="2012-10-27T00:00:00"/>
    <s v="On time"/>
    <s v="JayFein"/>
    <s v="United States"/>
    <s v="San Diego"/>
    <x v="0"/>
    <s v="Chairs"/>
    <s v="Global Chrome Stack Chair"/>
    <n v="191.96799999999999"/>
    <n v="7"/>
    <x v="1119"/>
  </r>
  <r>
    <s v="CA-2012-132486"/>
    <d v="2012-10-23T00:00:00"/>
    <d v="2012-10-27T00:00:00"/>
    <s v="On time"/>
    <s v="JayFein"/>
    <s v="United States"/>
    <s v="San Diego"/>
    <x v="0"/>
    <s v="Paper"/>
    <s v="Xerox 196"/>
    <n v="11.56"/>
    <n v="2"/>
    <x v="1120"/>
  </r>
  <r>
    <s v="CA-2012-132486"/>
    <d v="2012-10-23T00:00:00"/>
    <d v="2012-10-27T00:00:00"/>
    <s v="On time"/>
    <s v="JayFein"/>
    <s v="United States"/>
    <s v="San Diego"/>
    <x v="0"/>
    <s v="Envelopes"/>
    <s v="Redi-Strip #10 Envelopes, 4 1/8 x 9 1/2"/>
    <n v="11.8"/>
    <n v="4"/>
    <x v="1121"/>
  </r>
  <r>
    <s v="CA-2012-132486"/>
    <d v="2012-10-23T00:00:00"/>
    <d v="2012-10-27T00:00:00"/>
    <s v="On time"/>
    <s v="JayFein"/>
    <s v="United States"/>
    <s v="San Diego"/>
    <x v="0"/>
    <s v="Chairs"/>
    <s v="Office Star - Professional Matrix Back Chair with 2-to-1 Synchro Tilt and Mesh Fabric Seat"/>
    <n v="842.35199999999998"/>
    <n v="3"/>
    <x v="1122"/>
  </r>
  <r>
    <s v="CA-2012-129896"/>
    <d v="2012-06-15T00:00:00"/>
    <d v="2012-06-20T00:00:00"/>
    <s v="Delay"/>
    <s v="PeterFuller"/>
    <s v="United States"/>
    <s v="Gilbert"/>
    <x v="3"/>
    <s v="Paper"/>
    <s v="Xerox 1895"/>
    <n v="9.5679999999999996"/>
    <n v="2"/>
    <x v="1123"/>
  </r>
  <r>
    <s v="CA-2012-129896"/>
    <d v="2012-06-15T00:00:00"/>
    <d v="2012-06-20T00:00:00"/>
    <s v="Delay"/>
    <s v="PeterFuller"/>
    <s v="United States"/>
    <s v="Gilbert"/>
    <x v="3"/>
    <s v="Storage"/>
    <s v="Belkin 19&quot; Vented Equipment Shelf, Black"/>
    <n v="82.367999999999995"/>
    <n v="2"/>
    <x v="1124"/>
  </r>
  <r>
    <s v="CA-2012-129896"/>
    <d v="2012-06-15T00:00:00"/>
    <d v="2012-06-20T00:00:00"/>
    <s v="Delay"/>
    <s v="PeterFuller"/>
    <s v="United States"/>
    <s v="Gilbert"/>
    <x v="3"/>
    <s v="Furnishings"/>
    <s v="Eldon &quot;L&quot; Workstation Diamond Chairmat"/>
    <n v="364.70400000000001"/>
    <n v="6"/>
    <x v="1125"/>
  </r>
  <r>
    <s v="CA-2012-129896"/>
    <d v="2012-06-15T00:00:00"/>
    <d v="2012-06-20T00:00:00"/>
    <s v="Delay"/>
    <s v="PeterFuller"/>
    <s v="United States"/>
    <s v="Gilbert"/>
    <x v="3"/>
    <s v="Furnishings"/>
    <s v="DAX Copper Panel Document Frame, 5 x 7 Size"/>
    <n v="40.256"/>
    <n v="4"/>
    <x v="1126"/>
  </r>
  <r>
    <s v="US-2013-163881"/>
    <d v="2013-11-25T00:00:00"/>
    <d v="2013-12-01T00:00:00"/>
    <s v="Delay"/>
    <s v="SungPak"/>
    <s v="United States"/>
    <s v="Los Angeles"/>
    <x v="0"/>
    <s v="Accessories"/>
    <s v="Plantronics CS510 - Over-the-Head monaural Wireless Headset System"/>
    <n v="659.9"/>
    <n v="2"/>
    <x v="1127"/>
  </r>
  <r>
    <s v="US-2013-163881"/>
    <d v="2013-11-25T00:00:00"/>
    <d v="2013-12-01T00:00:00"/>
    <s v="Delay"/>
    <s v="SungPak"/>
    <s v="United States"/>
    <s v="Los Angeles"/>
    <x v="0"/>
    <s v="Chairs"/>
    <s v="Global Leather Executive Chair"/>
    <n v="1684.752"/>
    <n v="6"/>
    <x v="1128"/>
  </r>
  <r>
    <s v="US-2013-163881"/>
    <d v="2013-11-25T00:00:00"/>
    <d v="2013-12-01T00:00:00"/>
    <s v="Delay"/>
    <s v="SungPak"/>
    <s v="United States"/>
    <s v="Los Angeles"/>
    <x v="0"/>
    <s v="Accessories"/>
    <s v="Logitech G500s Laser Gaming Mouse with Adjustable Weight Tuning"/>
    <n v="559.91999999999996"/>
    <n v="8"/>
    <x v="1129"/>
  </r>
  <r>
    <s v="US-2012-119312"/>
    <d v="2012-10-02T00:00:00"/>
    <d v="2012-10-07T00:00:00"/>
    <s v="Delay"/>
    <s v="ChristopherSchild"/>
    <s v="United States"/>
    <s v="Los Angeles"/>
    <x v="0"/>
    <s v="Storage"/>
    <s v="Eldon ProFile File 'N Store Portable File Tub Letter/Legal Size Black"/>
    <n v="270.33999999999997"/>
    <n v="14"/>
    <x v="1130"/>
  </r>
  <r>
    <s v="US-2014-142573"/>
    <d v="2014-07-19T00:00:00"/>
    <d v="2014-07-24T00:00:00"/>
    <s v="Delay"/>
    <s v="MarisLaWare"/>
    <s v="United States"/>
    <s v="Phoenix"/>
    <x v="3"/>
    <s v="Tables"/>
    <s v="Chromcraft 48&quot; x 96&quot; Racetrack Double Pedestal Table"/>
    <n v="801.6"/>
    <n v="5"/>
    <x v="1131"/>
  </r>
  <r>
    <s v="US-2014-142573"/>
    <d v="2014-07-19T00:00:00"/>
    <d v="2014-07-24T00:00:00"/>
    <s v="Delay"/>
    <s v="MarisLaWare"/>
    <s v="United States"/>
    <s v="Phoenix"/>
    <x v="3"/>
    <s v="Chairs"/>
    <s v="Global Fabric Manager's Chair, Dark Gray"/>
    <n v="161.56800000000001"/>
    <n v="2"/>
    <x v="1132"/>
  </r>
  <r>
    <s v="US-2014-142573"/>
    <d v="2014-07-19T00:00:00"/>
    <d v="2014-07-24T00:00:00"/>
    <s v="Delay"/>
    <s v="MarisLaWare"/>
    <s v="United States"/>
    <s v="Phoenix"/>
    <x v="3"/>
    <s v="Paper"/>
    <s v="Riverleaf Stik-Withit Designer Note Cubes"/>
    <n v="16.096"/>
    <n v="2"/>
    <x v="1133"/>
  </r>
  <r>
    <s v="US-2014-142573"/>
    <d v="2014-07-19T00:00:00"/>
    <d v="2014-07-24T00:00:00"/>
    <s v="Delay"/>
    <s v="MarisLaWare"/>
    <s v="United States"/>
    <s v="Phoenix"/>
    <x v="3"/>
    <s v="Binders"/>
    <s v="Acco Expandable Hanging Binders"/>
    <n v="7.6559999999999997"/>
    <n v="4"/>
    <x v="1134"/>
  </r>
  <r>
    <s v="US-2014-142573"/>
    <d v="2014-07-19T00:00:00"/>
    <d v="2014-07-24T00:00:00"/>
    <s v="Delay"/>
    <s v="MarisLaWare"/>
    <s v="United States"/>
    <s v="Phoenix"/>
    <x v="3"/>
    <s v="Chairs"/>
    <s v="High-Back Leather Manager's Chair"/>
    <n v="311.976"/>
    <n v="3"/>
    <x v="1135"/>
  </r>
  <r>
    <s v="CA-2011-103940"/>
    <d v="2011-09-17T00:00:00"/>
    <d v="2011-09-21T00:00:00"/>
    <s v="On time"/>
    <s v="BradleyNguyen"/>
    <s v="United States"/>
    <s v="Seattle"/>
    <x v="1"/>
    <s v="Storage"/>
    <s v="Eldon Gobal File Keepers"/>
    <n v="30.28"/>
    <n v="2"/>
    <x v="1136"/>
  </r>
  <r>
    <s v="CA-2011-103940"/>
    <d v="2011-09-17T00:00:00"/>
    <d v="2011-09-21T00:00:00"/>
    <s v="On time"/>
    <s v="BradleyNguyen"/>
    <s v="United States"/>
    <s v="Seattle"/>
    <x v="1"/>
    <s v="Storage"/>
    <s v="Eldon ProFile File 'N Store Portable File Tub Letter/Legal Size Black"/>
    <n v="57.93"/>
    <n v="3"/>
    <x v="1137"/>
  </r>
  <r>
    <s v="CA-2011-103940"/>
    <d v="2011-09-17T00:00:00"/>
    <d v="2011-09-21T00:00:00"/>
    <s v="On time"/>
    <s v="BradleyNguyen"/>
    <s v="United States"/>
    <s v="Seattle"/>
    <x v="1"/>
    <s v="Furnishings"/>
    <s v="Executive Impressions 12&quot; Wall Clock"/>
    <n v="35.340000000000003"/>
    <n v="2"/>
    <x v="814"/>
  </r>
  <r>
    <s v="CA-2011-103940"/>
    <d v="2011-09-17T00:00:00"/>
    <d v="2011-09-21T00:00:00"/>
    <s v="On time"/>
    <s v="BradleyNguyen"/>
    <s v="United States"/>
    <s v="Seattle"/>
    <x v="1"/>
    <s v="Binders"/>
    <s v="GBC Prestige Therm-A-Bind Covers"/>
    <n v="137.24"/>
    <n v="5"/>
    <x v="701"/>
  </r>
  <r>
    <s v="CA-2014-123001"/>
    <d v="2014-09-03T00:00:00"/>
    <d v="2014-09-09T00:00:00"/>
    <s v="Delay"/>
    <s v="AnthonyWitt"/>
    <s v="United States"/>
    <s v="Bakersfield"/>
    <x v="0"/>
    <s v="Art"/>
    <s v="OIC #2 Pencils, Medium Soft"/>
    <n v="9.4"/>
    <n v="5"/>
    <x v="1138"/>
  </r>
  <r>
    <s v="CA-2014-123001"/>
    <d v="2014-09-03T00:00:00"/>
    <d v="2014-09-09T00:00:00"/>
    <s v="Delay"/>
    <s v="AnthonyWitt"/>
    <s v="United States"/>
    <s v="Bakersfield"/>
    <x v="0"/>
    <s v="Labels"/>
    <s v="Avery 505"/>
    <n v="74"/>
    <n v="5"/>
    <x v="1139"/>
  </r>
  <r>
    <s v="CA-2014-123001"/>
    <d v="2014-09-03T00:00:00"/>
    <d v="2014-09-09T00:00:00"/>
    <s v="Delay"/>
    <s v="AnthonyWitt"/>
    <s v="United States"/>
    <s v="Bakersfield"/>
    <x v="0"/>
    <s v="Phones"/>
    <s v="Ooma Telo VoIP Home Phone System"/>
    <n v="201.584"/>
    <n v="2"/>
    <x v="1140"/>
  </r>
  <r>
    <s v="CA-2013-133144"/>
    <d v="2013-05-17T00:00:00"/>
    <d v="2013-05-22T00:00:00"/>
    <s v="Delay"/>
    <s v="DennyOrdway"/>
    <s v="United States"/>
    <s v="Los Angeles"/>
    <x v="0"/>
    <s v="Paper"/>
    <s v="Xerox 196"/>
    <n v="17.34"/>
    <n v="3"/>
    <x v="228"/>
  </r>
  <r>
    <s v="US-2013-151862"/>
    <d v="2013-03-02T00:00:00"/>
    <d v="2013-03-09T00:00:00"/>
    <s v="Delay"/>
    <s v="OdellaNelson"/>
    <s v="United States"/>
    <s v="Denver"/>
    <x v="5"/>
    <s v="Phones"/>
    <s v="RCA ViSYS 25423RE1 Corded phone"/>
    <n v="159.98400000000001"/>
    <n v="2"/>
    <x v="1141"/>
  </r>
  <r>
    <s v="CA-2013-114951"/>
    <d v="2013-06-27T00:00:00"/>
    <d v="2013-07-04T00:00:00"/>
    <s v="Delay"/>
    <s v="DuaneNoonan"/>
    <s v="United States"/>
    <s v="San Francisco"/>
    <x v="0"/>
    <s v="Furnishings"/>
    <s v="Eldon Expressions Wood Desk Accessories, Oak"/>
    <n v="22.14"/>
    <n v="3"/>
    <x v="372"/>
  </r>
  <r>
    <s v="CA-2014-134838"/>
    <d v="2014-02-20T00:00:00"/>
    <d v="2014-02-21T00:00:00"/>
    <s v="On time"/>
    <s v="EmilyDucich"/>
    <s v="United States"/>
    <s v="Los Angeles"/>
    <x v="0"/>
    <s v="Art"/>
    <s v="Newell 320"/>
    <n v="12.84"/>
    <n v="3"/>
    <x v="1142"/>
  </r>
  <r>
    <s v="CA-2014-134838"/>
    <d v="2014-02-20T00:00:00"/>
    <d v="2014-02-21T00:00:00"/>
    <s v="On time"/>
    <s v="EmilyDucich"/>
    <s v="United States"/>
    <s v="Los Angeles"/>
    <x v="0"/>
    <s v="Furnishings"/>
    <s v="Tensor Computer Mounted Lamp"/>
    <n v="44.67"/>
    <n v="3"/>
    <x v="1143"/>
  </r>
  <r>
    <s v="CA-2013-146010"/>
    <d v="2013-05-21T00:00:00"/>
    <d v="2013-05-24T00:00:00"/>
    <s v="On time"/>
    <s v="EugeneHildebrand"/>
    <s v="United States"/>
    <s v="Colorado Springs"/>
    <x v="5"/>
    <s v="Binders"/>
    <s v="GBC Durable Plastic Covers"/>
    <n v="40.634999999999998"/>
    <n v="7"/>
    <x v="1144"/>
  </r>
  <r>
    <s v="CA-2011-135090"/>
    <d v="2011-11-22T00:00:00"/>
    <d v="2011-11-26T00:00:00"/>
    <s v="On time"/>
    <s v="SusanPistek"/>
    <s v="United States"/>
    <s v="Los Angeles"/>
    <x v="0"/>
    <s v="Paper"/>
    <s v="Xerox 1895"/>
    <n v="53.82"/>
    <n v="9"/>
    <x v="1145"/>
  </r>
  <r>
    <s v="CA-2014-101308"/>
    <d v="2014-10-03T00:00:00"/>
    <d v="2014-10-08T00:00:00"/>
    <s v="Delay"/>
    <s v="FrankGastineau"/>
    <s v="United States"/>
    <s v="Seattle"/>
    <x v="1"/>
    <s v="Fasteners"/>
    <s v="Staples"/>
    <n v="8.94"/>
    <n v="3"/>
    <x v="1146"/>
  </r>
  <r>
    <s v="CA-2014-101308"/>
    <d v="2014-10-03T00:00:00"/>
    <d v="2014-10-08T00:00:00"/>
    <s v="Delay"/>
    <s v="FrankGastineau"/>
    <s v="United States"/>
    <s v="Seattle"/>
    <x v="1"/>
    <s v="Phones"/>
    <s v="i.Sound Portable Power - 8000 mAh"/>
    <n v="84.784000000000006"/>
    <n v="2"/>
    <x v="191"/>
  </r>
  <r>
    <s v="CA-2014-119564"/>
    <d v="2014-12-16T00:00:00"/>
    <d v="2014-12-21T00:00:00"/>
    <s v="Delay"/>
    <s v="PaulLucas"/>
    <s v="United States"/>
    <s v="Seattle"/>
    <x v="1"/>
    <s v="Furnishings"/>
    <s v="Master Giant Foot Doorstop, Safety Yellow"/>
    <n v="22.77"/>
    <n v="3"/>
    <x v="1147"/>
  </r>
  <r>
    <s v="CA-2013-135265"/>
    <d v="2013-07-08T00:00:00"/>
    <d v="2013-07-10T00:00:00"/>
    <s v="On time"/>
    <s v="ChristopherConant"/>
    <s v="United States"/>
    <s v="Los Angeles"/>
    <x v="0"/>
    <s v="Chairs"/>
    <s v="Global Leather Task Chair, Black"/>
    <n v="287.96800000000002"/>
    <n v="4"/>
    <x v="1148"/>
  </r>
  <r>
    <s v="CA-2013-135265"/>
    <d v="2013-07-08T00:00:00"/>
    <d v="2013-07-10T00:00:00"/>
    <s v="On time"/>
    <s v="ChristopherConant"/>
    <s v="United States"/>
    <s v="Los Angeles"/>
    <x v="0"/>
    <s v="Copiers"/>
    <s v="Canon PC1060 Personal Laser Copier"/>
    <n v="2799.96"/>
    <n v="5"/>
    <x v="1149"/>
  </r>
  <r>
    <s v="CA-2013-135265"/>
    <d v="2013-07-08T00:00:00"/>
    <d v="2013-07-10T00:00:00"/>
    <s v="On time"/>
    <s v="ChristopherConant"/>
    <s v="United States"/>
    <s v="Los Angeles"/>
    <x v="0"/>
    <s v="Paper"/>
    <s v="Xerox 1942"/>
    <n v="48.94"/>
    <n v="1"/>
    <x v="1150"/>
  </r>
  <r>
    <s v="CA-2013-108735"/>
    <d v="2013-04-18T00:00:00"/>
    <d v="2013-04-22T00:00:00"/>
    <s v="On time"/>
    <s v="JessicaMyrick"/>
    <s v="United States"/>
    <s v="Lakewood"/>
    <x v="0"/>
    <s v="Bookcases"/>
    <s v="Bush Westfield Collection Bookcases, Fully Assembled"/>
    <n v="257.49900000000002"/>
    <n v="3"/>
    <x v="1151"/>
  </r>
  <r>
    <s v="CA-2011-116834"/>
    <d v="2011-10-11T00:00:00"/>
    <d v="2011-10-16T00:00:00"/>
    <s v="Delay"/>
    <s v="Deanpercer"/>
    <s v="United States"/>
    <s v="Seattle"/>
    <x v="1"/>
    <s v="Furnishings"/>
    <s v="DAX Cubicle Frames - 8x10"/>
    <n v="63.47"/>
    <n v="11"/>
    <x v="1152"/>
  </r>
  <r>
    <s v="CA-2011-116834"/>
    <d v="2011-10-11T00:00:00"/>
    <d v="2011-10-16T00:00:00"/>
    <s v="Delay"/>
    <s v="Deanpercer"/>
    <s v="United States"/>
    <s v="Seattle"/>
    <x v="1"/>
    <s v="Accessories"/>
    <s v="WD My Passport Ultra 1TB Portable External Hard Drive"/>
    <n v="345"/>
    <n v="5"/>
    <x v="1153"/>
  </r>
  <r>
    <s v="CA-2012-107468"/>
    <d v="2012-12-18T00:00:00"/>
    <d v="2012-12-22T00:00:00"/>
    <s v="On time"/>
    <s v="MichaelKennedy"/>
    <s v="United States"/>
    <s v="Louisville"/>
    <x v="5"/>
    <s v="Art"/>
    <s v="Newell 320"/>
    <n v="6.8479999999999999"/>
    <n v="2"/>
    <x v="1154"/>
  </r>
  <r>
    <s v="CA-2014-144463"/>
    <d v="2014-01-02T00:00:00"/>
    <d v="2014-01-06T00:00:00"/>
    <s v="On time"/>
    <s v="StevenCartwright"/>
    <s v="United States"/>
    <s v="Los Angeles"/>
    <x v="0"/>
    <s v="Furnishings"/>
    <s v="Howard Miller 11-1/2&quot; Diameter Brentwood Wall Clock"/>
    <n v="474.43"/>
    <n v="11"/>
    <x v="1155"/>
  </r>
  <r>
    <s v="CA-2014-130764"/>
    <d v="2014-10-28T00:00:00"/>
    <d v="2014-10-29T00:00:00"/>
    <s v="On time"/>
    <s v="JackO'Briant"/>
    <s v="United States"/>
    <s v="San Francisco"/>
    <x v="0"/>
    <s v="Bookcases"/>
    <s v="O'Sullivan Elevations Bookcase, Cherry Finish"/>
    <n v="556.66499999999996"/>
    <n v="5"/>
    <x v="1156"/>
  </r>
  <r>
    <s v="CA-2014-130764"/>
    <d v="2014-10-28T00:00:00"/>
    <d v="2014-10-29T00:00:00"/>
    <s v="On time"/>
    <s v="JackO'Briant"/>
    <s v="United States"/>
    <s v="San Francisco"/>
    <x v="0"/>
    <s v="Phones"/>
    <s v="Jackery Bar Premium Fast-charging Portable Charger"/>
    <n v="95.84"/>
    <n v="4"/>
    <x v="1157"/>
  </r>
  <r>
    <s v="CA-2013-169957"/>
    <d v="2013-09-27T00:00:00"/>
    <d v="2013-10-01T00:00:00"/>
    <s v="On time"/>
    <s v="SteveNguyen"/>
    <s v="United States"/>
    <s v="Covington"/>
    <x v="1"/>
    <s v="Appliances"/>
    <s v="Belkin 7 Outlet SurgeMaster II"/>
    <n v="236.88"/>
    <n v="6"/>
    <x v="1158"/>
  </r>
  <r>
    <s v="CA-2013-169957"/>
    <d v="2013-09-27T00:00:00"/>
    <d v="2013-10-01T00:00:00"/>
    <s v="On time"/>
    <s v="SteveNguyen"/>
    <s v="United States"/>
    <s v="Covington"/>
    <x v="1"/>
    <s v="Paper"/>
    <s v="Universal Premium White Copier/Laser Paper (20Lb. and 87 Bright)"/>
    <n v="29.9"/>
    <n v="5"/>
    <x v="1159"/>
  </r>
  <r>
    <s v="CA-2013-169957"/>
    <d v="2013-09-27T00:00:00"/>
    <d v="2013-10-01T00:00:00"/>
    <s v="On time"/>
    <s v="SteveNguyen"/>
    <s v="United States"/>
    <s v="Covington"/>
    <x v="1"/>
    <s v="Accessories"/>
    <s v="Micro Innovations USB RF Wireless Keyboard with Mouse"/>
    <n v="100"/>
    <n v="4"/>
    <x v="1160"/>
  </r>
  <r>
    <s v="CA-2011-110786"/>
    <d v="2011-12-29T00:00:00"/>
    <d v="2012-01-02T00:00:00"/>
    <s v="On time"/>
    <s v="AnthonyJohnson"/>
    <s v="United States"/>
    <s v="San Francisco"/>
    <x v="0"/>
    <s v="Furnishings"/>
    <s v="Stacking Trays by OIC"/>
    <n v="24.9"/>
    <n v="5"/>
    <x v="1161"/>
  </r>
  <r>
    <s v="CA-2011-110786"/>
    <d v="2011-12-29T00:00:00"/>
    <d v="2012-01-02T00:00:00"/>
    <s v="On time"/>
    <s v="AnthonyJohnson"/>
    <s v="United States"/>
    <s v="San Francisco"/>
    <x v="0"/>
    <s v="Paper"/>
    <s v="Xerox 1981"/>
    <n v="21.12"/>
    <n v="4"/>
    <x v="1162"/>
  </r>
  <r>
    <s v="CA-2011-110786"/>
    <d v="2011-12-29T00:00:00"/>
    <d v="2012-01-02T00:00:00"/>
    <s v="On time"/>
    <s v="AnthonyJohnson"/>
    <s v="United States"/>
    <s v="San Francisco"/>
    <x v="0"/>
    <s v="Machines"/>
    <s v="DYMO CardScan Personal V9 Business Card Scanner"/>
    <n v="767.952"/>
    <n v="6"/>
    <x v="1163"/>
  </r>
  <r>
    <s v="CA-2011-110786"/>
    <d v="2011-12-29T00:00:00"/>
    <d v="2012-01-02T00:00:00"/>
    <s v="On time"/>
    <s v="AnthonyJohnson"/>
    <s v="United States"/>
    <s v="San Francisco"/>
    <x v="0"/>
    <s v="Binders"/>
    <s v="Avery Hanging File Binders"/>
    <n v="14.352"/>
    <n v="3"/>
    <x v="1164"/>
  </r>
  <r>
    <s v="CA-2011-110786"/>
    <d v="2011-12-29T00:00:00"/>
    <d v="2012-01-02T00:00:00"/>
    <s v="On time"/>
    <s v="AnthonyJohnson"/>
    <s v="United States"/>
    <s v="San Francisco"/>
    <x v="0"/>
    <s v="Phones"/>
    <s v="Mophie Juice Pack Helium for iPhone"/>
    <n v="191.976"/>
    <n v="3"/>
    <x v="1165"/>
  </r>
  <r>
    <s v="CA-2011-110786"/>
    <d v="2011-12-29T00:00:00"/>
    <d v="2012-01-02T00:00:00"/>
    <s v="On time"/>
    <s v="AnthonyJohnson"/>
    <s v="United States"/>
    <s v="San Francisco"/>
    <x v="0"/>
    <s v="Labels"/>
    <s v="Avery 477"/>
    <n v="274.77"/>
    <n v="9"/>
    <x v="1166"/>
  </r>
  <r>
    <s v="CA-2011-110786"/>
    <d v="2011-12-29T00:00:00"/>
    <d v="2012-01-02T00:00:00"/>
    <s v="On time"/>
    <s v="AnthonyJohnson"/>
    <s v="United States"/>
    <s v="San Francisco"/>
    <x v="0"/>
    <s v="Furnishings"/>
    <s v="Executive Impressions 10&quot; Spectator Wall Clock"/>
    <n v="70.56"/>
    <n v="6"/>
    <x v="1167"/>
  </r>
  <r>
    <s v="CA-2012-137750"/>
    <d v="2012-06-25T00:00:00"/>
    <d v="2012-06-30T00:00:00"/>
    <s v="Delay"/>
    <s v="JillFjeld"/>
    <s v="United States"/>
    <s v="San Francisco"/>
    <x v="0"/>
    <s v="Furnishings"/>
    <s v="Dana Halogen Swing-Arm Architect Lamp"/>
    <n v="204.85"/>
    <n v="5"/>
    <x v="1168"/>
  </r>
  <r>
    <s v="CA-2012-124058"/>
    <d v="2012-11-20T00:00:00"/>
    <d v="2012-11-24T00:00:00"/>
    <s v="On time"/>
    <s v="LenaCreighton"/>
    <s v="United States"/>
    <s v="Oakland"/>
    <x v="0"/>
    <s v="Phones"/>
    <s v="Gear Head AU3700S Headset"/>
    <n v="72.744"/>
    <n v="7"/>
    <x v="1169"/>
  </r>
  <r>
    <s v="CA-2012-124058"/>
    <d v="2012-11-20T00:00:00"/>
    <d v="2012-11-24T00:00:00"/>
    <s v="On time"/>
    <s v="LenaCreighton"/>
    <s v="United States"/>
    <s v="Oakland"/>
    <x v="0"/>
    <s v="Chairs"/>
    <s v="Safco Contoured Stacking Chairs"/>
    <n v="572.16"/>
    <n v="3"/>
    <x v="1170"/>
  </r>
  <r>
    <s v="US-2012-138716"/>
    <d v="2012-09-17T00:00:00"/>
    <d v="2012-09-20T00:00:00"/>
    <s v="On time"/>
    <s v="CariSayre"/>
    <s v="United States"/>
    <s v="Seattle"/>
    <x v="1"/>
    <s v="Binders"/>
    <s v="Acco Data Flex Cable Posts For Top &amp; Bottom Load Binders, 6&quot; Capacity"/>
    <n v="25.032"/>
    <n v="3"/>
    <x v="1171"/>
  </r>
  <r>
    <s v="CA-2013-140417"/>
    <d v="2013-09-26T00:00:00"/>
    <d v="2013-09-30T00:00:00"/>
    <s v="On time"/>
    <s v="KatrinaEdelman"/>
    <s v="United States"/>
    <s v="Tigard"/>
    <x v="4"/>
    <s v="Paper"/>
    <s v="REDIFORM Incoming/Outgoing Call Register, 11&quot; X 8 1/2&quot;, 100 Messages"/>
    <n v="60.048000000000002"/>
    <n v="9"/>
    <x v="1172"/>
  </r>
  <r>
    <s v="CA-2013-140417"/>
    <d v="2013-09-26T00:00:00"/>
    <d v="2013-09-30T00:00:00"/>
    <s v="On time"/>
    <s v="KatrinaEdelman"/>
    <s v="United States"/>
    <s v="Tigard"/>
    <x v="4"/>
    <s v="Binders"/>
    <s v="GBC Poly Designer Binding Covers"/>
    <n v="5.0220000000000002"/>
    <n v="1"/>
    <x v="1173"/>
  </r>
  <r>
    <s v="CA-2014-163692"/>
    <d v="2014-09-08T00:00:00"/>
    <d v="2014-09-10T00:00:00"/>
    <s v="On time"/>
    <s v="Deanpercer"/>
    <s v="United States"/>
    <s v="Phoenix"/>
    <x v="3"/>
    <s v="Binders"/>
    <s v="Wilson Jones Leather-Like Binders with DublLock Round Rings"/>
    <n v="7.8570000000000002"/>
    <n v="3"/>
    <x v="1174"/>
  </r>
  <r>
    <s v="CA-2013-111913"/>
    <d v="2013-08-05T00:00:00"/>
    <d v="2013-08-07T00:00:00"/>
    <s v="On time"/>
    <s v="LindaCazamias"/>
    <s v="United States"/>
    <s v="Sacramento"/>
    <x v="0"/>
    <s v="Phones"/>
    <s v="Mitel 5320 IP Phone VoIP phone"/>
    <n v="302.38400000000001"/>
    <n v="2"/>
    <x v="1175"/>
  </r>
  <r>
    <s v="CA-2013-111913"/>
    <d v="2013-08-05T00:00:00"/>
    <d v="2013-08-07T00:00:00"/>
    <s v="On time"/>
    <s v="LindaCazamias"/>
    <s v="United States"/>
    <s v="Sacramento"/>
    <x v="0"/>
    <s v="Binders"/>
    <s v="Wilson Jones Leather-Like Binders with DublLock Round Rings"/>
    <n v="20.952000000000002"/>
    <n v="3"/>
    <x v="1176"/>
  </r>
  <r>
    <s v="CA-2013-111913"/>
    <d v="2013-08-05T00:00:00"/>
    <d v="2013-08-07T00:00:00"/>
    <s v="On time"/>
    <s v="LindaCazamias"/>
    <s v="United States"/>
    <s v="Sacramento"/>
    <x v="0"/>
    <s v="Binders"/>
    <s v="Pressboard Covers with Storage Hooks, 9 1/2&quot; x 11&quot;, Light Blue"/>
    <n v="11.784000000000001"/>
    <n v="3"/>
    <x v="1177"/>
  </r>
  <r>
    <s v="US-2014-155999"/>
    <d v="2014-08-08T00:00:00"/>
    <d v="2014-08-14T00:00:00"/>
    <s v="Delay"/>
    <s v="JayKimmel"/>
    <s v="United States"/>
    <s v="San Diego"/>
    <x v="0"/>
    <s v="Phones"/>
    <s v="GE DSL Phone Line Filter"/>
    <n v="159.96"/>
    <n v="5"/>
    <x v="1178"/>
  </r>
  <r>
    <s v="US-2014-155999"/>
    <d v="2014-08-08T00:00:00"/>
    <d v="2014-08-14T00:00:00"/>
    <s v="Delay"/>
    <s v="JayKimmel"/>
    <s v="United States"/>
    <s v="San Diego"/>
    <x v="0"/>
    <s v="Binders"/>
    <s v="Avery Printable Repositionable Plastic Tabs"/>
    <n v="13.76"/>
    <n v="2"/>
    <x v="1179"/>
  </r>
  <r>
    <s v="CA-2013-163573"/>
    <d v="2013-11-25T00:00:00"/>
    <d v="2013-11-28T00:00:00"/>
    <s v="On time"/>
    <s v="AmyCox"/>
    <s v="United States"/>
    <s v="Seattle"/>
    <x v="1"/>
    <s v="Binders"/>
    <s v="Ibico Hi-Tech Manual Binding System"/>
    <n v="1219.96"/>
    <n v="5"/>
    <x v="1180"/>
  </r>
  <r>
    <s v="CA-2012-153416"/>
    <d v="2012-11-24T00:00:00"/>
    <d v="2012-11-29T00:00:00"/>
    <s v="Delay"/>
    <s v="TobySwindell"/>
    <s v="United States"/>
    <s v="Los Angeles"/>
    <x v="0"/>
    <s v="Binders"/>
    <s v="Avery Reinforcements for Hole-Punch Pages"/>
    <n v="3.1680000000000001"/>
    <n v="2"/>
    <x v="1181"/>
  </r>
  <r>
    <s v="CA-2012-153416"/>
    <d v="2012-11-24T00:00:00"/>
    <d v="2012-11-29T00:00:00"/>
    <s v="Delay"/>
    <s v="TobySwindell"/>
    <s v="United States"/>
    <s v="Los Angeles"/>
    <x v="0"/>
    <s v="Paper"/>
    <s v="Xerox 225"/>
    <n v="19.440000000000001"/>
    <n v="3"/>
    <x v="181"/>
  </r>
  <r>
    <s v="CA-2012-153416"/>
    <d v="2012-11-24T00:00:00"/>
    <d v="2012-11-29T00:00:00"/>
    <s v="Delay"/>
    <s v="TobySwindell"/>
    <s v="United States"/>
    <s v="Los Angeles"/>
    <x v="0"/>
    <s v="Storage"/>
    <s v="Fellowes Bankers Box Staxonsteel Drawer File/Stacking System"/>
    <n v="454.86"/>
    <n v="7"/>
    <x v="1182"/>
  </r>
  <r>
    <s v="CA-2012-153416"/>
    <d v="2012-11-24T00:00:00"/>
    <d v="2012-11-29T00:00:00"/>
    <s v="Delay"/>
    <s v="TobySwindell"/>
    <s v="United States"/>
    <s v="Los Angeles"/>
    <x v="0"/>
    <s v="Binders"/>
    <s v="Avery Premier Heavy-Duty Binder with Round Locking Rings"/>
    <n v="91.391999999999996"/>
    <n v="8"/>
    <x v="1183"/>
  </r>
  <r>
    <s v="CA-2014-133823"/>
    <d v="2014-05-12T00:00:00"/>
    <d v="2014-05-13T00:00:00"/>
    <s v="On time"/>
    <s v="LizPelletier"/>
    <s v="United States"/>
    <s v="Seattle"/>
    <x v="1"/>
    <s v="Paper"/>
    <s v="Ampad Phone Message Book, Recycled, 400 Message Capacity, 5 Â¾Â” x 11Â”"/>
    <n v="37.44"/>
    <n v="6"/>
    <x v="612"/>
  </r>
  <r>
    <s v="CA-2014-133823"/>
    <d v="2014-05-12T00:00:00"/>
    <d v="2014-05-13T00:00:00"/>
    <s v="On time"/>
    <s v="LizPelletier"/>
    <s v="United States"/>
    <s v="Seattle"/>
    <x v="1"/>
    <s v="Labels"/>
    <s v="Avery 50"/>
    <n v="37.590000000000003"/>
    <n v="3"/>
    <x v="1184"/>
  </r>
  <r>
    <s v="CA-2014-133823"/>
    <d v="2014-05-12T00:00:00"/>
    <d v="2014-05-13T00:00:00"/>
    <s v="On time"/>
    <s v="LizPelletier"/>
    <s v="United States"/>
    <s v="Seattle"/>
    <x v="1"/>
    <s v="Binders"/>
    <s v="Acco Flexible ACCOHIDE Square Ring Data Binder, Dark Blue, 11 1/2&quot; X 14&quot; 7/8&quot;"/>
    <n v="26.032"/>
    <n v="2"/>
    <x v="1185"/>
  </r>
  <r>
    <s v="CA-2012-121272"/>
    <d v="2012-03-29T00:00:00"/>
    <d v="2012-04-04T00:00:00"/>
    <s v="Delay"/>
    <s v="DennyOrdway"/>
    <s v="United States"/>
    <s v="Seattle"/>
    <x v="1"/>
    <s v="Appliances"/>
    <s v="Acco 6 Outlet Guardian Premium Plus Surge Suppressor"/>
    <n v="73.28"/>
    <n v="4"/>
    <x v="1186"/>
  </r>
  <r>
    <s v="CA-2014-105914"/>
    <d v="2014-10-03T00:00:00"/>
    <d v="2014-10-09T00:00:00"/>
    <s v="Delay"/>
    <s v="PaulVanHugh"/>
    <s v="United States"/>
    <s v="Los Angeles"/>
    <x v="0"/>
    <s v="Binders"/>
    <s v="Performers Binder/Pad Holder, Black"/>
    <n v="112.12"/>
    <n v="5"/>
    <x v="1187"/>
  </r>
  <r>
    <s v="CA-2014-105914"/>
    <d v="2014-10-03T00:00:00"/>
    <d v="2014-10-09T00:00:00"/>
    <s v="Delay"/>
    <s v="PaulVanHugh"/>
    <s v="United States"/>
    <s v="Los Angeles"/>
    <x v="0"/>
    <s v="Storage"/>
    <s v="Tennsco Double-Tier Lockers"/>
    <n v="1575.14"/>
    <n v="7"/>
    <x v="1188"/>
  </r>
  <r>
    <s v="CA-2014-112725"/>
    <d v="2014-01-31T00:00:00"/>
    <d v="2014-02-07T00:00:00"/>
    <s v="Delay"/>
    <s v="EugeneHildebrand"/>
    <s v="United States"/>
    <s v="San Francisco"/>
    <x v="0"/>
    <s v="Art"/>
    <s v="Crayola Anti Dust Chalk, 12/Pack"/>
    <n v="12.74"/>
    <n v="7"/>
    <x v="1189"/>
  </r>
  <r>
    <s v="CA-2014-112725"/>
    <d v="2014-01-31T00:00:00"/>
    <d v="2014-02-07T00:00:00"/>
    <s v="Delay"/>
    <s v="EugeneHildebrand"/>
    <s v="United States"/>
    <s v="San Francisco"/>
    <x v="0"/>
    <s v="Art"/>
    <s v="Newell 338"/>
    <n v="8.82"/>
    <n v="3"/>
    <x v="45"/>
  </r>
  <r>
    <s v="CA-2014-112725"/>
    <d v="2014-01-31T00:00:00"/>
    <d v="2014-02-07T00:00:00"/>
    <s v="Delay"/>
    <s v="EugeneHildebrand"/>
    <s v="United States"/>
    <s v="San Francisco"/>
    <x v="0"/>
    <s v="Chairs"/>
    <s v="Novimex Swivel Fabric Task Chair"/>
    <n v="120.78400000000001"/>
    <n v="1"/>
    <x v="1190"/>
  </r>
  <r>
    <s v="US-2014-106131"/>
    <d v="2014-01-15T00:00:00"/>
    <d v="2014-01-17T00:00:00"/>
    <s v="On time"/>
    <s v="TracyPoddar"/>
    <s v="United States"/>
    <s v="Aurora"/>
    <x v="5"/>
    <s v="Accessories"/>
    <s v="ImationÂ 8GB Mini TravelDrive USB 2.0Â Flash Drive"/>
    <n v="169.06399999999999"/>
    <n v="7"/>
    <x v="1191"/>
  </r>
  <r>
    <s v="US-2014-106131"/>
    <d v="2014-01-15T00:00:00"/>
    <d v="2014-01-17T00:00:00"/>
    <s v="On time"/>
    <s v="TracyPoddar"/>
    <s v="United States"/>
    <s v="Aurora"/>
    <x v="5"/>
    <s v="Storage"/>
    <s v="Mobile Personal File Cube"/>
    <n v="168.624"/>
    <n v="9"/>
    <x v="1192"/>
  </r>
  <r>
    <s v="CA-2011-157924"/>
    <d v="2011-10-11T00:00:00"/>
    <d v="2011-10-13T00:00:00"/>
    <s v="On time"/>
    <s v="HelenAndreada"/>
    <s v="United States"/>
    <s v="Pasadena"/>
    <x v="0"/>
    <s v="Storage"/>
    <s v="Iris Project Case"/>
    <n v="31.92"/>
    <n v="4"/>
    <x v="1193"/>
  </r>
  <r>
    <s v="CA-2011-157924"/>
    <d v="2011-10-11T00:00:00"/>
    <d v="2011-10-13T00:00:00"/>
    <s v="On time"/>
    <s v="HelenAndreada"/>
    <s v="United States"/>
    <s v="Pasadena"/>
    <x v="0"/>
    <s v="Chairs"/>
    <s v="Global Enterprise Series Seating High-Back Swivel/Tilt Chairs"/>
    <n v="433.56799999999998"/>
    <n v="2"/>
    <x v="1194"/>
  </r>
  <r>
    <s v="CA-2012-100216"/>
    <d v="2012-04-13T00:00:00"/>
    <d v="2012-04-14T00:00:00"/>
    <s v="On time"/>
    <s v="HeatherJas"/>
    <s v="United States"/>
    <s v="Mesa"/>
    <x v="3"/>
    <s v="Paper"/>
    <s v="Xerox 210"/>
    <n v="31.103999999999999"/>
    <n v="6"/>
    <x v="83"/>
  </r>
  <r>
    <s v="CA-2012-100216"/>
    <d v="2012-04-13T00:00:00"/>
    <d v="2012-04-14T00:00:00"/>
    <s v="On time"/>
    <s v="HeatherJas"/>
    <s v="United States"/>
    <s v="Mesa"/>
    <x v="3"/>
    <s v="Paper"/>
    <s v="Xerox 1973"/>
    <n v="54.816000000000003"/>
    <n v="3"/>
    <x v="1195"/>
  </r>
  <r>
    <s v="CA-2014-100601"/>
    <d v="2014-11-17T00:00:00"/>
    <d v="2014-11-21T00:00:00"/>
    <s v="On time"/>
    <s v="JayKimmel"/>
    <s v="United States"/>
    <s v="Fresno"/>
    <x v="0"/>
    <s v="Storage"/>
    <s v="Eldon Shelf Savers Cubes and Bins"/>
    <n v="48.86"/>
    <n v="7"/>
    <x v="1196"/>
  </r>
  <r>
    <s v="CA-2012-154340"/>
    <d v="2012-11-29T00:00:00"/>
    <d v="2012-11-30T00:00:00"/>
    <s v="On time"/>
    <s v="EileenKiefer"/>
    <s v="United States"/>
    <s v="Santa Ana"/>
    <x v="0"/>
    <s v="Art"/>
    <s v="Boston Electric Pencil Sharpener, Model 1818, Charcoal Black"/>
    <n v="56.3"/>
    <n v="2"/>
    <x v="1197"/>
  </r>
  <r>
    <s v="CA-2013-148593"/>
    <d v="2013-06-17T00:00:00"/>
    <d v="2013-06-19T00:00:00"/>
    <s v="On time"/>
    <s v="BillDonatelli"/>
    <s v="United States"/>
    <s v="Los Angeles"/>
    <x v="0"/>
    <s v="Paper"/>
    <s v="Wirebound Message Books, Four 2 3/4&quot; x 5&quot; Forms per Page, 600 Sets per Book"/>
    <n v="46.35"/>
    <n v="5"/>
    <x v="1198"/>
  </r>
  <r>
    <s v="US-2014-119039"/>
    <d v="2014-03-07T00:00:00"/>
    <d v="2014-03-11T00:00:00"/>
    <s v="On time"/>
    <s v="BenFerrer"/>
    <s v="United States"/>
    <s v="San Francisco"/>
    <x v="0"/>
    <s v="Binders"/>
    <s v="Economy Binders"/>
    <n v="14.976000000000001"/>
    <n v="9"/>
    <x v="1022"/>
  </r>
  <r>
    <s v="CA-2012-150875"/>
    <d v="2012-11-16T00:00:00"/>
    <d v="2012-11-20T00:00:00"/>
    <s v="On time"/>
    <s v="HeatherKirkland"/>
    <s v="United States"/>
    <s v="Boise"/>
    <x v="9"/>
    <s v="Tables"/>
    <s v="Bretford CR4500 Series Slim Rectangular Table"/>
    <n v="696.42"/>
    <n v="2"/>
    <x v="1199"/>
  </r>
  <r>
    <s v="CA-2012-150875"/>
    <d v="2012-11-16T00:00:00"/>
    <d v="2012-11-20T00:00:00"/>
    <s v="On time"/>
    <s v="HeatherKirkland"/>
    <s v="United States"/>
    <s v="Boise"/>
    <x v="9"/>
    <s v="Phones"/>
    <s v="Jabra BIZ 2300 Duo QD Duo CordedÂ Headset"/>
    <n v="304.77600000000001"/>
    <n v="3"/>
    <x v="1200"/>
  </r>
  <r>
    <s v="CA-2012-154200"/>
    <d v="2012-06-18T00:00:00"/>
    <d v="2012-06-22T00:00:00"/>
    <s v="On time"/>
    <s v="BruceGeld"/>
    <s v="United States"/>
    <s v="San Diego"/>
    <x v="0"/>
    <s v="Art"/>
    <s v="BOSTON Ranger #55 Pencil Sharpener, Black"/>
    <n v="51.98"/>
    <n v="2"/>
    <x v="1201"/>
  </r>
  <r>
    <s v="CA-2013-124233"/>
    <d v="2013-04-09T00:00:00"/>
    <d v="2013-04-15T00:00:00"/>
    <s v="Delay"/>
    <s v="ClytieKelty"/>
    <s v="United States"/>
    <s v="Los Angeles"/>
    <x v="0"/>
    <s v="Furnishings"/>
    <s v="C-Line Magnetic Cubicle Keepers, Clear Polypropylene"/>
    <n v="24.7"/>
    <n v="5"/>
    <x v="1202"/>
  </r>
  <r>
    <s v="CA-2012-111234"/>
    <d v="2012-02-18T00:00:00"/>
    <d v="2012-02-22T00:00:00"/>
    <s v="On time"/>
    <s v="AnnBlume"/>
    <s v="United States"/>
    <s v="Los Angeles"/>
    <x v="0"/>
    <s v="Labels"/>
    <s v="Smead Alpha-Z Color-Coded Second Alphabetical Labels and Starter Set"/>
    <n v="9.24"/>
    <n v="3"/>
    <x v="1203"/>
  </r>
  <r>
    <s v="CA-2014-149881"/>
    <d v="2014-04-02T00:00:00"/>
    <d v="2014-04-04T00:00:00"/>
    <s v="On time"/>
    <s v="NickCrebassa"/>
    <s v="United States"/>
    <s v="San Francisco"/>
    <x v="0"/>
    <s v="Bookcases"/>
    <s v="Safco Value Mate Steel Bookcase, Baked Enamel Finish on Steel, Black"/>
    <n v="482.66399999999999"/>
    <n v="8"/>
    <x v="1204"/>
  </r>
  <r>
    <s v="CA-2014-149881"/>
    <d v="2014-04-02T00:00:00"/>
    <d v="2014-04-04T00:00:00"/>
    <s v="On time"/>
    <s v="NickCrebassa"/>
    <s v="United States"/>
    <s v="San Francisco"/>
    <x v="0"/>
    <s v="Machines"/>
    <s v="Cubify CubeX 3D Printer Double Head Print"/>
    <n v="4799.9840000000004"/>
    <n v="2"/>
    <x v="1205"/>
  </r>
  <r>
    <s v="CA-2014-134565"/>
    <d v="2014-06-12T00:00:00"/>
    <d v="2014-06-14T00:00:00"/>
    <s v="On time"/>
    <s v="TomBoeckenhauer"/>
    <s v="United States"/>
    <s v="Seattle"/>
    <x v="1"/>
    <s v="Paper"/>
    <s v="Xerox 1939"/>
    <n v="37.94"/>
    <n v="2"/>
    <x v="917"/>
  </r>
  <r>
    <s v="CA-2014-134565"/>
    <d v="2014-06-12T00:00:00"/>
    <d v="2014-06-14T00:00:00"/>
    <s v="On time"/>
    <s v="TomBoeckenhauer"/>
    <s v="United States"/>
    <s v="Seattle"/>
    <x v="1"/>
    <s v="Binders"/>
    <s v="Acco Pressboard Covers with Storage Hooks, 14 7/8&quot; x 11&quot;, Dark Blue"/>
    <n v="18.288"/>
    <n v="6"/>
    <x v="1206"/>
  </r>
  <r>
    <s v="CA-2014-134565"/>
    <d v="2014-06-12T00:00:00"/>
    <d v="2014-06-14T00:00:00"/>
    <s v="On time"/>
    <s v="TomBoeckenhauer"/>
    <s v="United States"/>
    <s v="Seattle"/>
    <x v="1"/>
    <s v="Machines"/>
    <s v="Cisco Desktop Collaboration Experience DX650 IP Video Phone"/>
    <n v="385.8"/>
    <n v="5"/>
    <x v="1207"/>
  </r>
  <r>
    <s v="CA-2014-134565"/>
    <d v="2014-06-12T00:00:00"/>
    <d v="2014-06-14T00:00:00"/>
    <s v="On time"/>
    <s v="TomBoeckenhauer"/>
    <s v="United States"/>
    <s v="Seattle"/>
    <x v="1"/>
    <s v="Storage"/>
    <s v="Belkin 19&quot; Vented Equipment Shelf, Black"/>
    <n v="102.96"/>
    <n v="2"/>
    <x v="1208"/>
  </r>
  <r>
    <s v="CA-2014-134565"/>
    <d v="2014-06-12T00:00:00"/>
    <d v="2014-06-14T00:00:00"/>
    <s v="On time"/>
    <s v="TomBoeckenhauer"/>
    <s v="United States"/>
    <s v="Seattle"/>
    <x v="1"/>
    <s v="Bookcases"/>
    <s v="O'Sullivan 3-Shelf Heavy-Duty Bookcases"/>
    <n v="174.42"/>
    <n v="3"/>
    <x v="1209"/>
  </r>
  <r>
    <s v="CA-2012-154970"/>
    <d v="2012-01-05T00:00:00"/>
    <d v="2012-01-10T00:00:00"/>
    <s v="Delay"/>
    <s v="StevenRoelle"/>
    <s v="United States"/>
    <s v="Seattle"/>
    <x v="1"/>
    <s v="Chairs"/>
    <s v="Global Deluxe Steno Chair"/>
    <n v="61.584000000000003"/>
    <n v="1"/>
    <x v="1210"/>
  </r>
  <r>
    <s v="CA-2014-147144"/>
    <d v="2014-03-27T00:00:00"/>
    <d v="2014-03-29T00:00:00"/>
    <s v="On time"/>
    <s v="MariaZettner"/>
    <s v="United States"/>
    <s v="Seattle"/>
    <x v="1"/>
    <s v="Art"/>
    <s v="Boston 1827 Commercial Additional Cutter, Drive Gear &amp; Gear Rack for 1606"/>
    <n v="19.829999999999998"/>
    <n v="1"/>
    <x v="1211"/>
  </r>
  <r>
    <s v="CA-2011-133704"/>
    <d v="2011-09-20T00:00:00"/>
    <d v="2011-09-26T00:00:00"/>
    <s v="Delay"/>
    <s v="MichelleArnett"/>
    <s v="United States"/>
    <s v="Los Angeles"/>
    <x v="0"/>
    <s v="Appliances"/>
    <s v="Staples"/>
    <n v="43.92"/>
    <n v="4"/>
    <x v="1212"/>
  </r>
  <r>
    <s v="CA-2011-133704"/>
    <d v="2011-09-20T00:00:00"/>
    <d v="2011-09-26T00:00:00"/>
    <s v="Delay"/>
    <s v="MichelleArnett"/>
    <s v="United States"/>
    <s v="Los Angeles"/>
    <x v="0"/>
    <s v="Binders"/>
    <s v="Ibico Plastic and Wire Spiral Binding Combs"/>
    <n v="20.231999999999999"/>
    <n v="3"/>
    <x v="1213"/>
  </r>
  <r>
    <s v="CA-2011-138436"/>
    <d v="2011-03-26T00:00:00"/>
    <d v="2011-03-30T00:00:00"/>
    <s v="On time"/>
    <s v="JonathanDoherty"/>
    <s v="United States"/>
    <s v="Los Angeles"/>
    <x v="0"/>
    <s v="Accessories"/>
    <s v="SanDisk Ultra 32 GB MicroSDHC Class 10 Memory Card"/>
    <n v="66.3"/>
    <n v="3"/>
    <x v="1214"/>
  </r>
  <r>
    <s v="CA-2012-101924"/>
    <d v="2012-09-04T00:00:00"/>
    <d v="2012-09-09T00:00:00"/>
    <s v="Delay"/>
    <s v="KenBlack"/>
    <s v="United States"/>
    <s v="Medford"/>
    <x v="4"/>
    <s v="Binders"/>
    <s v="Acco Flexible ACCOHIDE Square Ring Data Binder, Dark Blue, 11 1/2&quot; X 14&quot; 7/8&quot;"/>
    <n v="9.7620000000000005"/>
    <n v="2"/>
    <x v="1215"/>
  </r>
  <r>
    <s v="CA-2013-124793"/>
    <d v="2013-03-15T00:00:00"/>
    <d v="2013-03-17T00:00:00"/>
    <s v="On time"/>
    <s v="MuhammedMacIntyre"/>
    <s v="United States"/>
    <s v="Seattle"/>
    <x v="1"/>
    <s v="Chairs"/>
    <s v="Global High-Back Leather Tilter, Burgundy"/>
    <n v="196.78399999999999"/>
    <n v="2"/>
    <x v="1216"/>
  </r>
  <r>
    <s v="US-2014-124821"/>
    <d v="2014-06-26T00:00:00"/>
    <d v="2014-06-30T00:00:00"/>
    <s v="On time"/>
    <s v="AnneMcFarland"/>
    <s v="United States"/>
    <s v="Seattle"/>
    <x v="1"/>
    <s v="Tables"/>
    <s v="Chromcraft Bull-Nose Wood Round Conference Table Top, Wood Base"/>
    <n v="871.4"/>
    <n v="4"/>
    <x v="1217"/>
  </r>
  <r>
    <s v="US-2014-158505"/>
    <d v="2014-07-22T00:00:00"/>
    <d v="2014-07-22T00:00:00"/>
    <s v="On time"/>
    <s v="SarahFoster"/>
    <s v="United States"/>
    <s v="Murray"/>
    <x v="2"/>
    <s v="Phones"/>
    <s v="PayAnywhere Card Reader"/>
    <n v="71.927999999999997"/>
    <n v="9"/>
    <x v="1218"/>
  </r>
  <r>
    <s v="US-2014-158505"/>
    <d v="2014-07-22T00:00:00"/>
    <d v="2014-07-22T00:00:00"/>
    <s v="On time"/>
    <s v="SarahFoster"/>
    <s v="United States"/>
    <s v="Murray"/>
    <x v="2"/>
    <s v="Art"/>
    <s v="BOSTON Ranger #55 Pencil Sharpener, Black"/>
    <n v="25.99"/>
    <n v="1"/>
    <x v="1219"/>
  </r>
  <r>
    <s v="CA-2012-142692"/>
    <d v="2012-10-23T00:00:00"/>
    <d v="2012-10-28T00:00:00"/>
    <s v="Delay"/>
    <s v="AndrewGjertsen"/>
    <s v="United States"/>
    <s v="Seattle"/>
    <x v="1"/>
    <s v="Binders"/>
    <s v="Avery Non-Stick Binders"/>
    <n v="3.5920000000000001"/>
    <n v="1"/>
    <x v="1220"/>
  </r>
  <r>
    <s v="CA-2014-151358"/>
    <d v="2014-08-19T00:00:00"/>
    <d v="2014-08-23T00:00:00"/>
    <s v="On time"/>
    <s v="NicoleFjeld"/>
    <s v="United States"/>
    <s v="Seattle"/>
    <x v="1"/>
    <s v="Storage"/>
    <s v="Fellowes Super Stor/Drawer Files"/>
    <n v="323.10000000000002"/>
    <n v="2"/>
    <x v="767"/>
  </r>
  <r>
    <s v="CA-2014-102407"/>
    <d v="2014-12-10T00:00:00"/>
    <d v="2014-12-14T00:00:00"/>
    <s v="On time"/>
    <s v="AlyssaTate"/>
    <s v="United States"/>
    <s v="Los Angeles"/>
    <x v="0"/>
    <s v="Art"/>
    <s v="Newell 314"/>
    <n v="11.16"/>
    <n v="2"/>
    <x v="1221"/>
  </r>
  <r>
    <s v="CA-2014-102407"/>
    <d v="2014-12-10T00:00:00"/>
    <d v="2014-12-14T00:00:00"/>
    <s v="On time"/>
    <s v="AlyssaTate"/>
    <s v="United States"/>
    <s v="Los Angeles"/>
    <x v="0"/>
    <s v="Tables"/>
    <s v="Bevis 36 x 72 Conference Tables"/>
    <n v="896.32799999999997"/>
    <n v="9"/>
    <x v="1222"/>
  </r>
  <r>
    <s v="CA-2014-102407"/>
    <d v="2014-12-10T00:00:00"/>
    <d v="2014-12-14T00:00:00"/>
    <s v="On time"/>
    <s v="AlyssaTate"/>
    <s v="United States"/>
    <s v="Los Angeles"/>
    <x v="0"/>
    <s v="Appliances"/>
    <s v="Harmony Air Purifier"/>
    <n v="189"/>
    <n v="1"/>
    <x v="1223"/>
  </r>
  <r>
    <s v="CA-2014-101581"/>
    <d v="2014-10-23T00:00:00"/>
    <d v="2014-10-28T00:00:00"/>
    <s v="Delay"/>
    <s v="DavidWiener"/>
    <s v="United States"/>
    <s v="Redmond"/>
    <x v="4"/>
    <s v="Tables"/>
    <s v="KI Conference Tables"/>
    <n v="177.22499999999999"/>
    <n v="5"/>
    <x v="1224"/>
  </r>
  <r>
    <s v="CA-2014-169124"/>
    <d v="2014-07-04T00:00:00"/>
    <d v="2014-07-11T00:00:00"/>
    <s v="Delay"/>
    <s v="MariaBertelson"/>
    <s v="United States"/>
    <s v="Citrus Heights"/>
    <x v="0"/>
    <s v="Furnishings"/>
    <s v="Howard Miller 11-1/2&quot; Diameter Brentwood Wall Clock"/>
    <n v="129.38999999999999"/>
    <n v="3"/>
    <x v="1225"/>
  </r>
  <r>
    <s v="CA-2014-117261"/>
    <d v="2014-09-05T00:00:00"/>
    <d v="2014-09-11T00:00:00"/>
    <s v="Delay"/>
    <s v="TiffanyHouse"/>
    <s v="United States"/>
    <s v="Los Angeles"/>
    <x v="0"/>
    <s v="Storage"/>
    <s v="Rogers Jumbo File, Granite"/>
    <n v="54.32"/>
    <n v="4"/>
    <x v="1226"/>
  </r>
  <r>
    <s v="CA-2011-162278"/>
    <d v="2011-10-26T00:00:00"/>
    <d v="2011-10-30T00:00:00"/>
    <s v="On time"/>
    <s v="AngeleHood"/>
    <s v="United States"/>
    <s v="Seattle"/>
    <x v="1"/>
    <s v="Furnishings"/>
    <s v="Tenex Chairmats For Use With Carpeted Floors"/>
    <n v="63.92"/>
    <n v="4"/>
    <x v="1227"/>
  </r>
  <r>
    <s v="CA-2011-162278"/>
    <d v="2011-10-26T00:00:00"/>
    <d v="2011-10-30T00:00:00"/>
    <s v="On time"/>
    <s v="AngeleHood"/>
    <s v="United States"/>
    <s v="Seattle"/>
    <x v="1"/>
    <s v="Phones"/>
    <s v="Vtech CS6719"/>
    <n v="383.96"/>
    <n v="5"/>
    <x v="1228"/>
  </r>
  <r>
    <s v="CA-2013-161095"/>
    <d v="2013-06-29T00:00:00"/>
    <d v="2013-06-29T00:00:00"/>
    <s v="On time"/>
    <s v="ChrisSelesnick"/>
    <s v="United States"/>
    <s v="Los Angeles"/>
    <x v="0"/>
    <s v="Binders"/>
    <s v="Recycled Pressboard Report Cover with Reinforced Top Hinge"/>
    <n v="7.7519999999999998"/>
    <n v="3"/>
    <x v="1229"/>
  </r>
  <r>
    <s v="CA-2013-161095"/>
    <d v="2013-06-29T00:00:00"/>
    <d v="2013-06-29T00:00:00"/>
    <s v="On time"/>
    <s v="ChrisSelesnick"/>
    <s v="United States"/>
    <s v="Los Angeles"/>
    <x v="0"/>
    <s v="Binders"/>
    <s v="GBC Premium Transparent Covers with Diagonal Lined Pattern"/>
    <n v="33.567999999999998"/>
    <n v="2"/>
    <x v="1230"/>
  </r>
  <r>
    <s v="CA-2011-125829"/>
    <d v="2011-11-04T00:00:00"/>
    <d v="2011-11-11T00:00:00"/>
    <s v="Delay"/>
    <s v="WilliamBrown"/>
    <s v="United States"/>
    <s v="Los Angeles"/>
    <x v="0"/>
    <s v="Phones"/>
    <s v="Polycom SoundPoint Pro SE-225 Corded phone"/>
    <n v="666.34400000000005"/>
    <n v="7"/>
    <x v="1231"/>
  </r>
  <r>
    <s v="CA-2011-125829"/>
    <d v="2011-11-04T00:00:00"/>
    <d v="2011-11-11T00:00:00"/>
    <s v="Delay"/>
    <s v="WilliamBrown"/>
    <s v="United States"/>
    <s v="Los Angeles"/>
    <x v="0"/>
    <s v="Tables"/>
    <s v="Bevis Round Conference Table Top, X-Base"/>
    <n v="573.72799999999995"/>
    <n v="4"/>
    <x v="1232"/>
  </r>
  <r>
    <s v="CA-2011-125829"/>
    <d v="2011-11-04T00:00:00"/>
    <d v="2011-11-11T00:00:00"/>
    <s v="Delay"/>
    <s v="WilliamBrown"/>
    <s v="United States"/>
    <s v="Los Angeles"/>
    <x v="0"/>
    <s v="Binders"/>
    <s v="Cardinal EasyOpen D-Ring Binders"/>
    <n v="21.936"/>
    <n v="3"/>
    <x v="1233"/>
  </r>
  <r>
    <s v="CA-2011-125829"/>
    <d v="2011-11-04T00:00:00"/>
    <d v="2011-11-11T00:00:00"/>
    <s v="Delay"/>
    <s v="WilliamBrown"/>
    <s v="United States"/>
    <s v="Los Angeles"/>
    <x v="0"/>
    <s v="Paper"/>
    <s v="Xerox 2000"/>
    <n v="19.440000000000001"/>
    <n v="3"/>
    <x v="181"/>
  </r>
  <r>
    <s v="CA-2011-125829"/>
    <d v="2011-11-04T00:00:00"/>
    <d v="2011-11-11T00:00:00"/>
    <s v="Delay"/>
    <s v="WilliamBrown"/>
    <s v="United States"/>
    <s v="Los Angeles"/>
    <x v="0"/>
    <s v="Machines"/>
    <s v="Hewlett-Packard Deskjet D4360 Printer"/>
    <n v="447.96800000000002"/>
    <n v="4"/>
    <x v="1234"/>
  </r>
  <r>
    <s v="CA-2012-115945"/>
    <d v="2012-06-25T00:00:00"/>
    <d v="2012-07-01T00:00:00"/>
    <s v="Delay"/>
    <s v="AlanBarnes"/>
    <s v="United States"/>
    <s v="Los Angeles"/>
    <x v="0"/>
    <s v="Art"/>
    <s v="Staples"/>
    <n v="20.96"/>
    <n v="2"/>
    <x v="1235"/>
  </r>
  <r>
    <s v="CA-2012-115945"/>
    <d v="2012-06-25T00:00:00"/>
    <d v="2012-07-01T00:00:00"/>
    <s v="Delay"/>
    <s v="AlanBarnes"/>
    <s v="United States"/>
    <s v="Los Angeles"/>
    <x v="0"/>
    <s v="Binders"/>
    <s v="GBC Velobind Prepunched Cover Sets, Regency Series"/>
    <n v="88.751999999999995"/>
    <n v="3"/>
    <x v="495"/>
  </r>
  <r>
    <s v="CA-2012-115945"/>
    <d v="2012-06-25T00:00:00"/>
    <d v="2012-07-01T00:00:00"/>
    <s v="Delay"/>
    <s v="AlanBarnes"/>
    <s v="United States"/>
    <s v="Los Angeles"/>
    <x v="0"/>
    <s v="Storage"/>
    <s v="Tennsco Regal Shelving Units"/>
    <n v="304.23"/>
    <n v="3"/>
    <x v="1236"/>
  </r>
  <r>
    <s v="CA-2012-136735"/>
    <d v="2012-07-26T00:00:00"/>
    <d v="2012-08-02T00:00:00"/>
    <s v="Delay"/>
    <s v="HelenAndreada"/>
    <s v="United States"/>
    <s v="San Francisco"/>
    <x v="0"/>
    <s v="Envelopes"/>
    <s v="Airmail Envelopes"/>
    <n v="167.86"/>
    <n v="2"/>
    <x v="1237"/>
  </r>
  <r>
    <s v="CA-2011-152345"/>
    <d v="2011-12-29T00:00:00"/>
    <d v="2012-01-03T00:00:00"/>
    <s v="Delay"/>
    <s v="ShuiTom"/>
    <s v="United States"/>
    <s v="Albuquerque"/>
    <x v="6"/>
    <s v="Phones"/>
    <s v="Mediabridge Sport Armband iPhone 5s"/>
    <n v="23.975999999999999"/>
    <n v="3"/>
    <x v="1238"/>
  </r>
  <r>
    <s v="CA-2011-152345"/>
    <d v="2011-12-29T00:00:00"/>
    <d v="2012-01-03T00:00:00"/>
    <s v="Delay"/>
    <s v="ShuiTom"/>
    <s v="United States"/>
    <s v="Albuquerque"/>
    <x v="6"/>
    <s v="Storage"/>
    <s v="Fellowes Bases and Tops For Staxonsteel/High-Stak Systems"/>
    <n v="33.29"/>
    <n v="1"/>
    <x v="1239"/>
  </r>
  <r>
    <s v="CA-2014-107909"/>
    <d v="2014-09-02T00:00:00"/>
    <d v="2014-09-07T00:00:00"/>
    <s v="Delay"/>
    <s v="SungShariari"/>
    <s v="United States"/>
    <s v="Redmond"/>
    <x v="1"/>
    <s v="Accessories"/>
    <s v="LogitechÂ LS21 Speaker System - PC Multimedia - 2.1-CH - Wired"/>
    <n v="19.989999999999998"/>
    <n v="1"/>
    <x v="1240"/>
  </r>
  <r>
    <s v="CA-2014-107909"/>
    <d v="2014-09-02T00:00:00"/>
    <d v="2014-09-07T00:00:00"/>
    <s v="Delay"/>
    <s v="SungShariari"/>
    <s v="United States"/>
    <s v="Redmond"/>
    <x v="1"/>
    <s v="Binders"/>
    <s v="Avery Metallic Poly Binders"/>
    <n v="22.92"/>
    <n v="5"/>
    <x v="1241"/>
  </r>
  <r>
    <s v="CA-2012-154795"/>
    <d v="2012-12-20T00:00:00"/>
    <d v="2012-12-24T00:00:00"/>
    <s v="On time"/>
    <s v="GaryZandusky"/>
    <s v="United States"/>
    <s v="Bullhead City"/>
    <x v="3"/>
    <s v="Envelopes"/>
    <s v="#6 3/4 Gummed Flap White Envelopes"/>
    <n v="7.92"/>
    <n v="1"/>
    <x v="1242"/>
  </r>
  <r>
    <s v="CA-2012-154795"/>
    <d v="2012-12-20T00:00:00"/>
    <d v="2012-12-24T00:00:00"/>
    <s v="On time"/>
    <s v="GaryZandusky"/>
    <s v="United States"/>
    <s v="Bullhead City"/>
    <x v="3"/>
    <s v="Furnishings"/>
    <s v="Nu-Dell Float Frame 11 x 14 1/2"/>
    <n v="14.368"/>
    <n v="2"/>
    <x v="1243"/>
  </r>
  <r>
    <s v="CA-2012-125234"/>
    <d v="2012-11-27T00:00:00"/>
    <d v="2012-12-01T00:00:00"/>
    <s v="On time"/>
    <s v="SteveNguyen"/>
    <s v="United States"/>
    <s v="Los Angeles"/>
    <x v="0"/>
    <s v="Accessories"/>
    <s v="Sony 64GB Class 10 Micro SDHC R40 Memory Card"/>
    <n v="107.97"/>
    <n v="3"/>
    <x v="1244"/>
  </r>
  <r>
    <s v="CA-2012-125234"/>
    <d v="2012-11-27T00:00:00"/>
    <d v="2012-12-01T00:00:00"/>
    <s v="On time"/>
    <s v="SteveNguyen"/>
    <s v="United States"/>
    <s v="Los Angeles"/>
    <x v="0"/>
    <s v="Paper"/>
    <s v="Snap-A-Way Black Print Carbonless Ruled Speed Letter, Triplicate"/>
    <n v="113.82"/>
    <n v="3"/>
    <x v="1245"/>
  </r>
  <r>
    <s v="CA-2014-105410"/>
    <d v="2014-03-20T00:00:00"/>
    <d v="2014-03-23T00:00:00"/>
    <s v="On time"/>
    <s v="NatalieDeCherney"/>
    <s v="United States"/>
    <s v="San Francisco"/>
    <x v="0"/>
    <s v="Binders"/>
    <s v="ACCOHIDE 3-Ring Binder, Blue, 1&quot;"/>
    <n v="19.824000000000002"/>
    <n v="6"/>
    <x v="1246"/>
  </r>
  <r>
    <s v="CA-2014-105410"/>
    <d v="2014-03-20T00:00:00"/>
    <d v="2014-03-23T00:00:00"/>
    <s v="On time"/>
    <s v="NatalieDeCherney"/>
    <s v="United States"/>
    <s v="San Francisco"/>
    <x v="0"/>
    <s v="Phones"/>
    <s v="Jawbone MINI JAMBOX Wireless Bluetooth Speaker"/>
    <n v="657.50400000000002"/>
    <n v="6"/>
    <x v="1247"/>
  </r>
  <r>
    <s v="CA-2014-105410"/>
    <d v="2014-03-20T00:00:00"/>
    <d v="2014-03-23T00:00:00"/>
    <s v="On time"/>
    <s v="NatalieDeCherney"/>
    <s v="United States"/>
    <s v="San Francisco"/>
    <x v="0"/>
    <s v="Accessories"/>
    <s v="Logitech K350 2.4Ghz Wireless Keyboard"/>
    <n v="99.54"/>
    <n v="2"/>
    <x v="1248"/>
  </r>
  <r>
    <s v="CA-2014-105410"/>
    <d v="2014-03-20T00:00:00"/>
    <d v="2014-03-23T00:00:00"/>
    <s v="On time"/>
    <s v="NatalieDeCherney"/>
    <s v="United States"/>
    <s v="San Francisco"/>
    <x v="0"/>
    <s v="Accessories"/>
    <s v="Logitech Wireless Marathon Mouse M705"/>
    <n v="199.96"/>
    <n v="4"/>
    <x v="1249"/>
  </r>
  <r>
    <s v="CA-2014-169894"/>
    <d v="2014-11-25T00:00:00"/>
    <d v="2014-11-30T00:00:00"/>
    <s v="Delay"/>
    <s v="MarkVanHuff"/>
    <s v="United States"/>
    <s v="Mesa"/>
    <x v="3"/>
    <s v="Binders"/>
    <s v="GBC Recycled Grain Textured Covers"/>
    <n v="20.724"/>
    <n v="2"/>
    <x v="1250"/>
  </r>
  <r>
    <s v="CA-2014-169894"/>
    <d v="2014-11-25T00:00:00"/>
    <d v="2014-11-30T00:00:00"/>
    <s v="Delay"/>
    <s v="MarkVanHuff"/>
    <s v="United States"/>
    <s v="Mesa"/>
    <x v="3"/>
    <s v="Storage"/>
    <s v="Fellowes Bankers Box Staxonsteel Drawer File/Stacking System"/>
    <n v="415.87200000000001"/>
    <n v="8"/>
    <x v="1251"/>
  </r>
  <r>
    <s v="CA-2014-107748"/>
    <d v="2014-12-11T00:00:00"/>
    <d v="2014-12-13T00:00:00"/>
    <s v="On time"/>
    <s v="AlexGrayson"/>
    <s v="United States"/>
    <s v="Stockton"/>
    <x v="0"/>
    <s v="Phones"/>
    <s v="Jackery Bar Premium Fast-charging Portable Charger"/>
    <n v="95.84"/>
    <n v="4"/>
    <x v="1157"/>
  </r>
  <r>
    <s v="CA-2014-107748"/>
    <d v="2014-12-11T00:00:00"/>
    <d v="2014-12-13T00:00:00"/>
    <s v="On time"/>
    <s v="AlexGrayson"/>
    <s v="United States"/>
    <s v="Stockton"/>
    <x v="0"/>
    <s v="Paper"/>
    <s v="Xerox 225"/>
    <n v="12.96"/>
    <n v="2"/>
    <x v="269"/>
  </r>
  <r>
    <s v="CA-2011-166954"/>
    <d v="2011-04-25T00:00:00"/>
    <d v="2011-04-30T00:00:00"/>
    <s v="Delay"/>
    <s v="BethThompson"/>
    <s v="United States"/>
    <s v="San Gabriel"/>
    <x v="0"/>
    <s v="Furnishings"/>
    <s v="Tenex Traditional Chairmats for Medium Pile Carpet, Standard Lip, 36&quot; x 48&quot;"/>
    <n v="303.25"/>
    <n v="5"/>
    <x v="1252"/>
  </r>
  <r>
    <s v="CA-2011-166954"/>
    <d v="2011-04-25T00:00:00"/>
    <d v="2011-04-30T00:00:00"/>
    <s v="Delay"/>
    <s v="BethThompson"/>
    <s v="United States"/>
    <s v="San Gabriel"/>
    <x v="0"/>
    <s v="Appliances"/>
    <s v="Kensington 6 Outlet MasterPiece HOMEOFFICE Power Control Center"/>
    <n v="270.72000000000003"/>
    <n v="3"/>
    <x v="1253"/>
  </r>
  <r>
    <s v="CA-2011-166954"/>
    <d v="2011-04-25T00:00:00"/>
    <d v="2011-04-30T00:00:00"/>
    <s v="Delay"/>
    <s v="BethThompson"/>
    <s v="United States"/>
    <s v="San Gabriel"/>
    <x v="0"/>
    <s v="Chairs"/>
    <s v="GuestStacker Chair with Chrome Finish Legs"/>
    <n v="1487.04"/>
    <n v="5"/>
    <x v="1254"/>
  </r>
  <r>
    <s v="CA-2012-152891"/>
    <d v="2012-10-25T00:00:00"/>
    <d v="2012-10-30T00:00:00"/>
    <s v="Delay"/>
    <s v="TrudyBrown"/>
    <s v="United States"/>
    <s v="San Francisco"/>
    <x v="0"/>
    <s v="Art"/>
    <s v="Boston 19500 Mighty Mite Electric Pencil Sharpener"/>
    <n v="60.45"/>
    <n v="3"/>
    <x v="1255"/>
  </r>
  <r>
    <s v="CA-2012-152891"/>
    <d v="2012-10-25T00:00:00"/>
    <d v="2012-10-30T00:00:00"/>
    <s v="Delay"/>
    <s v="TrudyBrown"/>
    <s v="United States"/>
    <s v="San Francisco"/>
    <x v="0"/>
    <s v="Tables"/>
    <s v="Balt Solid Wood Rectangular Table"/>
    <n v="253.17599999999999"/>
    <n v="3"/>
    <x v="1256"/>
  </r>
  <r>
    <s v="CA-2013-156811"/>
    <d v="2013-10-28T00:00:00"/>
    <d v="2013-11-03T00:00:00"/>
    <s v="Delay"/>
    <s v="BartPistole"/>
    <s v="United States"/>
    <s v="San Francisco"/>
    <x v="0"/>
    <s v="Appliances"/>
    <s v="Staples"/>
    <n v="43.92"/>
    <n v="4"/>
    <x v="1212"/>
  </r>
  <r>
    <s v="CA-2013-156811"/>
    <d v="2013-10-28T00:00:00"/>
    <d v="2013-11-03T00:00:00"/>
    <s v="Delay"/>
    <s v="BartPistole"/>
    <s v="United States"/>
    <s v="San Francisco"/>
    <x v="0"/>
    <s v="Binders"/>
    <s v="Acco Data Flex Cable Posts For Top &amp; Bottom Load Binders, 6&quot; Capacity"/>
    <n v="25.032"/>
    <n v="3"/>
    <x v="1171"/>
  </r>
  <r>
    <s v="CA-2013-148740"/>
    <d v="2013-11-16T00:00:00"/>
    <d v="2013-11-20T00:00:00"/>
    <s v="On time"/>
    <s v="AnnaHÃ¤berlin"/>
    <s v="United States"/>
    <s v="San Diego"/>
    <x v="0"/>
    <s v="Phones"/>
    <s v="Polycom SoundPoint IP 450 VoIP phone"/>
    <n v="361.37599999999998"/>
    <n v="2"/>
    <x v="1257"/>
  </r>
  <r>
    <s v="CA-2013-114538"/>
    <d v="2013-12-27T00:00:00"/>
    <d v="2013-12-28T00:00:00"/>
    <s v="On time"/>
    <s v="RoyCollins"/>
    <s v="United States"/>
    <s v="Colorado Springs"/>
    <x v="5"/>
    <s v="Art"/>
    <s v="SANFORD Major Accent Highlighters"/>
    <n v="11.327999999999999"/>
    <n v="2"/>
    <x v="1258"/>
  </r>
  <r>
    <s v="US-2011-154879"/>
    <d v="2011-05-06T00:00:00"/>
    <d v="2011-05-11T00:00:00"/>
    <s v="Delay"/>
    <s v="SteveNguyen"/>
    <s v="United States"/>
    <s v="Los Angeles"/>
    <x v="0"/>
    <s v="Labels"/>
    <s v="Staples"/>
    <n v="5.78"/>
    <n v="2"/>
    <x v="776"/>
  </r>
  <r>
    <s v="US-2011-154879"/>
    <d v="2011-05-06T00:00:00"/>
    <d v="2011-05-11T00:00:00"/>
    <s v="Delay"/>
    <s v="SteveNguyen"/>
    <s v="United States"/>
    <s v="Los Angeles"/>
    <x v="0"/>
    <s v="Art"/>
    <s v="Model L Table or Wall-Mount Pencil Sharpener"/>
    <n v="107.94"/>
    <n v="6"/>
    <x v="1259"/>
  </r>
  <r>
    <s v="CA-2011-153983"/>
    <d v="2011-11-29T00:00:00"/>
    <d v="2011-12-06T00:00:00"/>
    <s v="Delay"/>
    <s v="AlanHwang"/>
    <s v="United States"/>
    <s v="San Francisco"/>
    <x v="0"/>
    <s v="Phones"/>
    <s v="Wilson SignalBoost 841262 DB PRO Amplifier Kit"/>
    <n v="575.91999999999996"/>
    <n v="2"/>
    <x v="1260"/>
  </r>
  <r>
    <s v="CA-2011-153983"/>
    <d v="2011-11-29T00:00:00"/>
    <d v="2011-12-06T00:00:00"/>
    <s v="Delay"/>
    <s v="AlanHwang"/>
    <s v="United States"/>
    <s v="San Francisco"/>
    <x v="0"/>
    <s v="Fasteners"/>
    <s v="Staples"/>
    <n v="30.4"/>
    <n v="5"/>
    <x v="1261"/>
  </r>
  <r>
    <s v="US-2014-103226"/>
    <d v="2014-09-23T00:00:00"/>
    <d v="2014-09-29T00:00:00"/>
    <s v="Delay"/>
    <s v="DavidWiener"/>
    <s v="United States"/>
    <s v="Albuquerque"/>
    <x v="6"/>
    <s v="Paper"/>
    <s v="Southworth 25% Cotton Linen-Finish Paper &amp; Envelopes"/>
    <n v="27.18"/>
    <n v="3"/>
    <x v="1262"/>
  </r>
  <r>
    <s v="CA-2012-121965"/>
    <d v="2012-06-19T00:00:00"/>
    <d v="2012-06-23T00:00:00"/>
    <s v="On time"/>
    <s v="LoganHaushalter"/>
    <s v="United States"/>
    <s v="Los Angeles"/>
    <x v="0"/>
    <s v="Furnishings"/>
    <s v="Eldon 200 Class Desk Accessories"/>
    <n v="12.56"/>
    <n v="2"/>
    <x v="1263"/>
  </r>
  <r>
    <s v="CA-2012-121965"/>
    <d v="2012-06-19T00:00:00"/>
    <d v="2012-06-23T00:00:00"/>
    <s v="On time"/>
    <s v="LoganHaushalter"/>
    <s v="United States"/>
    <s v="Los Angeles"/>
    <x v="0"/>
    <s v="Paper"/>
    <s v="Xerox 231"/>
    <n v="6.48"/>
    <n v="1"/>
    <x v="27"/>
  </r>
  <r>
    <s v="CA-2012-121965"/>
    <d v="2012-06-19T00:00:00"/>
    <d v="2012-06-23T00:00:00"/>
    <s v="On time"/>
    <s v="LoganHaushalter"/>
    <s v="United States"/>
    <s v="Los Angeles"/>
    <x v="0"/>
    <s v="Envelopes"/>
    <s v="Cameo Buff Policy Envelopes"/>
    <n v="186.69"/>
    <n v="3"/>
    <x v="1264"/>
  </r>
  <r>
    <s v="CA-2013-147137"/>
    <d v="2013-07-05T00:00:00"/>
    <d v="2013-07-07T00:00:00"/>
    <s v="On time"/>
    <s v="AnnaAndreadi"/>
    <s v="United States"/>
    <s v="San Francisco"/>
    <x v="0"/>
    <s v="Furnishings"/>
    <s v="Master Caster Door Stop, Brown"/>
    <n v="25.4"/>
    <n v="5"/>
    <x v="1265"/>
  </r>
  <r>
    <s v="CA-2013-147137"/>
    <d v="2013-07-05T00:00:00"/>
    <d v="2013-07-07T00:00:00"/>
    <s v="On time"/>
    <s v="AnnaAndreadi"/>
    <s v="United States"/>
    <s v="San Francisco"/>
    <x v="0"/>
    <s v="Envelopes"/>
    <s v="Inter-Office Recycled Envelopes, Brown Kraft, Button-String,10&quot; x 13&quot; , 100/Box"/>
    <n v="43.96"/>
    <n v="2"/>
    <x v="1266"/>
  </r>
  <r>
    <s v="CA-2013-147137"/>
    <d v="2013-07-05T00:00:00"/>
    <d v="2013-07-07T00:00:00"/>
    <s v="On time"/>
    <s v="AnnaAndreadi"/>
    <s v="United States"/>
    <s v="San Francisco"/>
    <x v="0"/>
    <s v="Bookcases"/>
    <s v="Atlantic Metals Mobile 5-Shelf Bookcases, Custom Colors"/>
    <n v="1279.165"/>
    <n v="5"/>
    <x v="1267"/>
  </r>
  <r>
    <s v="CA-2013-147137"/>
    <d v="2013-07-05T00:00:00"/>
    <d v="2013-07-07T00:00:00"/>
    <s v="On time"/>
    <s v="AnnaAndreadi"/>
    <s v="United States"/>
    <s v="San Francisco"/>
    <x v="0"/>
    <s v="Storage"/>
    <s v="Eldon Shelf Savers Cubes and Bins"/>
    <n v="27.92"/>
    <n v="4"/>
    <x v="1268"/>
  </r>
  <r>
    <s v="US-2012-146745"/>
    <d v="2012-09-03T00:00:00"/>
    <d v="2012-09-08T00:00:00"/>
    <s v="Delay"/>
    <s v="AnnSteele"/>
    <s v="United States"/>
    <s v="San Francisco"/>
    <x v="0"/>
    <s v="Chairs"/>
    <s v="Office Star - Ergonomically Designed Knee Chair"/>
    <n v="129.56800000000001"/>
    <n v="2"/>
    <x v="1269"/>
  </r>
  <r>
    <s v="US-2012-146745"/>
    <d v="2012-09-03T00:00:00"/>
    <d v="2012-09-08T00:00:00"/>
    <s v="Delay"/>
    <s v="AnnSteele"/>
    <s v="United States"/>
    <s v="San Francisco"/>
    <x v="0"/>
    <s v="Binders"/>
    <s v="Avery Durable Slant Ring Binders, No Labels"/>
    <n v="6.3680000000000003"/>
    <n v="2"/>
    <x v="1270"/>
  </r>
  <r>
    <s v="CA-2014-115175"/>
    <d v="2014-08-08T00:00:00"/>
    <d v="2014-08-13T00:00:00"/>
    <s v="Delay"/>
    <s v="MattCollins"/>
    <s v="United States"/>
    <s v="San Jose"/>
    <x v="0"/>
    <s v="Paper"/>
    <s v="Xerox 1891"/>
    <n v="244.55"/>
    <n v="5"/>
    <x v="562"/>
  </r>
  <r>
    <s v="CA-2014-105851"/>
    <d v="2014-03-14T00:00:00"/>
    <d v="2014-03-21T00:00:00"/>
    <s v="Delay"/>
    <s v="SanjitEngle"/>
    <s v="United States"/>
    <s v="Denver"/>
    <x v="5"/>
    <s v="Supplies"/>
    <s v="Martin Yale Chadless Opener Electric Letter Opener"/>
    <n v="1332.4960000000001"/>
    <n v="2"/>
    <x v="1271"/>
  </r>
  <r>
    <s v="US-2014-125717"/>
    <d v="2014-09-29T00:00:00"/>
    <d v="2014-10-02T00:00:00"/>
    <s v="On time"/>
    <s v="DarrinSayre"/>
    <s v="United States"/>
    <s v="Aurora"/>
    <x v="5"/>
    <s v="Furnishings"/>
    <s v="Dana Halogen Swing-Arm Architect Lamp"/>
    <n v="32.776000000000003"/>
    <n v="1"/>
    <x v="1272"/>
  </r>
  <r>
    <s v="US-2014-125717"/>
    <d v="2014-09-29T00:00:00"/>
    <d v="2014-10-02T00:00:00"/>
    <s v="On time"/>
    <s v="DarrinSayre"/>
    <s v="United States"/>
    <s v="Aurora"/>
    <x v="5"/>
    <s v="Storage"/>
    <s v="Gould Plastics 18-Pocket Panel Bin, 34w x 5-1/4d x 20-1/2h"/>
    <n v="147.184"/>
    <n v="2"/>
    <x v="1273"/>
  </r>
  <r>
    <s v="US-2014-125717"/>
    <d v="2014-09-29T00:00:00"/>
    <d v="2014-10-02T00:00:00"/>
    <s v="On time"/>
    <s v="DarrinSayre"/>
    <s v="United States"/>
    <s v="Aurora"/>
    <x v="5"/>
    <s v="Accessories"/>
    <s v="Lenovo 17-Key USB Numeric Keypad"/>
    <n v="54.384"/>
    <n v="2"/>
    <x v="1274"/>
  </r>
  <r>
    <s v="US-2014-125717"/>
    <d v="2014-09-29T00:00:00"/>
    <d v="2014-10-02T00:00:00"/>
    <s v="On time"/>
    <s v="DarrinSayre"/>
    <s v="United States"/>
    <s v="Aurora"/>
    <x v="5"/>
    <s v="Binders"/>
    <s v="GBC DocuBind P50 Personal Binding Machine"/>
    <n v="76.775999999999996"/>
    <n v="4"/>
    <x v="1275"/>
  </r>
  <r>
    <s v="US-2014-125717"/>
    <d v="2014-09-29T00:00:00"/>
    <d v="2014-10-02T00:00:00"/>
    <s v="On time"/>
    <s v="DarrinSayre"/>
    <s v="United States"/>
    <s v="Aurora"/>
    <x v="5"/>
    <s v="Paper"/>
    <s v="Xerox 1992"/>
    <n v="14.352"/>
    <n v="3"/>
    <x v="692"/>
  </r>
  <r>
    <s v="US-2014-125717"/>
    <d v="2014-09-29T00:00:00"/>
    <d v="2014-10-02T00:00:00"/>
    <s v="On time"/>
    <s v="DarrinSayre"/>
    <s v="United States"/>
    <s v="Aurora"/>
    <x v="5"/>
    <s v="Appliances"/>
    <s v="Kensington 7 Outlet MasterPiece HOMEOFFICE Power Control Center"/>
    <n v="209.792"/>
    <n v="2"/>
    <x v="1276"/>
  </r>
  <r>
    <s v="CA-2012-163895"/>
    <d v="2012-08-07T00:00:00"/>
    <d v="2012-08-11T00:00:00"/>
    <s v="On time"/>
    <s v="NoelStaavos"/>
    <s v="United States"/>
    <s v="Boise"/>
    <x v="9"/>
    <s v="Binders"/>
    <s v="ACCOHIDE 3-Ring Binder, Blue, 1&quot;"/>
    <n v="3.3039999999999998"/>
    <n v="1"/>
    <x v="1277"/>
  </r>
  <r>
    <s v="CA-2013-109365"/>
    <d v="2013-11-04T00:00:00"/>
    <d v="2013-11-09T00:00:00"/>
    <s v="Delay"/>
    <s v="XylonaPreis"/>
    <s v="United States"/>
    <s v="Los Angeles"/>
    <x v="0"/>
    <s v="Fasteners"/>
    <s v="Stockwell Push Pins"/>
    <n v="15.26"/>
    <n v="7"/>
    <x v="1278"/>
  </r>
  <r>
    <s v="CA-2013-109365"/>
    <d v="2013-11-04T00:00:00"/>
    <d v="2013-11-09T00:00:00"/>
    <s v="Delay"/>
    <s v="XylonaPreis"/>
    <s v="United States"/>
    <s v="Los Angeles"/>
    <x v="0"/>
    <s v="Appliances"/>
    <s v="Holmes 99% HEPA Air Purifier"/>
    <n v="43.32"/>
    <n v="2"/>
    <x v="1279"/>
  </r>
  <r>
    <s v="CA-2013-109365"/>
    <d v="2013-11-04T00:00:00"/>
    <d v="2013-11-09T00:00:00"/>
    <s v="Delay"/>
    <s v="XylonaPreis"/>
    <s v="United States"/>
    <s v="Los Angeles"/>
    <x v="0"/>
    <s v="Binders"/>
    <s v="Avery Durable Plastic 1&quot; Binders"/>
    <n v="43.584000000000003"/>
    <n v="12"/>
    <x v="1280"/>
  </r>
  <r>
    <s v="CA-2013-109365"/>
    <d v="2013-11-04T00:00:00"/>
    <d v="2013-11-09T00:00:00"/>
    <s v="Delay"/>
    <s v="XylonaPreis"/>
    <s v="United States"/>
    <s v="Los Angeles"/>
    <x v="0"/>
    <s v="Paper"/>
    <s v="Xerox 1892"/>
    <n v="116.28"/>
    <n v="3"/>
    <x v="1091"/>
  </r>
  <r>
    <s v="CA-2013-109365"/>
    <d v="2013-11-04T00:00:00"/>
    <d v="2013-11-09T00:00:00"/>
    <s v="Delay"/>
    <s v="XylonaPreis"/>
    <s v="United States"/>
    <s v="Los Angeles"/>
    <x v="0"/>
    <s v="Binders"/>
    <s v="Fellowes Black Plastic Comb Bindings"/>
    <n v="9.2959999999999994"/>
    <n v="2"/>
    <x v="1281"/>
  </r>
  <r>
    <s v="CA-2013-109365"/>
    <d v="2013-11-04T00:00:00"/>
    <d v="2013-11-09T00:00:00"/>
    <s v="Delay"/>
    <s v="XylonaPreis"/>
    <s v="United States"/>
    <s v="Los Angeles"/>
    <x v="0"/>
    <s v="Paper"/>
    <s v="Xerox 22"/>
    <n v="19.440000000000001"/>
    <n v="3"/>
    <x v="181"/>
  </r>
  <r>
    <s v="CA-2013-109365"/>
    <d v="2013-11-04T00:00:00"/>
    <d v="2013-11-09T00:00:00"/>
    <s v="Delay"/>
    <s v="XylonaPreis"/>
    <s v="United States"/>
    <s v="Los Angeles"/>
    <x v="0"/>
    <s v="Paper"/>
    <s v="Multicolor Computer Printout Paper"/>
    <n v="314.55"/>
    <n v="3"/>
    <x v="636"/>
  </r>
  <r>
    <s v="CA-2014-105921"/>
    <d v="2014-08-15T00:00:00"/>
    <d v="2014-08-22T00:00:00"/>
    <s v="Delay"/>
    <s v="JanetMartin"/>
    <s v="United States"/>
    <s v="Los Angeles"/>
    <x v="0"/>
    <s v="Tables"/>
    <s v="Chromcraft Round Conference Tables"/>
    <n v="418.29599999999999"/>
    <n v="3"/>
    <x v="1282"/>
  </r>
  <r>
    <s v="CA-2014-112753"/>
    <d v="2014-06-19T00:00:00"/>
    <d v="2014-06-24T00:00:00"/>
    <s v="Delay"/>
    <s v="CraigCarreira"/>
    <s v="United States"/>
    <s v="Los Angeles"/>
    <x v="0"/>
    <s v="Bookcases"/>
    <s v="Bush Andora Bookcase, Maple/Graphite Gray Finish"/>
    <n v="917.92349999999999"/>
    <n v="9"/>
    <x v="1283"/>
  </r>
  <r>
    <s v="CA-2014-112753"/>
    <d v="2014-06-19T00:00:00"/>
    <d v="2014-06-24T00:00:00"/>
    <s v="Delay"/>
    <s v="CraigCarreira"/>
    <s v="United States"/>
    <s v="Los Angeles"/>
    <x v="0"/>
    <s v="Paper"/>
    <s v="Xerox 1930"/>
    <n v="38.880000000000003"/>
    <n v="6"/>
    <x v="1284"/>
  </r>
  <r>
    <s v="CA-2011-103401"/>
    <d v="2011-11-21T00:00:00"/>
    <d v="2011-11-26T00:00:00"/>
    <s v="Delay"/>
    <s v="GeorgiaRosenberg"/>
    <s v="United States"/>
    <s v="San Francisco"/>
    <x v="0"/>
    <s v="Paper"/>
    <s v="Xerox 211"/>
    <n v="12.96"/>
    <n v="2"/>
    <x v="269"/>
  </r>
  <r>
    <s v="CA-2013-124814"/>
    <d v="2013-04-11T00:00:00"/>
    <d v="2013-04-17T00:00:00"/>
    <s v="Delay"/>
    <s v="FiliaMcAdams"/>
    <s v="United States"/>
    <s v="Bakersfield"/>
    <x v="0"/>
    <s v="Paper"/>
    <s v="Xerox 227"/>
    <n v="12.96"/>
    <n v="2"/>
    <x v="269"/>
  </r>
  <r>
    <s v="CA-2013-124814"/>
    <d v="2013-04-11T00:00:00"/>
    <d v="2013-04-17T00:00:00"/>
    <s v="Delay"/>
    <s v="FiliaMcAdams"/>
    <s v="United States"/>
    <s v="Bakersfield"/>
    <x v="0"/>
    <s v="Binders"/>
    <s v="Wilson Jones Clip &amp; Carry Folder Binder Tool for Ring Binders, Clear"/>
    <n v="23.2"/>
    <n v="5"/>
    <x v="1285"/>
  </r>
  <r>
    <s v="US-2011-138247"/>
    <d v="2011-12-24T00:00:00"/>
    <d v="2011-12-29T00:00:00"/>
    <s v="Delay"/>
    <s v="BenFerrer"/>
    <s v="United States"/>
    <s v="Los Angeles"/>
    <x v="0"/>
    <s v="Phones"/>
    <s v="Seidio BD2-HK3IPH5-BK DILEX Case and Holster Combo for Apple iPhone 5/5s - Black"/>
    <n v="173.65600000000001"/>
    <n v="7"/>
    <x v="1286"/>
  </r>
  <r>
    <s v="US-2011-138247"/>
    <d v="2011-12-24T00:00:00"/>
    <d v="2011-12-29T00:00:00"/>
    <s v="Delay"/>
    <s v="BenFerrer"/>
    <s v="United States"/>
    <s v="Los Angeles"/>
    <x v="0"/>
    <s v="Appliances"/>
    <s v="Avanti 4.4 Cu. Ft. Refrigerator"/>
    <n v="361.96"/>
    <n v="2"/>
    <x v="1287"/>
  </r>
  <r>
    <s v="US-2011-138247"/>
    <d v="2011-12-24T00:00:00"/>
    <d v="2011-12-29T00:00:00"/>
    <s v="Delay"/>
    <s v="BenFerrer"/>
    <s v="United States"/>
    <s v="Los Angeles"/>
    <x v="0"/>
    <s v="Accessories"/>
    <s v="Sony 32GB Class 10 Micro SDHC R40 Memory Card"/>
    <n v="62.85"/>
    <n v="3"/>
    <x v="1288"/>
  </r>
  <r>
    <s v="US-2011-138247"/>
    <d v="2011-12-24T00:00:00"/>
    <d v="2011-12-29T00:00:00"/>
    <s v="Delay"/>
    <s v="BenFerrer"/>
    <s v="United States"/>
    <s v="Los Angeles"/>
    <x v="0"/>
    <s v="Phones"/>
    <s v="Cisco Unified IP Phone 7945G VoIP phone"/>
    <n v="818.37599999999998"/>
    <n v="3"/>
    <x v="1289"/>
  </r>
  <r>
    <s v="US-2011-138247"/>
    <d v="2011-12-24T00:00:00"/>
    <d v="2011-12-29T00:00:00"/>
    <s v="Delay"/>
    <s v="BenFerrer"/>
    <s v="United States"/>
    <s v="Los Angeles"/>
    <x v="0"/>
    <s v="Storage"/>
    <s v="Tennsco Commercial Shelving"/>
    <n v="20.34"/>
    <n v="1"/>
    <x v="1290"/>
  </r>
  <r>
    <s v="US-2011-138247"/>
    <d v="2011-12-24T00:00:00"/>
    <d v="2011-12-29T00:00:00"/>
    <s v="Delay"/>
    <s v="BenFerrer"/>
    <s v="United States"/>
    <s v="Los Angeles"/>
    <x v="0"/>
    <s v="Furnishings"/>
    <s v="Westinghouse Floor Lamp with Metal Mesh Shade, Black"/>
    <n v="23.99"/>
    <n v="1"/>
    <x v="1291"/>
  </r>
  <r>
    <s v="CA-2014-167003"/>
    <d v="2014-05-24T00:00:00"/>
    <d v="2014-05-30T00:00:00"/>
    <s v="Delay"/>
    <s v="VivekSundaresam"/>
    <s v="United States"/>
    <s v="Los Angeles"/>
    <x v="0"/>
    <s v="Tables"/>
    <s v="Lesro Sheffield Collection Coffee Table, End Table, Center Table, Corner Table"/>
    <n v="171.28800000000001"/>
    <n v="3"/>
    <x v="912"/>
  </r>
  <r>
    <s v="CA-2013-118969"/>
    <d v="2013-10-03T00:00:00"/>
    <d v="2013-10-04T00:00:00"/>
    <s v="On time"/>
    <s v="LizPreis"/>
    <s v="United States"/>
    <s v="Phoenix"/>
    <x v="3"/>
    <s v="Binders"/>
    <s v="Premier Elliptical Ring Binder, Black"/>
    <n v="54.792000000000002"/>
    <n v="6"/>
    <x v="1292"/>
  </r>
  <r>
    <s v="US-2013-128678"/>
    <d v="2013-09-16T00:00:00"/>
    <d v="2013-09-21T00:00:00"/>
    <s v="Delay"/>
    <s v="RobBeeghly"/>
    <s v="United States"/>
    <s v="Seattle"/>
    <x v="1"/>
    <s v="Paper"/>
    <s v="TOPS &quot;Important Message&quot; Pads, Canary, 4-1/4 x 5-1/2, 50 Sheets per Pad"/>
    <n v="21.4"/>
    <n v="5"/>
    <x v="1293"/>
  </r>
  <r>
    <s v="US-2013-128678"/>
    <d v="2013-09-16T00:00:00"/>
    <d v="2013-09-21T00:00:00"/>
    <s v="Delay"/>
    <s v="RobBeeghly"/>
    <s v="United States"/>
    <s v="Seattle"/>
    <x v="1"/>
    <s v="Binders"/>
    <s v="Cardinal Slant-D Ring Binder, Heavy Gauge Vinyl"/>
    <n v="48.664000000000001"/>
    <n v="7"/>
    <x v="1294"/>
  </r>
  <r>
    <s v="CA-2013-101385"/>
    <d v="2013-09-26T00:00:00"/>
    <d v="2013-10-02T00:00:00"/>
    <s v="Delay"/>
    <s v="JuliaWest"/>
    <s v="United States"/>
    <s v="San Francisco"/>
    <x v="0"/>
    <s v="Art"/>
    <s v="BIC Brite Liner Highlighters"/>
    <n v="16.559999999999999"/>
    <n v="4"/>
    <x v="1295"/>
  </r>
  <r>
    <s v="CA-2014-105445"/>
    <d v="2014-02-21T00:00:00"/>
    <d v="2014-02-26T00:00:00"/>
    <s v="Delay"/>
    <s v="BartPistole"/>
    <s v="United States"/>
    <s v="Louisville"/>
    <x v="5"/>
    <s v="Fasteners"/>
    <s v="Staples"/>
    <n v="9.4320000000000004"/>
    <n v="3"/>
    <x v="1296"/>
  </r>
  <r>
    <s v="CA-2011-140403"/>
    <d v="2011-10-10T00:00:00"/>
    <d v="2011-10-10T00:00:00"/>
    <s v="On time"/>
    <s v="TanjaNorvell"/>
    <s v="United States"/>
    <s v="Manteca"/>
    <x v="0"/>
    <s v="Chairs"/>
    <s v="Global Deluxe Stacking Chair, Gray"/>
    <n v="122.352"/>
    <n v="3"/>
    <x v="681"/>
  </r>
  <r>
    <s v="CA-2011-140403"/>
    <d v="2011-10-10T00:00:00"/>
    <d v="2011-10-10T00:00:00"/>
    <s v="On time"/>
    <s v="TanjaNorvell"/>
    <s v="United States"/>
    <s v="Manteca"/>
    <x v="0"/>
    <s v="Envelopes"/>
    <s v="#10- 4 1/8&quot; x 9 1/2&quot; Security-Tint Envelopes"/>
    <n v="15.28"/>
    <n v="2"/>
    <x v="350"/>
  </r>
  <r>
    <s v="CA-2012-163104"/>
    <d v="2012-03-19T00:00:00"/>
    <d v="2012-03-26T00:00:00"/>
    <s v="Delay"/>
    <s v="MikeCaudle"/>
    <s v="United States"/>
    <s v="Los Angeles"/>
    <x v="0"/>
    <s v="Paper"/>
    <s v="Xerox 1974"/>
    <n v="11.96"/>
    <n v="2"/>
    <x v="722"/>
  </r>
  <r>
    <s v="CA-2014-138464"/>
    <d v="2014-07-09T00:00:00"/>
    <d v="2014-07-13T00:00:00"/>
    <s v="On time"/>
    <s v="VickyFreymann"/>
    <s v="United States"/>
    <s v="Seattle"/>
    <x v="1"/>
    <s v="Furnishings"/>
    <s v="Master Big Foot Doorstop, Beige"/>
    <n v="15.84"/>
    <n v="3"/>
    <x v="287"/>
  </r>
  <r>
    <s v="CA-2014-138464"/>
    <d v="2014-07-09T00:00:00"/>
    <d v="2014-07-13T00:00:00"/>
    <s v="On time"/>
    <s v="VickyFreymann"/>
    <s v="United States"/>
    <s v="Seattle"/>
    <x v="1"/>
    <s v="Binders"/>
    <s v="GBC VeloBinder Manual Binding System"/>
    <n v="86.376000000000005"/>
    <n v="3"/>
    <x v="1297"/>
  </r>
  <r>
    <s v="CA-2014-138464"/>
    <d v="2014-07-09T00:00:00"/>
    <d v="2014-07-13T00:00:00"/>
    <s v="On time"/>
    <s v="VickyFreymann"/>
    <s v="United States"/>
    <s v="Seattle"/>
    <x v="1"/>
    <s v="Art"/>
    <s v="Zebra Zazzle Fluorescent Highlighters"/>
    <n v="18.239999999999998"/>
    <n v="3"/>
    <x v="1298"/>
  </r>
  <r>
    <s v="CA-2014-138464"/>
    <d v="2014-07-09T00:00:00"/>
    <d v="2014-07-13T00:00:00"/>
    <s v="On time"/>
    <s v="VickyFreymann"/>
    <s v="United States"/>
    <s v="Seattle"/>
    <x v="1"/>
    <s v="Art"/>
    <s v="Crayola Colored Pencils"/>
    <n v="13.12"/>
    <n v="4"/>
    <x v="1299"/>
  </r>
  <r>
    <s v="US-2011-165862"/>
    <d v="2011-07-13T00:00:00"/>
    <d v="2011-07-17T00:00:00"/>
    <s v="On time"/>
    <s v="GraceKelly"/>
    <s v="United States"/>
    <s v="Los Angeles"/>
    <x v="0"/>
    <s v="Tables"/>
    <s v="Bevis Round Conference Table Top &amp; Single Column Base"/>
    <n v="351.21600000000001"/>
    <n v="3"/>
    <x v="1300"/>
  </r>
  <r>
    <s v="US-2011-106334"/>
    <d v="2011-12-27T00:00:00"/>
    <d v="2012-01-02T00:00:00"/>
    <s v="Delay"/>
    <s v="JeremyFarry"/>
    <s v="United States"/>
    <s v="San Francisco"/>
    <x v="0"/>
    <s v="Chairs"/>
    <s v="Bevis Steel Folding Chairs"/>
    <n v="230.28"/>
    <n v="3"/>
    <x v="774"/>
  </r>
  <r>
    <s v="US-2011-106334"/>
    <d v="2011-12-27T00:00:00"/>
    <d v="2012-01-02T00:00:00"/>
    <s v="Delay"/>
    <s v="JeremyFarry"/>
    <s v="United States"/>
    <s v="San Francisco"/>
    <x v="0"/>
    <s v="Paper"/>
    <s v="Xerox 1927"/>
    <n v="12.84"/>
    <n v="3"/>
    <x v="837"/>
  </r>
  <r>
    <s v="US-2014-117331"/>
    <d v="2014-10-22T00:00:00"/>
    <d v="2014-10-29T00:00:00"/>
    <s v="Delay"/>
    <s v="NatalieDeCherney"/>
    <s v="United States"/>
    <s v="Glendale"/>
    <x v="3"/>
    <s v="Binders"/>
    <s v="Lock-Up Easel 'Spel-Binder'"/>
    <n v="8.5589999999999993"/>
    <n v="1"/>
    <x v="1301"/>
  </r>
  <r>
    <s v="CA-2012-118871"/>
    <d v="2012-12-04T00:00:00"/>
    <d v="2012-12-09T00:00:00"/>
    <s v="Delay"/>
    <s v="HarryMarie"/>
    <s v="United States"/>
    <s v="Los Angeles"/>
    <x v="0"/>
    <s v="Envelopes"/>
    <s v="Tyvek Side-Opening Peel &amp; Seel Expanding Envelopes"/>
    <n v="271.44"/>
    <n v="3"/>
    <x v="1302"/>
  </r>
  <r>
    <s v="CA-2012-118871"/>
    <d v="2012-12-04T00:00:00"/>
    <d v="2012-12-09T00:00:00"/>
    <s v="Delay"/>
    <s v="HarryMarie"/>
    <s v="United States"/>
    <s v="Los Angeles"/>
    <x v="0"/>
    <s v="Phones"/>
    <s v="Jensen SMPS-640 -Â speaker phone"/>
    <n v="110.352"/>
    <n v="3"/>
    <x v="1303"/>
  </r>
  <r>
    <s v="CA-2012-118871"/>
    <d v="2012-12-04T00:00:00"/>
    <d v="2012-12-09T00:00:00"/>
    <s v="Delay"/>
    <s v="HarryMarie"/>
    <s v="United States"/>
    <s v="Los Angeles"/>
    <x v="0"/>
    <s v="Furnishings"/>
    <s v="Master Caster Door Stop, Large Brown"/>
    <n v="36.4"/>
    <n v="5"/>
    <x v="1304"/>
  </r>
  <r>
    <s v="CA-2011-101175"/>
    <d v="2011-12-09T00:00:00"/>
    <d v="2011-12-14T00:00:00"/>
    <s v="Delay"/>
    <s v="DarioMedina"/>
    <s v="United States"/>
    <s v="Mesa"/>
    <x v="3"/>
    <s v="Storage"/>
    <s v="Acco Perma 3000 Stacking Storage Drawers"/>
    <n v="100.70399999999999"/>
    <n v="6"/>
    <x v="1305"/>
  </r>
  <r>
    <s v="CA-2011-169460"/>
    <d v="2011-04-19T00:00:00"/>
    <d v="2011-04-21T00:00:00"/>
    <s v="On time"/>
    <s v="NicoleFjeld"/>
    <s v="United States"/>
    <s v="San Jose"/>
    <x v="0"/>
    <s v="Furnishings"/>
    <s v="Executive Impressions 13&quot; Chairman Wall Clock"/>
    <n v="76.14"/>
    <n v="3"/>
    <x v="1306"/>
  </r>
  <r>
    <s v="CA-2014-126662"/>
    <d v="2014-07-18T00:00:00"/>
    <d v="2014-07-22T00:00:00"/>
    <s v="On time"/>
    <s v="AlejandroBallentine"/>
    <s v="United States"/>
    <s v="Los Angeles"/>
    <x v="0"/>
    <s v="Copiers"/>
    <s v="Brother DCP1000 Digital 3 in 1 Multifunction Machine"/>
    <n v="479.98399999999998"/>
    <n v="2"/>
    <x v="1307"/>
  </r>
  <r>
    <s v="US-2011-121734"/>
    <d v="2011-04-11T00:00:00"/>
    <d v="2011-04-16T00:00:00"/>
    <s v="Delay"/>
    <s v="SanjitEngle"/>
    <s v="United States"/>
    <s v="Lewiston"/>
    <x v="9"/>
    <s v="Binders"/>
    <s v="GBC Personal VeloBind Strips"/>
    <n v="9.5839999999999996"/>
    <n v="1"/>
    <x v="749"/>
  </r>
  <r>
    <s v="US-2013-100405"/>
    <d v="2013-08-27T00:00:00"/>
    <d v="2013-08-29T00:00:00"/>
    <s v="On time"/>
    <s v="TomStivers"/>
    <s v="United States"/>
    <s v="Los Angeles"/>
    <x v="0"/>
    <s v="Art"/>
    <s v="Newell Chalk Holder"/>
    <n v="8.26"/>
    <n v="2"/>
    <x v="1308"/>
  </r>
  <r>
    <s v="US-2014-163790"/>
    <d v="2014-11-03T00:00:00"/>
    <d v="2014-11-05T00:00:00"/>
    <s v="On time"/>
    <s v="NancyLomonaco"/>
    <s v="United States"/>
    <s v="Danville"/>
    <x v="0"/>
    <s v="Envelopes"/>
    <s v="White Business Envelopes with Contemporary Seam, Recycled White Business Envelopes"/>
    <n v="76.58"/>
    <n v="7"/>
    <x v="1309"/>
  </r>
  <r>
    <s v="US-2014-163790"/>
    <d v="2014-11-03T00:00:00"/>
    <d v="2014-11-05T00:00:00"/>
    <s v="On time"/>
    <s v="NancyLomonaco"/>
    <s v="United States"/>
    <s v="Danville"/>
    <x v="0"/>
    <s v="Art"/>
    <s v="Nontoxic Chalk"/>
    <n v="8.8000000000000007"/>
    <n v="5"/>
    <x v="1310"/>
  </r>
  <r>
    <s v="US-2014-163790"/>
    <d v="2014-11-03T00:00:00"/>
    <d v="2014-11-05T00:00:00"/>
    <s v="On time"/>
    <s v="NancyLomonaco"/>
    <s v="United States"/>
    <s v="Danville"/>
    <x v="0"/>
    <s v="Binders"/>
    <s v="GBC Therma-A-Bind 250T Electric Binding System"/>
    <n v="590.35199999999998"/>
    <n v="6"/>
    <x v="1311"/>
  </r>
  <r>
    <s v="US-2014-163790"/>
    <d v="2014-11-03T00:00:00"/>
    <d v="2014-11-05T00:00:00"/>
    <s v="On time"/>
    <s v="NancyLomonaco"/>
    <s v="United States"/>
    <s v="Danville"/>
    <x v="0"/>
    <s v="Fasteners"/>
    <s v="Super Bands, 12/Pack"/>
    <n v="5.58"/>
    <n v="3"/>
    <x v="1312"/>
  </r>
  <r>
    <s v="US-2014-163790"/>
    <d v="2014-11-03T00:00:00"/>
    <d v="2014-11-05T00:00:00"/>
    <s v="On time"/>
    <s v="NancyLomonaco"/>
    <s v="United States"/>
    <s v="Danville"/>
    <x v="0"/>
    <s v="Furnishings"/>
    <s v="Document Clip Frames"/>
    <n v="25.02"/>
    <n v="3"/>
    <x v="1313"/>
  </r>
  <r>
    <s v="US-2014-163790"/>
    <d v="2014-11-03T00:00:00"/>
    <d v="2014-11-05T00:00:00"/>
    <s v="On time"/>
    <s v="NancyLomonaco"/>
    <s v="United States"/>
    <s v="Danville"/>
    <x v="0"/>
    <s v="Storage"/>
    <s v="Space Solutions Commercial Steel Shelving"/>
    <n v="452.55"/>
    <n v="7"/>
    <x v="1314"/>
  </r>
  <r>
    <s v="CA-2013-129868"/>
    <d v="2013-12-27T00:00:00"/>
    <d v="2014-01-01T00:00:00"/>
    <s v="Delay"/>
    <s v="MikeCaudle"/>
    <s v="United States"/>
    <s v="Los Angeles"/>
    <x v="0"/>
    <s v="Supplies"/>
    <s v="Fiskars Home &amp; Office Scissors"/>
    <n v="17.760000000000002"/>
    <n v="2"/>
    <x v="1315"/>
  </r>
  <r>
    <s v="CA-2013-129868"/>
    <d v="2013-12-27T00:00:00"/>
    <d v="2014-01-01T00:00:00"/>
    <s v="Delay"/>
    <s v="MikeCaudle"/>
    <s v="United States"/>
    <s v="Los Angeles"/>
    <x v="0"/>
    <s v="Phones"/>
    <s v="Mitel 5320 IP Phone VoIP phone"/>
    <n v="302.38400000000001"/>
    <n v="2"/>
    <x v="1175"/>
  </r>
  <r>
    <s v="CA-2013-129868"/>
    <d v="2013-12-27T00:00:00"/>
    <d v="2014-01-01T00:00:00"/>
    <s v="Delay"/>
    <s v="MikeCaudle"/>
    <s v="United States"/>
    <s v="Los Angeles"/>
    <x v="0"/>
    <s v="Chairs"/>
    <s v="Global Armless Task Chair, Royal Blue"/>
    <n v="146.352"/>
    <n v="3"/>
    <x v="1316"/>
  </r>
  <r>
    <s v="CA-2013-129868"/>
    <d v="2013-12-27T00:00:00"/>
    <d v="2014-01-01T00:00:00"/>
    <s v="Delay"/>
    <s v="MikeCaudle"/>
    <s v="United States"/>
    <s v="Los Angeles"/>
    <x v="0"/>
    <s v="Appliances"/>
    <s v="Hoover Replacement Belts For Soft Guard &amp; Commercial Ltweight Upright Vacs, 2/Pk"/>
    <n v="7.9"/>
    <n v="2"/>
    <x v="1317"/>
  </r>
  <r>
    <s v="CA-2013-129868"/>
    <d v="2013-12-27T00:00:00"/>
    <d v="2014-01-01T00:00:00"/>
    <s v="Delay"/>
    <s v="MikeCaudle"/>
    <s v="United States"/>
    <s v="Los Angeles"/>
    <x v="0"/>
    <s v="Tables"/>
    <s v="Bretford Rectangular Conference Table Tops"/>
    <n v="902.71199999999999"/>
    <n v="3"/>
    <x v="1318"/>
  </r>
  <r>
    <s v="CA-2013-129868"/>
    <d v="2013-12-27T00:00:00"/>
    <d v="2014-01-01T00:00:00"/>
    <s v="Delay"/>
    <s v="MikeCaudle"/>
    <s v="United States"/>
    <s v="Los Angeles"/>
    <x v="0"/>
    <s v="Art"/>
    <s v="Model L Table or Wall-Mount Pencil Sharpener"/>
    <n v="53.97"/>
    <n v="3"/>
    <x v="928"/>
  </r>
  <r>
    <s v="US-2014-141852"/>
    <d v="2014-11-10T00:00:00"/>
    <d v="2014-11-15T00:00:00"/>
    <s v="Delay"/>
    <s v="JoelEaton"/>
    <s v="United States"/>
    <s v="Oceanside"/>
    <x v="0"/>
    <s v="Furnishings"/>
    <s v="Eldon Wave Desk Accessories"/>
    <n v="47.12"/>
    <n v="8"/>
    <x v="1319"/>
  </r>
  <r>
    <s v="CA-2014-145219"/>
    <d v="2014-12-25T00:00:00"/>
    <d v="2014-12-26T00:00:00"/>
    <s v="On time"/>
    <s v="RobertMarley"/>
    <s v="United States"/>
    <s v="Los Angeles"/>
    <x v="0"/>
    <s v="Copiers"/>
    <s v="Hewlett Packard LaserJet 3310 Copier"/>
    <n v="2879.9520000000002"/>
    <n v="6"/>
    <x v="1320"/>
  </r>
  <r>
    <s v="CA-2014-145219"/>
    <d v="2014-12-25T00:00:00"/>
    <d v="2014-12-26T00:00:00"/>
    <s v="On time"/>
    <s v="RobertMarley"/>
    <s v="United States"/>
    <s v="Los Angeles"/>
    <x v="0"/>
    <s v="Binders"/>
    <s v="Vinyl Sectional Post Binders"/>
    <n v="90.48"/>
    <n v="3"/>
    <x v="1321"/>
  </r>
  <r>
    <s v="CA-2014-168396"/>
    <d v="2014-08-04T00:00:00"/>
    <d v="2014-08-09T00:00:00"/>
    <s v="Delay"/>
    <s v="BruceDegenhardt"/>
    <s v="United States"/>
    <s v="San Francisco"/>
    <x v="0"/>
    <s v="Labels"/>
    <s v="Avery 473"/>
    <n v="51.75"/>
    <n v="5"/>
    <x v="997"/>
  </r>
  <r>
    <s v="CA-2014-168396"/>
    <d v="2014-08-04T00:00:00"/>
    <d v="2014-08-09T00:00:00"/>
    <s v="Delay"/>
    <s v="BruceDegenhardt"/>
    <s v="United States"/>
    <s v="San Francisco"/>
    <x v="0"/>
    <s v="Furnishings"/>
    <s v="Deflect-o EconoMat Studded, No Bevel Mat for Low Pile Carpeting"/>
    <n v="123.96"/>
    <n v="3"/>
    <x v="1322"/>
  </r>
  <r>
    <s v="CA-2012-130456"/>
    <d v="2012-08-21T00:00:00"/>
    <d v="2012-08-26T00:00:00"/>
    <s v="Delay"/>
    <s v="DavidSmith"/>
    <s v="United States"/>
    <s v="San Francisco"/>
    <x v="0"/>
    <s v="Bookcases"/>
    <s v="Sauder Camden County Collection Library"/>
    <n v="586.39800000000002"/>
    <n v="6"/>
    <x v="1323"/>
  </r>
  <r>
    <s v="CA-2012-130456"/>
    <d v="2012-08-21T00:00:00"/>
    <d v="2012-08-26T00:00:00"/>
    <s v="Delay"/>
    <s v="DavidSmith"/>
    <s v="United States"/>
    <s v="San Francisco"/>
    <x v="0"/>
    <s v="Storage"/>
    <s v="Carina Double Wide Media Storage Towers in Natural &amp; Black"/>
    <n v="80.98"/>
    <n v="1"/>
    <x v="1324"/>
  </r>
  <r>
    <s v="CA-2014-116288"/>
    <d v="2014-03-13T00:00:00"/>
    <d v="2014-03-18T00:00:00"/>
    <s v="Delay"/>
    <s v="BillStewart"/>
    <s v="United States"/>
    <s v="San Francisco"/>
    <x v="0"/>
    <s v="Storage"/>
    <s v="Carina Double Wide Media Storage Towers in Natural &amp; Black"/>
    <n v="242.94"/>
    <n v="3"/>
    <x v="222"/>
  </r>
  <r>
    <s v="CA-2014-168228"/>
    <d v="2014-04-28T00:00:00"/>
    <d v="2014-04-30T00:00:00"/>
    <s v="On time"/>
    <s v="ArthurPrichep"/>
    <s v="United States"/>
    <s v="Los Angeles"/>
    <x v="0"/>
    <s v="Art"/>
    <s v="Boston School Pro Electric Pencil Sharpener, 1670"/>
    <n v="123.92"/>
    <n v="4"/>
    <x v="1325"/>
  </r>
  <r>
    <s v="CA-2014-168228"/>
    <d v="2014-04-28T00:00:00"/>
    <d v="2014-04-30T00:00:00"/>
    <s v="On time"/>
    <s v="ArthurPrichep"/>
    <s v="United States"/>
    <s v="Los Angeles"/>
    <x v="0"/>
    <s v="Art"/>
    <s v="Newell Chalk Holder"/>
    <n v="12.39"/>
    <n v="3"/>
    <x v="1326"/>
  </r>
  <r>
    <s v="CA-2014-168228"/>
    <d v="2014-04-28T00:00:00"/>
    <d v="2014-04-30T00:00:00"/>
    <s v="On time"/>
    <s v="ArthurPrichep"/>
    <s v="United States"/>
    <s v="Los Angeles"/>
    <x v="0"/>
    <s v="Art"/>
    <s v="Boston Home &amp; Office Model 2000 Electric Pencil Sharpeners"/>
    <n v="47.3"/>
    <n v="2"/>
    <x v="1061"/>
  </r>
  <r>
    <s v="CA-2014-130141"/>
    <d v="2014-10-23T00:00:00"/>
    <d v="2014-10-25T00:00:00"/>
    <s v="On time"/>
    <s v="HelenAbelman"/>
    <s v="United States"/>
    <s v="Fort Collins"/>
    <x v="5"/>
    <s v="Binders"/>
    <s v="Storex Flexible Poly Binders with Double Pockets"/>
    <n v="3.1680000000000001"/>
    <n v="4"/>
    <x v="1327"/>
  </r>
  <r>
    <s v="CA-2014-130141"/>
    <d v="2014-10-23T00:00:00"/>
    <d v="2014-10-25T00:00:00"/>
    <s v="On time"/>
    <s v="HelenAbelman"/>
    <s v="United States"/>
    <s v="Fort Collins"/>
    <x v="5"/>
    <s v="Chairs"/>
    <s v="Office Star - Ergonomic Mid Back Chair with 2-Way Adjustable Arms"/>
    <n v="579.13599999999997"/>
    <n v="4"/>
    <x v="1328"/>
  </r>
  <r>
    <s v="CA-2012-147501"/>
    <d v="2012-08-02T00:00:00"/>
    <d v="2012-08-06T00:00:00"/>
    <s v="On time"/>
    <s v="Corey-Lock"/>
    <s v="United States"/>
    <s v="Seattle"/>
    <x v="1"/>
    <s v="Binders"/>
    <s v="Ibico Presentation Index for Binding Systems"/>
    <n v="6.3680000000000003"/>
    <n v="2"/>
    <x v="1270"/>
  </r>
  <r>
    <s v="CA-2012-147501"/>
    <d v="2012-08-02T00:00:00"/>
    <d v="2012-08-06T00:00:00"/>
    <s v="On time"/>
    <s v="Corey-Lock"/>
    <s v="United States"/>
    <s v="Seattle"/>
    <x v="1"/>
    <s v="Machines"/>
    <s v="Okidata C331dn Printer"/>
    <n v="558.4"/>
    <n v="2"/>
    <x v="1018"/>
  </r>
  <r>
    <s v="CA-2014-129357"/>
    <d v="2014-05-15T00:00:00"/>
    <d v="2014-05-20T00:00:00"/>
    <s v="Delay"/>
    <s v="KenBlack"/>
    <s v="United States"/>
    <s v="Seattle"/>
    <x v="1"/>
    <s v="Paper"/>
    <s v="Xerox 1917"/>
    <n v="440.19"/>
    <n v="9"/>
    <x v="1329"/>
  </r>
  <r>
    <s v="CA-2014-129357"/>
    <d v="2014-05-15T00:00:00"/>
    <d v="2014-05-20T00:00:00"/>
    <s v="Delay"/>
    <s v="KenBlack"/>
    <s v="United States"/>
    <s v="Seattle"/>
    <x v="1"/>
    <s v="Supplies"/>
    <s v="Martin-Yale Premier Letter Opener"/>
    <n v="64.400000000000006"/>
    <n v="5"/>
    <x v="1330"/>
  </r>
  <r>
    <s v="CA-2014-150987"/>
    <d v="2014-04-09T00:00:00"/>
    <d v="2014-04-13T00:00:00"/>
    <s v="On time"/>
    <s v="AdrianHane"/>
    <s v="United States"/>
    <s v="San Francisco"/>
    <x v="0"/>
    <s v="Paper"/>
    <s v="Xerox 1891"/>
    <n v="244.55"/>
    <n v="5"/>
    <x v="562"/>
  </r>
  <r>
    <s v="CA-2014-150987"/>
    <d v="2014-04-09T00:00:00"/>
    <d v="2014-04-13T00:00:00"/>
    <s v="On time"/>
    <s v="AdrianHane"/>
    <s v="United States"/>
    <s v="San Francisco"/>
    <x v="0"/>
    <s v="Paper"/>
    <s v="Xerox 1942"/>
    <n v="195.76"/>
    <n v="4"/>
    <x v="1331"/>
  </r>
  <r>
    <s v="CA-2014-159107"/>
    <d v="2014-06-25T00:00:00"/>
    <d v="2014-06-27T00:00:00"/>
    <s v="On time"/>
    <s v="KeanThornton"/>
    <s v="United States"/>
    <s v="San Francisco"/>
    <x v="0"/>
    <s v="Fasteners"/>
    <s v="Acco Banker's Clasps, 5 3/4&quot;-Long"/>
    <n v="2.88"/>
    <n v="1"/>
    <x v="1332"/>
  </r>
  <r>
    <s v="CA-2013-116547"/>
    <d v="2013-01-10T00:00:00"/>
    <d v="2013-01-17T00:00:00"/>
    <s v="Delay"/>
    <s v="KenBlack"/>
    <s v="United States"/>
    <s v="Seattle"/>
    <x v="1"/>
    <s v="Furnishings"/>
    <s v="24-Hour Round Wall Clock"/>
    <n v="79.92"/>
    <n v="4"/>
    <x v="1333"/>
  </r>
  <r>
    <s v="CA-2013-116547"/>
    <d v="2013-01-10T00:00:00"/>
    <d v="2013-01-17T00:00:00"/>
    <s v="Delay"/>
    <s v="KenBlack"/>
    <s v="United States"/>
    <s v="Seattle"/>
    <x v="1"/>
    <s v="Accessories"/>
    <s v="Logitech Media Keyboard K200"/>
    <n v="69.98"/>
    <n v="2"/>
    <x v="1334"/>
  </r>
  <r>
    <s v="CA-2011-114510"/>
    <d v="2011-03-14T00:00:00"/>
    <d v="2011-03-19T00:00:00"/>
    <s v="Delay"/>
    <s v="JasonFortune-"/>
    <s v="United States"/>
    <s v="Logan"/>
    <x v="2"/>
    <s v="Binders"/>
    <s v="GBC Wire Binding Combs"/>
    <n v="33.088000000000001"/>
    <n v="4"/>
    <x v="1335"/>
  </r>
  <r>
    <s v="CA-2011-114510"/>
    <d v="2011-03-14T00:00:00"/>
    <d v="2011-03-19T00:00:00"/>
    <s v="Delay"/>
    <s v="JasonFortune-"/>
    <s v="United States"/>
    <s v="Logan"/>
    <x v="2"/>
    <s v="Storage"/>
    <s v="Carina Double Wide Media Storage Towers in Natural &amp; Black"/>
    <n v="80.98"/>
    <n v="1"/>
    <x v="1324"/>
  </r>
  <r>
    <s v="CA-2011-114510"/>
    <d v="2011-03-14T00:00:00"/>
    <d v="2011-03-19T00:00:00"/>
    <s v="Delay"/>
    <s v="JasonFortune-"/>
    <s v="United States"/>
    <s v="Logan"/>
    <x v="2"/>
    <s v="Accessories"/>
    <s v="ImationÂ 30456 USBÂ Flash DriveÂ 8GB"/>
    <n v="82.8"/>
    <n v="12"/>
    <x v="1336"/>
  </r>
  <r>
    <s v="CA-2011-114510"/>
    <d v="2011-03-14T00:00:00"/>
    <d v="2011-03-19T00:00:00"/>
    <s v="Delay"/>
    <s v="JasonFortune-"/>
    <s v="United States"/>
    <s v="Logan"/>
    <x v="2"/>
    <s v="Storage"/>
    <s v="Staples"/>
    <n v="21.36"/>
    <n v="2"/>
    <x v="1337"/>
  </r>
  <r>
    <s v="CA-2011-114510"/>
    <d v="2011-03-14T00:00:00"/>
    <d v="2011-03-19T00:00:00"/>
    <s v="Delay"/>
    <s v="JasonFortune-"/>
    <s v="United States"/>
    <s v="Logan"/>
    <x v="2"/>
    <s v="Binders"/>
    <s v="Premium Transparent Presentation Covers, No Pattern/Clear, 8 1/2&quot; x 11&quot;"/>
    <n v="62.048000000000002"/>
    <n v="2"/>
    <x v="1338"/>
  </r>
  <r>
    <s v="CA-2011-138681"/>
    <d v="2011-12-20T00:00:00"/>
    <d v="2011-12-22T00:00:00"/>
    <s v="On time"/>
    <s v="CarolTriggs"/>
    <s v="United States"/>
    <s v="Tucson"/>
    <x v="3"/>
    <s v="Furnishings"/>
    <s v="Computer Room Manger, 14&quot;"/>
    <n v="51.968000000000004"/>
    <n v="2"/>
    <x v="993"/>
  </r>
  <r>
    <s v="CA-2011-138681"/>
    <d v="2011-12-20T00:00:00"/>
    <d v="2011-12-22T00:00:00"/>
    <s v="On time"/>
    <s v="CarolTriggs"/>
    <s v="United States"/>
    <s v="Tucson"/>
    <x v="3"/>
    <s v="Accessories"/>
    <s v="Logitech 910-002974 M325 Wireless Mouse for Web Scrolling"/>
    <n v="71.975999999999999"/>
    <n v="3"/>
    <x v="1339"/>
  </r>
  <r>
    <s v="CA-2011-138681"/>
    <d v="2011-12-20T00:00:00"/>
    <d v="2011-12-22T00:00:00"/>
    <s v="On time"/>
    <s v="CarolTriggs"/>
    <s v="United States"/>
    <s v="Tucson"/>
    <x v="3"/>
    <s v="Chairs"/>
    <s v="Global Low Back Tilter Chair"/>
    <n v="242.352"/>
    <n v="3"/>
    <x v="1340"/>
  </r>
  <r>
    <s v="CA-2011-138681"/>
    <d v="2011-12-20T00:00:00"/>
    <d v="2011-12-22T00:00:00"/>
    <s v="On time"/>
    <s v="CarolTriggs"/>
    <s v="United States"/>
    <s v="Tucson"/>
    <x v="3"/>
    <s v="Paper"/>
    <s v="Xerox 1888"/>
    <n v="221.92"/>
    <n v="5"/>
    <x v="1341"/>
  </r>
  <r>
    <s v="CA-2011-138681"/>
    <d v="2011-12-20T00:00:00"/>
    <d v="2011-12-22T00:00:00"/>
    <s v="On time"/>
    <s v="CarolTriggs"/>
    <s v="United States"/>
    <s v="Tucson"/>
    <x v="3"/>
    <s v="Paper"/>
    <s v="Xerox 1954"/>
    <n v="8.4480000000000004"/>
    <n v="2"/>
    <x v="1342"/>
  </r>
  <r>
    <s v="CA-2014-138149"/>
    <d v="2014-06-30T00:00:00"/>
    <d v="2014-07-01T00:00:00"/>
    <s v="On time"/>
    <s v="WilliamBrown"/>
    <s v="United States"/>
    <s v="Los Angeles"/>
    <x v="0"/>
    <s v="Binders"/>
    <s v="GBC DocuBind TL200 Manual Binding Machine"/>
    <n v="895.92"/>
    <n v="5"/>
    <x v="631"/>
  </r>
  <r>
    <s v="CA-2014-138149"/>
    <d v="2014-06-30T00:00:00"/>
    <d v="2014-07-01T00:00:00"/>
    <s v="On time"/>
    <s v="WilliamBrown"/>
    <s v="United States"/>
    <s v="Los Angeles"/>
    <x v="0"/>
    <s v="Storage"/>
    <s v="Trav-L-File Heavy-Duty Shuttle II, Black"/>
    <n v="130.71"/>
    <n v="3"/>
    <x v="1343"/>
  </r>
  <r>
    <s v="CA-2014-138149"/>
    <d v="2014-06-30T00:00:00"/>
    <d v="2014-07-01T00:00:00"/>
    <s v="On time"/>
    <s v="WilliamBrown"/>
    <s v="United States"/>
    <s v="Los Angeles"/>
    <x v="0"/>
    <s v="Art"/>
    <s v="Newell 328"/>
    <n v="11.68"/>
    <n v="2"/>
    <x v="1344"/>
  </r>
  <r>
    <s v="CA-2014-138149"/>
    <d v="2014-06-30T00:00:00"/>
    <d v="2014-07-01T00:00:00"/>
    <s v="On time"/>
    <s v="WilliamBrown"/>
    <s v="United States"/>
    <s v="Los Angeles"/>
    <x v="0"/>
    <s v="Accessories"/>
    <s v="Enermax Briskie RF Wireless Keyboard and Mouse Combo"/>
    <n v="62.31"/>
    <n v="3"/>
    <x v="1345"/>
  </r>
  <r>
    <s v="CA-2014-121643"/>
    <d v="2014-05-19T00:00:00"/>
    <d v="2014-05-21T00:00:00"/>
    <s v="On time"/>
    <s v="AdrianBarton"/>
    <s v="United States"/>
    <s v="Portland"/>
    <x v="4"/>
    <s v="Phones"/>
    <s v="Aastra 6757i CT Wireless VoIP phone"/>
    <n v="344.70400000000001"/>
    <n v="2"/>
    <x v="1346"/>
  </r>
  <r>
    <s v="US-2012-122910"/>
    <d v="2012-05-12T00:00:00"/>
    <d v="2012-05-16T00:00:00"/>
    <s v="On time"/>
    <s v="LarryTron"/>
    <s v="United States"/>
    <s v="Louisville"/>
    <x v="5"/>
    <s v="Phones"/>
    <s v="VTech DS6151"/>
    <n v="201.584"/>
    <n v="2"/>
    <x v="472"/>
  </r>
  <r>
    <s v="CA-2014-143126"/>
    <d v="2014-12-04T00:00:00"/>
    <d v="2014-12-08T00:00:00"/>
    <s v="On time"/>
    <s v="CorinnaMitchell"/>
    <s v="United States"/>
    <s v="Seattle"/>
    <x v="1"/>
    <s v="Tables"/>
    <s v="Bevis Oval Conference Table, Walnut"/>
    <n v="521.96"/>
    <n v="2"/>
    <x v="1347"/>
  </r>
  <r>
    <s v="CA-2012-109736"/>
    <d v="2012-10-10T00:00:00"/>
    <d v="2012-10-11T00:00:00"/>
    <s v="On time"/>
    <s v="DennyJoy"/>
    <s v="United States"/>
    <s v="San Francisco"/>
    <x v="0"/>
    <s v="Paper"/>
    <s v="Xerox 1894"/>
    <n v="45.36"/>
    <n v="7"/>
    <x v="528"/>
  </r>
  <r>
    <s v="CA-2012-142601"/>
    <d v="2012-04-18T00:00:00"/>
    <d v="2012-04-20T00:00:00"/>
    <s v="On time"/>
    <s v="DeanraEno"/>
    <s v="United States"/>
    <s v="Los Angeles"/>
    <x v="0"/>
    <s v="Storage"/>
    <s v="Tennsco Stur-D-Stor Boltless Shelving, 5 Shelves, 24&quot; Deep, Sand"/>
    <n v="947.17"/>
    <n v="7"/>
    <x v="1348"/>
  </r>
  <r>
    <s v="CA-2012-142601"/>
    <d v="2012-04-18T00:00:00"/>
    <d v="2012-04-20T00:00:00"/>
    <s v="On time"/>
    <s v="DeanraEno"/>
    <s v="United States"/>
    <s v="Los Angeles"/>
    <x v="0"/>
    <s v="Paper"/>
    <s v="Xerox 19"/>
    <n v="61.96"/>
    <n v="2"/>
    <x v="1349"/>
  </r>
  <r>
    <s v="US-2014-135230"/>
    <d v="2014-09-02T00:00:00"/>
    <d v="2014-09-08T00:00:00"/>
    <s v="Delay"/>
    <s v="ChristineKargatis"/>
    <s v="United States"/>
    <s v="Seattle"/>
    <x v="1"/>
    <s v="Art"/>
    <s v="Staples"/>
    <n v="7.58"/>
    <n v="1"/>
    <x v="1350"/>
  </r>
  <r>
    <s v="CA-2011-123323"/>
    <d v="2011-11-07T00:00:00"/>
    <d v="2011-11-12T00:00:00"/>
    <s v="Delay"/>
    <s v="LenaHernandez"/>
    <s v="United States"/>
    <s v="San Francisco"/>
    <x v="0"/>
    <s v="Binders"/>
    <s v="Wilson Jones Legal Size Ring Binders"/>
    <n v="123.14400000000001"/>
    <n v="7"/>
    <x v="1351"/>
  </r>
  <r>
    <s v="US-2012-103996"/>
    <d v="2012-03-29T00:00:00"/>
    <d v="2012-03-31T00:00:00"/>
    <s v="On time"/>
    <s v="RichardBierner"/>
    <s v="United States"/>
    <s v="San Diego"/>
    <x v="0"/>
    <s v="Paper"/>
    <s v="Xerox 1880"/>
    <n v="212.64"/>
    <n v="6"/>
    <x v="1352"/>
  </r>
  <r>
    <s v="US-2012-103996"/>
    <d v="2012-03-29T00:00:00"/>
    <d v="2012-03-31T00:00:00"/>
    <s v="On time"/>
    <s v="RichardBierner"/>
    <s v="United States"/>
    <s v="San Diego"/>
    <x v="0"/>
    <s v="Paper"/>
    <s v="Tops Wirebound Message Log Books"/>
    <n v="9.8699999999999992"/>
    <n v="3"/>
    <x v="1353"/>
  </r>
  <r>
    <s v="US-2012-103996"/>
    <d v="2012-03-29T00:00:00"/>
    <d v="2012-03-31T00:00:00"/>
    <s v="On time"/>
    <s v="RichardBierner"/>
    <s v="United States"/>
    <s v="San Diego"/>
    <x v="0"/>
    <s v="Accessories"/>
    <s v="Memorex Froggy Flash Drive 8 GB"/>
    <n v="53.25"/>
    <n v="3"/>
    <x v="1354"/>
  </r>
  <r>
    <s v="US-2012-103996"/>
    <d v="2012-03-29T00:00:00"/>
    <d v="2012-03-31T00:00:00"/>
    <s v="On time"/>
    <s v="RichardBierner"/>
    <s v="United States"/>
    <s v="San Diego"/>
    <x v="0"/>
    <s v="Furnishings"/>
    <s v="G.E. Longer-Life Indoor Recessed Floodlight Bulbs"/>
    <n v="19.920000000000002"/>
    <n v="3"/>
    <x v="1355"/>
  </r>
  <r>
    <s v="CA-2012-105725"/>
    <d v="2012-02-18T00:00:00"/>
    <d v="2012-02-24T00:00:00"/>
    <s v="Delay"/>
    <s v="GuyThornton"/>
    <s v="United States"/>
    <s v="Long Beach"/>
    <x v="0"/>
    <s v="Labels"/>
    <s v="Avery 4027 File Folder Labels for Dot Matrix Printers, 5000 Labels per Box, White"/>
    <n v="61.06"/>
    <n v="2"/>
    <x v="1356"/>
  </r>
  <r>
    <s v="CA-2012-105725"/>
    <d v="2012-02-18T00:00:00"/>
    <d v="2012-02-24T00:00:00"/>
    <s v="Delay"/>
    <s v="GuyThornton"/>
    <s v="United States"/>
    <s v="Long Beach"/>
    <x v="0"/>
    <s v="Tables"/>
    <s v="Hon 61000 Series Interactive Training Tables"/>
    <n v="35.543999999999997"/>
    <n v="1"/>
    <x v="1357"/>
  </r>
  <r>
    <s v="CA-2014-164364"/>
    <d v="2014-11-13T00:00:00"/>
    <d v="2014-11-17T00:00:00"/>
    <s v="On time"/>
    <s v="ChristineSundaresam"/>
    <s v="United States"/>
    <s v="Seattle"/>
    <x v="1"/>
    <s v="Labels"/>
    <s v="Avery 483"/>
    <n v="9.9600000000000009"/>
    <n v="2"/>
    <x v="240"/>
  </r>
  <r>
    <s v="CA-2014-164364"/>
    <d v="2014-11-13T00:00:00"/>
    <d v="2014-11-17T00:00:00"/>
    <s v="On time"/>
    <s v="ChristineSundaresam"/>
    <s v="United States"/>
    <s v="Seattle"/>
    <x v="1"/>
    <s v="Art"/>
    <s v="Dixon Ticonderoga Maple Cedar Pencil, #2"/>
    <n v="9.2100000000000009"/>
    <n v="3"/>
    <x v="1358"/>
  </r>
  <r>
    <s v="CA-2014-164364"/>
    <d v="2014-11-13T00:00:00"/>
    <d v="2014-11-17T00:00:00"/>
    <s v="On time"/>
    <s v="ChristineSundaresam"/>
    <s v="United States"/>
    <s v="Seattle"/>
    <x v="1"/>
    <s v="Supplies"/>
    <s v="Acme Forged Steel Scissors with Black Enamel Handles"/>
    <n v="27.93"/>
    <n v="3"/>
    <x v="1359"/>
  </r>
  <r>
    <s v="CA-2013-120005"/>
    <d v="2013-03-04T00:00:00"/>
    <d v="2013-03-04T00:00:00"/>
    <s v="On time"/>
    <s v="TheresaSwint"/>
    <s v="United States"/>
    <s v="San Francisco"/>
    <x v="0"/>
    <s v="Supplies"/>
    <s v="Elite 5&quot; Scissors"/>
    <n v="25.35"/>
    <n v="3"/>
    <x v="1360"/>
  </r>
  <r>
    <s v="CA-2013-120005"/>
    <d v="2013-03-04T00:00:00"/>
    <d v="2013-03-04T00:00:00"/>
    <s v="On time"/>
    <s v="TheresaSwint"/>
    <s v="United States"/>
    <s v="San Francisco"/>
    <x v="0"/>
    <s v="Furnishings"/>
    <s v="Executive Impressions 10&quot; Spectator Wall Clock"/>
    <n v="35.28"/>
    <n v="3"/>
    <x v="1361"/>
  </r>
  <r>
    <s v="CA-2013-123526"/>
    <d v="2013-12-25T00:00:00"/>
    <d v="2013-12-26T00:00:00"/>
    <s v="On time"/>
    <s v="BenjaminVenier"/>
    <s v="United States"/>
    <s v="Seattle"/>
    <x v="1"/>
    <s v="Paper"/>
    <s v="Xerox 1898"/>
    <n v="33.4"/>
    <n v="5"/>
    <x v="215"/>
  </r>
  <r>
    <s v="CA-2013-127649"/>
    <d v="2013-10-08T00:00:00"/>
    <d v="2013-10-10T00:00:00"/>
    <s v="On time"/>
    <s v="DionisLloyd"/>
    <s v="United States"/>
    <s v="Spokane"/>
    <x v="1"/>
    <s v="Machines"/>
    <s v="Okidata C331dn Printer"/>
    <n v="837.6"/>
    <n v="3"/>
    <x v="929"/>
  </r>
  <r>
    <s v="CA-2011-112851"/>
    <d v="2011-09-17T00:00:00"/>
    <d v="2011-09-21T00:00:00"/>
    <s v="On time"/>
    <s v="NickRadford"/>
    <s v="United States"/>
    <s v="Chula Vista"/>
    <x v="0"/>
    <s v="Envelopes"/>
    <s v="Tyvek Interoffice Envelopes, 9 1/2&quot; x 12 1/2&quot;, 100/Box"/>
    <n v="182.94"/>
    <n v="3"/>
    <x v="1362"/>
  </r>
  <r>
    <s v="CA-2014-123701"/>
    <d v="2014-11-25T00:00:00"/>
    <d v="2014-11-28T00:00:00"/>
    <s v="On time"/>
    <s v="PatrickGardner"/>
    <s v="United States"/>
    <s v="San Francisco"/>
    <x v="0"/>
    <s v="Art"/>
    <s v="BIC Liqua Brite Liner"/>
    <n v="27.76"/>
    <n v="4"/>
    <x v="1363"/>
  </r>
  <r>
    <s v="US-2013-114888"/>
    <d v="2013-09-20T00:00:00"/>
    <d v="2013-09-25T00:00:00"/>
    <s v="Delay"/>
    <s v="ChuckClark"/>
    <s v="United States"/>
    <s v="San Francisco"/>
    <x v="0"/>
    <s v="Binders"/>
    <s v="Cardinal Holdit Business Card Pockets"/>
    <n v="11.952"/>
    <n v="3"/>
    <x v="1364"/>
  </r>
  <r>
    <s v="US-2013-114888"/>
    <d v="2013-09-20T00:00:00"/>
    <d v="2013-09-25T00:00:00"/>
    <s v="Delay"/>
    <s v="ChuckClark"/>
    <s v="United States"/>
    <s v="San Francisco"/>
    <x v="0"/>
    <s v="Supplies"/>
    <s v="Kleencut Forged Office Shears by Acme United Corporation"/>
    <n v="6.24"/>
    <n v="3"/>
    <x v="1365"/>
  </r>
  <r>
    <s v="US-2011-167262"/>
    <d v="2011-10-31T00:00:00"/>
    <d v="2011-11-03T00:00:00"/>
    <s v="On time"/>
    <s v="AmyCox"/>
    <s v="United States"/>
    <s v="Avondale"/>
    <x v="3"/>
    <s v="Phones"/>
    <s v="Plantronics HL10 Handset Lifter"/>
    <n v="742.33600000000001"/>
    <n v="8"/>
    <x v="1366"/>
  </r>
  <r>
    <s v="CA-2014-108091"/>
    <d v="2014-11-17T00:00:00"/>
    <d v="2014-11-22T00:00:00"/>
    <s v="Delay"/>
    <s v="EileenKiefer"/>
    <s v="United States"/>
    <s v="Escondido"/>
    <x v="0"/>
    <s v="Art"/>
    <s v="Newell 328"/>
    <n v="23.36"/>
    <n v="4"/>
    <x v="1367"/>
  </r>
  <r>
    <s v="CA-2012-104346"/>
    <d v="2012-12-11T00:00:00"/>
    <d v="2012-12-16T00:00:00"/>
    <s v="Delay"/>
    <s v="IreneMaddox"/>
    <s v="United States"/>
    <s v="Colorado Springs"/>
    <x v="5"/>
    <s v="Art"/>
    <s v="Newell 313"/>
    <n v="13.12"/>
    <n v="5"/>
    <x v="1368"/>
  </r>
  <r>
    <s v="CA-2012-104346"/>
    <d v="2012-12-11T00:00:00"/>
    <d v="2012-12-16T00:00:00"/>
    <s v="Delay"/>
    <s v="IreneMaddox"/>
    <s v="United States"/>
    <s v="Colorado Springs"/>
    <x v="5"/>
    <s v="Bookcases"/>
    <s v="Bush Westfield Collection Bookcases, Dark Cherry Finish"/>
    <n v="69.575999999999993"/>
    <n v="4"/>
    <x v="1369"/>
  </r>
  <r>
    <s v="CA-2012-104346"/>
    <d v="2012-12-11T00:00:00"/>
    <d v="2012-12-16T00:00:00"/>
    <s v="Delay"/>
    <s v="IreneMaddox"/>
    <s v="United States"/>
    <s v="Colorado Springs"/>
    <x v="5"/>
    <s v="Art"/>
    <s v="Newell 326"/>
    <n v="4.2240000000000002"/>
    <n v="3"/>
    <x v="1370"/>
  </r>
  <r>
    <s v="CA-2012-104346"/>
    <d v="2012-12-11T00:00:00"/>
    <d v="2012-12-16T00:00:00"/>
    <s v="Delay"/>
    <s v="IreneMaddox"/>
    <s v="United States"/>
    <s v="Colorado Springs"/>
    <x v="5"/>
    <s v="Accessories"/>
    <s v="Logitech Keyboard K120"/>
    <n v="58.08"/>
    <n v="4"/>
    <x v="1371"/>
  </r>
  <r>
    <s v="CA-2012-104346"/>
    <d v="2012-12-11T00:00:00"/>
    <d v="2012-12-16T00:00:00"/>
    <s v="Delay"/>
    <s v="IreneMaddox"/>
    <s v="United States"/>
    <s v="Colorado Springs"/>
    <x v="5"/>
    <s v="Furnishings"/>
    <s v="Master Caster Door Stop, Large Neon Orange"/>
    <n v="52.415999999999997"/>
    <n v="9"/>
    <x v="1372"/>
  </r>
  <r>
    <s v="CA-2012-104346"/>
    <d v="2012-12-11T00:00:00"/>
    <d v="2012-12-16T00:00:00"/>
    <s v="Delay"/>
    <s v="IreneMaddox"/>
    <s v="United States"/>
    <s v="Colorado Springs"/>
    <x v="5"/>
    <s v="Furnishings"/>
    <s v="DAX Wood Document Frame"/>
    <n v="54.92"/>
    <n v="5"/>
    <x v="1373"/>
  </r>
  <r>
    <s v="CA-2012-104346"/>
    <d v="2012-12-11T00:00:00"/>
    <d v="2012-12-16T00:00:00"/>
    <s v="Delay"/>
    <s v="IreneMaddox"/>
    <s v="United States"/>
    <s v="Colorado Springs"/>
    <x v="5"/>
    <s v="Tables"/>
    <s v="Bevis Rectangular Conference Tables"/>
    <n v="364.95"/>
    <n v="5"/>
    <x v="1374"/>
  </r>
  <r>
    <s v="CA-2012-104346"/>
    <d v="2012-12-11T00:00:00"/>
    <d v="2012-12-16T00:00:00"/>
    <s v="Delay"/>
    <s v="IreneMaddox"/>
    <s v="United States"/>
    <s v="Colorado Springs"/>
    <x v="5"/>
    <s v="Paper"/>
    <s v="Xerox 1932"/>
    <n v="85.055999999999997"/>
    <n v="3"/>
    <x v="1375"/>
  </r>
  <r>
    <s v="CA-2012-104346"/>
    <d v="2012-12-11T00:00:00"/>
    <d v="2012-12-16T00:00:00"/>
    <s v="Delay"/>
    <s v="IreneMaddox"/>
    <s v="United States"/>
    <s v="Colorado Springs"/>
    <x v="5"/>
    <s v="Paper"/>
    <s v="Avery Personal Creations Heavyweight Cards"/>
    <n v="27.696000000000002"/>
    <n v="3"/>
    <x v="1376"/>
  </r>
  <r>
    <s v="CA-2012-144722"/>
    <d v="2012-03-16T00:00:00"/>
    <d v="2012-03-23T00:00:00"/>
    <s v="Delay"/>
    <s v="MonicaFederle"/>
    <s v="United States"/>
    <s v="Los Angeles"/>
    <x v="0"/>
    <s v="Furnishings"/>
    <s v="Howard Miller 11-1/2&quot; Diameter Brentwood Wall Clock"/>
    <n v="43.13"/>
    <n v="1"/>
    <x v="1377"/>
  </r>
  <r>
    <s v="CA-2012-137708"/>
    <d v="2012-11-22T00:00:00"/>
    <d v="2012-11-25T00:00:00"/>
    <s v="On time"/>
    <s v="NathanGelder"/>
    <s v="United States"/>
    <s v="Los Angeles"/>
    <x v="0"/>
    <s v="Paper"/>
    <s v="Xerox 1887"/>
    <n v="37.94"/>
    <n v="2"/>
    <x v="917"/>
  </r>
  <r>
    <s v="CA-2012-137708"/>
    <d v="2012-11-22T00:00:00"/>
    <d v="2012-11-25T00:00:00"/>
    <s v="On time"/>
    <s v="NathanGelder"/>
    <s v="United States"/>
    <s v="Los Angeles"/>
    <x v="0"/>
    <s v="Paper"/>
    <s v="Xerox 1971"/>
    <n v="42.8"/>
    <n v="10"/>
    <x v="1378"/>
  </r>
  <r>
    <s v="CA-2012-137708"/>
    <d v="2012-11-22T00:00:00"/>
    <d v="2012-11-25T00:00:00"/>
    <s v="On time"/>
    <s v="NathanGelder"/>
    <s v="United States"/>
    <s v="Los Angeles"/>
    <x v="0"/>
    <s v="Storage"/>
    <s v="Personal Folder Holder, Ebony"/>
    <n v="33.630000000000003"/>
    <n v="3"/>
    <x v="1379"/>
  </r>
  <r>
    <s v="CA-2013-111696"/>
    <d v="2013-05-09T00:00:00"/>
    <d v="2013-05-11T00:00:00"/>
    <s v="On time"/>
    <s v="TrudyBrown"/>
    <s v="United States"/>
    <s v="Los Angeles"/>
    <x v="0"/>
    <s v="Paper"/>
    <s v="Xerox 1920"/>
    <n v="17.940000000000001"/>
    <n v="3"/>
    <x v="1380"/>
  </r>
  <r>
    <s v="CA-2013-134222"/>
    <d v="2013-07-11T00:00:00"/>
    <d v="2013-07-12T00:00:00"/>
    <s v="On time"/>
    <s v="NickZandusky"/>
    <s v="United States"/>
    <s v="Yuma"/>
    <x v="3"/>
    <s v="Binders"/>
    <s v="GBC Standard Therm-A-Bind Covers"/>
    <n v="44.856000000000002"/>
    <n v="6"/>
    <x v="1381"/>
  </r>
  <r>
    <s v="US-2014-136707"/>
    <d v="2014-11-13T00:00:00"/>
    <d v="2014-11-16T00:00:00"/>
    <s v="On time"/>
    <s v="JimEpp"/>
    <s v="United States"/>
    <s v="Los Angeles"/>
    <x v="0"/>
    <s v="Binders"/>
    <s v="Acco 3-Hole Punch"/>
    <n v="14.016"/>
    <n v="4"/>
    <x v="1382"/>
  </r>
  <r>
    <s v="CA-2014-167661"/>
    <d v="2014-10-06T00:00:00"/>
    <d v="2014-10-11T00:00:00"/>
    <s v="Delay"/>
    <s v="MikePelletier"/>
    <s v="United States"/>
    <s v="San Francisco"/>
    <x v="0"/>
    <s v="Binders"/>
    <s v="Avery Framed View Binder, EZD Ring (Locking), Navy, 1 1/2&quot;"/>
    <n v="39.92"/>
    <n v="5"/>
    <x v="1383"/>
  </r>
  <r>
    <s v="CA-2014-167661"/>
    <d v="2014-10-06T00:00:00"/>
    <d v="2014-10-11T00:00:00"/>
    <s v="Delay"/>
    <s v="MikePelletier"/>
    <s v="United States"/>
    <s v="San Francisco"/>
    <x v="0"/>
    <s v="Paper"/>
    <s v="Xerox 1951"/>
    <n v="61.96"/>
    <n v="2"/>
    <x v="1349"/>
  </r>
  <r>
    <s v="CA-2014-167661"/>
    <d v="2014-10-06T00:00:00"/>
    <d v="2014-10-11T00:00:00"/>
    <s v="Delay"/>
    <s v="MikePelletier"/>
    <s v="United States"/>
    <s v="San Francisco"/>
    <x v="0"/>
    <s v="Binders"/>
    <s v="Avery Hole Reinforcements"/>
    <n v="19.936"/>
    <n v="4"/>
    <x v="302"/>
  </r>
  <r>
    <s v="US-2011-128685"/>
    <d v="2011-04-04T00:00:00"/>
    <d v="2011-04-05T00:00:00"/>
    <s v="On time"/>
    <s v="MaryZewe"/>
    <s v="United States"/>
    <s v="Los Angeles"/>
    <x v="0"/>
    <s v="Binders"/>
    <s v="Avery Non-Stick Binders"/>
    <n v="7.1840000000000002"/>
    <n v="2"/>
    <x v="537"/>
  </r>
  <r>
    <s v="CA-2011-164469"/>
    <d v="2011-06-25T00:00:00"/>
    <d v="2011-06-27T00:00:00"/>
    <s v="On time"/>
    <s v="GraceKelly"/>
    <s v="United States"/>
    <s v="Salem"/>
    <x v="4"/>
    <s v="Phones"/>
    <s v="Plantronics 81402"/>
    <n v="263.95999999999998"/>
    <n v="5"/>
    <x v="1384"/>
  </r>
  <r>
    <s v="CA-2011-164469"/>
    <d v="2011-06-25T00:00:00"/>
    <d v="2011-06-27T00:00:00"/>
    <s v="On time"/>
    <s v="GraceKelly"/>
    <s v="United States"/>
    <s v="Salem"/>
    <x v="4"/>
    <s v="Art"/>
    <s v="Avery Hi-Liter EverBold Pen Style Fluorescent Highlighters, 4/Pack"/>
    <n v="71.632000000000005"/>
    <n v="11"/>
    <x v="1385"/>
  </r>
  <r>
    <s v="CA-2011-164469"/>
    <d v="2011-06-25T00:00:00"/>
    <d v="2011-06-27T00:00:00"/>
    <s v="On time"/>
    <s v="GraceKelly"/>
    <s v="United States"/>
    <s v="Salem"/>
    <x v="4"/>
    <s v="Art"/>
    <s v="Hunt BOSTON Vista Battery-Operated Pencil Sharpener, Black"/>
    <n v="9.3279999999999994"/>
    <n v="1"/>
    <x v="1386"/>
  </r>
  <r>
    <s v="CA-2011-107818"/>
    <d v="2011-09-08T00:00:00"/>
    <d v="2011-09-14T00:00:00"/>
    <s v="Delay"/>
    <s v="MarcCrier"/>
    <s v="United States"/>
    <s v="Pasco"/>
    <x v="1"/>
    <s v="Art"/>
    <s v="Prang Colored Pencils"/>
    <n v="5.88"/>
    <n v="2"/>
    <x v="1387"/>
  </r>
  <r>
    <s v="CA-2011-107818"/>
    <d v="2011-09-08T00:00:00"/>
    <d v="2011-09-14T00:00:00"/>
    <s v="Delay"/>
    <s v="MarcCrier"/>
    <s v="United States"/>
    <s v="Pasco"/>
    <x v="1"/>
    <s v="Chairs"/>
    <s v="Hon Deluxe Fabric Upholstered Stacking Chairs, Rounded Back"/>
    <n v="975.92"/>
    <n v="5"/>
    <x v="1388"/>
  </r>
  <r>
    <s v="CA-2011-107818"/>
    <d v="2011-09-08T00:00:00"/>
    <d v="2011-09-14T00:00:00"/>
    <s v="Delay"/>
    <s v="MarcCrier"/>
    <s v="United States"/>
    <s v="Pasco"/>
    <x v="1"/>
    <s v="Art"/>
    <s v="Hunt PowerHouse Electric Pencil Sharpener, Blue"/>
    <n v="303.83999999999997"/>
    <n v="8"/>
    <x v="1389"/>
  </r>
  <r>
    <s v="CA-2011-107818"/>
    <d v="2011-09-08T00:00:00"/>
    <d v="2011-09-14T00:00:00"/>
    <s v="Delay"/>
    <s v="MarcCrier"/>
    <s v="United States"/>
    <s v="Pasco"/>
    <x v="1"/>
    <s v="Storage"/>
    <s v="Carina Double Wide Media Storage Towers in Natural &amp; Black"/>
    <n v="485.88"/>
    <n v="6"/>
    <x v="1390"/>
  </r>
  <r>
    <s v="CA-2011-113320"/>
    <d v="2011-12-12T00:00:00"/>
    <d v="2011-12-15T00:00:00"/>
    <s v="On time"/>
    <s v="LoganHaushalter"/>
    <s v="United States"/>
    <s v="Oakland"/>
    <x v="0"/>
    <s v="Furnishings"/>
    <s v="Eldon Image Series Desk Accessories, Burgundy"/>
    <n v="12.54"/>
    <n v="3"/>
    <x v="1391"/>
  </r>
  <r>
    <s v="CA-2011-113320"/>
    <d v="2011-12-12T00:00:00"/>
    <d v="2011-12-15T00:00:00"/>
    <s v="On time"/>
    <s v="LoganHaushalter"/>
    <s v="United States"/>
    <s v="Oakland"/>
    <x v="0"/>
    <s v="Storage"/>
    <s v="Woodgrain Magazine Files by Perma"/>
    <n v="8.94"/>
    <n v="3"/>
    <x v="1392"/>
  </r>
  <r>
    <s v="CA-2011-113320"/>
    <d v="2011-12-12T00:00:00"/>
    <d v="2011-12-15T00:00:00"/>
    <s v="On time"/>
    <s v="LoganHaushalter"/>
    <s v="United States"/>
    <s v="Oakland"/>
    <x v="0"/>
    <s v="Furnishings"/>
    <s v="Longer-Life Soft White Bulbs"/>
    <n v="9.24"/>
    <n v="3"/>
    <x v="1203"/>
  </r>
  <r>
    <s v="CA-2012-137526"/>
    <d v="2012-01-13T00:00:00"/>
    <d v="2012-01-17T00:00:00"/>
    <s v="On time"/>
    <s v="PhilipBrown"/>
    <s v="United States"/>
    <s v="Los Angeles"/>
    <x v="0"/>
    <s v="Binders"/>
    <s v="Binding Machine Supplies"/>
    <n v="70.007999999999996"/>
    <n v="3"/>
    <x v="267"/>
  </r>
  <r>
    <s v="CA-2012-137526"/>
    <d v="2012-01-13T00:00:00"/>
    <d v="2012-01-17T00:00:00"/>
    <s v="On time"/>
    <s v="PhilipBrown"/>
    <s v="United States"/>
    <s v="Los Angeles"/>
    <x v="0"/>
    <s v="Furnishings"/>
    <s v="Floodlight Indoor Halogen Bulbs, 1 Bulb per Pack, 60 Watts"/>
    <n v="77.599999999999994"/>
    <n v="4"/>
    <x v="1393"/>
  </r>
  <r>
    <s v="CA-2012-137526"/>
    <d v="2012-01-13T00:00:00"/>
    <d v="2012-01-17T00:00:00"/>
    <s v="On time"/>
    <s v="PhilipBrown"/>
    <s v="United States"/>
    <s v="Los Angeles"/>
    <x v="0"/>
    <s v="Furnishings"/>
    <s v="Deflect-o EconoMat Nonstudded, No Bevel Mat"/>
    <n v="464.85"/>
    <n v="9"/>
    <x v="1394"/>
  </r>
  <r>
    <s v="CA-2014-122490"/>
    <d v="2014-11-14T00:00:00"/>
    <d v="2014-11-19T00:00:00"/>
    <s v="Delay"/>
    <s v="TedTrevino"/>
    <s v="United States"/>
    <s v="Seattle"/>
    <x v="1"/>
    <s v="Chairs"/>
    <s v="Global Troy Executive Leather Low-Back Tilter"/>
    <n v="2404.7040000000002"/>
    <n v="6"/>
    <x v="1395"/>
  </r>
  <r>
    <s v="CA-2014-122490"/>
    <d v="2014-11-14T00:00:00"/>
    <d v="2014-11-19T00:00:00"/>
    <s v="Delay"/>
    <s v="TedTrevino"/>
    <s v="United States"/>
    <s v="Seattle"/>
    <x v="1"/>
    <s v="Binders"/>
    <s v="GBC DocuBind P50 Personal Binding Machine"/>
    <n v="563.024"/>
    <n v="11"/>
    <x v="1396"/>
  </r>
  <r>
    <s v="CA-2014-122490"/>
    <d v="2014-11-14T00:00:00"/>
    <d v="2014-11-19T00:00:00"/>
    <s v="Delay"/>
    <s v="TedTrevino"/>
    <s v="United States"/>
    <s v="Seattle"/>
    <x v="1"/>
    <s v="Storage"/>
    <s v="Space Solutions HD Industrial Steel Shelving."/>
    <n v="344.91"/>
    <n v="3"/>
    <x v="1397"/>
  </r>
  <r>
    <s v="CA-2014-122490"/>
    <d v="2014-11-14T00:00:00"/>
    <d v="2014-11-19T00:00:00"/>
    <s v="Delay"/>
    <s v="TedTrevino"/>
    <s v="United States"/>
    <s v="Seattle"/>
    <x v="1"/>
    <s v="Labels"/>
    <s v="Avery File Folder Labels"/>
    <n v="8.64"/>
    <n v="3"/>
    <x v="337"/>
  </r>
  <r>
    <s v="CA-2014-104080"/>
    <d v="2014-03-09T00:00:00"/>
    <d v="2014-03-16T00:00:00"/>
    <s v="Delay"/>
    <s v="AlanHwang"/>
    <s v="United States"/>
    <s v="Anaheim"/>
    <x v="0"/>
    <s v="Binders"/>
    <s v="Green Canvas Binder for 8-1/2&quot; x 14&quot; Sheets"/>
    <n v="171.2"/>
    <n v="5"/>
    <x v="1398"/>
  </r>
  <r>
    <s v="CA-2014-104080"/>
    <d v="2014-03-09T00:00:00"/>
    <d v="2014-03-16T00:00:00"/>
    <s v="Delay"/>
    <s v="AlanHwang"/>
    <s v="United States"/>
    <s v="Anaheim"/>
    <x v="0"/>
    <s v="Art"/>
    <s v="Newell 323"/>
    <n v="3.36"/>
    <n v="2"/>
    <x v="1399"/>
  </r>
  <r>
    <s v="CA-2013-135776"/>
    <d v="2013-12-24T00:00:00"/>
    <d v="2013-12-31T00:00:00"/>
    <s v="Delay"/>
    <s v="EdwardHooks"/>
    <s v="United States"/>
    <s v="Seattle"/>
    <x v="1"/>
    <s v="Art"/>
    <s v="Newell 317"/>
    <n v="8.82"/>
    <n v="3"/>
    <x v="1400"/>
  </r>
  <r>
    <s v="CA-2013-135776"/>
    <d v="2013-12-24T00:00:00"/>
    <d v="2013-12-31T00:00:00"/>
    <s v="Delay"/>
    <s v="EdwardHooks"/>
    <s v="United States"/>
    <s v="Seattle"/>
    <x v="1"/>
    <s v="Paper"/>
    <s v="Computer Printout Paper with Letter-Trim Perforations"/>
    <n v="37.94"/>
    <n v="2"/>
    <x v="917"/>
  </r>
  <r>
    <s v="CA-2013-135776"/>
    <d v="2013-12-24T00:00:00"/>
    <d v="2013-12-31T00:00:00"/>
    <s v="Delay"/>
    <s v="EdwardHooks"/>
    <s v="United States"/>
    <s v="Seattle"/>
    <x v="1"/>
    <s v="Art"/>
    <s v="Sanford EarthWrite Recycled Pencils, Medium Soft, #2"/>
    <n v="4.2"/>
    <n v="2"/>
    <x v="1401"/>
  </r>
  <r>
    <s v="CA-2013-135776"/>
    <d v="2013-12-24T00:00:00"/>
    <d v="2013-12-31T00:00:00"/>
    <s v="Delay"/>
    <s v="EdwardHooks"/>
    <s v="United States"/>
    <s v="Seattle"/>
    <x v="1"/>
    <s v="Storage"/>
    <s v="SAFCO Boltless Steel Shelving"/>
    <n v="227.28"/>
    <n v="2"/>
    <x v="1402"/>
  </r>
  <r>
    <s v="CA-2013-135776"/>
    <d v="2013-12-24T00:00:00"/>
    <d v="2013-12-31T00:00:00"/>
    <s v="Delay"/>
    <s v="EdwardHooks"/>
    <s v="United States"/>
    <s v="Seattle"/>
    <x v="1"/>
    <s v="Paper"/>
    <s v="Xerox 1911"/>
    <n v="47.9"/>
    <n v="1"/>
    <x v="1403"/>
  </r>
  <r>
    <s v="CA-2013-135776"/>
    <d v="2013-12-24T00:00:00"/>
    <d v="2013-12-31T00:00:00"/>
    <s v="Delay"/>
    <s v="EdwardHooks"/>
    <s v="United States"/>
    <s v="Seattle"/>
    <x v="1"/>
    <s v="Envelopes"/>
    <s v="Staples"/>
    <n v="61.96"/>
    <n v="2"/>
    <x v="1404"/>
  </r>
  <r>
    <s v="CA-2013-135776"/>
    <d v="2013-12-24T00:00:00"/>
    <d v="2013-12-31T00:00:00"/>
    <s v="Delay"/>
    <s v="EdwardHooks"/>
    <s v="United States"/>
    <s v="Seattle"/>
    <x v="1"/>
    <s v="Storage"/>
    <s v="Tennsco Snap-Together Open Shelving Units, Starter Sets and Add-On Units"/>
    <n v="1117.92"/>
    <n v="4"/>
    <x v="1405"/>
  </r>
  <r>
    <s v="CA-2013-130484"/>
    <d v="2013-08-23T00:00:00"/>
    <d v="2013-08-28T00:00:00"/>
    <s v="Delay"/>
    <s v="SheriGordon"/>
    <s v="United States"/>
    <s v="Gresham"/>
    <x v="4"/>
    <s v="Binders"/>
    <s v="GBC Imprintable Covers"/>
    <n v="26.352"/>
    <n v="8"/>
    <x v="1406"/>
  </r>
  <r>
    <s v="CA-2014-120936"/>
    <d v="2014-12-18T00:00:00"/>
    <d v="2014-12-22T00:00:00"/>
    <s v="On time"/>
    <s v="ChristineAbelman"/>
    <s v="United States"/>
    <s v="Anaheim"/>
    <x v="0"/>
    <s v="Storage"/>
    <s v="Iceberg Mobile Mega Data/Printer Cart "/>
    <n v="481.32"/>
    <n v="4"/>
    <x v="1407"/>
  </r>
  <r>
    <s v="CA-2014-120936"/>
    <d v="2014-12-18T00:00:00"/>
    <d v="2014-12-22T00:00:00"/>
    <s v="On time"/>
    <s v="ChristineAbelman"/>
    <s v="United States"/>
    <s v="Anaheim"/>
    <x v="0"/>
    <s v="Supplies"/>
    <s v="Fiskars Spring-Action Scissors"/>
    <n v="13.98"/>
    <n v="1"/>
    <x v="1408"/>
  </r>
  <r>
    <s v="CA-2012-161830"/>
    <d v="2012-09-24T00:00:00"/>
    <d v="2012-09-26T00:00:00"/>
    <s v="On time"/>
    <s v="MaxEngle"/>
    <s v="United States"/>
    <s v="Seattle"/>
    <x v="1"/>
    <s v="Art"/>
    <s v="BOSTON Model 1800 Electric Pencil Sharpeners, Putty/Woodgrain"/>
    <n v="35.96"/>
    <n v="2"/>
    <x v="1409"/>
  </r>
  <r>
    <s v="CA-2012-161830"/>
    <d v="2012-09-24T00:00:00"/>
    <d v="2012-09-26T00:00:00"/>
    <s v="On time"/>
    <s v="MaxEngle"/>
    <s v="United States"/>
    <s v="Seattle"/>
    <x v="1"/>
    <s v="Binders"/>
    <s v="Avery Hole Reinforcements"/>
    <n v="14.952"/>
    <n v="3"/>
    <x v="1410"/>
  </r>
  <r>
    <s v="CA-2014-143651"/>
    <d v="2014-03-26T00:00:00"/>
    <d v="2014-03-31T00:00:00"/>
    <s v="Delay"/>
    <s v="FiliaMcAdams"/>
    <s v="United States"/>
    <s v="Seattle"/>
    <x v="1"/>
    <s v="Art"/>
    <s v="Newell 309"/>
    <n v="23.1"/>
    <n v="2"/>
    <x v="1411"/>
  </r>
  <r>
    <s v="CA-2012-106978"/>
    <d v="2012-09-28T00:00:00"/>
    <d v="2012-10-04T00:00:00"/>
    <s v="Delay"/>
    <s v="ZuschussCarroll"/>
    <s v="United States"/>
    <s v="Aurora"/>
    <x v="5"/>
    <s v="Envelopes"/>
    <s v="#10 White Business Envelopes,4 1/8 x 9 1/2"/>
    <n v="12.536"/>
    <n v="1"/>
    <x v="1412"/>
  </r>
  <r>
    <s v="CA-2012-106978"/>
    <d v="2012-09-28T00:00:00"/>
    <d v="2012-10-04T00:00:00"/>
    <s v="Delay"/>
    <s v="ZuschussCarroll"/>
    <s v="United States"/>
    <s v="Aurora"/>
    <x v="5"/>
    <s v="Binders"/>
    <s v="Wilson Jones Easy Flow II Sheet Lifters"/>
    <n v="1.08"/>
    <n v="2"/>
    <x v="283"/>
  </r>
  <r>
    <s v="CA-2012-106978"/>
    <d v="2012-09-28T00:00:00"/>
    <d v="2012-10-04T00:00:00"/>
    <s v="Delay"/>
    <s v="ZuschussCarroll"/>
    <s v="United States"/>
    <s v="Aurora"/>
    <x v="5"/>
    <s v="Fasteners"/>
    <s v="Staples"/>
    <n v="4.5119999999999996"/>
    <n v="3"/>
    <x v="1413"/>
  </r>
  <r>
    <s v="CA-2012-155124"/>
    <d v="2012-03-15T00:00:00"/>
    <d v="2012-03-21T00:00:00"/>
    <s v="Delay"/>
    <s v="KarenSeio"/>
    <s v="United States"/>
    <s v="Lehi"/>
    <x v="2"/>
    <s v="Phones"/>
    <s v="SmartStand Mobile Device Holder, Assorted Colors"/>
    <n v="16.776"/>
    <n v="3"/>
    <x v="1414"/>
  </r>
  <r>
    <s v="CA-2011-157147"/>
    <d v="2011-01-14T00:00:00"/>
    <d v="2011-01-19T00:00:00"/>
    <s v="Delay"/>
    <s v="BrianDahlen"/>
    <s v="United States"/>
    <s v="San Francisco"/>
    <x v="0"/>
    <s v="Storage"/>
    <s v="Tennsco 6- and 18-Compartment Lockers"/>
    <n v="1325.85"/>
    <n v="5"/>
    <x v="1415"/>
  </r>
  <r>
    <s v="CA-2011-157147"/>
    <d v="2011-01-14T00:00:00"/>
    <d v="2011-01-19T00:00:00"/>
    <s v="Delay"/>
    <s v="BrianDahlen"/>
    <s v="United States"/>
    <s v="San Francisco"/>
    <x v="0"/>
    <s v="Bookcases"/>
    <s v="O'Sullivan Elevations Bookcase, Cherry Finish"/>
    <n v="333.99900000000002"/>
    <n v="3"/>
    <x v="1416"/>
  </r>
  <r>
    <s v="CA-2011-157147"/>
    <d v="2011-01-14T00:00:00"/>
    <d v="2011-01-19T00:00:00"/>
    <s v="Delay"/>
    <s v="BrianDahlen"/>
    <s v="United States"/>
    <s v="San Francisco"/>
    <x v="0"/>
    <s v="Art"/>
    <s v="4009 Highlighters by Sanford"/>
    <n v="19.899999999999999"/>
    <n v="5"/>
    <x v="511"/>
  </r>
  <r>
    <s v="CA-2013-151372"/>
    <d v="2013-09-06T00:00:00"/>
    <d v="2013-09-07T00:00:00"/>
    <s v="On time"/>
    <s v="JosephHolt"/>
    <s v="United States"/>
    <s v="Redondo Beach"/>
    <x v="0"/>
    <s v="Paper"/>
    <s v="14-7/8 x 11 Blue Bar Computer Printout Paper"/>
    <n v="96.08"/>
    <n v="2"/>
    <x v="1417"/>
  </r>
  <r>
    <s v="CA-2013-151372"/>
    <d v="2013-09-06T00:00:00"/>
    <d v="2013-09-07T00:00:00"/>
    <s v="On time"/>
    <s v="JosephHolt"/>
    <s v="United States"/>
    <s v="Redondo Beach"/>
    <x v="0"/>
    <s v="Binders"/>
    <s v="Angle-D Binders with Locking Rings, Label Holders"/>
    <n v="11.68"/>
    <n v="2"/>
    <x v="1418"/>
  </r>
  <r>
    <s v="CA-2013-151372"/>
    <d v="2013-09-06T00:00:00"/>
    <d v="2013-09-07T00:00:00"/>
    <s v="On time"/>
    <s v="JosephHolt"/>
    <s v="United States"/>
    <s v="Redondo Beach"/>
    <x v="0"/>
    <s v="Fasteners"/>
    <s v="Advantus Push Pins"/>
    <n v="4.3600000000000003"/>
    <n v="2"/>
    <x v="1419"/>
  </r>
  <r>
    <s v="CA-2011-102085"/>
    <d v="2011-10-04T00:00:00"/>
    <d v="2011-10-09T00:00:00"/>
    <s v="Delay"/>
    <s v="JoyDaniels"/>
    <s v="United States"/>
    <s v="Seattle"/>
    <x v="1"/>
    <s v="Labels"/>
    <s v="Avery 519"/>
    <n v="29.24"/>
    <n v="4"/>
    <x v="1420"/>
  </r>
  <r>
    <s v="CA-2014-107125"/>
    <d v="2014-11-28T00:00:00"/>
    <d v="2014-12-03T00:00:00"/>
    <s v="Delay"/>
    <s v="BillDonatelli"/>
    <s v="United States"/>
    <s v="Los Angeles"/>
    <x v="0"/>
    <s v="Binders"/>
    <s v="Premium Transparent Presentation Covers by GBC"/>
    <n v="117.488"/>
    <n v="7"/>
    <x v="1421"/>
  </r>
  <r>
    <s v="CA-2014-107125"/>
    <d v="2014-11-28T00:00:00"/>
    <d v="2014-12-03T00:00:00"/>
    <s v="Delay"/>
    <s v="BillDonatelli"/>
    <s v="United States"/>
    <s v="Los Angeles"/>
    <x v="0"/>
    <s v="Furnishings"/>
    <s v="Eldon 200 Class Desk Accessories"/>
    <n v="18.84"/>
    <n v="3"/>
    <x v="1422"/>
  </r>
  <r>
    <s v="CA-2014-117926"/>
    <d v="2014-12-09T00:00:00"/>
    <d v="2014-12-13T00:00:00"/>
    <s v="On time"/>
    <s v="AlanSchoenberger"/>
    <s v="United States"/>
    <s v="San Francisco"/>
    <x v="0"/>
    <s v="Appliances"/>
    <s v="Belkin 8-Outlet Premiere SurgeMaster II Surge Protectors"/>
    <n v="69.48"/>
    <n v="1"/>
    <x v="1423"/>
  </r>
  <r>
    <s v="CA-2011-160262"/>
    <d v="2011-06-09T00:00:00"/>
    <d v="2011-06-13T00:00:00"/>
    <s v="On time"/>
    <s v="ThomasSeio"/>
    <s v="United States"/>
    <s v="North Las Vegas"/>
    <x v="7"/>
    <s v="Art"/>
    <s v="DIXON Oriole Pencils"/>
    <n v="18.059999999999999"/>
    <n v="7"/>
    <x v="1424"/>
  </r>
  <r>
    <s v="CA-2011-160262"/>
    <d v="2011-06-09T00:00:00"/>
    <d v="2011-06-13T00:00:00"/>
    <s v="On time"/>
    <s v="ThomasSeio"/>
    <s v="United States"/>
    <s v="North Las Vegas"/>
    <x v="7"/>
    <s v="Paper"/>
    <s v="Xerox 1909"/>
    <n v="79.14"/>
    <n v="3"/>
    <x v="1425"/>
  </r>
  <r>
    <s v="CA-2011-160262"/>
    <d v="2011-06-09T00:00:00"/>
    <d v="2011-06-13T00:00:00"/>
    <s v="On time"/>
    <s v="ThomasSeio"/>
    <s v="United States"/>
    <s v="North Las Vegas"/>
    <x v="7"/>
    <s v="Furnishings"/>
    <s v="Executive Impressions 13-1/2&quot; Indoor/Outdoor Wall Clock"/>
    <n v="37.4"/>
    <n v="2"/>
    <x v="1426"/>
  </r>
  <r>
    <s v="CA-2013-166226"/>
    <d v="2013-11-19T00:00:00"/>
    <d v="2013-11-23T00:00:00"/>
    <s v="On time"/>
    <s v="TracyCollins"/>
    <s v="United States"/>
    <s v="Los Angeles"/>
    <x v="0"/>
    <s v="Phones"/>
    <s v="Grandstream GXP2100 Mainstream Business Phone"/>
    <n v="61.192"/>
    <n v="1"/>
    <x v="1427"/>
  </r>
  <r>
    <s v="CA-2013-166226"/>
    <d v="2013-11-19T00:00:00"/>
    <d v="2013-11-23T00:00:00"/>
    <s v="On time"/>
    <s v="TracyCollins"/>
    <s v="United States"/>
    <s v="Los Angeles"/>
    <x v="0"/>
    <s v="Appliances"/>
    <s v="Fellowes Command Center 5-outlet power strip"/>
    <n v="67.84"/>
    <n v="1"/>
    <x v="1428"/>
  </r>
  <r>
    <s v="CA-2011-156587"/>
    <d v="2011-03-07T00:00:00"/>
    <d v="2011-03-08T00:00:00"/>
    <s v="On time"/>
    <s v="AaronBergman"/>
    <s v="United States"/>
    <s v="Seattle"/>
    <x v="1"/>
    <s v="Chairs"/>
    <s v="Global Push Button Manager's Chair, Indigo"/>
    <n v="48.712000000000003"/>
    <n v="1"/>
    <x v="1429"/>
  </r>
  <r>
    <s v="CA-2011-156587"/>
    <d v="2011-03-07T00:00:00"/>
    <d v="2011-03-08T00:00:00"/>
    <s v="On time"/>
    <s v="AaronBergman"/>
    <s v="United States"/>
    <s v="Seattle"/>
    <x v="1"/>
    <s v="Art"/>
    <s v="Newell 330"/>
    <n v="17.940000000000001"/>
    <n v="3"/>
    <x v="1164"/>
  </r>
  <r>
    <s v="CA-2011-156587"/>
    <d v="2011-03-07T00:00:00"/>
    <d v="2011-03-08T00:00:00"/>
    <s v="On time"/>
    <s v="AaronBergman"/>
    <s v="United States"/>
    <s v="Seattle"/>
    <x v="1"/>
    <s v="Storage"/>
    <s v="Carina 42&quot;Hx23 3/4&quot;W Media Storage Unit"/>
    <n v="242.94"/>
    <n v="3"/>
    <x v="1430"/>
  </r>
  <r>
    <s v="CA-2013-164896"/>
    <d v="2013-11-08T00:00:00"/>
    <d v="2013-11-13T00:00:00"/>
    <s v="Delay"/>
    <s v="PenelopeSewall"/>
    <s v="United States"/>
    <s v="Oceanside"/>
    <x v="0"/>
    <s v="Paper"/>
    <s v="Wirebound Four 2-3/4 x 5 Forms per Page, 400 Sets per Book"/>
    <n v="12.9"/>
    <n v="2"/>
    <x v="1431"/>
  </r>
  <r>
    <s v="CA-2011-160066"/>
    <d v="2011-11-16T00:00:00"/>
    <d v="2011-11-22T00:00:00"/>
    <s v="Delay"/>
    <s v="AdamHart"/>
    <s v="United States"/>
    <s v="Huntington Beach"/>
    <x v="0"/>
    <s v="Labels"/>
    <s v="Permanent Self-Adhesive File Folder Labels for Typewriters by Universal"/>
    <n v="5.22"/>
    <n v="2"/>
    <x v="1432"/>
  </r>
  <r>
    <s v="CA-2013-109925"/>
    <d v="2013-11-07T00:00:00"/>
    <d v="2013-11-11T00:00:00"/>
    <s v="On time"/>
    <s v="IreneMaddox"/>
    <s v="United States"/>
    <s v="San Diego"/>
    <x v="0"/>
    <s v="Storage"/>
    <s v="Eldon Portable Mobile Manager"/>
    <n v="84.84"/>
    <n v="3"/>
    <x v="1433"/>
  </r>
  <r>
    <s v="CA-2013-149279"/>
    <d v="2013-04-25T00:00:00"/>
    <d v="2013-04-29T00:00:00"/>
    <s v="On time"/>
    <s v="CraigLeslie"/>
    <s v="United States"/>
    <s v="Colorado Springs"/>
    <x v="5"/>
    <s v="Paper"/>
    <s v="Xerox 226"/>
    <n v="15.552"/>
    <n v="3"/>
    <x v="481"/>
  </r>
  <r>
    <s v="CA-2013-149279"/>
    <d v="2013-04-25T00:00:00"/>
    <d v="2013-04-29T00:00:00"/>
    <s v="On time"/>
    <s v="CraigLeslie"/>
    <s v="United States"/>
    <s v="Colorado Springs"/>
    <x v="5"/>
    <s v="Chairs"/>
    <s v="SAFCO Arco Folding Chair"/>
    <n v="1325.76"/>
    <n v="6"/>
    <x v="1434"/>
  </r>
  <r>
    <s v="CA-2013-149279"/>
    <d v="2013-04-25T00:00:00"/>
    <d v="2013-04-29T00:00:00"/>
    <s v="On time"/>
    <s v="CraigLeslie"/>
    <s v="United States"/>
    <s v="Colorado Springs"/>
    <x v="5"/>
    <s v="Binders"/>
    <s v="Wilson Jones Impact Binders"/>
    <n v="3.1080000000000001"/>
    <n v="2"/>
    <x v="1435"/>
  </r>
  <r>
    <s v="CA-2014-107321"/>
    <d v="2014-09-01T00:00:00"/>
    <d v="2014-09-05T00:00:00"/>
    <s v="On time"/>
    <s v="ArthurWiediger"/>
    <s v="United States"/>
    <s v="San Francisco"/>
    <x v="0"/>
    <s v="Binders"/>
    <s v="Acco Suede Grain Vinyl Round Ring Binder"/>
    <n v="6.6719999999999997"/>
    <n v="3"/>
    <x v="1436"/>
  </r>
  <r>
    <s v="CA-2014-107321"/>
    <d v="2014-09-01T00:00:00"/>
    <d v="2014-09-05T00:00:00"/>
    <s v="On time"/>
    <s v="ArthurWiediger"/>
    <s v="United States"/>
    <s v="San Francisco"/>
    <x v="0"/>
    <s v="Phones"/>
    <s v="Aastra 6757i CT Wireless VoIP phone"/>
    <n v="689.40800000000002"/>
    <n v="4"/>
    <x v="1437"/>
  </r>
  <r>
    <s v="CA-2013-129238"/>
    <d v="2013-01-31T00:00:00"/>
    <d v="2013-02-04T00:00:00"/>
    <s v="On time"/>
    <s v="SampleCompanyA"/>
    <s v="United States"/>
    <s v="Los Angeles"/>
    <x v="0"/>
    <s v="Phones"/>
    <s v="AT&amp;T 1080 Phone"/>
    <n v="109.592"/>
    <n v="1"/>
    <x v="1438"/>
  </r>
  <r>
    <s v="CA-2013-129238"/>
    <d v="2013-01-31T00:00:00"/>
    <d v="2013-02-04T00:00:00"/>
    <s v="On time"/>
    <s v="SampleCompanyA"/>
    <s v="United States"/>
    <s v="Los Angeles"/>
    <x v="0"/>
    <s v="Paper"/>
    <s v="Staples"/>
    <n v="56.7"/>
    <n v="5"/>
    <x v="1439"/>
  </r>
  <r>
    <s v="CA-2014-159688"/>
    <d v="2014-05-08T00:00:00"/>
    <d v="2014-05-13T00:00:00"/>
    <s v="Delay"/>
    <s v="AdamBellavance"/>
    <s v="United States"/>
    <s v="Los Angeles"/>
    <x v="0"/>
    <s v="Accessories"/>
    <s v="Logitech G600 MMO Gaming Mouse"/>
    <n v="79.989999999999995"/>
    <n v="1"/>
    <x v="1440"/>
  </r>
  <r>
    <s v="CA-2013-155033"/>
    <d v="2013-10-08T00:00:00"/>
    <d v="2013-10-13T00:00:00"/>
    <s v="Delay"/>
    <s v="CindyChapman"/>
    <s v="United States"/>
    <s v="Los Angeles"/>
    <x v="0"/>
    <s v="Paper"/>
    <s v="Astroparche Fine Business Paper"/>
    <n v="10.56"/>
    <n v="2"/>
    <x v="1441"/>
  </r>
  <r>
    <s v="US-2014-139647"/>
    <d v="2014-05-12T00:00:00"/>
    <d v="2014-05-14T00:00:00"/>
    <s v="On time"/>
    <s v="ToddSumrall"/>
    <s v="United States"/>
    <s v="Phoenix"/>
    <x v="3"/>
    <s v="Bookcases"/>
    <s v="Bestar Classic Bookcase"/>
    <n v="209.97900000000001"/>
    <n v="7"/>
    <x v="1442"/>
  </r>
  <r>
    <s v="CA-2011-127558"/>
    <d v="2011-11-15T00:00:00"/>
    <d v="2011-11-18T00:00:00"/>
    <s v="On time"/>
    <s v="ShahidShariari"/>
    <s v="United States"/>
    <s v="Los Angeles"/>
    <x v="0"/>
    <s v="Furnishings"/>
    <s v="Eldon 100 Class Desk Accessories"/>
    <n v="10.11"/>
    <n v="3"/>
    <x v="1443"/>
  </r>
  <r>
    <s v="CA-2011-127558"/>
    <d v="2011-11-15T00:00:00"/>
    <d v="2011-11-18T00:00:00"/>
    <s v="On time"/>
    <s v="ShahidShariari"/>
    <s v="United States"/>
    <s v="Los Angeles"/>
    <x v="0"/>
    <s v="Accessories"/>
    <s v="LogitechÂ P710e Mobile Speakerphone"/>
    <n v="772.47"/>
    <n v="3"/>
    <x v="1444"/>
  </r>
  <r>
    <s v="CA-2011-127558"/>
    <d v="2011-11-15T00:00:00"/>
    <d v="2011-11-18T00:00:00"/>
    <s v="On time"/>
    <s v="ShahidShariari"/>
    <s v="United States"/>
    <s v="Los Angeles"/>
    <x v="0"/>
    <s v="Supplies"/>
    <s v="Acme Box Cutter Scissors"/>
    <n v="20.46"/>
    <n v="2"/>
    <x v="1445"/>
  </r>
  <r>
    <s v="CA-2013-133795"/>
    <d v="2013-12-19T00:00:00"/>
    <d v="2013-12-25T00:00:00"/>
    <s v="Delay"/>
    <s v="JeremyEllison"/>
    <s v="United States"/>
    <s v="San Diego"/>
    <x v="0"/>
    <s v="Accessories"/>
    <s v="SanDisk Cruzer 64 GB USB Flash Drive"/>
    <n v="72.64"/>
    <n v="2"/>
    <x v="1446"/>
  </r>
  <r>
    <s v="CA-2013-133795"/>
    <d v="2013-12-19T00:00:00"/>
    <d v="2013-12-25T00:00:00"/>
    <s v="Delay"/>
    <s v="JeremyEllison"/>
    <s v="United States"/>
    <s v="San Diego"/>
    <x v="0"/>
    <s v="Accessories"/>
    <s v="LogitechÂ P710e Mobile Speakerphone"/>
    <n v="772.47"/>
    <n v="3"/>
    <x v="1444"/>
  </r>
  <r>
    <s v="CA-2013-133795"/>
    <d v="2013-12-19T00:00:00"/>
    <d v="2013-12-25T00:00:00"/>
    <s v="Delay"/>
    <s v="JeremyEllison"/>
    <s v="United States"/>
    <s v="San Diego"/>
    <x v="0"/>
    <s v="Furnishings"/>
    <s v="Eldon Expressions Wood and Plastic Desk Accessories, Oak"/>
    <n v="39.92"/>
    <n v="4"/>
    <x v="1447"/>
  </r>
  <r>
    <s v="CA-2014-139304"/>
    <d v="2014-01-30T00:00:00"/>
    <d v="2014-02-03T00:00:00"/>
    <s v="On time"/>
    <s v="VivekGonzalez"/>
    <s v="United States"/>
    <s v="San Francisco"/>
    <x v="0"/>
    <s v="Art"/>
    <s v="Newell 339"/>
    <n v="8.34"/>
    <n v="3"/>
    <x v="1436"/>
  </r>
  <r>
    <s v="CA-2014-139304"/>
    <d v="2014-01-30T00:00:00"/>
    <d v="2014-02-03T00:00:00"/>
    <s v="On time"/>
    <s v="VivekGonzalez"/>
    <s v="United States"/>
    <s v="San Francisco"/>
    <x v="0"/>
    <s v="Supplies"/>
    <s v="Acme Office Executive Series Stainless Steel Trimmers"/>
    <n v="8.57"/>
    <n v="1"/>
    <x v="1448"/>
  </r>
  <r>
    <s v="CA-2014-139304"/>
    <d v="2014-01-30T00:00:00"/>
    <d v="2014-02-03T00:00:00"/>
    <s v="On time"/>
    <s v="VivekGonzalez"/>
    <s v="United States"/>
    <s v="San Francisco"/>
    <x v="0"/>
    <s v="Binders"/>
    <s v="Clear Mylar Reinforcing Strips"/>
    <n v="119.616"/>
    <n v="8"/>
    <x v="150"/>
  </r>
  <r>
    <s v="CA-2011-169803"/>
    <d v="2011-04-06T00:00:00"/>
    <d v="2011-04-12T00:00:00"/>
    <s v="Delay"/>
    <s v="ScottCohen"/>
    <s v="United States"/>
    <s v="Seattle"/>
    <x v="1"/>
    <s v="Tables"/>
    <s v="Chromcraft Bull-Nose Wood Round Conference Table Top, Wood Base"/>
    <n v="653.54999999999995"/>
    <n v="3"/>
    <x v="1449"/>
  </r>
  <r>
    <s v="CA-2011-169803"/>
    <d v="2011-04-06T00:00:00"/>
    <d v="2011-04-12T00:00:00"/>
    <s v="Delay"/>
    <s v="ScottCohen"/>
    <s v="United States"/>
    <s v="Seattle"/>
    <x v="1"/>
    <s v="Accessories"/>
    <s v="Kingston Digital DataTraveler 32GB USB 2.0"/>
    <n v="33.9"/>
    <n v="2"/>
    <x v="1450"/>
  </r>
  <r>
    <s v="CA-2013-158694"/>
    <d v="2013-11-11T00:00:00"/>
    <d v="2013-11-14T00:00:00"/>
    <s v="On time"/>
    <s v="ArianneIrving"/>
    <s v="United States"/>
    <s v="Los Angeles"/>
    <x v="0"/>
    <s v="Paper"/>
    <s v="Embossed Ink Jet Note Cards"/>
    <n v="67.709999999999994"/>
    <n v="3"/>
    <x v="1451"/>
  </r>
  <r>
    <s v="CA-2013-158694"/>
    <d v="2013-11-11T00:00:00"/>
    <d v="2013-11-14T00:00:00"/>
    <s v="On time"/>
    <s v="ArianneIrving"/>
    <s v="United States"/>
    <s v="Los Angeles"/>
    <x v="0"/>
    <s v="Appliances"/>
    <s v="Belkin F9S820V06 8 Outlet Surge"/>
    <n v="129.91999999999999"/>
    <n v="4"/>
    <x v="1452"/>
  </r>
  <r>
    <s v="CA-2013-158694"/>
    <d v="2013-11-11T00:00:00"/>
    <d v="2013-11-14T00:00:00"/>
    <s v="On time"/>
    <s v="ArianneIrving"/>
    <s v="United States"/>
    <s v="Los Angeles"/>
    <x v="0"/>
    <s v="Furnishings"/>
    <s v="Howard Miller 11-1/2&quot; Diameter Ridgewood Wall Clock"/>
    <n v="467.46"/>
    <n v="9"/>
    <x v="1453"/>
  </r>
  <r>
    <s v="CA-2013-158694"/>
    <d v="2013-11-11T00:00:00"/>
    <d v="2013-11-14T00:00:00"/>
    <s v="On time"/>
    <s v="ArianneIrving"/>
    <s v="United States"/>
    <s v="Los Angeles"/>
    <x v="0"/>
    <s v="Paper"/>
    <s v="Xerox 1933"/>
    <n v="61.4"/>
    <n v="5"/>
    <x v="1454"/>
  </r>
  <r>
    <s v="CA-2013-158694"/>
    <d v="2013-11-11T00:00:00"/>
    <d v="2013-11-14T00:00:00"/>
    <s v="On time"/>
    <s v="ArianneIrving"/>
    <s v="United States"/>
    <s v="Los Angeles"/>
    <x v="0"/>
    <s v="Storage"/>
    <s v="Standard Rollaway File with Lock"/>
    <n v="720.76"/>
    <n v="4"/>
    <x v="1455"/>
  </r>
  <r>
    <s v="CA-2013-158694"/>
    <d v="2013-11-11T00:00:00"/>
    <d v="2013-11-14T00:00:00"/>
    <s v="On time"/>
    <s v="ArianneIrving"/>
    <s v="United States"/>
    <s v="Los Angeles"/>
    <x v="0"/>
    <s v="Binders"/>
    <s v="Peel &amp; Stick Add-On Corner Pockets"/>
    <n v="5.1840000000000002"/>
    <n v="3"/>
    <x v="550"/>
  </r>
  <r>
    <s v="CA-2013-158694"/>
    <d v="2013-11-11T00:00:00"/>
    <d v="2013-11-14T00:00:00"/>
    <s v="On time"/>
    <s v="ArianneIrving"/>
    <s v="United States"/>
    <s v="Los Angeles"/>
    <x v="0"/>
    <s v="Art"/>
    <s v="Newell 338"/>
    <n v="14.7"/>
    <n v="5"/>
    <x v="1456"/>
  </r>
  <r>
    <s v="CA-2012-150511"/>
    <d v="2012-09-18T00:00:00"/>
    <d v="2012-09-24T00:00:00"/>
    <s v="Delay"/>
    <s v="AdamBellavance"/>
    <s v="United States"/>
    <s v="Des Moines"/>
    <x v="1"/>
    <s v="Paper"/>
    <s v="Wirebound Message Books, Four 2 3/4&quot; x 5&quot; Forms per Page, 600 Sets per Book"/>
    <n v="18.54"/>
    <n v="2"/>
    <x v="673"/>
  </r>
  <r>
    <s v="CA-2012-162166"/>
    <d v="2012-09-08T00:00:00"/>
    <d v="2012-09-11T00:00:00"/>
    <s v="On time"/>
    <s v="NeomaMurray"/>
    <s v="United States"/>
    <s v="Moreno Valley"/>
    <x v="0"/>
    <s v="Paper"/>
    <s v="Xerox 1928"/>
    <n v="26.4"/>
    <n v="5"/>
    <x v="1457"/>
  </r>
  <r>
    <s v="CA-2012-162166"/>
    <d v="2012-09-08T00:00:00"/>
    <d v="2012-09-11T00:00:00"/>
    <s v="On time"/>
    <s v="NeomaMurray"/>
    <s v="United States"/>
    <s v="Moreno Valley"/>
    <x v="0"/>
    <s v="Storage"/>
    <s v="Eldon Shelf Savers Cubes and Bins"/>
    <n v="41.88"/>
    <n v="6"/>
    <x v="1458"/>
  </r>
  <r>
    <s v="CA-2014-160934"/>
    <d v="2014-01-16T00:00:00"/>
    <d v="2014-01-20T00:00:00"/>
    <s v="On time"/>
    <s v="TonjaTurnell"/>
    <s v="United States"/>
    <s v="Los Angeles"/>
    <x v="0"/>
    <s v="Art"/>
    <s v="Newell 347"/>
    <n v="21.4"/>
    <n v="5"/>
    <x v="1459"/>
  </r>
  <r>
    <s v="CA-2012-145485"/>
    <d v="2012-11-05T00:00:00"/>
    <d v="2012-11-05T00:00:00"/>
    <s v="On time"/>
    <s v="JustinMacKendrick"/>
    <s v="United States"/>
    <s v="San Francisco"/>
    <x v="0"/>
    <s v="Storage"/>
    <s v="Hanging Personal Folder File"/>
    <n v="62.8"/>
    <n v="4"/>
    <x v="1460"/>
  </r>
  <r>
    <s v="CA-2014-151071"/>
    <d v="2014-04-26T00:00:00"/>
    <d v="2014-04-30T00:00:00"/>
    <s v="On time"/>
    <s v="MickBrown"/>
    <s v="United States"/>
    <s v="Los Angeles"/>
    <x v="0"/>
    <s v="Binders"/>
    <s v="Cardinal Slant-D Ring Binder, Heavy Gauge Vinyl"/>
    <n v="13.904"/>
    <n v="2"/>
    <x v="368"/>
  </r>
  <r>
    <s v="US-2014-133312"/>
    <d v="2014-11-26T00:00:00"/>
    <d v="2014-11-30T00:00:00"/>
    <s v="On time"/>
    <s v="BradleyDrucker"/>
    <s v="United States"/>
    <s v="San Francisco"/>
    <x v="0"/>
    <s v="Bookcases"/>
    <s v="Sauder Forest Hills Library, Woodland Oak Finish"/>
    <n v="359.49900000000002"/>
    <n v="3"/>
    <x v="1461"/>
  </r>
  <r>
    <s v="US-2014-133312"/>
    <d v="2014-11-26T00:00:00"/>
    <d v="2014-11-30T00:00:00"/>
    <s v="On time"/>
    <s v="BradleyDrucker"/>
    <s v="United States"/>
    <s v="San Francisco"/>
    <x v="0"/>
    <s v="Storage"/>
    <s v="Sterilite Officeware Hinged File Box"/>
    <n v="10.48"/>
    <n v="1"/>
    <x v="1462"/>
  </r>
  <r>
    <s v="CA-2014-132738"/>
    <d v="2014-08-05T00:00:00"/>
    <d v="2014-08-08T00:00:00"/>
    <s v="On time"/>
    <s v="HarryMarie"/>
    <s v="United States"/>
    <s v="Loveland"/>
    <x v="5"/>
    <s v="Paper"/>
    <s v="Hammermill CopyPlus Copy Paper (20Lb. and 84 Bright)"/>
    <n v="7.968"/>
    <n v="2"/>
    <x v="1463"/>
  </r>
  <r>
    <s v="CA-2014-132738"/>
    <d v="2014-08-05T00:00:00"/>
    <d v="2014-08-08T00:00:00"/>
    <s v="On time"/>
    <s v="HarryMarie"/>
    <s v="United States"/>
    <s v="Loveland"/>
    <x v="5"/>
    <s v="Envelopes"/>
    <s v="Manila Recycled Extra-Heavyweight Clasp Envelopes, 6&quot; x 9&quot;"/>
    <n v="8.7840000000000007"/>
    <n v="1"/>
    <x v="1464"/>
  </r>
  <r>
    <s v="CA-2014-156720"/>
    <d v="2014-12-31T00:00:00"/>
    <d v="2015-01-04T00:00:00"/>
    <s v="On time"/>
    <s v="JillMatthias"/>
    <s v="United States"/>
    <s v="Loveland"/>
    <x v="5"/>
    <s v="Fasteners"/>
    <s v="Bagged Rubber Bands"/>
    <n v="3.024"/>
    <n v="3"/>
    <x v="1465"/>
  </r>
  <r>
    <s v="CA-2012-141936"/>
    <d v="2012-08-07T00:00:00"/>
    <d v="2012-08-12T00:00:00"/>
    <s v="Delay"/>
    <s v="ParhenaNorris"/>
    <s v="United States"/>
    <s v="Bakersfield"/>
    <x v="0"/>
    <s v="Binders"/>
    <s v="Cardinal Hold-It CD Pocket"/>
    <n v="19.152000000000001"/>
    <n v="3"/>
    <x v="1466"/>
  </r>
  <r>
    <s v="CA-2013-150658"/>
    <d v="2013-11-18T00:00:00"/>
    <d v="2013-11-23T00:00:00"/>
    <s v="Delay"/>
    <s v="MaribethSchnelling"/>
    <s v="United States"/>
    <s v="Carlsbad"/>
    <x v="6"/>
    <s v="Binders"/>
    <s v="Avery Non-Stick Binders"/>
    <n v="10.776"/>
    <n v="3"/>
    <x v="1467"/>
  </r>
  <r>
    <s v="CA-2014-146626"/>
    <d v="2014-12-30T00:00:00"/>
    <d v="2015-01-06T00:00:00"/>
    <s v="Delay"/>
    <s v="BenPeterman"/>
    <s v="United States"/>
    <s v="Anaheim"/>
    <x v="0"/>
    <s v="Furnishings"/>
    <s v="Nu-Dell Executive Frame"/>
    <n v="101.12"/>
    <n v="8"/>
    <x v="1468"/>
  </r>
  <r>
    <s v="CA-2013-151323"/>
    <d v="2013-10-24T00:00:00"/>
    <d v="2013-10-29T00:00:00"/>
    <s v="Delay"/>
    <s v="AlejandroBallentine"/>
    <s v="United States"/>
    <s v="Seattle"/>
    <x v="1"/>
    <s v="Fasteners"/>
    <s v="Advantus SlideClip Paper Clips"/>
    <n v="17.05"/>
    <n v="5"/>
    <x v="1469"/>
  </r>
  <r>
    <s v="CA-2012-146696"/>
    <d v="2012-12-14T00:00:00"/>
    <d v="2012-12-19T00:00:00"/>
    <s v="Delay"/>
    <s v="RickDuston"/>
    <s v="United States"/>
    <s v="San Diego"/>
    <x v="0"/>
    <s v="Binders"/>
    <s v="Wilson Jones Standard D-Ring Binders"/>
    <n v="8.0960000000000001"/>
    <n v="2"/>
    <x v="1470"/>
  </r>
  <r>
    <s v="CA-2012-154886"/>
    <d v="2012-11-08T00:00:00"/>
    <d v="2012-11-12T00:00:00"/>
    <s v="On time"/>
    <s v="ShaunWeien"/>
    <s v="United States"/>
    <s v="San Francisco"/>
    <x v="0"/>
    <s v="Accessories"/>
    <s v="Microsoft Arc Touch Mouse"/>
    <n v="119.9"/>
    <n v="2"/>
    <x v="1471"/>
  </r>
  <r>
    <s v="CA-2014-161333"/>
    <d v="2014-02-03T00:00:00"/>
    <d v="2014-02-08T00:00:00"/>
    <s v="Delay"/>
    <s v="JohnLee"/>
    <s v="United States"/>
    <s v="Los Angeles"/>
    <x v="0"/>
    <s v="Furnishings"/>
    <s v="Howard Miller 11-1/2&quot; Diameter Grantwood Wall Clock"/>
    <n v="86.26"/>
    <n v="2"/>
    <x v="1472"/>
  </r>
  <r>
    <s v="CA-2014-161333"/>
    <d v="2014-02-03T00:00:00"/>
    <d v="2014-02-08T00:00:00"/>
    <s v="Delay"/>
    <s v="JohnLee"/>
    <s v="United States"/>
    <s v="Los Angeles"/>
    <x v="0"/>
    <s v="Storage"/>
    <s v="Multi-Use Personal File Cart and Caster Set, Three Stacking Bins"/>
    <n v="139.04"/>
    <n v="4"/>
    <x v="1473"/>
  </r>
  <r>
    <s v="CA-2014-161333"/>
    <d v="2014-02-03T00:00:00"/>
    <d v="2014-02-08T00:00:00"/>
    <s v="Delay"/>
    <s v="JohnLee"/>
    <s v="United States"/>
    <s v="Los Angeles"/>
    <x v="0"/>
    <s v="Appliances"/>
    <s v="Harmony HEPA Quiet Air Purifiers"/>
    <n v="46.8"/>
    <n v="4"/>
    <x v="1474"/>
  </r>
  <r>
    <s v="CA-2014-128734"/>
    <d v="2014-12-25T00:00:00"/>
    <d v="2015-01-01T00:00:00"/>
    <s v="Delay"/>
    <s v="JamesLanier"/>
    <s v="United States"/>
    <s v="Chandler"/>
    <x v="3"/>
    <s v="Furnishings"/>
    <s v="Acrylic Self-Standing Desk Frames"/>
    <n v="8.5440000000000005"/>
    <n v="4"/>
    <x v="1475"/>
  </r>
  <r>
    <s v="CA-2014-128734"/>
    <d v="2014-12-25T00:00:00"/>
    <d v="2015-01-01T00:00:00"/>
    <s v="Delay"/>
    <s v="JamesLanier"/>
    <s v="United States"/>
    <s v="Chandler"/>
    <x v="3"/>
    <s v="Chairs"/>
    <s v="Global Leather Executive Chair"/>
    <n v="842.37599999999998"/>
    <n v="3"/>
    <x v="1476"/>
  </r>
  <r>
    <s v="CA-2014-125101"/>
    <d v="2014-03-07T00:00:00"/>
    <d v="2014-03-11T00:00:00"/>
    <s v="On time"/>
    <s v="SallyHughsby"/>
    <s v="United States"/>
    <s v="San Francisco"/>
    <x v="0"/>
    <s v="Storage"/>
    <s v="File Shuttle II and Handi-File, Black"/>
    <n v="67.78"/>
    <n v="2"/>
    <x v="1477"/>
  </r>
  <r>
    <s v="CA-2014-169929"/>
    <d v="2014-09-26T00:00:00"/>
    <d v="2014-09-29T00:00:00"/>
    <s v="On time"/>
    <s v="LukeSchmidt"/>
    <s v="United States"/>
    <s v="Helena"/>
    <x v="8"/>
    <s v="Storage"/>
    <s v="Iris Project Case"/>
    <n v="39.9"/>
    <n v="5"/>
    <x v="1202"/>
  </r>
  <r>
    <s v="CA-2012-156146"/>
    <d v="2012-10-26T00:00:00"/>
    <d v="2012-10-30T00:00:00"/>
    <s v="On time"/>
    <s v="AndrewGjertsen"/>
    <s v="United States"/>
    <s v="Peoria"/>
    <x v="3"/>
    <s v="Phones"/>
    <s v="Panasonic KX-TG6844B Expandable Digital Cordless Telephone"/>
    <n v="105.584"/>
    <n v="2"/>
    <x v="187"/>
  </r>
  <r>
    <s v="CA-2012-156146"/>
    <d v="2012-10-26T00:00:00"/>
    <d v="2012-10-30T00:00:00"/>
    <s v="On time"/>
    <s v="AndrewGjertsen"/>
    <s v="United States"/>
    <s v="Peoria"/>
    <x v="3"/>
    <s v="Phones"/>
    <s v="Plantronics MX500i Earset"/>
    <n v="68.72"/>
    <n v="2"/>
    <x v="1478"/>
  </r>
  <r>
    <s v="CA-2011-111192"/>
    <d v="2011-07-30T00:00:00"/>
    <d v="2011-08-05T00:00:00"/>
    <s v="Delay"/>
    <s v="TomStivers"/>
    <s v="United States"/>
    <s v="Seattle"/>
    <x v="1"/>
    <s v="Bookcases"/>
    <s v="Rush Hierlooms Collection 1&quot; Thick Stackable Bookcases"/>
    <n v="1367.84"/>
    <n v="8"/>
    <x v="1479"/>
  </r>
  <r>
    <s v="CA-2012-161627"/>
    <d v="2012-07-06T00:00:00"/>
    <d v="2012-07-11T00:00:00"/>
    <s v="Delay"/>
    <s v="SarahJordon"/>
    <s v="United States"/>
    <s v="Pasadena"/>
    <x v="0"/>
    <s v="Chairs"/>
    <s v="Novimex Turbo Task Chair"/>
    <n v="170.352"/>
    <n v="3"/>
    <x v="1480"/>
  </r>
  <r>
    <s v="CA-2012-107741"/>
    <d v="2012-03-08T00:00:00"/>
    <d v="2012-03-10T00:00:00"/>
    <s v="On time"/>
    <s v="FredChung"/>
    <s v="United States"/>
    <s v="Pueblo"/>
    <x v="5"/>
    <s v="Art"/>
    <s v="Dixon Prang Watercolor Pencils, 10-Color Set with Brush"/>
    <n v="3.4079999999999999"/>
    <n v="1"/>
    <x v="1481"/>
  </r>
  <r>
    <s v="CA-2013-148908"/>
    <d v="2013-11-06T00:00:00"/>
    <d v="2013-11-09T00:00:00"/>
    <s v="On time"/>
    <s v="JosephHolt"/>
    <s v="United States"/>
    <s v="San Francisco"/>
    <x v="0"/>
    <s v="Binders"/>
    <s v="GBC Twin Loop Wire Binding Elements"/>
    <n v="53.247999999999998"/>
    <n v="2"/>
    <x v="1482"/>
  </r>
  <r>
    <s v="US-2012-120502"/>
    <d v="2012-04-13T00:00:00"/>
    <d v="2012-04-19T00:00:00"/>
    <s v="Delay"/>
    <s v="BillTyler"/>
    <s v="United States"/>
    <s v="Los Angeles"/>
    <x v="0"/>
    <s v="Furnishings"/>
    <s v="Flat Face Poster Frame"/>
    <n v="37.68"/>
    <n v="2"/>
    <x v="1483"/>
  </r>
  <r>
    <s v="US-2012-120502"/>
    <d v="2012-04-13T00:00:00"/>
    <d v="2012-04-19T00:00:00"/>
    <s v="Delay"/>
    <s v="BillTyler"/>
    <s v="United States"/>
    <s v="Los Angeles"/>
    <x v="0"/>
    <s v="Phones"/>
    <s v="Aastra 57i VoIP phone"/>
    <n v="258.57600000000002"/>
    <n v="2"/>
    <x v="1484"/>
  </r>
  <r>
    <s v="US-2012-120502"/>
    <d v="2012-04-13T00:00:00"/>
    <d v="2012-04-19T00:00:00"/>
    <s v="Delay"/>
    <s v="BillTyler"/>
    <s v="United States"/>
    <s v="Los Angeles"/>
    <x v="0"/>
    <s v="Appliances"/>
    <s v="3M Replacement Filter for Office Air Cleaner for 20' x 33' Room"/>
    <n v="75.84"/>
    <n v="2"/>
    <x v="1485"/>
  </r>
  <r>
    <s v="US-2014-141943"/>
    <d v="2014-05-06T00:00:00"/>
    <d v="2014-05-10T00:00:00"/>
    <s v="On time"/>
    <s v="DarrenKoutras"/>
    <s v="United States"/>
    <s v="San Francisco"/>
    <x v="0"/>
    <s v="Envelopes"/>
    <s v="Peel &amp; Seel Recycled Catalog Envelopes, Brown"/>
    <n v="23.16"/>
    <n v="2"/>
    <x v="1486"/>
  </r>
  <r>
    <s v="CA-2011-159709"/>
    <d v="2011-05-10T00:00:00"/>
    <d v="2011-05-15T00:00:00"/>
    <s v="Delay"/>
    <s v="ArianneIrving"/>
    <s v="United States"/>
    <s v="Kent"/>
    <x v="1"/>
    <s v="Envelopes"/>
    <s v="Strathmore #10 Envelopes, Ultimate White"/>
    <n v="158.13"/>
    <n v="3"/>
    <x v="1487"/>
  </r>
  <r>
    <s v="CA-2011-159709"/>
    <d v="2011-05-10T00:00:00"/>
    <d v="2011-05-15T00:00:00"/>
    <s v="Delay"/>
    <s v="ArianneIrving"/>
    <s v="United States"/>
    <s v="Kent"/>
    <x v="1"/>
    <s v="Phones"/>
    <s v="LF Elite 3D Dazzle Designer Hard Case Cover, Lf Stylus Pen and Wiper For Apple Iphone 5c Mini Lite"/>
    <n v="43.6"/>
    <n v="5"/>
    <x v="1488"/>
  </r>
  <r>
    <s v="CA-2012-142454"/>
    <d v="2012-08-15T00:00:00"/>
    <d v="2012-08-19T00:00:00"/>
    <s v="On time"/>
    <s v="RichardEichhorn"/>
    <s v="United States"/>
    <s v="Oakland"/>
    <x v="0"/>
    <s v="Furnishings"/>
    <s v="Tensor Computer Mounted Lamp"/>
    <n v="104.23"/>
    <n v="7"/>
    <x v="1489"/>
  </r>
  <r>
    <s v="CA-2012-142454"/>
    <d v="2012-08-15T00:00:00"/>
    <d v="2012-08-19T00:00:00"/>
    <s v="On time"/>
    <s v="RichardEichhorn"/>
    <s v="United States"/>
    <s v="Oakland"/>
    <x v="0"/>
    <s v="Storage"/>
    <s v="Mobile Personal File Cube"/>
    <n v="70.260000000000005"/>
    <n v="3"/>
    <x v="1490"/>
  </r>
  <r>
    <s v="CA-2013-145898"/>
    <d v="2013-09-27T00:00:00"/>
    <d v="2013-09-27T00:00:00"/>
    <s v="On time"/>
    <s v="ChuckMagee"/>
    <s v="United States"/>
    <s v="Redlands"/>
    <x v="0"/>
    <s v="Storage"/>
    <s v="Advantus Rolling Storage Box"/>
    <n v="51.45"/>
    <n v="3"/>
    <x v="161"/>
  </r>
  <r>
    <s v="CA-2013-145898"/>
    <d v="2013-09-27T00:00:00"/>
    <d v="2013-09-27T00:00:00"/>
    <s v="On time"/>
    <s v="ChuckMagee"/>
    <s v="United States"/>
    <s v="Redlands"/>
    <x v="0"/>
    <s v="Labels"/>
    <s v="Avery 494"/>
    <n v="7.83"/>
    <n v="3"/>
    <x v="1491"/>
  </r>
  <r>
    <s v="CA-2013-145898"/>
    <d v="2013-09-27T00:00:00"/>
    <d v="2013-09-27T00:00:00"/>
    <s v="On time"/>
    <s v="ChuckMagee"/>
    <s v="United States"/>
    <s v="Redlands"/>
    <x v="0"/>
    <s v="Art"/>
    <s v="SANFORD Major Accent Highlighters"/>
    <n v="35.4"/>
    <n v="5"/>
    <x v="1492"/>
  </r>
  <r>
    <s v="CA-2013-145898"/>
    <d v="2013-09-27T00:00:00"/>
    <d v="2013-09-27T00:00:00"/>
    <s v="On time"/>
    <s v="ChuckMagee"/>
    <s v="United States"/>
    <s v="Redlands"/>
    <x v="0"/>
    <s v="Paper"/>
    <s v="Great White Multi-Use Recycled Paper (20Lb. and 84 Bright)"/>
    <n v="29.9"/>
    <n v="5"/>
    <x v="1493"/>
  </r>
  <r>
    <s v="CA-2014-134635"/>
    <d v="2014-04-16T00:00:00"/>
    <d v="2014-04-18T00:00:00"/>
    <s v="On time"/>
    <s v="NoelStaavos"/>
    <s v="United States"/>
    <s v="Los Angeles"/>
    <x v="0"/>
    <s v="Paper"/>
    <s v="Xerox 1883"/>
    <n v="79.14"/>
    <n v="3"/>
    <x v="1425"/>
  </r>
  <r>
    <s v="US-2014-109582"/>
    <d v="2014-09-13T00:00:00"/>
    <d v="2014-09-18T00:00:00"/>
    <s v="Delay"/>
    <s v="JohnMurray"/>
    <s v="United States"/>
    <s v="Los Angeles"/>
    <x v="0"/>
    <s v="Paper"/>
    <s v="Eaton Premium Continuous-Feed Paper, 25% Cotton, Letter Size, White, 1000 Shts/Box"/>
    <n v="166.44"/>
    <n v="3"/>
    <x v="796"/>
  </r>
  <r>
    <s v="US-2011-147648"/>
    <d v="2011-11-26T00:00:00"/>
    <d v="2011-12-01T00:00:00"/>
    <s v="Delay"/>
    <s v="LindsayShagiari"/>
    <s v="United States"/>
    <s v="San Francisco"/>
    <x v="0"/>
    <s v="Paper"/>
    <s v="Xerox 1893"/>
    <n v="81.98"/>
    <n v="2"/>
    <x v="989"/>
  </r>
  <r>
    <s v="CA-2014-124436"/>
    <d v="2014-03-20T00:00:00"/>
    <d v="2014-03-23T00:00:00"/>
    <s v="On time"/>
    <s v="SueAnnReed"/>
    <s v="United States"/>
    <s v="Fresno"/>
    <x v="0"/>
    <s v="Binders"/>
    <s v="SpineVue Locking Slant-D Ring Binders by Cardinal"/>
    <n v="14.624000000000001"/>
    <n v="2"/>
    <x v="1494"/>
  </r>
  <r>
    <s v="CA-2014-124436"/>
    <d v="2014-03-20T00:00:00"/>
    <d v="2014-03-23T00:00:00"/>
    <s v="On time"/>
    <s v="SueAnnReed"/>
    <s v="United States"/>
    <s v="Fresno"/>
    <x v="0"/>
    <s v="Tables"/>
    <s v="Chromcraft Round Conference Tables"/>
    <n v="697.16"/>
    <n v="5"/>
    <x v="1495"/>
  </r>
  <r>
    <s v="CA-2014-124436"/>
    <d v="2014-03-20T00:00:00"/>
    <d v="2014-03-23T00:00:00"/>
    <s v="On time"/>
    <s v="SueAnnReed"/>
    <s v="United States"/>
    <s v="Fresno"/>
    <x v="0"/>
    <s v="Furnishings"/>
    <s v="Advantus Employee of the Month Certificate Frame, 11 x 13-1/2"/>
    <n v="30.93"/>
    <n v="1"/>
    <x v="1496"/>
  </r>
  <r>
    <s v="CA-2014-124436"/>
    <d v="2014-03-20T00:00:00"/>
    <d v="2014-03-23T00:00:00"/>
    <s v="On time"/>
    <s v="SueAnnReed"/>
    <s v="United States"/>
    <s v="Fresno"/>
    <x v="0"/>
    <s v="Binders"/>
    <s v="Pressboard Covers with Storage Hooks, 9 1/2&quot; x 11&quot;, Light Blue"/>
    <n v="27.495999999999999"/>
    <n v="7"/>
    <x v="1497"/>
  </r>
  <r>
    <s v="CA-2014-131037"/>
    <d v="2014-08-23T00:00:00"/>
    <d v="2014-08-24T00:00:00"/>
    <s v="On time"/>
    <s v="TonyMolinari"/>
    <s v="United States"/>
    <s v="San Francisco"/>
    <x v="0"/>
    <s v="Tables"/>
    <s v="Hon Racetrack Conference Tables"/>
    <n v="210.00800000000001"/>
    <n v="1"/>
    <x v="1498"/>
  </r>
  <r>
    <s v="CA-2013-116561"/>
    <d v="2013-09-12T00:00:00"/>
    <d v="2013-09-18T00:00:00"/>
    <s v="Delay"/>
    <s v="EugeneBarchas"/>
    <s v="United States"/>
    <s v="San Jose"/>
    <x v="0"/>
    <s v="Storage"/>
    <s v="Stur-D-Stor Shelving, Vertical 5-Shelf: 72&quot;H x 36&quot;W x 18 1/2&quot;D"/>
    <n v="332.94"/>
    <n v="3"/>
    <x v="1499"/>
  </r>
  <r>
    <s v="CA-2013-116561"/>
    <d v="2013-09-12T00:00:00"/>
    <d v="2013-09-18T00:00:00"/>
    <s v="Delay"/>
    <s v="EugeneBarchas"/>
    <s v="United States"/>
    <s v="San Jose"/>
    <x v="0"/>
    <s v="Binders"/>
    <s v="GBC Standard Therm-A-Bind Covers"/>
    <n v="39.872"/>
    <n v="2"/>
    <x v="1500"/>
  </r>
  <r>
    <s v="CA-2013-110730"/>
    <d v="2013-09-24T00:00:00"/>
    <d v="2013-09-27T00:00:00"/>
    <s v="On time"/>
    <s v="CandaceMcMahon"/>
    <s v="United States"/>
    <s v="Seattle"/>
    <x v="1"/>
    <s v="Supplies"/>
    <s v="Acme Design Stainless Steel Bent Scissors"/>
    <n v="13.68"/>
    <n v="2"/>
    <x v="1501"/>
  </r>
  <r>
    <s v="CA-2013-156265"/>
    <d v="2013-08-03T00:00:00"/>
    <d v="2013-08-05T00:00:00"/>
    <s v="On time"/>
    <s v="BarryFranzÃ¶sisch"/>
    <s v="United States"/>
    <s v="Los Angeles"/>
    <x v="0"/>
    <s v="Tables"/>
    <s v="Barricks Non-Folding Utility Table with Steel Legs, Laminate Tops"/>
    <n v="136.464"/>
    <n v="2"/>
    <x v="1502"/>
  </r>
  <r>
    <s v="CA-2013-156265"/>
    <d v="2013-08-03T00:00:00"/>
    <d v="2013-08-05T00:00:00"/>
    <s v="On time"/>
    <s v="BarryFranzÃ¶sisch"/>
    <s v="United States"/>
    <s v="Los Angeles"/>
    <x v="0"/>
    <s v="Phones"/>
    <s v="Nortel Business Series Terminal T7208 Digital phone"/>
    <n v="333.57600000000002"/>
    <n v="3"/>
    <x v="1503"/>
  </r>
  <r>
    <s v="CA-2013-156265"/>
    <d v="2013-08-03T00:00:00"/>
    <d v="2013-08-05T00:00:00"/>
    <s v="On time"/>
    <s v="BarryFranzÃ¶sisch"/>
    <s v="United States"/>
    <s v="Los Angeles"/>
    <x v="0"/>
    <s v="Binders"/>
    <s v="XtraLife ClearVue Slant-D Ring Binders by Cardinal"/>
    <n v="12.544"/>
    <n v="2"/>
    <x v="1504"/>
  </r>
  <r>
    <s v="US-2014-110989"/>
    <d v="2014-11-04T00:00:00"/>
    <d v="2014-11-06T00:00:00"/>
    <s v="On time"/>
    <s v="EvaJacobs"/>
    <s v="United States"/>
    <s v="Seattle"/>
    <x v="1"/>
    <s v="Accessories"/>
    <s v="HP Standard 104 key PS/2 Keyboard"/>
    <n v="43.5"/>
    <n v="3"/>
    <x v="1505"/>
  </r>
  <r>
    <s v="US-2011-131982"/>
    <d v="2011-03-07T00:00:00"/>
    <d v="2011-03-11T00:00:00"/>
    <s v="On time"/>
    <s v="NoraPelletier"/>
    <s v="United States"/>
    <s v="Des Moines"/>
    <x v="1"/>
    <s v="Binders"/>
    <s v="Catalog Binders with Expanding Posts"/>
    <n v="107.648"/>
    <n v="2"/>
    <x v="1506"/>
  </r>
  <r>
    <s v="US-2014-114034"/>
    <d v="2014-01-04T00:00:00"/>
    <d v="2014-01-09T00:00:00"/>
    <s v="Delay"/>
    <s v="DelfinaLatchford"/>
    <s v="United States"/>
    <s v="Rancho Cucamonga"/>
    <x v="0"/>
    <s v="Paper"/>
    <s v="Xerox 1905"/>
    <n v="38.880000000000003"/>
    <n v="6"/>
    <x v="259"/>
  </r>
  <r>
    <s v="US-2014-115595"/>
    <d v="2014-10-10T00:00:00"/>
    <d v="2014-10-12T00:00:00"/>
    <s v="On time"/>
    <s v="XylonaPreis"/>
    <s v="United States"/>
    <s v="Los Angeles"/>
    <x v="0"/>
    <s v="Paper"/>
    <s v="Wirebound Message Books, 2 7/8&quot; x 5&quot;, 3 Forms per Page"/>
    <n v="35.200000000000003"/>
    <n v="5"/>
    <x v="1507"/>
  </r>
  <r>
    <s v="CA-2014-147452"/>
    <d v="2014-10-01T00:00:00"/>
    <d v="2014-10-04T00:00:00"/>
    <s v="On time"/>
    <s v="CariSayre"/>
    <s v="United States"/>
    <s v="Seattle"/>
    <x v="1"/>
    <s v="Paper"/>
    <s v="Adams Telephone Message Book W/Dividers/Space For Phone Numbers, 5 1/4&quot;X8 1/2&quot;, 300/Messages"/>
    <n v="11.76"/>
    <n v="2"/>
    <x v="1508"/>
  </r>
  <r>
    <s v="CA-2014-147452"/>
    <d v="2014-10-01T00:00:00"/>
    <d v="2014-10-04T00:00:00"/>
    <s v="On time"/>
    <s v="CariSayre"/>
    <s v="United States"/>
    <s v="Seattle"/>
    <x v="1"/>
    <s v="Paper"/>
    <s v="Xerox 1882"/>
    <n v="167.94"/>
    <n v="3"/>
    <x v="1509"/>
  </r>
  <r>
    <s v="CA-2014-147452"/>
    <d v="2014-10-01T00:00:00"/>
    <d v="2014-10-04T00:00:00"/>
    <s v="On time"/>
    <s v="CariSayre"/>
    <s v="United States"/>
    <s v="Seattle"/>
    <x v="1"/>
    <s v="Appliances"/>
    <s v="Commercial WindTunnel Clean Air Upright Vacuum, Replacement Belts, Filtration Bags"/>
    <n v="3.89"/>
    <n v="1"/>
    <x v="1510"/>
  </r>
  <r>
    <s v="CA-2014-144484"/>
    <d v="2014-09-12T00:00:00"/>
    <d v="2014-09-12T00:00:00"/>
    <s v="On time"/>
    <s v="CassandraBrandow"/>
    <s v="United States"/>
    <s v="San Francisco"/>
    <x v="0"/>
    <s v="Furnishings"/>
    <s v="6&quot; Cubicle Wall Clock, Black"/>
    <n v="32.36"/>
    <n v="4"/>
    <x v="1511"/>
  </r>
  <r>
    <s v="CA-2014-144484"/>
    <d v="2014-09-12T00:00:00"/>
    <d v="2014-09-12T00:00:00"/>
    <s v="On time"/>
    <s v="CassandraBrandow"/>
    <s v="United States"/>
    <s v="San Francisco"/>
    <x v="0"/>
    <s v="Appliances"/>
    <s v="Kensington 4 Outlet MasterPiece Compact Power Control Center"/>
    <n v="406.6"/>
    <n v="5"/>
    <x v="1512"/>
  </r>
  <r>
    <s v="CA-2014-125913"/>
    <d v="2014-01-17T00:00:00"/>
    <d v="2014-01-17T00:00:00"/>
    <s v="On time"/>
    <s v="JackO'Briant"/>
    <s v="United States"/>
    <s v="Los Angeles"/>
    <x v="0"/>
    <s v="Furnishings"/>
    <s v="Eldon Expressions Wood and Plastic Desk Accessories, Cherry Wood"/>
    <n v="27.92"/>
    <n v="4"/>
    <x v="1513"/>
  </r>
  <r>
    <s v="CA-2014-125913"/>
    <d v="2014-01-17T00:00:00"/>
    <d v="2014-01-17T00:00:00"/>
    <s v="On time"/>
    <s v="JackO'Briant"/>
    <s v="United States"/>
    <s v="Los Angeles"/>
    <x v="0"/>
    <s v="Tables"/>
    <s v="Lesro Sheffield Collection Coffee Table, End Table, Center Table, Corner Table"/>
    <n v="399.67200000000003"/>
    <n v="7"/>
    <x v="1514"/>
  </r>
  <r>
    <s v="CA-2011-133424"/>
    <d v="2011-03-30T00:00:00"/>
    <d v="2011-04-04T00:00:00"/>
    <s v="Delay"/>
    <s v="Dorrisliebe"/>
    <s v="United States"/>
    <s v="Seattle"/>
    <x v="1"/>
    <s v="Storage"/>
    <s v="Sterilite Show Offs Storage Containers"/>
    <n v="15.84"/>
    <n v="3"/>
    <x v="170"/>
  </r>
  <r>
    <s v="CA-2011-133424"/>
    <d v="2011-03-30T00:00:00"/>
    <d v="2011-04-04T00:00:00"/>
    <s v="Delay"/>
    <s v="Dorrisliebe"/>
    <s v="United States"/>
    <s v="Seattle"/>
    <x v="1"/>
    <s v="Labels"/>
    <s v="Avery 490"/>
    <n v="44.4"/>
    <n v="3"/>
    <x v="1515"/>
  </r>
  <r>
    <s v="CA-2014-105991"/>
    <d v="2014-05-06T00:00:00"/>
    <d v="2014-05-07T00:00:00"/>
    <s v="On time"/>
    <s v="LisaHazard"/>
    <s v="United States"/>
    <s v="Louisville"/>
    <x v="5"/>
    <s v="Envelopes"/>
    <s v="Redi-Strip #10 Envelopes, 4 1/8 x 9 1/2"/>
    <n v="21.24"/>
    <n v="9"/>
    <x v="1516"/>
  </r>
  <r>
    <s v="CA-2014-105991"/>
    <d v="2014-05-06T00:00:00"/>
    <d v="2014-05-07T00:00:00"/>
    <s v="On time"/>
    <s v="LisaHazard"/>
    <s v="United States"/>
    <s v="Louisville"/>
    <x v="5"/>
    <s v="Binders"/>
    <s v="Avery Durable Slant Ring Binders, No Labels"/>
    <n v="9.5519999999999996"/>
    <n v="8"/>
    <x v="1517"/>
  </r>
  <r>
    <s v="CA-2014-105991"/>
    <d v="2014-05-06T00:00:00"/>
    <d v="2014-05-07T00:00:00"/>
    <s v="On time"/>
    <s v="LisaHazard"/>
    <s v="United States"/>
    <s v="Louisville"/>
    <x v="5"/>
    <s v="Bookcases"/>
    <s v="Bestar Classic Bookcase"/>
    <n v="89.991"/>
    <n v="3"/>
    <x v="1518"/>
  </r>
  <r>
    <s v="US-2014-136784"/>
    <d v="2014-05-01T00:00:00"/>
    <d v="2014-05-06T00:00:00"/>
    <s v="Delay"/>
    <s v="AlanDominguez"/>
    <s v="United States"/>
    <s v="San Francisco"/>
    <x v="0"/>
    <s v="Paper"/>
    <s v="Xerox 1919"/>
    <n v="163.96"/>
    <n v="4"/>
    <x v="1519"/>
  </r>
  <r>
    <s v="CA-2013-106656"/>
    <d v="2013-09-24T00:00:00"/>
    <d v="2013-09-27T00:00:00"/>
    <s v="On time"/>
    <s v="DarrinVanHuff"/>
    <s v="United States"/>
    <s v="San Diego"/>
    <x v="0"/>
    <s v="Envelopes"/>
    <s v="Poly String Tie Envelopes"/>
    <n v="4.08"/>
    <n v="2"/>
    <x v="1520"/>
  </r>
  <r>
    <s v="CA-2013-106656"/>
    <d v="2013-09-24T00:00:00"/>
    <d v="2013-09-27T00:00:00"/>
    <s v="On time"/>
    <s v="DarrinVanHuff"/>
    <s v="United States"/>
    <s v="San Diego"/>
    <x v="0"/>
    <s v="Labels"/>
    <s v="Avery 51"/>
    <n v="18.899999999999999"/>
    <n v="3"/>
    <x v="1521"/>
  </r>
  <r>
    <s v="CA-2014-137876"/>
    <d v="2014-05-01T00:00:00"/>
    <d v="2014-05-06T00:00:00"/>
    <s v="Delay"/>
    <s v="DonJones"/>
    <s v="United States"/>
    <s v="San Francisco"/>
    <x v="0"/>
    <s v="Furnishings"/>
    <s v="Seth Thomas 16&quot; Steel Case Clock"/>
    <n v="64.959999999999994"/>
    <n v="2"/>
    <x v="1522"/>
  </r>
  <r>
    <s v="CA-2014-137876"/>
    <d v="2014-05-01T00:00:00"/>
    <d v="2014-05-06T00:00:00"/>
    <s v="Delay"/>
    <s v="DonJones"/>
    <s v="United States"/>
    <s v="San Francisco"/>
    <x v="0"/>
    <s v="Envelopes"/>
    <s v="#10- 4 1/8&quot; x 9 1/2&quot; Security-Tint Envelopes"/>
    <n v="30.56"/>
    <n v="4"/>
    <x v="1523"/>
  </r>
  <r>
    <s v="CA-2012-119508"/>
    <d v="2012-12-04T00:00:00"/>
    <d v="2012-12-09T00:00:00"/>
    <s v="Delay"/>
    <s v="TracyZic"/>
    <s v="United States"/>
    <s v="Lakewood"/>
    <x v="0"/>
    <s v="Art"/>
    <s v="Avery Hi-Liter Fluorescent Desk Style Markers"/>
    <n v="16.899999999999999"/>
    <n v="5"/>
    <x v="1524"/>
  </r>
  <r>
    <s v="CA-2012-119508"/>
    <d v="2012-12-04T00:00:00"/>
    <d v="2012-12-09T00:00:00"/>
    <s v="Delay"/>
    <s v="TracyZic"/>
    <s v="United States"/>
    <s v="Lakewood"/>
    <x v="0"/>
    <s v="Furnishings"/>
    <s v="Eldon Image Series Desk Accessories, Burgundy"/>
    <n v="25.08"/>
    <n v="6"/>
    <x v="1525"/>
  </r>
  <r>
    <s v="CA-2011-130813"/>
    <d v="2011-01-07T00:00:00"/>
    <d v="2011-01-09T00:00:00"/>
    <s v="On time"/>
    <s v="LycorisSaunders"/>
    <s v="United States"/>
    <s v="Los Angeles"/>
    <x v="0"/>
    <s v="Paper"/>
    <s v="Xerox 225"/>
    <n v="19.440000000000001"/>
    <n v="3"/>
    <x v="181"/>
  </r>
  <r>
    <s v="CA-2012-169278"/>
    <d v="2012-05-21T00:00:00"/>
    <d v="2012-05-25T00:00:00"/>
    <s v="On time"/>
    <s v="MichelleEllison"/>
    <s v="United States"/>
    <s v="Seattle"/>
    <x v="1"/>
    <s v="Binders"/>
    <s v="Ibico Plastic and Wire Spiral Binding Combs"/>
    <n v="26.975999999999999"/>
    <n v="4"/>
    <x v="256"/>
  </r>
  <r>
    <s v="CA-2014-111577"/>
    <d v="2014-10-17T00:00:00"/>
    <d v="2014-10-22T00:00:00"/>
    <s v="Delay"/>
    <s v="AnthonyJacobs"/>
    <s v="United States"/>
    <s v="Scottsdale"/>
    <x v="3"/>
    <s v="Paper"/>
    <s v="Green Bar Computer Printout Paper"/>
    <n v="307.77600000000001"/>
    <n v="7"/>
    <x v="1526"/>
  </r>
  <r>
    <s v="CA-2014-108539"/>
    <d v="2014-03-22T00:00:00"/>
    <d v="2014-03-24T00:00:00"/>
    <s v="On time"/>
    <s v="StevenCartwright"/>
    <s v="United States"/>
    <s v="Los Angeles"/>
    <x v="0"/>
    <s v="Storage"/>
    <s v="Adjustable Depth Letter/Legal Cart"/>
    <n v="725.84"/>
    <n v="4"/>
    <x v="74"/>
  </r>
  <r>
    <s v="CA-2014-108539"/>
    <d v="2014-03-22T00:00:00"/>
    <d v="2014-03-24T00:00:00"/>
    <s v="On time"/>
    <s v="StevenCartwright"/>
    <s v="United States"/>
    <s v="Los Angeles"/>
    <x v="0"/>
    <s v="Binders"/>
    <s v="Avery Durable Plastic 1&quot; Binders"/>
    <n v="10.896000000000001"/>
    <n v="3"/>
    <x v="1527"/>
  </r>
  <r>
    <s v="CA-2014-108539"/>
    <d v="2014-03-22T00:00:00"/>
    <d v="2014-03-24T00:00:00"/>
    <s v="On time"/>
    <s v="StevenCartwright"/>
    <s v="United States"/>
    <s v="Los Angeles"/>
    <x v="0"/>
    <s v="Binders"/>
    <s v="Pressboard Data Binders by Wilson Jones"/>
    <n v="8.5440000000000005"/>
    <n v="2"/>
    <x v="1528"/>
  </r>
  <r>
    <s v="CA-2011-113768"/>
    <d v="2011-05-13T00:00:00"/>
    <d v="2011-05-19T00:00:00"/>
    <s v="Delay"/>
    <s v="AaronHawkins"/>
    <s v="United States"/>
    <s v="Los Angeles"/>
    <x v="0"/>
    <s v="Chairs"/>
    <s v="Iceberg Nesting Folding Chair, 19w x 6d x 43h"/>
    <n v="279.45600000000002"/>
    <n v="6"/>
    <x v="1529"/>
  </r>
  <r>
    <s v="CA-2011-113768"/>
    <d v="2011-05-13T00:00:00"/>
    <d v="2011-05-19T00:00:00"/>
    <s v="Delay"/>
    <s v="AaronHawkins"/>
    <s v="United States"/>
    <s v="Los Angeles"/>
    <x v="0"/>
    <s v="Paper"/>
    <s v="EcoTones Memo Sheets"/>
    <n v="8"/>
    <n v="2"/>
    <x v="1530"/>
  </r>
  <r>
    <s v="CA-2013-138037"/>
    <d v="2013-09-30T00:00:00"/>
    <d v="2013-10-04T00:00:00"/>
    <s v="On time"/>
    <s v="AndyReiter"/>
    <s v="United States"/>
    <s v="San Francisco"/>
    <x v="0"/>
    <s v="Binders"/>
    <s v="Avery Self-Adhesive Photo Pockets for Polaroid Photos"/>
    <n v="27.24"/>
    <n v="5"/>
    <x v="1531"/>
  </r>
  <r>
    <s v="CA-2011-150490"/>
    <d v="2011-08-05T00:00:00"/>
    <d v="2011-08-11T00:00:00"/>
    <s v="Delay"/>
    <s v="SoniaSunley"/>
    <s v="United States"/>
    <s v="San Francisco"/>
    <x v="0"/>
    <s v="Accessories"/>
    <s v="Logitech Desktop MK120 Mouse and keyboard Combo"/>
    <n v="16.36"/>
    <n v="1"/>
    <x v="1532"/>
  </r>
  <r>
    <s v="CA-2011-150490"/>
    <d v="2011-08-05T00:00:00"/>
    <d v="2011-08-11T00:00:00"/>
    <s v="Delay"/>
    <s v="SoniaSunley"/>
    <s v="United States"/>
    <s v="San Francisco"/>
    <x v="0"/>
    <s v="Storage"/>
    <s v="Akro Stacking Bins"/>
    <n v="15.78"/>
    <n v="2"/>
    <x v="1533"/>
  </r>
  <r>
    <s v="CA-2011-150490"/>
    <d v="2011-08-05T00:00:00"/>
    <d v="2011-08-11T00:00:00"/>
    <s v="Delay"/>
    <s v="SoniaSunley"/>
    <s v="United States"/>
    <s v="San Francisco"/>
    <x v="0"/>
    <s v="Art"/>
    <s v="Boston KS Multi-Size Manual Pencil Sharpener"/>
    <n v="45.98"/>
    <n v="2"/>
    <x v="1534"/>
  </r>
  <r>
    <s v="CA-2011-123477"/>
    <d v="2011-01-19T00:00:00"/>
    <d v="2011-01-22T00:00:00"/>
    <s v="On time"/>
    <s v="DavidWiener"/>
    <s v="United States"/>
    <s v="Springfield"/>
    <x v="4"/>
    <s v="Appliances"/>
    <s v="Fellowes Mighty 8 Compact Surge Protector"/>
    <n v="64.864000000000004"/>
    <n v="4"/>
    <x v="1535"/>
  </r>
  <r>
    <s v="CA-2014-158071"/>
    <d v="2014-06-11T00:00:00"/>
    <d v="2014-06-16T00:00:00"/>
    <s v="Delay"/>
    <s v="BillDonatelli"/>
    <s v="United States"/>
    <s v="Seattle"/>
    <x v="1"/>
    <s v="Phones"/>
    <s v="Logitech B530 USBÂ HeadsetÂ -Â headsetÂ - Full size, Binaural"/>
    <n v="88.775999999999996"/>
    <n v="3"/>
    <x v="938"/>
  </r>
  <r>
    <s v="CA-2014-158071"/>
    <d v="2014-06-11T00:00:00"/>
    <d v="2014-06-16T00:00:00"/>
    <s v="Delay"/>
    <s v="BillDonatelli"/>
    <s v="United States"/>
    <s v="Seattle"/>
    <x v="1"/>
    <s v="Labels"/>
    <s v="Avery 512"/>
    <n v="11.56"/>
    <n v="4"/>
    <x v="336"/>
  </r>
  <r>
    <s v="CA-2014-158071"/>
    <d v="2014-06-11T00:00:00"/>
    <d v="2014-06-16T00:00:00"/>
    <s v="Delay"/>
    <s v="BillDonatelli"/>
    <s v="United States"/>
    <s v="Seattle"/>
    <x v="1"/>
    <s v="Storage"/>
    <s v="Personal File Boxes with Fold-Down Carry Handle"/>
    <n v="15.58"/>
    <n v="1"/>
    <x v="1536"/>
  </r>
  <r>
    <s v="CA-2014-134152"/>
    <d v="2014-05-28T00:00:00"/>
    <d v="2014-06-01T00:00:00"/>
    <s v="On time"/>
    <s v="RoyPhan"/>
    <s v="United States"/>
    <s v="Seattle"/>
    <x v="1"/>
    <s v="Accessories"/>
    <s v="Logitech Desktop MK120 Mouse and keyboard Combo"/>
    <n v="98.16"/>
    <n v="6"/>
    <x v="1537"/>
  </r>
  <r>
    <s v="CA-2014-134152"/>
    <d v="2014-05-28T00:00:00"/>
    <d v="2014-06-01T00:00:00"/>
    <s v="On time"/>
    <s v="RoyPhan"/>
    <s v="United States"/>
    <s v="Seattle"/>
    <x v="1"/>
    <s v="Art"/>
    <s v="Staples"/>
    <n v="31.44"/>
    <n v="3"/>
    <x v="1538"/>
  </r>
  <r>
    <s v="CA-2013-136021"/>
    <d v="2013-08-15T00:00:00"/>
    <d v="2013-08-19T00:00:00"/>
    <s v="On time"/>
    <s v="JillMatthias"/>
    <s v="United States"/>
    <s v="Los Angeles"/>
    <x v="0"/>
    <s v="Paper"/>
    <s v="Array Memo Cubes"/>
    <n v="15.54"/>
    <n v="3"/>
    <x v="1539"/>
  </r>
  <r>
    <s v="CA-2013-136021"/>
    <d v="2013-08-15T00:00:00"/>
    <d v="2013-08-19T00:00:00"/>
    <s v="On time"/>
    <s v="JillMatthias"/>
    <s v="United States"/>
    <s v="Los Angeles"/>
    <x v="0"/>
    <s v="Machines"/>
    <s v="Texas Instruments TI-34 Scientific Calculator"/>
    <n v="105.55200000000001"/>
    <n v="6"/>
    <x v="1540"/>
  </r>
  <r>
    <s v="CA-2014-164707"/>
    <d v="2014-02-19T00:00:00"/>
    <d v="2014-02-22T00:00:00"/>
    <s v="On time"/>
    <s v="CynthiaVoltz"/>
    <s v="United States"/>
    <s v="Los Angeles"/>
    <x v="0"/>
    <s v="Phones"/>
    <s v="iHome FM Clock Radio with Lightning Dock"/>
    <n v="167.976"/>
    <n v="3"/>
    <x v="1541"/>
  </r>
  <r>
    <s v="CA-2014-164707"/>
    <d v="2014-02-19T00:00:00"/>
    <d v="2014-02-22T00:00:00"/>
    <s v="On time"/>
    <s v="CynthiaVoltz"/>
    <s v="United States"/>
    <s v="Los Angeles"/>
    <x v="0"/>
    <s v="Accessories"/>
    <s v="Memorex Micro Travel Drive 32 GB"/>
    <n v="109.53"/>
    <n v="3"/>
    <x v="1542"/>
  </r>
  <r>
    <s v="CA-2014-164707"/>
    <d v="2014-02-19T00:00:00"/>
    <d v="2014-02-22T00:00:00"/>
    <s v="On time"/>
    <s v="CynthiaVoltz"/>
    <s v="United States"/>
    <s v="Los Angeles"/>
    <x v="0"/>
    <s v="Labels"/>
    <s v="Avery 493"/>
    <n v="9.82"/>
    <n v="2"/>
    <x v="1543"/>
  </r>
  <r>
    <s v="CA-2014-163874"/>
    <d v="2014-11-11T00:00:00"/>
    <d v="2014-11-13T00:00:00"/>
    <s v="On time"/>
    <s v="NickCrebassa"/>
    <s v="United States"/>
    <s v="Seattle"/>
    <x v="1"/>
    <s v="Binders"/>
    <s v="GBC Imprintable Covers"/>
    <n v="26.352"/>
    <n v="3"/>
    <x v="1544"/>
  </r>
  <r>
    <s v="CA-2011-104829"/>
    <d v="2011-11-18T00:00:00"/>
    <d v="2011-11-21T00:00:00"/>
    <s v="On time"/>
    <s v="JohnGrady"/>
    <s v="United States"/>
    <s v="Provo"/>
    <x v="2"/>
    <s v="Paper"/>
    <s v="Adams &quot;While You Were Out&quot; Message Pads"/>
    <n v="21.98"/>
    <n v="7"/>
    <x v="1545"/>
  </r>
  <r>
    <s v="US-2013-147340"/>
    <d v="2013-09-25T00:00:00"/>
    <d v="2013-09-25T00:00:00"/>
    <s v="On time"/>
    <s v="EdwardBecker"/>
    <s v="United States"/>
    <s v="San Francisco"/>
    <x v="0"/>
    <s v="Furnishings"/>
    <s v="Nu-Dell Executive Frame"/>
    <n v="63.2"/>
    <n v="5"/>
    <x v="1546"/>
  </r>
  <r>
    <s v="CA-2013-145492"/>
    <d v="2013-11-21T00:00:00"/>
    <d v="2013-11-28T00:00:00"/>
    <s v="Delay"/>
    <s v="MattConnell"/>
    <s v="United States"/>
    <s v="Los Angeles"/>
    <x v="0"/>
    <s v="Appliances"/>
    <s v="Bravo II Megaboss 12-Amp Hard Body Upright, Replacement Belts, 2 Belts per Pack"/>
    <n v="39"/>
    <n v="12"/>
    <x v="1547"/>
  </r>
  <r>
    <s v="CA-2013-117681"/>
    <d v="2013-04-10T00:00:00"/>
    <d v="2013-04-15T00:00:00"/>
    <s v="Delay"/>
    <s v="HerbertFlentye"/>
    <s v="United States"/>
    <s v="Los Angeles"/>
    <x v="0"/>
    <s v="Bookcases"/>
    <s v="Bush Somerset Collection Bookcase"/>
    <n v="556.66499999999996"/>
    <n v="5"/>
    <x v="1156"/>
  </r>
  <r>
    <s v="CA-2014-132262"/>
    <d v="2014-09-22T00:00:00"/>
    <d v="2014-09-24T00:00:00"/>
    <s v="On time"/>
    <s v="MuhammedLee"/>
    <s v="United States"/>
    <s v="Seattle"/>
    <x v="1"/>
    <s v="Accessories"/>
    <s v="Sony 64GB Class 10 Micro SDHC R40 Memory Card"/>
    <n v="71.98"/>
    <n v="2"/>
    <x v="1548"/>
  </r>
  <r>
    <s v="CA-2014-132262"/>
    <d v="2014-09-22T00:00:00"/>
    <d v="2014-09-24T00:00:00"/>
    <s v="On time"/>
    <s v="MuhammedLee"/>
    <s v="United States"/>
    <s v="Seattle"/>
    <x v="1"/>
    <s v="Accessories"/>
    <s v="Logitech M510 Wireless Mouse"/>
    <n v="79.98"/>
    <n v="2"/>
    <x v="1549"/>
  </r>
  <r>
    <s v="US-2013-143280"/>
    <d v="2013-02-22T00:00:00"/>
    <d v="2013-02-26T00:00:00"/>
    <s v="On time"/>
    <s v="TracyZic"/>
    <s v="United States"/>
    <s v="Los Angeles"/>
    <x v="0"/>
    <s v="Phones"/>
    <s v="AT&amp;T 1070 Corded Phone"/>
    <n v="445.96"/>
    <n v="5"/>
    <x v="196"/>
  </r>
  <r>
    <s v="US-2013-143280"/>
    <d v="2013-02-22T00:00:00"/>
    <d v="2013-02-26T00:00:00"/>
    <s v="On time"/>
    <s v="TracyZic"/>
    <s v="United States"/>
    <s v="Los Angeles"/>
    <x v="0"/>
    <s v="Accessories"/>
    <s v="Memorex Mini Travel Drive 64 GB USB 2.0 Flash Drive"/>
    <n v="36.24"/>
    <n v="1"/>
    <x v="983"/>
  </r>
  <r>
    <s v="US-2013-143280"/>
    <d v="2013-02-22T00:00:00"/>
    <d v="2013-02-26T00:00:00"/>
    <s v="On time"/>
    <s v="TracyZic"/>
    <s v="United States"/>
    <s v="Los Angeles"/>
    <x v="0"/>
    <s v="Fasteners"/>
    <s v="Acco Clips to Go Binder Clips, 24 Clips in Two Sizes"/>
    <n v="10.65"/>
    <n v="3"/>
    <x v="1550"/>
  </r>
  <r>
    <s v="CA-2014-108854"/>
    <d v="2014-12-09T00:00:00"/>
    <d v="2014-12-15T00:00:00"/>
    <s v="Delay"/>
    <s v="DeniseMonton"/>
    <s v="United States"/>
    <s v="San Francisco"/>
    <x v="0"/>
    <s v="Paper"/>
    <s v="Standard Line Â“While You Were OutÂ” Hardbound Telephone Message Book"/>
    <n v="87.92"/>
    <n v="4"/>
    <x v="1551"/>
  </r>
  <r>
    <s v="CA-2014-108854"/>
    <d v="2014-12-09T00:00:00"/>
    <d v="2014-12-15T00:00:00"/>
    <s v="Delay"/>
    <s v="DeniseMonton"/>
    <s v="United States"/>
    <s v="San Francisco"/>
    <x v="0"/>
    <s v="Binders"/>
    <s v="Performers Binder/Pad Holder, Black"/>
    <n v="22.423999999999999"/>
    <n v="1"/>
    <x v="1552"/>
  </r>
  <r>
    <s v="CA-2014-108854"/>
    <d v="2014-12-09T00:00:00"/>
    <d v="2014-12-15T00:00:00"/>
    <s v="Delay"/>
    <s v="DeniseMonton"/>
    <s v="United States"/>
    <s v="San Francisco"/>
    <x v="0"/>
    <s v="Binders"/>
    <s v="Vinyl Sectional Post Binders"/>
    <n v="90.48"/>
    <n v="3"/>
    <x v="1321"/>
  </r>
  <r>
    <s v="CA-2014-108854"/>
    <d v="2014-12-09T00:00:00"/>
    <d v="2014-12-15T00:00:00"/>
    <s v="Delay"/>
    <s v="DeniseMonton"/>
    <s v="United States"/>
    <s v="San Francisco"/>
    <x v="0"/>
    <s v="Storage"/>
    <s v="SAFCO Mobile Desk Side File, Wire Frame"/>
    <n v="42.76"/>
    <n v="1"/>
    <x v="1553"/>
  </r>
  <r>
    <s v="CA-2014-166856"/>
    <d v="2014-09-19T00:00:00"/>
    <d v="2014-09-23T00:00:00"/>
    <s v="On time"/>
    <s v="TonySayre"/>
    <s v="United States"/>
    <s v="Clovis"/>
    <x v="6"/>
    <s v="Binders"/>
    <s v="Wilson Jones Easy Flow II Sheet Lifters"/>
    <n v="10.08"/>
    <n v="7"/>
    <x v="1554"/>
  </r>
  <r>
    <s v="CA-2014-166856"/>
    <d v="2014-09-19T00:00:00"/>
    <d v="2014-09-23T00:00:00"/>
    <s v="On time"/>
    <s v="TonySayre"/>
    <s v="United States"/>
    <s v="Clovis"/>
    <x v="6"/>
    <s v="Accessories"/>
    <s v="Kingston Digital DataTraveler 64GB USB 2.0"/>
    <n v="101.34"/>
    <n v="3"/>
    <x v="1555"/>
  </r>
  <r>
    <s v="US-2013-163258"/>
    <d v="2013-12-30T00:00:00"/>
    <d v="2014-01-03T00:00:00"/>
    <s v="On time"/>
    <s v="PhillipFlathmann"/>
    <s v="United States"/>
    <s v="Los Angeles"/>
    <x v="0"/>
    <s v="Binders"/>
    <s v="Acco Translucent Poly Ring Binders"/>
    <n v="11.231999999999999"/>
    <n v="3"/>
    <x v="1556"/>
  </r>
  <r>
    <s v="CA-2013-153598"/>
    <d v="2013-12-04T00:00:00"/>
    <d v="2013-12-07T00:00:00"/>
    <s v="On time"/>
    <s v="NeomaMurray"/>
    <s v="United States"/>
    <s v="Los Angeles"/>
    <x v="0"/>
    <s v="Accessories"/>
    <s v="LogitechÂ Z-906 Speaker sys - home theater - 5.1-CH"/>
    <n v="1649.95"/>
    <n v="5"/>
    <x v="1557"/>
  </r>
  <r>
    <s v="CA-2013-153598"/>
    <d v="2013-12-04T00:00:00"/>
    <d v="2013-12-07T00:00:00"/>
    <s v="On time"/>
    <s v="NeomaMurray"/>
    <s v="United States"/>
    <s v="Los Angeles"/>
    <x v="0"/>
    <s v="Furnishings"/>
    <s v="3M Polarizing Light Filter Sleeves"/>
    <n v="111.9"/>
    <n v="6"/>
    <x v="1558"/>
  </r>
  <r>
    <s v="US-2013-108497"/>
    <d v="2013-06-15T00:00:00"/>
    <d v="2013-06-15T00:00:00"/>
    <s v="On time"/>
    <s v="MarcHarrigan"/>
    <s v="United States"/>
    <s v="Los Angeles"/>
    <x v="0"/>
    <s v="Bookcases"/>
    <s v="Bush Heritage Pine Collection 5-Shelf Bookcase, Albany Pine Finish, *Special Order"/>
    <n v="599.16499999999996"/>
    <n v="5"/>
    <x v="1559"/>
  </r>
  <r>
    <s v="CA-2013-113096"/>
    <d v="2013-09-03T00:00:00"/>
    <d v="2013-09-05T00:00:00"/>
    <s v="On time"/>
    <s v="SamZeldin"/>
    <s v="United States"/>
    <s v="San Francisco"/>
    <x v="0"/>
    <s v="Storage"/>
    <s v="Tenex File Box, Personal Filing Tote with Lid, Black"/>
    <n v="46.53"/>
    <n v="3"/>
    <x v="1560"/>
  </r>
  <r>
    <s v="CA-2014-129707"/>
    <d v="2014-04-26T00:00:00"/>
    <d v="2014-04-30T00:00:00"/>
    <s v="On time"/>
    <s v="LarryHughes"/>
    <s v="United States"/>
    <s v="Chandler"/>
    <x v="3"/>
    <s v="Art"/>
    <s v="Newell 318"/>
    <n v="8.8960000000000008"/>
    <n v="4"/>
    <x v="1561"/>
  </r>
  <r>
    <s v="CA-2012-160171"/>
    <d v="2012-10-19T00:00:00"/>
    <d v="2012-10-24T00:00:00"/>
    <s v="Delay"/>
    <s v="RobertMarley"/>
    <s v="United States"/>
    <s v="Los Angeles"/>
    <x v="0"/>
    <s v="Appliances"/>
    <s v="Sanyo Counter Height Refrigerator with Crisper, 3.6 Cubic Foot, Stainless Steel/Black"/>
    <n v="1640.7"/>
    <n v="5"/>
    <x v="1562"/>
  </r>
  <r>
    <s v="CA-2012-160171"/>
    <d v="2012-10-19T00:00:00"/>
    <d v="2012-10-24T00:00:00"/>
    <s v="Delay"/>
    <s v="RobertMarley"/>
    <s v="United States"/>
    <s v="Los Angeles"/>
    <x v="0"/>
    <s v="Accessories"/>
    <s v="NETGEAR N750 Dual Band Wi-Fi Gigabit Router"/>
    <n v="270"/>
    <n v="3"/>
    <x v="1563"/>
  </r>
  <r>
    <s v="CA-2014-155929"/>
    <d v="2014-09-10T00:00:00"/>
    <d v="2014-09-14T00:00:00"/>
    <s v="On time"/>
    <s v="ArianneIrving"/>
    <s v="United States"/>
    <s v="Glendale"/>
    <x v="3"/>
    <s v="Paper"/>
    <s v="Unpadded Memo Slips"/>
    <n v="6.3680000000000003"/>
    <n v="2"/>
    <x v="1564"/>
  </r>
  <r>
    <s v="CA-2013-140613"/>
    <d v="2013-07-23T00:00:00"/>
    <d v="2013-07-30T00:00:00"/>
    <s v="Delay"/>
    <s v="KristinaNunn"/>
    <s v="United States"/>
    <s v="Sparks"/>
    <x v="7"/>
    <s v="Supplies"/>
    <s v="Fiskars 8&quot; Scissors, 2/Pack"/>
    <n v="86.2"/>
    <n v="5"/>
    <x v="1565"/>
  </r>
  <r>
    <s v="CA-2014-130631"/>
    <d v="2014-12-30T00:00:00"/>
    <d v="2015-01-03T00:00:00"/>
    <s v="On time"/>
    <s v="BruceStewart"/>
    <s v="United States"/>
    <s v="Edmonds"/>
    <x v="1"/>
    <s v="Fasteners"/>
    <s v="Acco Glide Clips"/>
    <n v="19.600000000000001"/>
    <n v="5"/>
    <x v="1566"/>
  </r>
  <r>
    <s v="CA-2014-130631"/>
    <d v="2014-12-30T00:00:00"/>
    <d v="2015-01-03T00:00:00"/>
    <s v="On time"/>
    <s v="BruceStewart"/>
    <s v="United States"/>
    <s v="Edmonds"/>
    <x v="1"/>
    <s v="Furnishings"/>
    <s v="Hand-Finished Solid Wood Document Frame"/>
    <n v="68.459999999999994"/>
    <n v="2"/>
    <x v="1567"/>
  </r>
  <r>
    <s v="CA-2014-116680"/>
    <d v="2014-09-05T00:00:00"/>
    <d v="2014-09-07T00:00:00"/>
    <s v="On time"/>
    <s v="PeteKriz"/>
    <s v="United States"/>
    <s v="San Francisco"/>
    <x v="0"/>
    <s v="Binders"/>
    <s v="Acco Suede Grain Vinyl Round Ring Binder"/>
    <n v="13.343999999999999"/>
    <n v="6"/>
    <x v="714"/>
  </r>
  <r>
    <s v="CA-2014-116680"/>
    <d v="2014-09-05T00:00:00"/>
    <d v="2014-09-07T00:00:00"/>
    <s v="On time"/>
    <s v="PeteKriz"/>
    <s v="United States"/>
    <s v="San Francisco"/>
    <x v="0"/>
    <s v="Tables"/>
    <s v="Bush Cubix Conference Tables, Fully Assembled"/>
    <n v="1478.2719999999999"/>
    <n v="8"/>
    <x v="1568"/>
  </r>
  <r>
    <s v="CA-2014-101574"/>
    <d v="2014-09-29T00:00:00"/>
    <d v="2014-10-05T00:00:00"/>
    <s v="Delay"/>
    <s v="BruceDegenhardt"/>
    <s v="United States"/>
    <s v="Los Angeles"/>
    <x v="0"/>
    <s v="Furnishings"/>
    <s v="Longer-Life Soft White Bulbs"/>
    <n v="9.24"/>
    <n v="3"/>
    <x v="1203"/>
  </r>
  <r>
    <s v="CA-2011-146591"/>
    <d v="2011-01-20T00:00:00"/>
    <d v="2011-01-21T00:00:00"/>
    <s v="On time"/>
    <s v="TobySwindell"/>
    <s v="United States"/>
    <s v="Scottsdale"/>
    <x v="3"/>
    <s v="Binders"/>
    <s v="GBC Standard Recycled Report Covers, Clear Plastic Sheets"/>
    <n v="32.340000000000003"/>
    <n v="10"/>
    <x v="1569"/>
  </r>
  <r>
    <s v="CA-2011-146591"/>
    <d v="2011-01-20T00:00:00"/>
    <d v="2011-01-21T00:00:00"/>
    <s v="On time"/>
    <s v="TobySwindell"/>
    <s v="United States"/>
    <s v="Scottsdale"/>
    <x v="3"/>
    <s v="Paper"/>
    <s v="TOPS Carbonless Receipt Book, Four 2-3/4 x 7-1/4 Money Receipts per Page"/>
    <n v="56.064"/>
    <n v="4"/>
    <x v="1570"/>
  </r>
  <r>
    <s v="CA-2011-146591"/>
    <d v="2011-01-20T00:00:00"/>
    <d v="2011-01-21T00:00:00"/>
    <s v="On time"/>
    <s v="TobySwindell"/>
    <s v="United States"/>
    <s v="Scottsdale"/>
    <x v="3"/>
    <s v="Envelopes"/>
    <s v="Tyvek  Top-Opening Peel &amp; Seel Envelopes, Plain White"/>
    <n v="108.72"/>
    <n v="5"/>
    <x v="1571"/>
  </r>
  <r>
    <s v="CA-2011-146591"/>
    <d v="2011-01-20T00:00:00"/>
    <d v="2011-01-21T00:00:00"/>
    <s v="On time"/>
    <s v="TobySwindell"/>
    <s v="United States"/>
    <s v="Scottsdale"/>
    <x v="3"/>
    <s v="Bookcases"/>
    <s v="O'Sullivan 4-Shelf Bookcase in Odessa Pine"/>
    <n v="181.47"/>
    <n v="5"/>
    <x v="1572"/>
  </r>
  <r>
    <s v="CA-2013-122448"/>
    <d v="2013-06-10T00:00:00"/>
    <d v="2013-06-15T00:00:00"/>
    <s v="Delay"/>
    <s v="DeanBraden"/>
    <s v="United States"/>
    <s v="San Francisco"/>
    <x v="0"/>
    <s v="Chairs"/>
    <s v="Global Deluxe Stacking Chair, Gray"/>
    <n v="122.352"/>
    <n v="3"/>
    <x v="681"/>
  </r>
  <r>
    <s v="CA-2011-132451"/>
    <d v="2011-09-26T00:00:00"/>
    <d v="2011-09-27T00:00:00"/>
    <s v="On time"/>
    <s v="KarenFerguson"/>
    <s v="United States"/>
    <s v="San Diego"/>
    <x v="0"/>
    <s v="Chairs"/>
    <s v="Hon Deluxe Fabric Upholstered Stacking Chairs, Rounded Back"/>
    <n v="585.55200000000002"/>
    <n v="3"/>
    <x v="817"/>
  </r>
  <r>
    <s v="CA-2011-132451"/>
    <d v="2011-09-26T00:00:00"/>
    <d v="2011-09-27T00:00:00"/>
    <s v="On time"/>
    <s v="KarenFerguson"/>
    <s v="United States"/>
    <s v="San Diego"/>
    <x v="0"/>
    <s v="Paper"/>
    <s v="Xerox 217"/>
    <n v="19.440000000000001"/>
    <n v="3"/>
    <x v="181"/>
  </r>
  <r>
    <s v="CA-2014-116946"/>
    <d v="2014-12-20T00:00:00"/>
    <d v="2014-12-24T00:00:00"/>
    <s v="On time"/>
    <s v="TonySayre"/>
    <s v="United States"/>
    <s v="Parker"/>
    <x v="5"/>
    <s v="Furnishings"/>
    <s v="OIC Stacking Trays"/>
    <n v="13.36"/>
    <n v="5"/>
    <x v="1573"/>
  </r>
  <r>
    <s v="CA-2014-116946"/>
    <d v="2014-12-20T00:00:00"/>
    <d v="2014-12-24T00:00:00"/>
    <s v="On time"/>
    <s v="TonySayre"/>
    <s v="United States"/>
    <s v="Parker"/>
    <x v="5"/>
    <s v="Storage"/>
    <s v="Tennsco Industrial Shelving"/>
    <n v="78.256"/>
    <n v="2"/>
    <x v="1574"/>
  </r>
  <r>
    <s v="CA-2014-116946"/>
    <d v="2014-12-20T00:00:00"/>
    <d v="2014-12-24T00:00:00"/>
    <s v="On time"/>
    <s v="TonySayre"/>
    <s v="United States"/>
    <s v="Parker"/>
    <x v="5"/>
    <s v="Bookcases"/>
    <s v="O'Sullivan 2-Shelf Heavy-Duty Bookcases"/>
    <n v="102.018"/>
    <n v="7"/>
    <x v="1575"/>
  </r>
  <r>
    <s v="CA-2014-105487"/>
    <d v="2014-10-09T00:00:00"/>
    <d v="2014-10-15T00:00:00"/>
    <s v="Delay"/>
    <s v="ChrisSelesnick"/>
    <s v="United States"/>
    <s v="San Diego"/>
    <x v="0"/>
    <s v="Phones"/>
    <s v="Digium D40 VoIP phone"/>
    <n v="103.19199999999999"/>
    <n v="1"/>
    <x v="1576"/>
  </r>
  <r>
    <s v="CA-2014-105487"/>
    <d v="2014-10-09T00:00:00"/>
    <d v="2014-10-15T00:00:00"/>
    <s v="Delay"/>
    <s v="ChrisSelesnick"/>
    <s v="United States"/>
    <s v="San Diego"/>
    <x v="0"/>
    <s v="Accessories"/>
    <s v="KeyTronicÂ E03601U1 -Â KeyboardÂ - Beige"/>
    <n v="36"/>
    <n v="2"/>
    <x v="1577"/>
  </r>
  <r>
    <s v="CA-2014-105487"/>
    <d v="2014-10-09T00:00:00"/>
    <d v="2014-10-15T00:00:00"/>
    <s v="Delay"/>
    <s v="ChrisSelesnick"/>
    <s v="United States"/>
    <s v="San Diego"/>
    <x v="0"/>
    <s v="Accessories"/>
    <s v="LogitechÂ Illuminated - Keyboard"/>
    <n v="239.96"/>
    <n v="4"/>
    <x v="1578"/>
  </r>
  <r>
    <s v="CA-2014-105487"/>
    <d v="2014-10-09T00:00:00"/>
    <d v="2014-10-15T00:00:00"/>
    <s v="Delay"/>
    <s v="ChrisSelesnick"/>
    <s v="United States"/>
    <s v="San Diego"/>
    <x v="0"/>
    <s v="Storage"/>
    <s v="Tennsco Commercial Shelving"/>
    <n v="40.68"/>
    <n v="2"/>
    <x v="1579"/>
  </r>
  <r>
    <s v="CA-2011-105249"/>
    <d v="2011-11-28T00:00:00"/>
    <d v="2011-11-28T00:00:00"/>
    <s v="On time"/>
    <s v="DuaneHuffman"/>
    <s v="United States"/>
    <s v="San Francisco"/>
    <x v="0"/>
    <s v="Supplies"/>
    <s v="Staples"/>
    <n v="7.36"/>
    <n v="2"/>
    <x v="260"/>
  </r>
  <r>
    <s v="CA-2011-105249"/>
    <d v="2011-11-28T00:00:00"/>
    <d v="2011-11-28T00:00:00"/>
    <s v="On time"/>
    <s v="DuaneHuffman"/>
    <s v="United States"/>
    <s v="San Francisco"/>
    <x v="0"/>
    <s v="Labels"/>
    <s v="Avery 489"/>
    <n v="41.4"/>
    <n v="4"/>
    <x v="1580"/>
  </r>
  <r>
    <s v="CA-2011-105249"/>
    <d v="2011-11-28T00:00:00"/>
    <d v="2011-11-28T00:00:00"/>
    <s v="On time"/>
    <s v="DuaneHuffman"/>
    <s v="United States"/>
    <s v="San Francisco"/>
    <x v="0"/>
    <s v="Bookcases"/>
    <s v="Sauder Camden County Barrister Bookcase, Planked Cherry Finish"/>
    <n v="411.33199999999999"/>
    <n v="4"/>
    <x v="520"/>
  </r>
  <r>
    <s v="US-2013-162026"/>
    <d v="2013-10-09T00:00:00"/>
    <d v="2013-10-09T00:00:00"/>
    <s v="On time"/>
    <s v="JoelEaton"/>
    <s v="United States"/>
    <s v="Los Angeles"/>
    <x v="0"/>
    <s v="Paper"/>
    <s v="Xerox 1925"/>
    <n v="61.96"/>
    <n v="2"/>
    <x v="1349"/>
  </r>
  <r>
    <s v="CA-2012-168529"/>
    <d v="2012-10-08T00:00:00"/>
    <d v="2012-10-12T00:00:00"/>
    <s v="On time"/>
    <s v="MariaBertelson"/>
    <s v="United States"/>
    <s v="San Francisco"/>
    <x v="0"/>
    <s v="Furnishings"/>
    <s v="Deflect-o SuperTray Unbreakable Stackable Tray, Letter, Black"/>
    <n v="145.9"/>
    <n v="5"/>
    <x v="390"/>
  </r>
  <r>
    <s v="US-2011-137680"/>
    <d v="2011-02-25T00:00:00"/>
    <d v="2011-03-02T00:00:00"/>
    <s v="Delay"/>
    <s v="JenniferHalladay"/>
    <s v="United States"/>
    <s v="Medford"/>
    <x v="4"/>
    <s v="Paper"/>
    <s v="Message Book, Wirebound, Four 5 1/2&quot; X 4&quot; Forms/Pg., 200 Dupl. Sets/Book"/>
    <n v="32.896000000000001"/>
    <n v="4"/>
    <x v="1581"/>
  </r>
  <r>
    <s v="US-2011-137680"/>
    <d v="2011-02-25T00:00:00"/>
    <d v="2011-03-02T00:00:00"/>
    <s v="Delay"/>
    <s v="JenniferHalladay"/>
    <s v="United States"/>
    <s v="Medford"/>
    <x v="4"/>
    <s v="Paper"/>
    <s v="TOPS 4 x 6 Fluorescent Color Memo Sheets, 500 Sheets per Pack"/>
    <n v="22.776"/>
    <n v="3"/>
    <x v="1582"/>
  </r>
  <r>
    <s v="CA-2013-110982"/>
    <d v="2013-06-06T00:00:00"/>
    <d v="2013-06-08T00:00:00"/>
    <s v="On time"/>
    <s v="ChlorisKastensmidt"/>
    <s v="United States"/>
    <s v="Santa Clara"/>
    <x v="0"/>
    <s v="Binders"/>
    <s v="Avery Non-Stick Binders"/>
    <n v="21.552"/>
    <n v="6"/>
    <x v="1583"/>
  </r>
  <r>
    <s v="CA-2013-110982"/>
    <d v="2013-06-06T00:00:00"/>
    <d v="2013-06-08T00:00:00"/>
    <s v="On time"/>
    <s v="ChlorisKastensmidt"/>
    <s v="United States"/>
    <s v="Santa Clara"/>
    <x v="0"/>
    <s v="Appliances"/>
    <s v="Acco 6 Outlet Guardian Premium Surge Suppressor"/>
    <n v="58.24"/>
    <n v="4"/>
    <x v="1584"/>
  </r>
  <r>
    <s v="CA-2013-147123"/>
    <d v="2013-12-11T00:00:00"/>
    <d v="2013-12-13T00:00:00"/>
    <s v="On time"/>
    <s v="SanjitJacobs"/>
    <s v="United States"/>
    <s v="Long Beach"/>
    <x v="0"/>
    <s v="Paper"/>
    <s v="Wirebound Message Books, Four 2 3/4 x 5 White Forms per Page"/>
    <n v="80.28"/>
    <n v="12"/>
    <x v="1585"/>
  </r>
  <r>
    <s v="CA-2014-154501"/>
    <d v="2014-05-01T00:00:00"/>
    <d v="2014-05-06T00:00:00"/>
    <s v="Delay"/>
    <s v="ErinAshbrook"/>
    <s v="United States"/>
    <s v="Los Angeles"/>
    <x v="0"/>
    <s v="Art"/>
    <s v="Faber Castell Col-Erase Pencils"/>
    <n v="9.7799999999999994"/>
    <n v="2"/>
    <x v="1586"/>
  </r>
  <r>
    <s v="CA-2014-166933"/>
    <d v="2014-04-25T00:00:00"/>
    <d v="2014-04-29T00:00:00"/>
    <s v="On time"/>
    <s v="MichaelGranlund"/>
    <s v="United States"/>
    <s v="Santa Barbara"/>
    <x v="0"/>
    <s v="Fasteners"/>
    <s v="Colored Push Pins"/>
    <n v="1.81"/>
    <n v="1"/>
    <x v="1587"/>
  </r>
  <r>
    <s v="CA-2013-134936"/>
    <d v="2013-12-20T00:00:00"/>
    <d v="2013-12-26T00:00:00"/>
    <s v="Delay"/>
    <s v="ErinSmith"/>
    <s v="United States"/>
    <s v="Tucson"/>
    <x v="3"/>
    <s v="Tables"/>
    <s v="SAFCO PlanMaster Boards, 60w x 37-1/2d, White Melamine"/>
    <n v="455.97"/>
    <n v="6"/>
    <x v="1588"/>
  </r>
  <r>
    <s v="CA-2013-134936"/>
    <d v="2013-12-20T00:00:00"/>
    <d v="2013-12-26T00:00:00"/>
    <s v="Delay"/>
    <s v="ErinSmith"/>
    <s v="United States"/>
    <s v="Tucson"/>
    <x v="3"/>
    <s v="Binders"/>
    <s v="Wilson Jones Clip &amp; Carry Folder Binder Tool for Ring Binders, Clear"/>
    <n v="10.44"/>
    <n v="6"/>
    <x v="1589"/>
  </r>
  <r>
    <s v="CA-2013-134936"/>
    <d v="2013-12-20T00:00:00"/>
    <d v="2013-12-26T00:00:00"/>
    <s v="Delay"/>
    <s v="ErinSmith"/>
    <s v="United States"/>
    <s v="Tucson"/>
    <x v="3"/>
    <s v="Binders"/>
    <s v="Cardinal Slant-D Ring Binder, Heavy Gauge Vinyl"/>
    <n v="5.2140000000000004"/>
    <n v="2"/>
    <x v="1590"/>
  </r>
  <r>
    <s v="CA-2014-151008"/>
    <d v="2014-09-08T00:00:00"/>
    <d v="2014-09-09T00:00:00"/>
    <s v="On time"/>
    <s v="JustinMacKendrick"/>
    <s v="United States"/>
    <s v="Draper"/>
    <x v="2"/>
    <s v="Furnishings"/>
    <s v="DAX Copper Panel Document Frame, 5 x 7 Size"/>
    <n v="25.16"/>
    <n v="2"/>
    <x v="1591"/>
  </r>
  <r>
    <s v="CA-2014-151008"/>
    <d v="2014-09-08T00:00:00"/>
    <d v="2014-09-09T00:00:00"/>
    <s v="On time"/>
    <s v="JustinMacKendrick"/>
    <s v="United States"/>
    <s v="Draper"/>
    <x v="2"/>
    <s v="Phones"/>
    <s v="Motorla HX550 Universal Bluetooth Headset"/>
    <n v="126.56"/>
    <n v="4"/>
    <x v="1592"/>
  </r>
  <r>
    <s v="CA-2011-159800"/>
    <d v="2011-11-28T00:00:00"/>
    <d v="2011-12-01T00:00:00"/>
    <s v="On time"/>
    <s v="SheriGordon"/>
    <s v="United States"/>
    <s v="San Francisco"/>
    <x v="0"/>
    <s v="Appliances"/>
    <s v="Acco 6 Outlet Guardian Premium Surge Suppressor"/>
    <n v="43.68"/>
    <n v="3"/>
    <x v="1593"/>
  </r>
  <r>
    <s v="CA-2011-159800"/>
    <d v="2011-11-28T00:00:00"/>
    <d v="2011-12-01T00:00:00"/>
    <s v="On time"/>
    <s v="SheriGordon"/>
    <s v="United States"/>
    <s v="San Francisco"/>
    <x v="0"/>
    <s v="Accessories"/>
    <s v="Micropad Numeric Keypads"/>
    <n v="139.93"/>
    <n v="7"/>
    <x v="1594"/>
  </r>
  <r>
    <s v="US-2012-114741"/>
    <d v="2012-12-06T00:00:00"/>
    <d v="2012-12-10T00:00:00"/>
    <s v="On time"/>
    <s v="IvanListon"/>
    <s v="United States"/>
    <s v="North Las Vegas"/>
    <x v="7"/>
    <s v="Paper"/>
    <s v="Xerox 20"/>
    <n v="6.48"/>
    <n v="1"/>
    <x v="27"/>
  </r>
  <r>
    <s v="US-2012-114741"/>
    <d v="2012-12-06T00:00:00"/>
    <d v="2012-12-10T00:00:00"/>
    <s v="On time"/>
    <s v="IvanListon"/>
    <s v="United States"/>
    <s v="North Las Vegas"/>
    <x v="7"/>
    <s v="Storage"/>
    <s v="Tennsco 6- and 18-Compartment Lockers"/>
    <n v="1325.85"/>
    <n v="5"/>
    <x v="1415"/>
  </r>
  <r>
    <s v="US-2012-114741"/>
    <d v="2012-12-06T00:00:00"/>
    <d v="2012-12-10T00:00:00"/>
    <s v="On time"/>
    <s v="IvanListon"/>
    <s v="United States"/>
    <s v="North Las Vegas"/>
    <x v="7"/>
    <s v="Labels"/>
    <s v="Avery 483"/>
    <n v="14.94"/>
    <n v="3"/>
    <x v="1595"/>
  </r>
  <r>
    <s v="CA-2013-136686"/>
    <d v="2013-12-13T00:00:00"/>
    <d v="2013-12-17T00:00:00"/>
    <s v="On time"/>
    <s v="RoyFranzÃ¶sisch"/>
    <s v="United States"/>
    <s v="Pasadena"/>
    <x v="0"/>
    <s v="Furnishings"/>
    <s v="Howard Miller 14-1/2&quot; Diameter Chrome Round Wall Clock"/>
    <n v="383.64"/>
    <n v="6"/>
    <x v="1596"/>
  </r>
  <r>
    <s v="CA-2013-136686"/>
    <d v="2013-12-13T00:00:00"/>
    <d v="2013-12-17T00:00:00"/>
    <s v="On time"/>
    <s v="RoyFranzÃ¶sisch"/>
    <s v="United States"/>
    <s v="Pasadena"/>
    <x v="0"/>
    <s v="Appliances"/>
    <s v="Belkin F9H710-06 7 Outlet SurgeMaster Surge Protector"/>
    <n v="56.52"/>
    <n v="3"/>
    <x v="1483"/>
  </r>
  <r>
    <s v="CA-2014-137498"/>
    <d v="2014-09-10T00:00:00"/>
    <d v="2014-09-15T00:00:00"/>
    <s v="Delay"/>
    <s v="LizCarlisle"/>
    <s v="United States"/>
    <s v="Los Angeles"/>
    <x v="0"/>
    <s v="Art"/>
    <s v="Newell 35"/>
    <n v="6.56"/>
    <n v="2"/>
    <x v="1597"/>
  </r>
  <r>
    <s v="CA-2014-137498"/>
    <d v="2014-09-10T00:00:00"/>
    <d v="2014-09-15T00:00:00"/>
    <s v="Delay"/>
    <s v="LizCarlisle"/>
    <s v="United States"/>
    <s v="Los Angeles"/>
    <x v="0"/>
    <s v="Chairs"/>
    <s v="Novimex Fabric Task Chair"/>
    <n v="243.92"/>
    <n v="5"/>
    <x v="1598"/>
  </r>
  <r>
    <s v="CA-2014-137498"/>
    <d v="2014-09-10T00:00:00"/>
    <d v="2014-09-15T00:00:00"/>
    <s v="Delay"/>
    <s v="LizCarlisle"/>
    <s v="United States"/>
    <s v="Los Angeles"/>
    <x v="0"/>
    <s v="Paper"/>
    <s v="Astroparche Fine Business Paper"/>
    <n v="47.52"/>
    <n v="9"/>
    <x v="1599"/>
  </r>
  <r>
    <s v="CA-2011-116673"/>
    <d v="2011-12-15T00:00:00"/>
    <d v="2011-12-19T00:00:00"/>
    <s v="On time"/>
    <s v="JasO'Carroll"/>
    <s v="United States"/>
    <s v="San Diego"/>
    <x v="0"/>
    <s v="Furnishings"/>
    <s v="Stackable Trays"/>
    <n v="6.16"/>
    <n v="2"/>
    <x v="1600"/>
  </r>
  <r>
    <s v="CA-2012-149993"/>
    <d v="2012-03-19T00:00:00"/>
    <d v="2012-03-20T00:00:00"/>
    <s v="On time"/>
    <s v="GuyArmstrong"/>
    <s v="United States"/>
    <s v="Lancaster"/>
    <x v="0"/>
    <s v="Fasteners"/>
    <s v="Stockwell Push Pins"/>
    <n v="10.9"/>
    <n v="5"/>
    <x v="1601"/>
  </r>
  <r>
    <s v="CA-2011-168158"/>
    <d v="2011-07-19T00:00:00"/>
    <d v="2011-07-24T00:00:00"/>
    <s v="Delay"/>
    <s v="EugeneMoren"/>
    <s v="United States"/>
    <s v="Great Falls"/>
    <x v="8"/>
    <s v="Binders"/>
    <s v="Acco Pressboard Covers with Storage Hooks, 14 7/8&quot; x 11&quot;, Dark Blue"/>
    <n v="6.0960000000000001"/>
    <n v="2"/>
    <x v="273"/>
  </r>
  <r>
    <s v="CA-2013-115224"/>
    <d v="2013-12-09T00:00:00"/>
    <d v="2013-12-12T00:00:00"/>
    <s v="On time"/>
    <s v="DougBickford"/>
    <s v="United States"/>
    <s v="San Francisco"/>
    <x v="0"/>
    <s v="Storage"/>
    <s v="SimpliFile Personal File, Black Granite, 15w x 6-15/16d x 11-1/4h"/>
    <n v="34.049999999999997"/>
    <n v="3"/>
    <x v="1531"/>
  </r>
  <r>
    <s v="CA-2013-115224"/>
    <d v="2013-12-09T00:00:00"/>
    <d v="2013-12-12T00:00:00"/>
    <s v="On time"/>
    <s v="DougBickford"/>
    <s v="United States"/>
    <s v="San Francisco"/>
    <x v="0"/>
    <s v="Storage"/>
    <s v="Fellowes High-Stak Drawer Files"/>
    <n v="352.38"/>
    <n v="2"/>
    <x v="1602"/>
  </r>
  <r>
    <s v="CA-2012-168634"/>
    <d v="2012-12-06T00:00:00"/>
    <d v="2012-12-11T00:00:00"/>
    <s v="Delay"/>
    <s v="ArtFerguson"/>
    <s v="United States"/>
    <s v="San Francisco"/>
    <x v="0"/>
    <s v="Appliances"/>
    <s v="Commercial WindTunnel Clean Air Upright Vacuum, Replacement Belts, Filtration Bags"/>
    <n v="7.78"/>
    <n v="2"/>
    <x v="1603"/>
  </r>
  <r>
    <s v="CA-2014-121027"/>
    <d v="2014-08-19T00:00:00"/>
    <d v="2014-08-23T00:00:00"/>
    <s v="On time"/>
    <s v="HelenWasserman"/>
    <s v="United States"/>
    <s v="Seattle"/>
    <x v="1"/>
    <s v="Accessories"/>
    <s v="Plantronics Savi W720 Multi-Device Wireless Headset System"/>
    <n v="843.9"/>
    <n v="2"/>
    <x v="1604"/>
  </r>
  <r>
    <s v="CA-2014-121027"/>
    <d v="2014-08-19T00:00:00"/>
    <d v="2014-08-23T00:00:00"/>
    <s v="On time"/>
    <s v="HelenWasserman"/>
    <s v="United States"/>
    <s v="Seattle"/>
    <x v="1"/>
    <s v="Accessories"/>
    <s v="Imation Bio 8GB USBÂ Flash Drive ImationÂ Corp"/>
    <n v="1496.16"/>
    <n v="9"/>
    <x v="1605"/>
  </r>
  <r>
    <s v="CA-2012-101154"/>
    <d v="2012-09-18T00:00:00"/>
    <d v="2012-09-21T00:00:00"/>
    <s v="On time"/>
    <s v="CharlotteMelton"/>
    <s v="United States"/>
    <s v="San Diego"/>
    <x v="0"/>
    <s v="Storage"/>
    <s v="Stur-D-Stor Shelving, Vertical 5-Shelf: 72&quot;H x 36&quot;W x 18 1/2&quot;D"/>
    <n v="443.92"/>
    <n v="4"/>
    <x v="1606"/>
  </r>
  <r>
    <s v="CA-2013-121748"/>
    <d v="2013-10-25T00:00:00"/>
    <d v="2013-10-29T00:00:00"/>
    <s v="On time"/>
    <s v="VictoriaWilson"/>
    <s v="United States"/>
    <s v="Los Angeles"/>
    <x v="0"/>
    <s v="Accessories"/>
    <s v="Micro Innovations USB RF Wireless Keyboard with Mouse"/>
    <n v="100"/>
    <n v="4"/>
    <x v="1160"/>
  </r>
  <r>
    <s v="CA-2013-121748"/>
    <d v="2013-10-25T00:00:00"/>
    <d v="2013-10-29T00:00:00"/>
    <s v="On time"/>
    <s v="VictoriaWilson"/>
    <s v="United States"/>
    <s v="Los Angeles"/>
    <x v="0"/>
    <s v="Accessories"/>
    <s v="LogitechÂ VX Revolution Cordless Laser Mouse for Notebooks (Black)"/>
    <n v="359.98"/>
    <n v="2"/>
    <x v="1607"/>
  </r>
  <r>
    <s v="CA-2011-126683"/>
    <d v="2011-09-29T00:00:00"/>
    <d v="2011-10-01T00:00:00"/>
    <s v="On time"/>
    <s v="PaulProst"/>
    <s v="United States"/>
    <s v="Seattle"/>
    <x v="1"/>
    <s v="Furnishings"/>
    <s v="Longer-Life Soft White Bulbs"/>
    <n v="6.16"/>
    <n v="2"/>
    <x v="492"/>
  </r>
  <r>
    <s v="CA-2011-126683"/>
    <d v="2011-09-29T00:00:00"/>
    <d v="2011-10-01T00:00:00"/>
    <s v="On time"/>
    <s v="PaulProst"/>
    <s v="United States"/>
    <s v="Seattle"/>
    <x v="1"/>
    <s v="Tables"/>
    <s v="Bevis Oval Conference Table, Walnut"/>
    <n v="2348.8200000000002"/>
    <n v="9"/>
    <x v="1608"/>
  </r>
  <r>
    <s v="CA-2014-123022"/>
    <d v="2014-09-04T00:00:00"/>
    <d v="2014-09-09T00:00:00"/>
    <s v="Delay"/>
    <s v="SampleCompanyA"/>
    <s v="United States"/>
    <s v="La Mesa"/>
    <x v="0"/>
    <s v="Binders"/>
    <s v="Square Ring Data Binders, Rigid 75 Pt. Covers, 11&quot; x 14-7/8&quot;"/>
    <n v="82.56"/>
    <n v="5"/>
    <x v="1609"/>
  </r>
  <r>
    <s v="CA-2014-123022"/>
    <d v="2014-09-04T00:00:00"/>
    <d v="2014-09-09T00:00:00"/>
    <s v="Delay"/>
    <s v="SampleCompanyA"/>
    <s v="United States"/>
    <s v="La Mesa"/>
    <x v="0"/>
    <s v="Accessories"/>
    <s v="Kensington Expert Mouse Optical USB Trackball for PC or Mac"/>
    <n v="284.97000000000003"/>
    <n v="3"/>
    <x v="1610"/>
  </r>
  <r>
    <s v="CA-2011-154893"/>
    <d v="2011-12-21T00:00:00"/>
    <d v="2011-12-27T00:00:00"/>
    <s v="Delay"/>
    <s v="GaryMcGarr"/>
    <s v="United States"/>
    <s v="San Diego"/>
    <x v="0"/>
    <s v="Chairs"/>
    <s v="SAFCO Arco Folding Chair"/>
    <n v="1325.76"/>
    <n v="6"/>
    <x v="1434"/>
  </r>
  <r>
    <s v="CA-2011-154893"/>
    <d v="2011-12-21T00:00:00"/>
    <d v="2011-12-27T00:00:00"/>
    <s v="Delay"/>
    <s v="GaryMcGarr"/>
    <s v="United States"/>
    <s v="San Diego"/>
    <x v="0"/>
    <s v="Chairs"/>
    <s v="Safco Contoured Stacking Chairs"/>
    <n v="572.16"/>
    <n v="3"/>
    <x v="1170"/>
  </r>
  <r>
    <s v="CA-2014-120719"/>
    <d v="2014-03-24T00:00:00"/>
    <d v="2014-03-27T00:00:00"/>
    <s v="On time"/>
    <s v="SanjitJacobs"/>
    <s v="United States"/>
    <s v="Seattle"/>
    <x v="1"/>
    <s v="Binders"/>
    <s v="Cardinal Slant-D Ring Binder, Heavy Gauge Vinyl"/>
    <n v="34.76"/>
    <n v="5"/>
    <x v="1611"/>
  </r>
  <r>
    <s v="CA-2014-168179"/>
    <d v="2014-11-03T00:00:00"/>
    <d v="2014-11-08T00:00:00"/>
    <s v="Delay"/>
    <s v="JoyBell-"/>
    <s v="United States"/>
    <s v="Salt Lake City"/>
    <x v="2"/>
    <s v="Paper"/>
    <s v="Xerox 220"/>
    <n v="19.440000000000001"/>
    <n v="3"/>
    <x v="181"/>
  </r>
  <r>
    <s v="CA-2014-142342"/>
    <d v="2014-07-18T00:00:00"/>
    <d v="2014-07-20T00:00:00"/>
    <s v="On time"/>
    <s v="AnthonyJohnson"/>
    <s v="United States"/>
    <s v="Apple Valley"/>
    <x v="0"/>
    <s v="Paper"/>
    <s v="Xerox 221"/>
    <n v="32.4"/>
    <n v="5"/>
    <x v="174"/>
  </r>
  <r>
    <s v="CA-2014-142342"/>
    <d v="2014-07-18T00:00:00"/>
    <d v="2014-07-20T00:00:00"/>
    <s v="On time"/>
    <s v="AnthonyJohnson"/>
    <s v="United States"/>
    <s v="Apple Valley"/>
    <x v="0"/>
    <s v="Envelopes"/>
    <s v="Peel &amp; Seel Recycled Catalog Envelopes, Brown"/>
    <n v="57.9"/>
    <n v="5"/>
    <x v="1612"/>
  </r>
  <r>
    <s v="CA-2014-142342"/>
    <d v="2014-07-18T00:00:00"/>
    <d v="2014-07-20T00:00:00"/>
    <s v="On time"/>
    <s v="AnthonyJohnson"/>
    <s v="United States"/>
    <s v="Apple Valley"/>
    <x v="0"/>
    <s v="Storage"/>
    <s v="Sterilite Show Offs Storage Containers"/>
    <n v="10.56"/>
    <n v="2"/>
    <x v="170"/>
  </r>
  <r>
    <s v="CA-2014-142342"/>
    <d v="2014-07-18T00:00:00"/>
    <d v="2014-07-20T00:00:00"/>
    <s v="On time"/>
    <s v="AnthonyJohnson"/>
    <s v="United States"/>
    <s v="Apple Valley"/>
    <x v="0"/>
    <s v="Bookcases"/>
    <s v="Atlantic Metals Mobile 4-Shelf Bookcases, Custom Colors"/>
    <n v="1194.165"/>
    <n v="5"/>
    <x v="1613"/>
  </r>
  <r>
    <s v="US-2011-134187"/>
    <d v="2011-11-04T00:00:00"/>
    <d v="2011-11-11T00:00:00"/>
    <s v="Delay"/>
    <s v="TiffanyHouse"/>
    <s v="United States"/>
    <s v="Long Beach"/>
    <x v="0"/>
    <s v="Art"/>
    <s v="Newell 343"/>
    <n v="2.94"/>
    <n v="1"/>
    <x v="1614"/>
  </r>
  <r>
    <s v="CA-2013-145261"/>
    <d v="2013-12-19T00:00:00"/>
    <d v="2013-12-22T00:00:00"/>
    <s v="On time"/>
    <s v="AdrianHane"/>
    <s v="United States"/>
    <s v="Salem"/>
    <x v="4"/>
    <s v="Binders"/>
    <s v="Vinyl Sectional Post Binders"/>
    <n v="45.24"/>
    <n v="4"/>
    <x v="1615"/>
  </r>
  <r>
    <s v="CA-2013-145261"/>
    <d v="2013-12-19T00:00:00"/>
    <d v="2013-12-22T00:00:00"/>
    <s v="On time"/>
    <s v="AdrianHane"/>
    <s v="United States"/>
    <s v="Salem"/>
    <x v="4"/>
    <s v="Art"/>
    <s v="Newell 312"/>
    <n v="18.687999999999999"/>
    <n v="4"/>
    <x v="1616"/>
  </r>
  <r>
    <s v="CA-2013-145261"/>
    <d v="2013-12-19T00:00:00"/>
    <d v="2013-12-22T00:00:00"/>
    <s v="On time"/>
    <s v="AdrianHane"/>
    <s v="United States"/>
    <s v="Salem"/>
    <x v="4"/>
    <s v="Paper"/>
    <s v="Black Print Carbonless 8 1/2&quot; x 8 1/4&quot; Rapid Memo Book"/>
    <n v="11.648"/>
    <n v="2"/>
    <x v="1617"/>
  </r>
  <r>
    <s v="CA-2013-145261"/>
    <d v="2013-12-19T00:00:00"/>
    <d v="2013-12-22T00:00:00"/>
    <s v="On time"/>
    <s v="AdrianHane"/>
    <s v="United States"/>
    <s v="Salem"/>
    <x v="4"/>
    <s v="Accessories"/>
    <s v="Sony Micro Vault Click 8 GB USB 2.0 Flash Drive"/>
    <n v="112.776"/>
    <n v="3"/>
    <x v="1618"/>
  </r>
  <r>
    <s v="CA-2013-145261"/>
    <d v="2013-12-19T00:00:00"/>
    <d v="2013-12-22T00:00:00"/>
    <s v="On time"/>
    <s v="AdrianHane"/>
    <s v="United States"/>
    <s v="Salem"/>
    <x v="4"/>
    <s v="Tables"/>
    <s v="Iceberg OfficeWorks 42&quot; Round Tables"/>
    <n v="377.45"/>
    <n v="5"/>
    <x v="1619"/>
  </r>
  <r>
    <s v="CA-2013-145261"/>
    <d v="2013-12-19T00:00:00"/>
    <d v="2013-12-22T00:00:00"/>
    <s v="On time"/>
    <s v="AdrianHane"/>
    <s v="United States"/>
    <s v="Salem"/>
    <x v="4"/>
    <s v="Labels"/>
    <s v="Avery White Multi-Purpose Labels"/>
    <n v="15.936"/>
    <n v="4"/>
    <x v="1620"/>
  </r>
  <r>
    <s v="CA-2013-145261"/>
    <d v="2013-12-19T00:00:00"/>
    <d v="2013-12-22T00:00:00"/>
    <s v="On time"/>
    <s v="AdrianHane"/>
    <s v="United States"/>
    <s v="Salem"/>
    <x v="4"/>
    <s v="Phones"/>
    <s v="Macally Suction Cup Mount"/>
    <n v="28.68"/>
    <n v="3"/>
    <x v="1621"/>
  </r>
  <r>
    <s v="CA-2013-108875"/>
    <d v="2013-09-25T00:00:00"/>
    <d v="2013-10-02T00:00:00"/>
    <s v="Delay"/>
    <s v="CraigLeslie"/>
    <s v="United States"/>
    <s v="Aurora"/>
    <x v="5"/>
    <s v="Furnishings"/>
    <s v="Electrix 20W Halogen Replacement Bulb for Zoom-In Desk Lamp"/>
    <n v="21.44"/>
    <n v="2"/>
    <x v="1622"/>
  </r>
  <r>
    <s v="CA-2013-108875"/>
    <d v="2013-09-25T00:00:00"/>
    <d v="2013-10-02T00:00:00"/>
    <s v="Delay"/>
    <s v="CraigLeslie"/>
    <s v="United States"/>
    <s v="Aurora"/>
    <x v="5"/>
    <s v="Storage"/>
    <s v="Sensible Storage WireTech Storage Systems"/>
    <n v="511.05599999999998"/>
    <n v="9"/>
    <x v="1623"/>
  </r>
  <r>
    <s v="CA-2013-142405"/>
    <d v="2013-06-12T00:00:00"/>
    <d v="2013-06-16T00:00:00"/>
    <s v="On time"/>
    <s v="SanjitEngle"/>
    <s v="United States"/>
    <s v="Seattle"/>
    <x v="1"/>
    <s v="Labels"/>
    <s v="Avery 486"/>
    <n v="14.62"/>
    <n v="2"/>
    <x v="0"/>
  </r>
  <r>
    <s v="CA-2013-142405"/>
    <d v="2013-06-12T00:00:00"/>
    <d v="2013-06-16T00:00:00"/>
    <s v="On time"/>
    <s v="SanjitEngle"/>
    <s v="United States"/>
    <s v="Seattle"/>
    <x v="1"/>
    <s v="Binders"/>
    <s v="Wilson Jones Turn Tabs Binder Tool for Ring Binders"/>
    <n v="53.984000000000002"/>
    <n v="14"/>
    <x v="1624"/>
  </r>
  <r>
    <s v="CA-2013-142405"/>
    <d v="2013-06-12T00:00:00"/>
    <d v="2013-06-16T00:00:00"/>
    <s v="On time"/>
    <s v="SanjitEngle"/>
    <s v="United States"/>
    <s v="Seattle"/>
    <x v="1"/>
    <s v="Accessories"/>
    <s v="Logitech G35 7.1-Channel Surround Sound Headset"/>
    <n v="389.97"/>
    <n v="3"/>
    <x v="1625"/>
  </r>
  <r>
    <s v="CA-2012-141012"/>
    <d v="2012-06-09T00:00:00"/>
    <d v="2012-06-11T00:00:00"/>
    <s v="On time"/>
    <s v="TrudyGlocke"/>
    <s v="United States"/>
    <s v="Pocatello"/>
    <x v="9"/>
    <s v="Furnishings"/>
    <s v="Luxo Adjustable Task Clamp Lamp"/>
    <n v="355.36"/>
    <n v="4"/>
    <x v="1626"/>
  </r>
  <r>
    <s v="CA-2012-141012"/>
    <d v="2012-06-09T00:00:00"/>
    <d v="2012-06-11T00:00:00"/>
    <s v="On time"/>
    <s v="TrudyGlocke"/>
    <s v="United States"/>
    <s v="Pocatello"/>
    <x v="9"/>
    <s v="Phones"/>
    <s v="Dexim XPower Skin Super-Thin Power Case for iPhone 5 - Black"/>
    <n v="140.376"/>
    <n v="3"/>
    <x v="1627"/>
  </r>
  <r>
    <s v="CA-2013-146318"/>
    <d v="2013-01-22T00:00:00"/>
    <d v="2013-01-27T00:00:00"/>
    <s v="Delay"/>
    <s v="MarcCrier"/>
    <s v="United States"/>
    <s v="Seattle"/>
    <x v="1"/>
    <s v="Paper"/>
    <s v="Xerox 218"/>
    <n v="12.96"/>
    <n v="2"/>
    <x v="269"/>
  </r>
  <r>
    <s v="CA-2011-135993"/>
    <d v="2011-05-28T00:00:00"/>
    <d v="2011-06-02T00:00:00"/>
    <s v="Delay"/>
    <s v="PatrickJones"/>
    <s v="United States"/>
    <s v="Seattle"/>
    <x v="1"/>
    <s v="Phones"/>
    <s v="I Need's 3d Hello Kitty Hybrid Silicone Case Cover for HTC One X 4g with 3d Hello Kitty Stylus Pen Green/pink"/>
    <n v="57.408000000000001"/>
    <n v="6"/>
    <x v="1628"/>
  </r>
  <r>
    <s v="CA-2011-135993"/>
    <d v="2011-05-28T00:00:00"/>
    <d v="2011-06-02T00:00:00"/>
    <s v="Delay"/>
    <s v="PatrickJones"/>
    <s v="United States"/>
    <s v="Seattle"/>
    <x v="1"/>
    <s v="Accessories"/>
    <s v="ImationÂ 30456 USBÂ Flash DriveÂ 8GB"/>
    <n v="27.6"/>
    <n v="4"/>
    <x v="1629"/>
  </r>
  <r>
    <s v="CA-2012-131072"/>
    <d v="2012-11-05T00:00:00"/>
    <d v="2012-11-05T00:00:00"/>
    <s v="On time"/>
    <s v="KenLonsdale"/>
    <s v="United States"/>
    <s v="Seattle"/>
    <x v="1"/>
    <s v="Binders"/>
    <s v="Avery Trapezoid Ring Binder, 3&quot; Capacity, Black, 1040 sheets"/>
    <n v="98.352000000000004"/>
    <n v="3"/>
    <x v="1630"/>
  </r>
  <r>
    <s v="CA-2013-126165"/>
    <d v="2013-05-06T00:00:00"/>
    <d v="2013-05-08T00:00:00"/>
    <s v="On time"/>
    <s v="AmyHunt"/>
    <s v="United States"/>
    <s v="San Francisco"/>
    <x v="0"/>
    <s v="Tables"/>
    <s v="Hon 61000 Series Interactive Training Tables"/>
    <n v="71.087999999999994"/>
    <n v="2"/>
    <x v="1631"/>
  </r>
  <r>
    <s v="CA-2014-148320"/>
    <d v="2014-11-04T00:00:00"/>
    <d v="2014-11-09T00:00:00"/>
    <s v="Delay"/>
    <s v="PaulGonzalez"/>
    <s v="United States"/>
    <s v="San Francisco"/>
    <x v="0"/>
    <s v="Paper"/>
    <s v="Xerox 1992"/>
    <n v="35.880000000000003"/>
    <n v="6"/>
    <x v="1632"/>
  </r>
  <r>
    <s v="CA-2012-138674"/>
    <d v="2012-11-14T00:00:00"/>
    <d v="2012-11-17T00:00:00"/>
    <s v="On time"/>
    <s v="KenBlack"/>
    <s v="United States"/>
    <s v="Springfield"/>
    <x v="4"/>
    <s v="Fasteners"/>
    <s v="Advantus Push Pins"/>
    <n v="8.7200000000000006"/>
    <n v="5"/>
    <x v="1633"/>
  </r>
  <r>
    <s v="CA-2012-138674"/>
    <d v="2012-11-14T00:00:00"/>
    <d v="2012-11-17T00:00:00"/>
    <s v="On time"/>
    <s v="KenBlack"/>
    <s v="United States"/>
    <s v="Springfield"/>
    <x v="4"/>
    <s v="Accessories"/>
    <s v="ImationÂ SecureÂ DriveÂ + Hardware Encrypted USBÂ flash driveÂ - 16 GB"/>
    <n v="91.176000000000002"/>
    <n v="3"/>
    <x v="1634"/>
  </r>
  <r>
    <s v="CA-2012-138674"/>
    <d v="2012-11-14T00:00:00"/>
    <d v="2012-11-17T00:00:00"/>
    <s v="On time"/>
    <s v="KenBlack"/>
    <s v="United States"/>
    <s v="Springfield"/>
    <x v="4"/>
    <s v="Accessories"/>
    <s v="Plantronics Audio 478 Stereo USB Headset"/>
    <n v="159.96799999999999"/>
    <n v="4"/>
    <x v="1635"/>
  </r>
  <r>
    <s v="CA-2013-165820"/>
    <d v="2013-09-27T00:00:00"/>
    <d v="2013-10-01T00:00:00"/>
    <s v="On time"/>
    <s v="DorothyWardle"/>
    <s v="United States"/>
    <s v="San Francisco"/>
    <x v="0"/>
    <s v="Paper"/>
    <s v="Xerox 1905"/>
    <n v="12.96"/>
    <n v="2"/>
    <x v="269"/>
  </r>
  <r>
    <s v="CA-2011-148614"/>
    <d v="2011-01-21T00:00:00"/>
    <d v="2011-01-26T00:00:00"/>
    <s v="Delay"/>
    <s v="MarkVanHuff"/>
    <s v="United States"/>
    <s v="Los Angeles"/>
    <x v="0"/>
    <s v="Paper"/>
    <s v="Wirebound Service Call Books, 5 1/2&quot; x 4&quot;"/>
    <n v="19.36"/>
    <n v="2"/>
    <x v="1636"/>
  </r>
  <r>
    <s v="CA-2011-148614"/>
    <d v="2011-01-21T00:00:00"/>
    <d v="2011-01-26T00:00:00"/>
    <s v="Delay"/>
    <s v="MarkVanHuff"/>
    <s v="United States"/>
    <s v="Los Angeles"/>
    <x v="0"/>
    <s v="Furnishings"/>
    <s v="Eldon Expressions Desk Accessory, Wood Pencil Holder, Oak"/>
    <n v="19.3"/>
    <n v="2"/>
    <x v="1637"/>
  </r>
  <r>
    <s v="CA-2014-156139"/>
    <d v="2014-01-01T00:00:00"/>
    <d v="2014-01-07T00:00:00"/>
    <s v="Delay"/>
    <s v="BeckyPak"/>
    <s v="United States"/>
    <s v="San Francisco"/>
    <x v="0"/>
    <s v="Binders"/>
    <s v="GBC Pre-Punched Binding Paper, Plastic, White, 8-1/2&quot; x 11&quot;"/>
    <n v="38.375999999999998"/>
    <n v="3"/>
    <x v="1638"/>
  </r>
  <r>
    <s v="US-2014-147886"/>
    <d v="2014-03-29T00:00:00"/>
    <d v="2014-04-01T00:00:00"/>
    <s v="On time"/>
    <s v="DaveHallsten"/>
    <s v="United States"/>
    <s v="Fairfield"/>
    <x v="0"/>
    <s v="Paper"/>
    <s v="Xerox 1975"/>
    <n v="12.96"/>
    <n v="2"/>
    <x v="676"/>
  </r>
  <r>
    <s v="US-2014-147886"/>
    <d v="2014-03-29T00:00:00"/>
    <d v="2014-04-01T00:00:00"/>
    <s v="On time"/>
    <s v="DaveHallsten"/>
    <s v="United States"/>
    <s v="Fairfield"/>
    <x v="0"/>
    <s v="Furnishings"/>
    <s v="DAX Black Cherry Wood-Tone Poster Frame"/>
    <n v="26.48"/>
    <n v="1"/>
    <x v="1639"/>
  </r>
  <r>
    <s v="US-2014-147886"/>
    <d v="2014-03-29T00:00:00"/>
    <d v="2014-04-01T00:00:00"/>
    <s v="On time"/>
    <s v="DaveHallsten"/>
    <s v="United States"/>
    <s v="Fairfield"/>
    <x v="0"/>
    <s v="Machines"/>
    <s v="StarTech.com 10/100 VDSL2 Ethernet Extender Kit"/>
    <n v="532.72"/>
    <n v="2"/>
    <x v="1640"/>
  </r>
  <r>
    <s v="US-2014-147886"/>
    <d v="2014-03-29T00:00:00"/>
    <d v="2014-04-01T00:00:00"/>
    <s v="On time"/>
    <s v="DaveHallsten"/>
    <s v="United States"/>
    <s v="Fairfield"/>
    <x v="0"/>
    <s v="Paper"/>
    <s v="Xerox 1968"/>
    <n v="26.72"/>
    <n v="4"/>
    <x v="1030"/>
  </r>
  <r>
    <s v="US-2014-147886"/>
    <d v="2014-03-29T00:00:00"/>
    <d v="2014-04-01T00:00:00"/>
    <s v="On time"/>
    <s v="DaveHallsten"/>
    <s v="United States"/>
    <s v="Fairfield"/>
    <x v="0"/>
    <s v="Paper"/>
    <s v="Xerox 1977"/>
    <n v="20.04"/>
    <n v="3"/>
    <x v="38"/>
  </r>
  <r>
    <s v="US-2014-147886"/>
    <d v="2014-03-29T00:00:00"/>
    <d v="2014-04-01T00:00:00"/>
    <s v="On time"/>
    <s v="DaveHallsten"/>
    <s v="United States"/>
    <s v="Fairfield"/>
    <x v="0"/>
    <s v="Storage"/>
    <s v="SAFCO Boltless Steel Shelving"/>
    <n v="795.48"/>
    <n v="7"/>
    <x v="1641"/>
  </r>
  <r>
    <s v="US-2014-147886"/>
    <d v="2014-03-29T00:00:00"/>
    <d v="2014-04-01T00:00:00"/>
    <s v="On time"/>
    <s v="DaveHallsten"/>
    <s v="United States"/>
    <s v="Fairfield"/>
    <x v="0"/>
    <s v="Furnishings"/>
    <s v="Stackable Trays"/>
    <n v="21.56"/>
    <n v="7"/>
    <x v="1642"/>
  </r>
  <r>
    <s v="CA-2013-125850"/>
    <d v="2013-01-22T00:00:00"/>
    <d v="2013-01-28T00:00:00"/>
    <s v="Delay"/>
    <s v="FrankPreis"/>
    <s v="United States"/>
    <s v="San Diego"/>
    <x v="0"/>
    <s v="Labels"/>
    <s v="Avery 475"/>
    <n v="44.4"/>
    <n v="3"/>
    <x v="1515"/>
  </r>
  <r>
    <s v="CA-2013-125850"/>
    <d v="2013-01-22T00:00:00"/>
    <d v="2013-01-28T00:00:00"/>
    <s v="Delay"/>
    <s v="FrankPreis"/>
    <s v="United States"/>
    <s v="San Diego"/>
    <x v="0"/>
    <s v="Labels"/>
    <s v="Avery 476"/>
    <n v="20.65"/>
    <n v="5"/>
    <x v="1643"/>
  </r>
  <r>
    <s v="US-2013-111528"/>
    <d v="2013-12-31T00:00:00"/>
    <d v="2013-12-31T00:00:00"/>
    <s v="On time"/>
    <s v="JuliePrescott"/>
    <s v="United States"/>
    <s v="Los Angeles"/>
    <x v="0"/>
    <s v="Storage"/>
    <s v="Iceberg Mobile Mega Data/Printer Cart "/>
    <n v="481.32"/>
    <n v="4"/>
    <x v="1407"/>
  </r>
  <r>
    <s v="US-2013-111528"/>
    <d v="2013-12-31T00:00:00"/>
    <d v="2013-12-31T00:00:00"/>
    <s v="On time"/>
    <s v="JuliePrescott"/>
    <s v="United States"/>
    <s v="Los Angeles"/>
    <x v="0"/>
    <s v="Binders"/>
    <s v="Cardinal Hold-It CD Pocket"/>
    <n v="6.3840000000000003"/>
    <n v="1"/>
    <x v="1644"/>
  </r>
  <r>
    <s v="CA-2014-158169"/>
    <d v="2014-08-13T00:00:00"/>
    <d v="2014-08-16T00:00:00"/>
    <s v="On time"/>
    <s v="JustinMacKendrick"/>
    <s v="United States"/>
    <s v="Lake Forest"/>
    <x v="0"/>
    <s v="Appliances"/>
    <s v="Avanti 4.4 Cu. Ft. Refrigerator"/>
    <n v="542.94000000000005"/>
    <n v="3"/>
    <x v="1645"/>
  </r>
  <r>
    <s v="CA-2014-158169"/>
    <d v="2014-08-13T00:00:00"/>
    <d v="2014-08-16T00:00:00"/>
    <s v="On time"/>
    <s v="JustinMacKendrick"/>
    <s v="United States"/>
    <s v="Lake Forest"/>
    <x v="0"/>
    <s v="Furnishings"/>
    <s v="DAX Wood Document Frame"/>
    <n v="54.92"/>
    <n v="4"/>
    <x v="1646"/>
  </r>
  <r>
    <s v="CA-2012-117772"/>
    <d v="2012-09-10T00:00:00"/>
    <d v="2012-09-12T00:00:00"/>
    <s v="On time"/>
    <s v="MattCollins"/>
    <s v="United States"/>
    <s v="Seattle"/>
    <x v="1"/>
    <s v="Storage"/>
    <s v="Belkin 19&quot; Center-Weighted Shelf, Gray"/>
    <n v="353.88"/>
    <n v="6"/>
    <x v="1647"/>
  </r>
  <r>
    <s v="US-2011-126340"/>
    <d v="2011-11-08T00:00:00"/>
    <d v="2011-11-14T00:00:00"/>
    <s v="Delay"/>
    <s v="EmilyBurns"/>
    <s v="United States"/>
    <s v="Redding"/>
    <x v="0"/>
    <s v="Phones"/>
    <s v="Toshiba IPT2010-SD IPÂ Telephone"/>
    <n v="333.57600000000002"/>
    <n v="3"/>
    <x v="1648"/>
  </r>
  <r>
    <s v="CA-2012-103835"/>
    <d v="2012-09-24T00:00:00"/>
    <d v="2012-09-28T00:00:00"/>
    <s v="On time"/>
    <s v="ShaunChance"/>
    <s v="United States"/>
    <s v="Los Angeles"/>
    <x v="0"/>
    <s v="Furnishings"/>
    <s v="DAX Value U-Channel Document Frames, Easel Back"/>
    <n v="14.91"/>
    <n v="3"/>
    <x v="1649"/>
  </r>
  <r>
    <s v="CA-2012-103835"/>
    <d v="2012-09-24T00:00:00"/>
    <d v="2012-09-28T00:00:00"/>
    <s v="On time"/>
    <s v="ShaunChance"/>
    <s v="United States"/>
    <s v="Los Angeles"/>
    <x v="0"/>
    <s v="Appliances"/>
    <s v="Hoover Upright Vacuum With Dirt Cup"/>
    <n v="1158.1199999999999"/>
    <n v="4"/>
    <x v="1650"/>
  </r>
  <r>
    <s v="CA-2013-142398"/>
    <d v="2013-04-13T00:00:00"/>
    <d v="2013-04-17T00:00:00"/>
    <s v="On time"/>
    <s v="BethPaige"/>
    <s v="United States"/>
    <s v="Los Angeles"/>
    <x v="0"/>
    <s v="Chairs"/>
    <s v="Hon Comfortask Task/Swivel Chairs"/>
    <n v="638.28800000000001"/>
    <n v="7"/>
    <x v="1651"/>
  </r>
  <r>
    <s v="CA-2013-142398"/>
    <d v="2013-04-13T00:00:00"/>
    <d v="2013-04-17T00:00:00"/>
    <s v="On time"/>
    <s v="BethPaige"/>
    <s v="United States"/>
    <s v="Los Angeles"/>
    <x v="0"/>
    <s v="Binders"/>
    <s v="JM Magazine Binder"/>
    <n v="13.208"/>
    <n v="1"/>
    <x v="1652"/>
  </r>
  <r>
    <s v="CA-2013-112060"/>
    <d v="2013-12-05T00:00:00"/>
    <d v="2013-12-10T00:00:00"/>
    <s v="Delay"/>
    <s v="KeanTakahito"/>
    <s v="United States"/>
    <s v="San Francisco"/>
    <x v="0"/>
    <s v="Paper"/>
    <s v="Xerox 1915"/>
    <n v="104.85"/>
    <n v="1"/>
    <x v="1653"/>
  </r>
  <r>
    <s v="CA-2011-105270"/>
    <d v="2011-11-11T00:00:00"/>
    <d v="2011-11-18T00:00:00"/>
    <s v="Delay"/>
    <s v="ArthurPrichep"/>
    <s v="United States"/>
    <s v="Los Angeles"/>
    <x v="0"/>
    <s v="Art"/>
    <s v="50 Colored Long Pencils"/>
    <n v="30.48"/>
    <n v="3"/>
    <x v="1654"/>
  </r>
  <r>
    <s v="CA-2011-105270"/>
    <d v="2011-11-11T00:00:00"/>
    <d v="2011-11-18T00:00:00"/>
    <s v="Delay"/>
    <s v="ArthurPrichep"/>
    <s v="United States"/>
    <s v="Los Angeles"/>
    <x v="0"/>
    <s v="Chairs"/>
    <s v="Hon Olson Stacker Stools"/>
    <n v="112.648"/>
    <n v="1"/>
    <x v="1655"/>
  </r>
  <r>
    <s v="US-2012-159513"/>
    <d v="2012-04-02T00:00:00"/>
    <d v="2012-04-09T00:00:00"/>
    <s v="Delay"/>
    <s v="JohnDryer"/>
    <s v="United States"/>
    <s v="Los Angeles"/>
    <x v="0"/>
    <s v="Machines"/>
    <s v="Vtech AT&amp;T CL2940 Corded Speakerphone, Black"/>
    <n v="71.975999999999999"/>
    <n v="3"/>
    <x v="1656"/>
  </r>
  <r>
    <s v="CA-2012-155586"/>
    <d v="2012-12-12T00:00:00"/>
    <d v="2012-12-16T00:00:00"/>
    <s v="On time"/>
    <s v="XylonaPreis"/>
    <s v="United States"/>
    <s v="Chico"/>
    <x v="0"/>
    <s v="Art"/>
    <s v="Newell 311"/>
    <n v="2.21"/>
    <n v="1"/>
    <x v="1657"/>
  </r>
  <r>
    <s v="CA-2012-155586"/>
    <d v="2012-12-12T00:00:00"/>
    <d v="2012-12-16T00:00:00"/>
    <s v="On time"/>
    <s v="XylonaPreis"/>
    <s v="United States"/>
    <s v="Chico"/>
    <x v="0"/>
    <s v="Envelopes"/>
    <s v="Peel &amp; Seel Envelopes"/>
    <n v="15.52"/>
    <n v="4"/>
    <x v="1658"/>
  </r>
  <r>
    <s v="CA-2012-155586"/>
    <d v="2012-12-12T00:00:00"/>
    <d v="2012-12-16T00:00:00"/>
    <s v="On time"/>
    <s v="XylonaPreis"/>
    <s v="United States"/>
    <s v="Chico"/>
    <x v="0"/>
    <s v="Paper"/>
    <s v="Black Print Carbonless Snap-Off Rapid Letter, 8 1/2&quot; x 7&quot;"/>
    <n v="36.44"/>
    <n v="4"/>
    <x v="1659"/>
  </r>
  <r>
    <s v="CA-2014-141117"/>
    <d v="2014-10-03T00:00:00"/>
    <d v="2014-10-09T00:00:00"/>
    <s v="Delay"/>
    <s v="JulianaKrohn"/>
    <s v="United States"/>
    <s v="Springfield"/>
    <x v="4"/>
    <s v="Bookcases"/>
    <s v="O'Sullivan 4-Shelf Bookcase in Odessa Pine"/>
    <n v="217.76400000000001"/>
    <n v="6"/>
    <x v="1660"/>
  </r>
  <r>
    <s v="CA-2014-141117"/>
    <d v="2014-10-03T00:00:00"/>
    <d v="2014-10-09T00:00:00"/>
    <s v="Delay"/>
    <s v="JulianaKrohn"/>
    <s v="United States"/>
    <s v="Springfield"/>
    <x v="4"/>
    <s v="Supplies"/>
    <s v="Acme Softgrip Scissors"/>
    <n v="39.072000000000003"/>
    <n v="6"/>
    <x v="1661"/>
  </r>
  <r>
    <s v="CA-2014-141117"/>
    <d v="2014-10-03T00:00:00"/>
    <d v="2014-10-09T00:00:00"/>
    <s v="Delay"/>
    <s v="JulianaKrohn"/>
    <s v="United States"/>
    <s v="Springfield"/>
    <x v="4"/>
    <s v="Binders"/>
    <s v="GBC Standard Recycled Report Covers, Clear Plastic Sheets"/>
    <n v="22.638000000000002"/>
    <n v="7"/>
    <x v="1662"/>
  </r>
  <r>
    <s v="CA-2014-141117"/>
    <d v="2014-10-03T00:00:00"/>
    <d v="2014-10-09T00:00:00"/>
    <s v="Delay"/>
    <s v="JulianaKrohn"/>
    <s v="United States"/>
    <s v="Springfield"/>
    <x v="4"/>
    <s v="Art"/>
    <s v="Berol Giant Pencil Sharpener"/>
    <n v="95.144000000000005"/>
    <n v="7"/>
    <x v="1663"/>
  </r>
  <r>
    <s v="CA-2014-140186"/>
    <d v="2014-09-30T00:00:00"/>
    <d v="2014-10-03T00:00:00"/>
    <s v="On time"/>
    <s v="PatrickGardner"/>
    <s v="United States"/>
    <s v="Bakersfield"/>
    <x v="0"/>
    <s v="Fasteners"/>
    <s v="Advantus Plastic Paper Clips"/>
    <n v="35"/>
    <n v="7"/>
    <x v="1664"/>
  </r>
  <r>
    <s v="CA-2014-140186"/>
    <d v="2014-09-30T00:00:00"/>
    <d v="2014-10-03T00:00:00"/>
    <s v="On time"/>
    <s v="PatrickGardner"/>
    <s v="United States"/>
    <s v="Bakersfield"/>
    <x v="0"/>
    <s v="Chairs"/>
    <s v="Leather Task Chair, Black"/>
    <n v="72.784000000000006"/>
    <n v="1"/>
    <x v="170"/>
  </r>
  <r>
    <s v="CA-2014-140186"/>
    <d v="2014-09-30T00:00:00"/>
    <d v="2014-10-03T00:00:00"/>
    <s v="On time"/>
    <s v="PatrickGardner"/>
    <s v="United States"/>
    <s v="Bakersfield"/>
    <x v="0"/>
    <s v="Appliances"/>
    <s v="Fellowes Premier Superior Surge Suppressor, 10-Outlet, With Phone and Remote"/>
    <n v="97.84"/>
    <n v="2"/>
    <x v="1665"/>
  </r>
  <r>
    <s v="CA-2014-140186"/>
    <d v="2014-09-30T00:00:00"/>
    <d v="2014-10-03T00:00:00"/>
    <s v="On time"/>
    <s v="PatrickGardner"/>
    <s v="United States"/>
    <s v="Bakersfield"/>
    <x v="0"/>
    <s v="Furnishings"/>
    <s v="Howard Miller 13-3/4&quot; Diameter Brushed Chrome Round Wall Clock"/>
    <n v="51.75"/>
    <n v="1"/>
    <x v="1666"/>
  </r>
  <r>
    <s v="CA-2014-140186"/>
    <d v="2014-09-30T00:00:00"/>
    <d v="2014-10-03T00:00:00"/>
    <s v="On time"/>
    <s v="PatrickGardner"/>
    <s v="United States"/>
    <s v="Bakersfield"/>
    <x v="0"/>
    <s v="Binders"/>
    <s v="Binding Machine Supplies"/>
    <n v="46.671999999999997"/>
    <n v="2"/>
    <x v="323"/>
  </r>
  <r>
    <s v="CA-2012-163440"/>
    <d v="2012-03-22T00:00:00"/>
    <d v="2012-03-24T00:00:00"/>
    <s v="On time"/>
    <s v="RubenDartt"/>
    <s v="United States"/>
    <s v="Thousand Oaks"/>
    <x v="0"/>
    <s v="Phones"/>
    <s v="Square Credit Card Reader"/>
    <n v="15.984"/>
    <n v="2"/>
    <x v="1667"/>
  </r>
  <r>
    <s v="US-2012-163279"/>
    <d v="2012-03-22T00:00:00"/>
    <d v="2012-03-26T00:00:00"/>
    <s v="On time"/>
    <s v="JustinDeggeller"/>
    <s v="United States"/>
    <s v="San Diego"/>
    <x v="0"/>
    <s v="Paper"/>
    <s v="Staples"/>
    <n v="105.52"/>
    <n v="4"/>
    <x v="52"/>
  </r>
  <r>
    <s v="US-2012-163279"/>
    <d v="2012-03-22T00:00:00"/>
    <d v="2012-03-26T00:00:00"/>
    <s v="On time"/>
    <s v="JustinDeggeller"/>
    <s v="United States"/>
    <s v="San Diego"/>
    <x v="0"/>
    <s v="Furnishings"/>
    <s v="Tenex B1-RE Series Chair Mats for Low Pile Carpets"/>
    <n v="91.96"/>
    <n v="2"/>
    <x v="1668"/>
  </r>
  <r>
    <s v="US-2012-163279"/>
    <d v="2012-03-22T00:00:00"/>
    <d v="2012-03-26T00:00:00"/>
    <s v="On time"/>
    <s v="JustinDeggeller"/>
    <s v="United States"/>
    <s v="San Diego"/>
    <x v="0"/>
    <s v="Phones"/>
    <s v="ClearOne CHATAttach 160 -Â speaker phone"/>
    <n v="1487.9760000000001"/>
    <n v="3"/>
    <x v="1669"/>
  </r>
  <r>
    <s v="CA-2014-117632"/>
    <d v="2014-05-13T00:00:00"/>
    <d v="2014-05-19T00:00:00"/>
    <s v="Delay"/>
    <s v="CharlesSheldon"/>
    <s v="United States"/>
    <s v="San Francisco"/>
    <x v="0"/>
    <s v="Supplies"/>
    <s v="Compact Automatic Electric Letter Opener"/>
    <n v="238.62"/>
    <n v="2"/>
    <x v="1670"/>
  </r>
  <r>
    <s v="CA-2014-117632"/>
    <d v="2014-05-13T00:00:00"/>
    <d v="2014-05-19T00:00:00"/>
    <s v="Delay"/>
    <s v="CharlesSheldon"/>
    <s v="United States"/>
    <s v="San Francisco"/>
    <x v="0"/>
    <s v="Appliances"/>
    <s v="Hoover Commercial Soft Guard Upright Vacuum And Disposable Filtration Bags"/>
    <n v="7.77"/>
    <n v="1"/>
    <x v="1671"/>
  </r>
  <r>
    <s v="CA-2014-117632"/>
    <d v="2014-05-13T00:00:00"/>
    <d v="2014-05-19T00:00:00"/>
    <s v="Delay"/>
    <s v="CharlesSheldon"/>
    <s v="United States"/>
    <s v="San Francisco"/>
    <x v="0"/>
    <s v="Tables"/>
    <s v="Lesro Sheffield Collection Coffee Table, End Table, Center Table, Corner Table"/>
    <n v="285.48"/>
    <n v="5"/>
    <x v="1672"/>
  </r>
  <r>
    <s v="CA-2014-117632"/>
    <d v="2014-05-13T00:00:00"/>
    <d v="2014-05-19T00:00:00"/>
    <s v="Delay"/>
    <s v="CharlesSheldon"/>
    <s v="United States"/>
    <s v="San Francisco"/>
    <x v="0"/>
    <s v="Binders"/>
    <s v="DXL Angle-View Binders with Locking Rings, Black"/>
    <n v="19.167999999999999"/>
    <n v="4"/>
    <x v="1673"/>
  </r>
  <r>
    <s v="CA-2012-111206"/>
    <d v="2012-07-18T00:00:00"/>
    <d v="2012-07-22T00:00:00"/>
    <s v="On time"/>
    <s v="RolandFjeld"/>
    <s v="United States"/>
    <s v="San Diego"/>
    <x v="0"/>
    <s v="Accessories"/>
    <s v="Logitech G35 7.1-Channel Surround Sound Headset"/>
    <n v="519.96"/>
    <n v="4"/>
    <x v="1674"/>
  </r>
  <r>
    <s v="CA-2014-133207"/>
    <d v="2014-11-28T00:00:00"/>
    <d v="2014-12-04T00:00:00"/>
    <s v="Delay"/>
    <s v="DougO'Connell"/>
    <s v="United States"/>
    <s v="Los Angeles"/>
    <x v="0"/>
    <s v="Phones"/>
    <s v="Griffin GC17055 Auxiliary Audio Cable"/>
    <n v="57.567999999999998"/>
    <n v="4"/>
    <x v="1675"/>
  </r>
  <r>
    <s v="CA-2012-132948"/>
    <d v="2012-03-27T00:00:00"/>
    <d v="2012-04-03T00:00:00"/>
    <s v="Delay"/>
    <s v="MarkVanHuff"/>
    <s v="United States"/>
    <s v="Seattle"/>
    <x v="1"/>
    <s v="Storage"/>
    <s v="Rogers Profile Extra Capacity Storage Tub"/>
    <n v="83.7"/>
    <n v="5"/>
    <x v="1676"/>
  </r>
  <r>
    <s v="CA-2012-126725"/>
    <d v="2012-11-17T00:00:00"/>
    <d v="2012-11-21T00:00:00"/>
    <s v="On time"/>
    <s v="BrianStugart"/>
    <s v="United States"/>
    <s v="San Diego"/>
    <x v="0"/>
    <s v="Phones"/>
    <s v="RCA ViSYS 25825 Wireless digital phone"/>
    <n v="415.96800000000002"/>
    <n v="4"/>
    <x v="1677"/>
  </r>
  <r>
    <s v="CA-2012-126725"/>
    <d v="2012-11-17T00:00:00"/>
    <d v="2012-11-21T00:00:00"/>
    <s v="On time"/>
    <s v="BrianStugart"/>
    <s v="United States"/>
    <s v="San Diego"/>
    <x v="0"/>
    <s v="Storage"/>
    <s v="Carina Media Storage Towers in Natural &amp; Black"/>
    <n v="304.89999999999998"/>
    <n v="5"/>
    <x v="1678"/>
  </r>
  <r>
    <s v="CA-2012-126725"/>
    <d v="2012-11-17T00:00:00"/>
    <d v="2012-11-21T00:00:00"/>
    <s v="On time"/>
    <s v="BrianStugart"/>
    <s v="United States"/>
    <s v="San Diego"/>
    <x v="0"/>
    <s v="Furnishings"/>
    <s v="DAX Contemporary Wood Frame with Silver Metal Mat, Desktop, 11 x 14 Size"/>
    <n v="80.959999999999994"/>
    <n v="4"/>
    <x v="1679"/>
  </r>
  <r>
    <s v="CA-2012-126725"/>
    <d v="2012-11-17T00:00:00"/>
    <d v="2012-11-21T00:00:00"/>
    <s v="On time"/>
    <s v="BrianStugart"/>
    <s v="United States"/>
    <s v="San Diego"/>
    <x v="0"/>
    <s v="Storage"/>
    <s v="Fellowes Recycled Storage Drawers"/>
    <n v="777.21"/>
    <n v="7"/>
    <x v="1680"/>
  </r>
  <r>
    <s v="CA-2012-126725"/>
    <d v="2012-11-17T00:00:00"/>
    <d v="2012-11-21T00:00:00"/>
    <s v="On time"/>
    <s v="BrianStugart"/>
    <s v="United States"/>
    <s v="San Diego"/>
    <x v="0"/>
    <s v="Paper"/>
    <s v="Xerox 203"/>
    <n v="32.4"/>
    <n v="5"/>
    <x v="174"/>
  </r>
  <r>
    <s v="CA-2012-126725"/>
    <d v="2012-11-17T00:00:00"/>
    <d v="2012-11-21T00:00:00"/>
    <s v="On time"/>
    <s v="BrianStugart"/>
    <s v="United States"/>
    <s v="San Diego"/>
    <x v="0"/>
    <s v="Chairs"/>
    <s v="Office Star - Contemporary Swivel Chair with Padded Adjustable Arms and Flex Back"/>
    <n v="225.56800000000001"/>
    <n v="2"/>
    <x v="1681"/>
  </r>
  <r>
    <s v="CA-2012-126725"/>
    <d v="2012-11-17T00:00:00"/>
    <d v="2012-11-21T00:00:00"/>
    <s v="On time"/>
    <s v="BrianStugart"/>
    <s v="United States"/>
    <s v="San Diego"/>
    <x v="0"/>
    <s v="Furnishings"/>
    <s v="Advantus Panel Wall Certificate Holder - 8.5x11"/>
    <n v="36.6"/>
    <n v="3"/>
    <x v="1682"/>
  </r>
  <r>
    <s v="US-2014-153255"/>
    <d v="2014-09-04T00:00:00"/>
    <d v="2014-09-08T00:00:00"/>
    <s v="On time"/>
    <s v="JoeKamberova"/>
    <s v="United States"/>
    <s v="Concord"/>
    <x v="0"/>
    <s v="Bookcases"/>
    <s v="Bush Heritage Pine Collection 5-Shelf Bookcase, Albany Pine Finish, *Special Order"/>
    <n v="239.666"/>
    <n v="2"/>
    <x v="1683"/>
  </r>
  <r>
    <s v="CA-2013-152247"/>
    <d v="2013-11-08T00:00:00"/>
    <d v="2013-11-13T00:00:00"/>
    <s v="Delay"/>
    <s v="MichelleArnett"/>
    <s v="United States"/>
    <s v="Cheyenne"/>
    <x v="10"/>
    <s v="Chairs"/>
    <s v="Global Troy Executive Leather Low-Back Tilter"/>
    <n v="1603.136"/>
    <n v="4"/>
    <x v="848"/>
  </r>
  <r>
    <s v="CA-2013-128223"/>
    <d v="2013-06-15T00:00:00"/>
    <d v="2013-06-15T00:00:00"/>
    <s v="On time"/>
    <s v="EdBraxton"/>
    <s v="United States"/>
    <s v="Anaheim"/>
    <x v="0"/>
    <s v="Tables"/>
    <s v="Bush Cubix Conference Tables, Fully Assembled"/>
    <n v="1293.4880000000001"/>
    <n v="7"/>
    <x v="1684"/>
  </r>
  <r>
    <s v="CA-2013-133935"/>
    <d v="2013-09-19T00:00:00"/>
    <d v="2013-09-23T00:00:00"/>
    <s v="On time"/>
    <s v="JaneWaco"/>
    <s v="United States"/>
    <s v="San Diego"/>
    <x v="0"/>
    <s v="Chairs"/>
    <s v="Global Troy Executive Leather Low-Back Tilter"/>
    <n v="801.56799999999998"/>
    <n v="2"/>
    <x v="156"/>
  </r>
  <r>
    <s v="CA-2013-133935"/>
    <d v="2013-09-19T00:00:00"/>
    <d v="2013-09-23T00:00:00"/>
    <s v="On time"/>
    <s v="JaneWaco"/>
    <s v="United States"/>
    <s v="San Diego"/>
    <x v="0"/>
    <s v="Paper"/>
    <s v="Xerox 1945"/>
    <n v="368.91"/>
    <n v="9"/>
    <x v="523"/>
  </r>
  <r>
    <s v="CA-2013-133935"/>
    <d v="2013-09-19T00:00:00"/>
    <d v="2013-09-23T00:00:00"/>
    <s v="On time"/>
    <s v="JaneWaco"/>
    <s v="United States"/>
    <s v="San Diego"/>
    <x v="0"/>
    <s v="Chairs"/>
    <s v="Global High-Back Leather Tilter, Burgundy"/>
    <n v="885.52800000000002"/>
    <n v="9"/>
    <x v="1685"/>
  </r>
  <r>
    <s v="CA-2013-136301"/>
    <d v="2013-03-14T00:00:00"/>
    <d v="2013-03-16T00:00:00"/>
    <s v="On time"/>
    <s v="EdwardHooks"/>
    <s v="United States"/>
    <s v="San Francisco"/>
    <x v="0"/>
    <s v="Furnishings"/>
    <s v="Westinghouse Mesh Shade Clip-On Gooseneck Lamp, Black"/>
    <n v="28.28"/>
    <n v="2"/>
    <x v="1686"/>
  </r>
  <r>
    <s v="CA-2013-136301"/>
    <d v="2013-03-14T00:00:00"/>
    <d v="2013-03-16T00:00:00"/>
    <s v="On time"/>
    <s v="EdwardHooks"/>
    <s v="United States"/>
    <s v="San Francisco"/>
    <x v="0"/>
    <s v="Supplies"/>
    <s v="High Speed Automatic Electric Letter Opener"/>
    <n v="4912.59"/>
    <n v="3"/>
    <x v="1687"/>
  </r>
  <r>
    <s v="US-2011-109456"/>
    <d v="2011-10-16T00:00:00"/>
    <d v="2011-10-17T00:00:00"/>
    <s v="On time"/>
    <s v="LynnSmith"/>
    <s v="United States"/>
    <s v="San Francisco"/>
    <x v="0"/>
    <s v="Binders"/>
    <s v="Avery Non-Stick Heavy Duty View Round Locking Ring Binders"/>
    <n v="14.352"/>
    <n v="3"/>
    <x v="1688"/>
  </r>
  <r>
    <s v="US-2011-109456"/>
    <d v="2011-10-16T00:00:00"/>
    <d v="2011-10-17T00:00:00"/>
    <s v="On time"/>
    <s v="LynnSmith"/>
    <s v="United States"/>
    <s v="San Francisco"/>
    <x v="0"/>
    <s v="Accessories"/>
    <s v="LogitechÂ Illuminated - Keyboard"/>
    <n v="179.97"/>
    <n v="3"/>
    <x v="223"/>
  </r>
  <r>
    <s v="CA-2014-100825"/>
    <d v="2014-09-10T00:00:00"/>
    <d v="2014-09-15T00:00:00"/>
    <s v="Delay"/>
    <s v="KeithDawkins"/>
    <s v="United States"/>
    <s v="Los Angeles"/>
    <x v="0"/>
    <s v="Storage"/>
    <s v="Fellowes Bases and Tops For Staxonsteel/High-Stak Systems"/>
    <n v="99.87"/>
    <n v="3"/>
    <x v="1689"/>
  </r>
  <r>
    <s v="CA-2011-168305"/>
    <d v="2011-11-01T00:00:00"/>
    <d v="2011-11-08T00:00:00"/>
    <s v="Delay"/>
    <s v="PaulLucas"/>
    <s v="United States"/>
    <s v="Los Angeles"/>
    <x v="0"/>
    <s v="Labels"/>
    <s v="Avery 475"/>
    <n v="44.4"/>
    <n v="3"/>
    <x v="1515"/>
  </r>
  <r>
    <s v="CA-2011-168305"/>
    <d v="2011-11-01T00:00:00"/>
    <d v="2011-11-08T00:00:00"/>
    <s v="Delay"/>
    <s v="PaulLucas"/>
    <s v="United States"/>
    <s v="Los Angeles"/>
    <x v="0"/>
    <s v="Paper"/>
    <s v="Staples"/>
    <n v="21.4"/>
    <n v="5"/>
    <x v="1690"/>
  </r>
  <r>
    <s v="CA-2014-108000"/>
    <d v="2014-01-13T00:00:00"/>
    <d v="2014-01-17T00:00:00"/>
    <s v="On time"/>
    <s v="LindaSouthworth"/>
    <s v="United States"/>
    <s v="San Francisco"/>
    <x v="0"/>
    <s v="Envelopes"/>
    <s v="Staples"/>
    <n v="9.7799999999999994"/>
    <n v="1"/>
    <x v="1691"/>
  </r>
  <r>
    <s v="CA-2012-146465"/>
    <d v="2012-11-20T00:00:00"/>
    <d v="2012-11-24T00:00:00"/>
    <s v="On time"/>
    <s v="PatrickBzostek"/>
    <s v="United States"/>
    <s v="San Francisco"/>
    <x v="0"/>
    <s v="Binders"/>
    <s v="Cardinal Poly Pocket Divider Pockets for Ring Binders"/>
    <n v="24.192"/>
    <n v="9"/>
    <x v="766"/>
  </r>
  <r>
    <s v="US-2014-153948"/>
    <d v="2014-11-07T00:00:00"/>
    <d v="2014-11-07T00:00:00"/>
    <s v="On time"/>
    <s v="FrankMerwin"/>
    <s v="United States"/>
    <s v="San Francisco"/>
    <x v="0"/>
    <s v="Paper"/>
    <s v="Xerox 191"/>
    <n v="59.94"/>
    <n v="3"/>
    <x v="235"/>
  </r>
  <r>
    <s v="US-2014-153948"/>
    <d v="2014-11-07T00:00:00"/>
    <d v="2014-11-07T00:00:00"/>
    <s v="On time"/>
    <s v="FrankMerwin"/>
    <s v="United States"/>
    <s v="San Francisco"/>
    <x v="0"/>
    <s v="Paper"/>
    <s v="Staples"/>
    <n v="45.36"/>
    <n v="4"/>
    <x v="1692"/>
  </r>
  <r>
    <s v="US-2014-153948"/>
    <d v="2014-11-07T00:00:00"/>
    <d v="2014-11-07T00:00:00"/>
    <s v="On time"/>
    <s v="FrankMerwin"/>
    <s v="United States"/>
    <s v="San Francisco"/>
    <x v="0"/>
    <s v="Paper"/>
    <s v="Astroparche Fine Business Paper"/>
    <n v="26.4"/>
    <n v="5"/>
    <x v="1693"/>
  </r>
  <r>
    <s v="US-2014-153948"/>
    <d v="2014-11-07T00:00:00"/>
    <d v="2014-11-07T00:00:00"/>
    <s v="On time"/>
    <s v="FrankMerwin"/>
    <s v="United States"/>
    <s v="San Francisco"/>
    <x v="0"/>
    <s v="Labels"/>
    <s v="Avery 503"/>
    <n v="41.4"/>
    <n v="4"/>
    <x v="1580"/>
  </r>
  <r>
    <s v="US-2014-153948"/>
    <d v="2014-11-07T00:00:00"/>
    <d v="2014-11-07T00:00:00"/>
    <s v="On time"/>
    <s v="FrankMerwin"/>
    <s v="United States"/>
    <s v="San Francisco"/>
    <x v="0"/>
    <s v="Accessories"/>
    <s v="Kingston Digital DataTraveler 32GB USB 2.0"/>
    <n v="16.95"/>
    <n v="1"/>
    <x v="1694"/>
  </r>
  <r>
    <s v="US-2013-113985"/>
    <d v="2013-12-03T00:00:00"/>
    <d v="2013-12-08T00:00:00"/>
    <s v="Delay"/>
    <s v="KeithDawkins"/>
    <s v="United States"/>
    <s v="San Jose"/>
    <x v="0"/>
    <s v="Binders"/>
    <s v="GBC VeloBind Cover Sets"/>
    <n v="24.704000000000001"/>
    <n v="2"/>
    <x v="1695"/>
  </r>
  <r>
    <s v="US-2013-113985"/>
    <d v="2013-12-03T00:00:00"/>
    <d v="2013-12-08T00:00:00"/>
    <s v="Delay"/>
    <s v="KeithDawkins"/>
    <s v="United States"/>
    <s v="San Jose"/>
    <x v="0"/>
    <s v="Appliances"/>
    <s v="Holmes Cool Mist Humidifier for the Whole House with 8-Gallon Output per Day, Extended Life Filter"/>
    <n v="59.7"/>
    <n v="3"/>
    <x v="1696"/>
  </r>
  <r>
    <s v="US-2013-113985"/>
    <d v="2013-12-03T00:00:00"/>
    <d v="2013-12-08T00:00:00"/>
    <s v="Delay"/>
    <s v="KeithDawkins"/>
    <s v="United States"/>
    <s v="San Jose"/>
    <x v="0"/>
    <s v="Furnishings"/>
    <s v="Eldon Regeneration Recycled Desk Accessories, Black"/>
    <n v="14.52"/>
    <n v="3"/>
    <x v="373"/>
  </r>
  <r>
    <s v="US-2013-113985"/>
    <d v="2013-12-03T00:00:00"/>
    <d v="2013-12-08T00:00:00"/>
    <s v="Delay"/>
    <s v="KeithDawkins"/>
    <s v="United States"/>
    <s v="San Jose"/>
    <x v="0"/>
    <s v="Binders"/>
    <s v="Satellite Sectional Post Binders"/>
    <n v="104.184"/>
    <n v="3"/>
    <x v="1697"/>
  </r>
  <r>
    <s v="CA-2013-155383"/>
    <d v="2013-12-18T00:00:00"/>
    <d v="2013-12-23T00:00:00"/>
    <s v="Delay"/>
    <s v="SteveCarroll"/>
    <s v="United States"/>
    <s v="Seattle"/>
    <x v="1"/>
    <s v="Storage"/>
    <s v="Personal Filing Tote with Lid, Black/Gray"/>
    <n v="46.53"/>
    <n v="3"/>
    <x v="1698"/>
  </r>
  <r>
    <s v="CA-2014-150420"/>
    <d v="2014-06-04T00:00:00"/>
    <d v="2014-06-09T00:00:00"/>
    <s v="Delay"/>
    <s v="GiuliettaDortch"/>
    <s v="United States"/>
    <s v="Bellingham"/>
    <x v="1"/>
    <s v="Accessories"/>
    <s v="Plantronics Audio 995 Wireless Stereo Headset"/>
    <n v="1099.5"/>
    <n v="10"/>
    <x v="1699"/>
  </r>
  <r>
    <s v="CA-2013-103107"/>
    <d v="2013-07-05T00:00:00"/>
    <d v="2013-07-05T00:00:00"/>
    <s v="On time"/>
    <s v="RickBensley"/>
    <s v="United States"/>
    <s v="Seattle"/>
    <x v="1"/>
    <s v="Furnishings"/>
    <s v="Master Caster Door Stop, Brown"/>
    <n v="25.4"/>
    <n v="5"/>
    <x v="1265"/>
  </r>
  <r>
    <s v="CA-2013-103107"/>
    <d v="2013-07-05T00:00:00"/>
    <d v="2013-07-05T00:00:00"/>
    <s v="On time"/>
    <s v="RickBensley"/>
    <s v="United States"/>
    <s v="Seattle"/>
    <x v="1"/>
    <s v="Phones"/>
    <s v="Avaya 4621SW VoIP phone"/>
    <n v="177.48"/>
    <n v="3"/>
    <x v="557"/>
  </r>
  <r>
    <s v="CA-2013-103107"/>
    <d v="2013-07-05T00:00:00"/>
    <d v="2013-07-05T00:00:00"/>
    <s v="On time"/>
    <s v="RickBensley"/>
    <s v="United States"/>
    <s v="Seattle"/>
    <x v="1"/>
    <s v="Phones"/>
    <s v="OtterBox Defender Series Case - Samsung Galaxy S4"/>
    <n v="71.975999999999999"/>
    <n v="3"/>
    <x v="1700"/>
  </r>
  <r>
    <s v="CA-2014-112431"/>
    <d v="2014-10-13T00:00:00"/>
    <d v="2014-10-15T00:00:00"/>
    <s v="On time"/>
    <s v="RobertWaldorf"/>
    <s v="United States"/>
    <s v="Los Angeles"/>
    <x v="0"/>
    <s v="Accessories"/>
    <s v="SanDisk Cruzer 64 GB USB Flash Drive"/>
    <n v="435.84"/>
    <n v="12"/>
    <x v="1701"/>
  </r>
  <r>
    <s v="CA-2014-112431"/>
    <d v="2014-10-13T00:00:00"/>
    <d v="2014-10-15T00:00:00"/>
    <s v="On time"/>
    <s v="RobertWaldorf"/>
    <s v="United States"/>
    <s v="Los Angeles"/>
    <x v="0"/>
    <s v="Art"/>
    <s v="Newell 343"/>
    <n v="5.88"/>
    <n v="2"/>
    <x v="1702"/>
  </r>
  <r>
    <s v="CA-2013-151092"/>
    <d v="2013-08-07T00:00:00"/>
    <d v="2013-08-14T00:00:00"/>
    <s v="Delay"/>
    <s v="VivekGonzalez"/>
    <s v="United States"/>
    <s v="Los Angeles"/>
    <x v="0"/>
    <s v="Phones"/>
    <s v="Panasonic KX-TG6844B Expandable Digital Cordless Telephone"/>
    <n v="211.16800000000001"/>
    <n v="4"/>
    <x v="1703"/>
  </r>
  <r>
    <s v="CA-2011-104178"/>
    <d v="2011-08-25T00:00:00"/>
    <d v="2011-08-29T00:00:00"/>
    <s v="On time"/>
    <s v="JanetMolinari"/>
    <s v="United States"/>
    <s v="Los Angeles"/>
    <x v="0"/>
    <s v="Furnishings"/>
    <s v="Eldon 200 Class Desk Accessories, Smoke"/>
    <n v="6.28"/>
    <n v="1"/>
    <x v="1704"/>
  </r>
  <r>
    <s v="CA-2011-104178"/>
    <d v="2011-08-25T00:00:00"/>
    <d v="2011-08-29T00:00:00"/>
    <s v="On time"/>
    <s v="JanetMolinari"/>
    <s v="United States"/>
    <s v="Los Angeles"/>
    <x v="0"/>
    <s v="Accessories"/>
    <s v="SanDisk Cruzer 32 GB USB Flash Drive"/>
    <n v="95.1"/>
    <n v="5"/>
    <x v="1705"/>
  </r>
  <r>
    <s v="CA-2011-104178"/>
    <d v="2011-08-25T00:00:00"/>
    <d v="2011-08-29T00:00:00"/>
    <s v="On time"/>
    <s v="JanetMolinari"/>
    <s v="United States"/>
    <s v="Los Angeles"/>
    <x v="0"/>
    <s v="Paper"/>
    <s v="Xerox 23"/>
    <n v="25.92"/>
    <n v="4"/>
    <x v="338"/>
  </r>
  <r>
    <s v="CA-2011-104178"/>
    <d v="2011-08-25T00:00:00"/>
    <d v="2011-08-29T00:00:00"/>
    <s v="On time"/>
    <s v="JanetMolinari"/>
    <s v="United States"/>
    <s v="Los Angeles"/>
    <x v="0"/>
    <s v="Storage"/>
    <s v="Portable Personal File Box"/>
    <n v="48.84"/>
    <n v="4"/>
    <x v="1706"/>
  </r>
  <r>
    <s v="CA-2013-127138"/>
    <d v="2013-03-13T00:00:00"/>
    <d v="2013-03-16T00:00:00"/>
    <s v="On time"/>
    <s v="DeanKatz"/>
    <s v="United States"/>
    <s v="San Francisco"/>
    <x v="0"/>
    <s v="Storage"/>
    <s v="Tennsco Stur-D-Stor Boltless Shelving, 5 Shelves, 24&quot; Deep, Sand"/>
    <n v="676.55"/>
    <n v="5"/>
    <x v="1707"/>
  </r>
  <r>
    <s v="CA-2013-127138"/>
    <d v="2013-03-13T00:00:00"/>
    <d v="2013-03-16T00:00:00"/>
    <s v="On time"/>
    <s v="DeanKatz"/>
    <s v="United States"/>
    <s v="San Francisco"/>
    <x v="0"/>
    <s v="Appliances"/>
    <s v="Euro-Pro Shark Turbo Vacuum"/>
    <n v="154.9"/>
    <n v="5"/>
    <x v="1708"/>
  </r>
  <r>
    <s v="CA-2013-127138"/>
    <d v="2013-03-13T00:00:00"/>
    <d v="2013-03-16T00:00:00"/>
    <s v="On time"/>
    <s v="DeanKatz"/>
    <s v="United States"/>
    <s v="San Francisco"/>
    <x v="0"/>
    <s v="Envelopes"/>
    <s v="Security-Tint Envelopes"/>
    <n v="30.56"/>
    <n v="4"/>
    <x v="1523"/>
  </r>
  <r>
    <s v="CA-2013-127138"/>
    <d v="2013-03-13T00:00:00"/>
    <d v="2013-03-16T00:00:00"/>
    <s v="On time"/>
    <s v="DeanKatz"/>
    <s v="United States"/>
    <s v="San Francisco"/>
    <x v="0"/>
    <s v="Chairs"/>
    <s v="Hon 4070 Series Pagoda Round Back Stacking Chairs"/>
    <n v="770.35199999999998"/>
    <n v="3"/>
    <x v="1709"/>
  </r>
  <r>
    <s v="CA-2014-150602"/>
    <d v="2014-02-10T00:00:00"/>
    <d v="2014-02-15T00:00:00"/>
    <s v="Delay"/>
    <s v="MarinaLichtenstein"/>
    <s v="United States"/>
    <s v="Los Angeles"/>
    <x v="0"/>
    <s v="Furnishings"/>
    <s v="Master Big Foot Doorstop, Beige"/>
    <n v="21.12"/>
    <n v="4"/>
    <x v="1710"/>
  </r>
  <r>
    <s v="CA-2011-140732"/>
    <d v="2011-11-11T00:00:00"/>
    <d v="2011-11-13T00:00:00"/>
    <s v="On time"/>
    <s v="MattAbelman"/>
    <s v="United States"/>
    <s v="Los Angeles"/>
    <x v="0"/>
    <s v="Phones"/>
    <s v="Mophie Juice Pack Helium for iPhone"/>
    <n v="575.928"/>
    <n v="9"/>
    <x v="1711"/>
  </r>
  <r>
    <s v="CA-2011-140732"/>
    <d v="2011-11-11T00:00:00"/>
    <d v="2011-11-13T00:00:00"/>
    <s v="On time"/>
    <s v="MattAbelman"/>
    <s v="United States"/>
    <s v="Los Angeles"/>
    <x v="0"/>
    <s v="Appliances"/>
    <s v="Commercial WindTunnel Clean Air Upright Vacuum, Replacement Belts, Filtration Bags"/>
    <n v="7.78"/>
    <n v="2"/>
    <x v="1603"/>
  </r>
  <r>
    <s v="CA-2011-140732"/>
    <d v="2011-11-11T00:00:00"/>
    <d v="2011-11-13T00:00:00"/>
    <s v="On time"/>
    <s v="MattAbelman"/>
    <s v="United States"/>
    <s v="Los Angeles"/>
    <x v="0"/>
    <s v="Paper"/>
    <s v="Xerox 1979"/>
    <n v="123.92"/>
    <n v="4"/>
    <x v="645"/>
  </r>
  <r>
    <s v="CA-2014-119011"/>
    <d v="2014-08-21T00:00:00"/>
    <d v="2014-08-26T00:00:00"/>
    <s v="Delay"/>
    <s v="LisaRyan"/>
    <s v="United States"/>
    <s v="San Francisco"/>
    <x v="0"/>
    <s v="Supplies"/>
    <s v="Acme Kleencut Forged Steel Scissors"/>
    <n v="17.22"/>
    <n v="3"/>
    <x v="1712"/>
  </r>
  <r>
    <s v="CA-2014-119011"/>
    <d v="2014-08-21T00:00:00"/>
    <d v="2014-08-26T00:00:00"/>
    <s v="Delay"/>
    <s v="LisaRyan"/>
    <s v="United States"/>
    <s v="San Francisco"/>
    <x v="0"/>
    <s v="Storage"/>
    <s v="Companion Letter/Legal File, Black"/>
    <n v="226.56"/>
    <n v="6"/>
    <x v="1713"/>
  </r>
  <r>
    <s v="CA-2014-119011"/>
    <d v="2014-08-21T00:00:00"/>
    <d v="2014-08-26T00:00:00"/>
    <s v="Delay"/>
    <s v="LisaRyan"/>
    <s v="United States"/>
    <s v="San Francisco"/>
    <x v="0"/>
    <s v="Phones"/>
    <s v="Plantronics Encore H101 Dual EarpiecesÂ Headset"/>
    <n v="107.88"/>
    <n v="3"/>
    <x v="1714"/>
  </r>
  <r>
    <s v="CA-2011-141726"/>
    <d v="2011-07-20T00:00:00"/>
    <d v="2011-07-22T00:00:00"/>
    <s v="On time"/>
    <s v="CharlesCrestani"/>
    <s v="United States"/>
    <s v="San Diego"/>
    <x v="0"/>
    <s v="Paper"/>
    <s v="Xerox 189"/>
    <n v="104.85"/>
    <n v="1"/>
    <x v="1653"/>
  </r>
  <r>
    <s v="CA-2011-141726"/>
    <d v="2011-07-20T00:00:00"/>
    <d v="2011-07-22T00:00:00"/>
    <s v="On time"/>
    <s v="CharlesCrestani"/>
    <s v="United States"/>
    <s v="San Diego"/>
    <x v="0"/>
    <s v="Binders"/>
    <s v="Wilson Jones Custom Binder Spines &amp; Labels"/>
    <n v="8.7040000000000006"/>
    <n v="2"/>
    <x v="1715"/>
  </r>
  <r>
    <s v="CA-2011-141726"/>
    <d v="2011-07-20T00:00:00"/>
    <d v="2011-07-22T00:00:00"/>
    <s v="On time"/>
    <s v="CharlesCrestani"/>
    <s v="United States"/>
    <s v="San Diego"/>
    <x v="0"/>
    <s v="Paper"/>
    <s v="Xerox 1897"/>
    <n v="19.920000000000002"/>
    <n v="4"/>
    <x v="183"/>
  </r>
  <r>
    <s v="CA-2011-141726"/>
    <d v="2011-07-20T00:00:00"/>
    <d v="2011-07-22T00:00:00"/>
    <s v="On time"/>
    <s v="CharlesCrestani"/>
    <s v="United States"/>
    <s v="San Diego"/>
    <x v="0"/>
    <s v="Furnishings"/>
    <s v="Nu-Dell Leatherette Frames"/>
    <n v="43.02"/>
    <n v="3"/>
    <x v="1716"/>
  </r>
  <r>
    <s v="CA-2014-116953"/>
    <d v="2014-04-25T00:00:00"/>
    <d v="2014-04-26T00:00:00"/>
    <s v="On time"/>
    <s v="SusanVittorini"/>
    <s v="United States"/>
    <s v="Mesa"/>
    <x v="3"/>
    <s v="Phones"/>
    <s v="AT&amp;T 841000 Phone"/>
    <n v="552"/>
    <n v="10"/>
    <x v="1717"/>
  </r>
  <r>
    <s v="US-2014-163300"/>
    <d v="2014-09-16T00:00:00"/>
    <d v="2014-09-22T00:00:00"/>
    <s v="Delay"/>
    <s v="EricaSmith"/>
    <s v="United States"/>
    <s v="Los Angeles"/>
    <x v="0"/>
    <s v="Binders"/>
    <s v="GBC DocuBind 200 Manual Binding Machine"/>
    <n v="2357.4879999999998"/>
    <n v="7"/>
    <x v="1718"/>
  </r>
  <r>
    <s v="US-2014-163300"/>
    <d v="2014-09-16T00:00:00"/>
    <d v="2014-09-22T00:00:00"/>
    <s v="Delay"/>
    <s v="EricaSmith"/>
    <s v="United States"/>
    <s v="Los Angeles"/>
    <x v="0"/>
    <s v="Phones"/>
    <s v="Panasonic KX-TG6844B Expandable Digital Cordless Telephone"/>
    <n v="369.54399999999998"/>
    <n v="7"/>
    <x v="1719"/>
  </r>
  <r>
    <s v="US-2014-163300"/>
    <d v="2014-09-16T00:00:00"/>
    <d v="2014-09-22T00:00:00"/>
    <s v="Delay"/>
    <s v="EricaSmith"/>
    <s v="United States"/>
    <s v="Los Angeles"/>
    <x v="0"/>
    <s v="Chairs"/>
    <s v="Global Deluxe Steno Chair"/>
    <n v="184.75200000000001"/>
    <n v="3"/>
    <x v="1720"/>
  </r>
  <r>
    <s v="US-2011-112991"/>
    <d v="2011-12-10T00:00:00"/>
    <d v="2011-12-14T00:00:00"/>
    <s v="On time"/>
    <s v="SallyHughsby"/>
    <s v="United States"/>
    <s v="Caldwell"/>
    <x v="9"/>
    <s v="Chairs"/>
    <s v="Office Star - Contemporary Swivel Chair with Padded Adjustable Arms and Flex Back"/>
    <n v="338.35199999999998"/>
    <n v="3"/>
    <x v="1721"/>
  </r>
  <r>
    <s v="US-2011-112991"/>
    <d v="2011-12-10T00:00:00"/>
    <d v="2011-12-14T00:00:00"/>
    <s v="On time"/>
    <s v="SallyHughsby"/>
    <s v="United States"/>
    <s v="Caldwell"/>
    <x v="9"/>
    <s v="Paper"/>
    <s v="Xerox 1931"/>
    <n v="25.92"/>
    <n v="4"/>
    <x v="338"/>
  </r>
  <r>
    <s v="US-2011-112991"/>
    <d v="2011-12-10T00:00:00"/>
    <d v="2011-12-14T00:00:00"/>
    <s v="On time"/>
    <s v="SallyHughsby"/>
    <s v="United States"/>
    <s v="Caldwell"/>
    <x v="9"/>
    <s v="Paper"/>
    <s v="Xerox Color Copier Paper, 11&quot; x 17&quot;, Ream"/>
    <n v="91.36"/>
    <n v="4"/>
    <x v="1722"/>
  </r>
  <r>
    <s v="CA-2011-124079"/>
    <d v="2011-12-13T00:00:00"/>
    <d v="2011-12-17T00:00:00"/>
    <s v="On time"/>
    <s v="RandyFerguson"/>
    <s v="United States"/>
    <s v="Phoenix"/>
    <x v="3"/>
    <s v="Furnishings"/>
    <s v="Electrix Incandescent Magnifying Lamp, Black"/>
    <n v="87.96"/>
    <n v="3"/>
    <x v="1723"/>
  </r>
  <r>
    <s v="CA-2011-124079"/>
    <d v="2011-12-13T00:00:00"/>
    <d v="2011-12-17T00:00:00"/>
    <s v="On time"/>
    <s v="RandyFerguson"/>
    <s v="United States"/>
    <s v="Phoenix"/>
    <x v="3"/>
    <s v="Binders"/>
    <s v="Cardinal Slant-D Ring Binder, Heavy Gauge Vinyl"/>
    <n v="5.2140000000000004"/>
    <n v="2"/>
    <x v="1590"/>
  </r>
  <r>
    <s v="CA-2014-107244"/>
    <d v="2014-09-08T00:00:00"/>
    <d v="2014-09-12T00:00:00"/>
    <s v="On time"/>
    <s v="AllenGoldenen"/>
    <s v="United States"/>
    <s v="Los Angeles"/>
    <x v="0"/>
    <s v="Furnishings"/>
    <s v="C-Line Magnetic Cubicle Keepers, Clear Polypropylene"/>
    <n v="19.760000000000002"/>
    <n v="4"/>
    <x v="1193"/>
  </r>
  <r>
    <s v="CA-2012-135580"/>
    <d v="2012-12-30T00:00:00"/>
    <d v="2013-01-03T00:00:00"/>
    <s v="On time"/>
    <s v="ClayLudtke"/>
    <s v="United States"/>
    <s v="Los Angeles"/>
    <x v="0"/>
    <s v="Paper"/>
    <s v="Xerox 1929"/>
    <n v="68.52"/>
    <n v="3"/>
    <x v="1724"/>
  </r>
  <r>
    <s v="CA-2012-135580"/>
    <d v="2012-12-30T00:00:00"/>
    <d v="2013-01-03T00:00:00"/>
    <s v="On time"/>
    <s v="ClayLudtke"/>
    <s v="United States"/>
    <s v="Los Angeles"/>
    <x v="0"/>
    <s v="Storage"/>
    <s v="2300 Heavy-Duty Transfer File Systems by Perma"/>
    <n v="74.94"/>
    <n v="3"/>
    <x v="1725"/>
  </r>
  <r>
    <s v="CA-2012-135580"/>
    <d v="2012-12-30T00:00:00"/>
    <d v="2013-01-03T00:00:00"/>
    <s v="On time"/>
    <s v="ClayLudtke"/>
    <s v="United States"/>
    <s v="Los Angeles"/>
    <x v="0"/>
    <s v="Machines"/>
    <s v="Zebra GX420t Direct Thermal/Thermal Transfer Printer"/>
    <n v="2548.56"/>
    <n v="6"/>
    <x v="1726"/>
  </r>
  <r>
    <s v="CA-2012-135580"/>
    <d v="2012-12-30T00:00:00"/>
    <d v="2013-01-03T00:00:00"/>
    <s v="On time"/>
    <s v="ClayLudtke"/>
    <s v="United States"/>
    <s v="Los Angeles"/>
    <x v="0"/>
    <s v="Envelopes"/>
    <s v="Tyvek Side-Opening Peel &amp; Seel Expanding Envelopes"/>
    <n v="271.44"/>
    <n v="3"/>
    <x v="1302"/>
  </r>
  <r>
    <s v="CA-2012-135580"/>
    <d v="2012-12-30T00:00:00"/>
    <d v="2013-01-03T00:00:00"/>
    <s v="On time"/>
    <s v="ClayLudtke"/>
    <s v="United States"/>
    <s v="Los Angeles"/>
    <x v="0"/>
    <s v="Phones"/>
    <s v="Cisco SPA 502G IP Phone"/>
    <n v="287.88"/>
    <n v="3"/>
    <x v="1727"/>
  </r>
  <r>
    <s v="CA-2013-159016"/>
    <d v="2013-03-11T00:00:00"/>
    <d v="2013-03-12T00:00:00"/>
    <s v="On time"/>
    <s v="KarenFerguson"/>
    <s v="United States"/>
    <s v="Los Angeles"/>
    <x v="0"/>
    <s v="Paper"/>
    <s v="Rediform Voice Mail Log Books"/>
    <n v="14.9"/>
    <n v="5"/>
    <x v="1728"/>
  </r>
  <r>
    <s v="CA-2013-159016"/>
    <d v="2013-03-11T00:00:00"/>
    <d v="2013-03-12T00:00:00"/>
    <s v="On time"/>
    <s v="KarenFerguson"/>
    <s v="United States"/>
    <s v="Los Angeles"/>
    <x v="0"/>
    <s v="Phones"/>
    <s v="Apple iPhone 5"/>
    <n v="4158.9120000000003"/>
    <n v="8"/>
    <x v="1729"/>
  </r>
  <r>
    <s v="CA-2011-102652"/>
    <d v="2011-04-06T00:00:00"/>
    <d v="2011-04-12T00:00:00"/>
    <s v="Delay"/>
    <s v="AndyYotov"/>
    <s v="United States"/>
    <s v="Los Angeles"/>
    <x v="0"/>
    <s v="Furnishings"/>
    <s v="Tenex B1-RE Series Chair Mats for Low Pile Carpets"/>
    <n v="91.96"/>
    <n v="2"/>
    <x v="1668"/>
  </r>
  <r>
    <s v="CA-2011-102652"/>
    <d v="2011-04-06T00:00:00"/>
    <d v="2011-04-12T00:00:00"/>
    <s v="Delay"/>
    <s v="AndyYotov"/>
    <s v="United States"/>
    <s v="Los Angeles"/>
    <x v="0"/>
    <s v="Furnishings"/>
    <s v="C-Line Cubicle Keepers Polyproplyene Holder With Velcro Backings"/>
    <n v="33.11"/>
    <n v="7"/>
    <x v="1730"/>
  </r>
  <r>
    <s v="CA-2011-102652"/>
    <d v="2011-04-06T00:00:00"/>
    <d v="2011-04-12T00:00:00"/>
    <s v="Delay"/>
    <s v="AndyYotov"/>
    <s v="United States"/>
    <s v="Los Angeles"/>
    <x v="0"/>
    <s v="Paper"/>
    <s v="Xerox 211"/>
    <n v="19.440000000000001"/>
    <n v="3"/>
    <x v="181"/>
  </r>
  <r>
    <s v="CA-2011-102652"/>
    <d v="2011-04-06T00:00:00"/>
    <d v="2011-04-12T00:00:00"/>
    <s v="Delay"/>
    <s v="AndyYotov"/>
    <s v="United States"/>
    <s v="Los Angeles"/>
    <x v="0"/>
    <s v="Paper"/>
    <s v="Xerox 194"/>
    <n v="55.48"/>
    <n v="1"/>
    <x v="1731"/>
  </r>
  <r>
    <s v="CA-2014-136007"/>
    <d v="2014-02-24T00:00:00"/>
    <d v="2014-03-03T00:00:00"/>
    <s v="Delay"/>
    <s v="AnnChong"/>
    <s v="United States"/>
    <s v="Seattle"/>
    <x v="1"/>
    <s v="Fasteners"/>
    <s v="Alliance Rubber Bands"/>
    <n v="8.4"/>
    <n v="5"/>
    <x v="1732"/>
  </r>
  <r>
    <s v="CA-2014-136007"/>
    <d v="2014-02-24T00:00:00"/>
    <d v="2014-03-03T00:00:00"/>
    <s v="Delay"/>
    <s v="AnnChong"/>
    <s v="United States"/>
    <s v="Seattle"/>
    <x v="1"/>
    <s v="Phones"/>
    <s v="invisibleSHIELD by ZAGG Smudge-Free Screen Protector"/>
    <n v="71.959999999999994"/>
    <n v="5"/>
    <x v="1733"/>
  </r>
  <r>
    <s v="US-2013-112970"/>
    <d v="2013-11-15T00:00:00"/>
    <d v="2013-11-16T00:00:00"/>
    <s v="On time"/>
    <s v="TimBrockman"/>
    <s v="United States"/>
    <s v="Los Angeles"/>
    <x v="0"/>
    <s v="Art"/>
    <s v="Newell 35"/>
    <n v="9.84"/>
    <n v="3"/>
    <x v="1734"/>
  </r>
  <r>
    <s v="CA-2012-130253"/>
    <d v="2012-12-14T00:00:00"/>
    <d v="2012-12-18T00:00:00"/>
    <s v="On time"/>
    <s v="PaulProst"/>
    <s v="United States"/>
    <s v="Los Angeles"/>
    <x v="0"/>
    <s v="Furnishings"/>
    <s v="Master Caster Door Stop, Gray"/>
    <n v="15.24"/>
    <n v="3"/>
    <x v="1735"/>
  </r>
  <r>
    <s v="CA-2014-122364"/>
    <d v="2014-09-25T00:00:00"/>
    <d v="2014-09-30T00:00:00"/>
    <s v="Delay"/>
    <s v="FrankAtkinson"/>
    <s v="United States"/>
    <s v="Los Angeles"/>
    <x v="0"/>
    <s v="Phones"/>
    <s v="Wilson Electronics DB Pro Signal Booster"/>
    <n v="859.2"/>
    <n v="3"/>
    <x v="1736"/>
  </r>
  <r>
    <s v="CA-2014-122364"/>
    <d v="2014-09-25T00:00:00"/>
    <d v="2014-09-30T00:00:00"/>
    <s v="Delay"/>
    <s v="FrankAtkinson"/>
    <s v="United States"/>
    <s v="Los Angeles"/>
    <x v="0"/>
    <s v="Machines"/>
    <s v="Socket Bluetooth Cordless Hand Scanner (CHS)"/>
    <n v="506.28"/>
    <n v="3"/>
    <x v="1737"/>
  </r>
  <r>
    <s v="CA-2013-117912"/>
    <d v="2013-02-04T00:00:00"/>
    <d v="2013-02-08T00:00:00"/>
    <s v="On time"/>
    <s v="TracyBlumstein"/>
    <s v="United States"/>
    <s v="Sierra Vista"/>
    <x v="3"/>
    <s v="Furnishings"/>
    <s v="Nu-Dell Float Frame 11 x 14 1/2"/>
    <n v="14.368"/>
    <n v="2"/>
    <x v="1243"/>
  </r>
  <r>
    <s v="CA-2012-113215"/>
    <d v="2012-09-03T00:00:00"/>
    <d v="2012-09-08T00:00:00"/>
    <s v="Delay"/>
    <s v="CathyPrescott"/>
    <s v="United States"/>
    <s v="Tucson"/>
    <x v="3"/>
    <s v="Furnishings"/>
    <s v="GE 48&quot; Fluorescent Tube, Cool White Energy Saver, 34 Watts, 30/Box"/>
    <n v="238.15199999999999"/>
    <n v="3"/>
    <x v="1738"/>
  </r>
  <r>
    <s v="CA-2012-111780"/>
    <d v="2012-12-25T00:00:00"/>
    <d v="2012-12-30T00:00:00"/>
    <s v="Delay"/>
    <s v="RalphArnett"/>
    <s v="United States"/>
    <s v="San Diego"/>
    <x v="0"/>
    <s v="Copiers"/>
    <s v="Brother DCP1000 Digital 3 in 1 Multifunction Machine"/>
    <n v="1199.96"/>
    <n v="5"/>
    <x v="1739"/>
  </r>
  <r>
    <s v="CA-2012-111780"/>
    <d v="2012-12-25T00:00:00"/>
    <d v="2012-12-30T00:00:00"/>
    <s v="Delay"/>
    <s v="RalphArnett"/>
    <s v="United States"/>
    <s v="San Diego"/>
    <x v="0"/>
    <s v="Paper"/>
    <s v="Important Message Pads, 50 4-1/4 x 5-1/2 Forms per Pad"/>
    <n v="12.6"/>
    <n v="3"/>
    <x v="1740"/>
  </r>
  <r>
    <s v="CA-2012-111780"/>
    <d v="2012-12-25T00:00:00"/>
    <d v="2012-12-30T00:00:00"/>
    <s v="Delay"/>
    <s v="RalphArnett"/>
    <s v="United States"/>
    <s v="San Diego"/>
    <x v="0"/>
    <s v="Paper"/>
    <s v="Great White Multi-Use Recycled Paper (20Lb. and 84 Bright)"/>
    <n v="17.940000000000001"/>
    <n v="3"/>
    <x v="1380"/>
  </r>
  <r>
    <s v="CA-2014-166695"/>
    <d v="2014-05-21T00:00:00"/>
    <d v="2014-05-25T00:00:00"/>
    <s v="On time"/>
    <s v="ChuckClark"/>
    <s v="United States"/>
    <s v="Lakewood"/>
    <x v="0"/>
    <s v="Chairs"/>
    <s v="Global Geo Office Task Chair, Gray"/>
    <n v="518.27200000000005"/>
    <n v="8"/>
    <x v="1741"/>
  </r>
  <r>
    <s v="CA-2014-166695"/>
    <d v="2014-05-21T00:00:00"/>
    <d v="2014-05-25T00:00:00"/>
    <s v="On time"/>
    <s v="ChuckClark"/>
    <s v="United States"/>
    <s v="Lakewood"/>
    <x v="0"/>
    <s v="Furnishings"/>
    <s v="G.E. Halogen Desk Lamp Bulbs"/>
    <n v="6.98"/>
    <n v="1"/>
    <x v="1742"/>
  </r>
  <r>
    <s v="CA-2014-166695"/>
    <d v="2014-05-21T00:00:00"/>
    <d v="2014-05-25T00:00:00"/>
    <s v="On time"/>
    <s v="ChuckClark"/>
    <s v="United States"/>
    <s v="Lakewood"/>
    <x v="0"/>
    <s v="Machines"/>
    <s v="Okidata B400 Printer"/>
    <n v="343.2"/>
    <n v="1"/>
    <x v="1743"/>
  </r>
  <r>
    <s v="CA-2014-121398"/>
    <d v="2014-12-26T00:00:00"/>
    <d v="2014-12-30T00:00:00"/>
    <s v="On time"/>
    <s v="FredHopkins"/>
    <s v="United States"/>
    <s v="Los Angeles"/>
    <x v="0"/>
    <s v="Binders"/>
    <s v="GBC DocuBind P50 Personal Binding Machine"/>
    <n v="153.55199999999999"/>
    <n v="3"/>
    <x v="644"/>
  </r>
  <r>
    <s v="CA-2014-121398"/>
    <d v="2014-12-26T00:00:00"/>
    <d v="2014-12-30T00:00:00"/>
    <s v="On time"/>
    <s v="FredHopkins"/>
    <s v="United States"/>
    <s v="Los Angeles"/>
    <x v="0"/>
    <s v="Storage"/>
    <s v="Tennsco Stur-D-Stor Boltless Shelving, 5 Shelves, 24&quot; Deep, Sand"/>
    <n v="270.62"/>
    <n v="2"/>
    <x v="1744"/>
  </r>
  <r>
    <s v="CA-2012-114048"/>
    <d v="2012-12-14T00:00:00"/>
    <d v="2012-12-18T00:00:00"/>
    <s v="On time"/>
    <s v="EricHoffmann"/>
    <s v="United States"/>
    <s v="Costa Mesa"/>
    <x v="0"/>
    <s v="Furnishings"/>
    <s v="Staples"/>
    <n v="29.22"/>
    <n v="3"/>
    <x v="1745"/>
  </r>
  <r>
    <s v="US-2014-162068"/>
    <d v="2014-12-29T00:00:00"/>
    <d v="2015-01-01T00:00:00"/>
    <s v="On time"/>
    <s v="PamelaCoakley"/>
    <s v="United States"/>
    <s v="Loveland"/>
    <x v="5"/>
    <s v="Binders"/>
    <s v="Avery Reinforcements for Hole-Punch Pages"/>
    <n v="1.1879999999999999"/>
    <n v="2"/>
    <x v="1746"/>
  </r>
  <r>
    <s v="CA-2013-133802"/>
    <d v="2013-03-15T00:00:00"/>
    <d v="2013-03-21T00:00:00"/>
    <s v="Delay"/>
    <s v="StephaniePhelps"/>
    <s v="United States"/>
    <s v="Redwood City"/>
    <x v="0"/>
    <s v="Binders"/>
    <s v="Wilson Jones Leather-Like Binders with DublLock Round Rings"/>
    <n v="41.904000000000003"/>
    <n v="6"/>
    <x v="1747"/>
  </r>
  <r>
    <s v="CA-2014-143378"/>
    <d v="2014-09-20T00:00:00"/>
    <d v="2014-09-26T00:00:00"/>
    <s v="Delay"/>
    <s v="JustinRitter"/>
    <s v="United States"/>
    <s v="Springfield"/>
    <x v="4"/>
    <s v="Phones"/>
    <s v="Mophie Juice Pack Helium for iPhone"/>
    <n v="191.976"/>
    <n v="3"/>
    <x v="1165"/>
  </r>
  <r>
    <s v="CA-2014-143378"/>
    <d v="2014-09-20T00:00:00"/>
    <d v="2014-09-26T00:00:00"/>
    <s v="Delay"/>
    <s v="JustinRitter"/>
    <s v="United States"/>
    <s v="Springfield"/>
    <x v="4"/>
    <s v="Art"/>
    <s v="Peel-Off China Markers"/>
    <n v="23.832000000000001"/>
    <n v="3"/>
    <x v="1748"/>
  </r>
  <r>
    <s v="CA-2014-143378"/>
    <d v="2014-09-20T00:00:00"/>
    <d v="2014-09-26T00:00:00"/>
    <s v="Delay"/>
    <s v="JustinRitter"/>
    <s v="United States"/>
    <s v="Springfield"/>
    <x v="4"/>
    <s v="Furnishings"/>
    <s v="Howard Miller 14-1/2&quot; Diameter Chrome Round Wall Clock"/>
    <n v="409.21600000000001"/>
    <n v="8"/>
    <x v="1749"/>
  </r>
  <r>
    <s v="CA-2014-143378"/>
    <d v="2014-09-20T00:00:00"/>
    <d v="2014-09-26T00:00:00"/>
    <s v="Delay"/>
    <s v="JustinRitter"/>
    <s v="United States"/>
    <s v="Springfield"/>
    <x v="4"/>
    <s v="Bookcases"/>
    <s v="O'Sullivan 4-Shelf Bookcase in Odessa Pine"/>
    <n v="72.587999999999994"/>
    <n v="2"/>
    <x v="1750"/>
  </r>
  <r>
    <s v="CA-2014-145772"/>
    <d v="2014-06-04T00:00:00"/>
    <d v="2014-06-08T00:00:00"/>
    <s v="On time"/>
    <s v="SaphhiraShifley"/>
    <s v="United States"/>
    <s v="Los Angeles"/>
    <x v="0"/>
    <s v="Accessories"/>
    <s v="Kingston Digital DataTraveler 16GB USB 2.0"/>
    <n v="44.75"/>
    <n v="5"/>
    <x v="647"/>
  </r>
  <r>
    <s v="CA-2014-145772"/>
    <d v="2014-06-04T00:00:00"/>
    <d v="2014-06-08T00:00:00"/>
    <s v="On time"/>
    <s v="SaphhiraShifley"/>
    <s v="United States"/>
    <s v="Los Angeles"/>
    <x v="0"/>
    <s v="Paper"/>
    <s v="Xerox 1947"/>
    <n v="11.96"/>
    <n v="2"/>
    <x v="162"/>
  </r>
  <r>
    <s v="CA-2014-145772"/>
    <d v="2014-06-04T00:00:00"/>
    <d v="2014-06-08T00:00:00"/>
    <s v="On time"/>
    <s v="SaphhiraShifley"/>
    <s v="United States"/>
    <s v="Los Angeles"/>
    <x v="0"/>
    <s v="Binders"/>
    <s v="UniKeep View Case Binders"/>
    <n v="3.9119999999999999"/>
    <n v="1"/>
    <x v="1751"/>
  </r>
  <r>
    <s v="US-2011-158400"/>
    <d v="2011-10-25T00:00:00"/>
    <d v="2011-10-28T00:00:00"/>
    <s v="On time"/>
    <s v="AaronHawkins"/>
    <s v="United States"/>
    <s v="San Francisco"/>
    <x v="0"/>
    <s v="Binders"/>
    <s v="GBC VeloBind Cover Sets"/>
    <n v="49.408000000000001"/>
    <n v="4"/>
    <x v="1752"/>
  </r>
  <r>
    <s v="CA-2013-148096"/>
    <d v="2013-08-17T00:00:00"/>
    <d v="2013-08-20T00:00:00"/>
    <s v="On time"/>
    <s v="AnthonyO'Donnell"/>
    <s v="United States"/>
    <s v="Los Angeles"/>
    <x v="0"/>
    <s v="Tables"/>
    <s v="Barricks 18&quot; x 48&quot; Non-Folding Utility Table with Bottom Storage Shelf"/>
    <n v="161.28"/>
    <n v="2"/>
    <x v="1753"/>
  </r>
  <r>
    <s v="CA-2013-146766"/>
    <d v="2013-11-05T00:00:00"/>
    <d v="2013-11-05T00:00:00"/>
    <s v="On time"/>
    <s v="ThomasThornton"/>
    <s v="United States"/>
    <s v="Chula Vista"/>
    <x v="0"/>
    <s v="Art"/>
    <s v="Boston Heavy-Duty Trimline Electric Pencil Sharpeners"/>
    <n v="192.8"/>
    <n v="4"/>
    <x v="1754"/>
  </r>
  <r>
    <s v="CA-2011-131247"/>
    <d v="2011-03-30T00:00:00"/>
    <d v="2011-04-04T00:00:00"/>
    <s v="Delay"/>
    <s v="GuyArmstrong"/>
    <s v="United States"/>
    <s v="San Francisco"/>
    <x v="0"/>
    <s v="Bookcases"/>
    <s v="O'Sullivan Living Dimensions 2-Shelf Bookcases"/>
    <n v="205.666"/>
    <n v="2"/>
    <x v="1755"/>
  </r>
  <r>
    <s v="US-2012-113593"/>
    <d v="2012-04-18T00:00:00"/>
    <d v="2012-04-20T00:00:00"/>
    <s v="On time"/>
    <s v="NathanCano"/>
    <s v="United States"/>
    <s v="Santa Maria"/>
    <x v="0"/>
    <s v="Storage"/>
    <s v="Advantus Rolling Drawer Organizers"/>
    <n v="115.44"/>
    <n v="3"/>
    <x v="1756"/>
  </r>
  <r>
    <s v="CA-2011-133543"/>
    <d v="2011-12-22T00:00:00"/>
    <d v="2011-12-26T00:00:00"/>
    <s v="On time"/>
    <s v="KhloeMiller"/>
    <s v="United States"/>
    <s v="San Jose"/>
    <x v="0"/>
    <s v="Art"/>
    <s v="Newell 332"/>
    <n v="11.76"/>
    <n v="4"/>
    <x v="1010"/>
  </r>
  <r>
    <s v="CA-2014-105130"/>
    <d v="2014-11-22T00:00:00"/>
    <d v="2014-11-26T00:00:00"/>
    <s v="On time"/>
    <s v="PatrickJones"/>
    <s v="United States"/>
    <s v="San Francisco"/>
    <x v="0"/>
    <s v="Art"/>
    <s v="Newell 332"/>
    <n v="11.76"/>
    <n v="4"/>
    <x v="1010"/>
  </r>
  <r>
    <s v="CA-2014-105130"/>
    <d v="2014-11-22T00:00:00"/>
    <d v="2014-11-26T00:00:00"/>
    <s v="On time"/>
    <s v="PatrickJones"/>
    <s v="United States"/>
    <s v="San Francisco"/>
    <x v="0"/>
    <s v="Binders"/>
    <s v="Canvas Sectional Post Binders"/>
    <n v="40.735999999999997"/>
    <n v="2"/>
    <x v="1757"/>
  </r>
  <r>
    <s v="CA-2013-161928"/>
    <d v="2013-06-28T00:00:00"/>
    <d v="2013-06-30T00:00:00"/>
    <s v="On time"/>
    <s v="AnnaChung"/>
    <s v="United States"/>
    <s v="San Francisco"/>
    <x v="0"/>
    <s v="Phones"/>
    <s v="Ooma Telo VoIP Home Phone System"/>
    <n v="201.584"/>
    <n v="2"/>
    <x v="1140"/>
  </r>
  <r>
    <s v="CA-2014-101322"/>
    <d v="2014-12-29T00:00:00"/>
    <d v="2015-01-01T00:00:00"/>
    <s v="On time"/>
    <s v="JasonGross"/>
    <s v="United States"/>
    <s v="Long Beach"/>
    <x v="0"/>
    <s v="Chairs"/>
    <s v="Novimex Turbo Task Chair"/>
    <n v="340.70400000000001"/>
    <n v="6"/>
    <x v="1758"/>
  </r>
  <r>
    <s v="CA-2011-111871"/>
    <d v="2011-03-18T00:00:00"/>
    <d v="2011-03-21T00:00:00"/>
    <s v="On time"/>
    <s v="EileenKiefer"/>
    <s v="United States"/>
    <s v="San Francisco"/>
    <x v="0"/>
    <s v="Bookcases"/>
    <s v="Bush Heritage Pine Collection 5-Shelf Bookcase, Albany Pine Finish, *Special Order"/>
    <n v="1198.33"/>
    <n v="10"/>
    <x v="1759"/>
  </r>
  <r>
    <s v="CA-2014-139437"/>
    <d v="2014-07-04T00:00:00"/>
    <d v="2014-07-09T00:00:00"/>
    <s v="Delay"/>
    <s v="RobDowd"/>
    <s v="United States"/>
    <s v="Los Angeles"/>
    <x v="0"/>
    <s v="Storage"/>
    <s v="Rogers Deluxe File Chest"/>
    <n v="87.92"/>
    <n v="4"/>
    <x v="1760"/>
  </r>
  <r>
    <s v="CA-2013-161025"/>
    <d v="2013-12-04T00:00:00"/>
    <d v="2013-12-10T00:00:00"/>
    <s v="Delay"/>
    <s v="GaryMcGarr"/>
    <s v="United States"/>
    <s v="Los Angeles"/>
    <x v="0"/>
    <s v="Storage"/>
    <s v="Fellowes Staxonsteel Drawer Files"/>
    <n v="772.68"/>
    <n v="4"/>
    <x v="1761"/>
  </r>
  <r>
    <s v="CA-2012-132815"/>
    <d v="2012-09-19T00:00:00"/>
    <d v="2012-09-22T00:00:00"/>
    <s v="On time"/>
    <s v="RickWilson"/>
    <s v="United States"/>
    <s v="Los Angeles"/>
    <x v="0"/>
    <s v="Paper"/>
    <s v="Personal Creations Ink Jet Cards and Labels"/>
    <n v="22.96"/>
    <n v="2"/>
    <x v="1762"/>
  </r>
  <r>
    <s v="CA-2013-143609"/>
    <d v="2013-12-12T00:00:00"/>
    <d v="2013-12-14T00:00:00"/>
    <s v="On time"/>
    <s v="DeborahBrumfield"/>
    <s v="United States"/>
    <s v="Portland"/>
    <x v="4"/>
    <s v="Chairs"/>
    <s v="Global Fabric Manager's Chair, Dark Gray"/>
    <n v="403.92"/>
    <n v="5"/>
    <x v="1763"/>
  </r>
  <r>
    <s v="CA-2014-107986"/>
    <d v="2014-12-14T00:00:00"/>
    <d v="2014-12-14T00:00:00"/>
    <s v="On time"/>
    <s v="MitchWebber"/>
    <s v="United States"/>
    <s v="Seattle"/>
    <x v="1"/>
    <s v="Storage"/>
    <s v="Sterilite Officeware Hinged File Box"/>
    <n v="31.44"/>
    <n v="3"/>
    <x v="311"/>
  </r>
  <r>
    <s v="CA-2013-118332"/>
    <d v="2013-12-17T00:00:00"/>
    <d v="2013-12-24T00:00:00"/>
    <s v="Delay"/>
    <s v="PeteKriz"/>
    <s v="United States"/>
    <s v="Apple Valley"/>
    <x v="0"/>
    <s v="Chairs"/>
    <s v="Office Star - Contemporary Swivel Chair with Padded Adjustable Arms and Flex Back"/>
    <n v="563.91999999999996"/>
    <n v="5"/>
    <x v="1764"/>
  </r>
  <r>
    <s v="CA-2014-119809"/>
    <d v="2014-08-19T00:00:00"/>
    <d v="2014-08-26T00:00:00"/>
    <s v="Delay"/>
    <s v="YanaSorensen"/>
    <s v="United States"/>
    <s v="Seattle"/>
    <x v="1"/>
    <s v="Binders"/>
    <s v="Fellowes PB300 Plastic Comb Binding Machine"/>
    <n v="2793.5279999999998"/>
    <n v="9"/>
    <x v="1765"/>
  </r>
  <r>
    <s v="CA-2014-119809"/>
    <d v="2014-08-19T00:00:00"/>
    <d v="2014-08-26T00:00:00"/>
    <s v="Delay"/>
    <s v="YanaSorensen"/>
    <s v="United States"/>
    <s v="Seattle"/>
    <x v="1"/>
    <s v="Storage"/>
    <s v="Letter Size Cart"/>
    <n v="1000.02"/>
    <n v="7"/>
    <x v="474"/>
  </r>
  <r>
    <s v="CA-2014-119809"/>
    <d v="2014-08-19T00:00:00"/>
    <d v="2014-08-26T00:00:00"/>
    <s v="Delay"/>
    <s v="YanaSorensen"/>
    <s v="United States"/>
    <s v="Seattle"/>
    <x v="1"/>
    <s v="Furnishings"/>
    <s v="Contract Clock, 14&quot;, Brown"/>
    <n v="65.94"/>
    <n v="3"/>
    <x v="1766"/>
  </r>
  <r>
    <s v="CA-2014-149944"/>
    <d v="2014-11-13T00:00:00"/>
    <d v="2014-11-17T00:00:00"/>
    <s v="On time"/>
    <s v="MariaBertelson"/>
    <s v="United States"/>
    <s v="Longview"/>
    <x v="1"/>
    <s v="Fasteners"/>
    <s v="Staples"/>
    <n v="18.239999999999998"/>
    <n v="3"/>
    <x v="1767"/>
  </r>
  <r>
    <s v="CA-2014-149944"/>
    <d v="2014-11-13T00:00:00"/>
    <d v="2014-11-17T00:00:00"/>
    <s v="On time"/>
    <s v="MariaBertelson"/>
    <s v="United States"/>
    <s v="Longview"/>
    <x v="1"/>
    <s v="Appliances"/>
    <s v="Fellowes Superior 10 Outlet Split Surge Protector"/>
    <n v="76.12"/>
    <n v="2"/>
    <x v="195"/>
  </r>
  <r>
    <s v="CA-2011-128538"/>
    <d v="2011-10-11T00:00:00"/>
    <d v="2011-10-15T00:00:00"/>
    <s v="On time"/>
    <s v="AlanShonely"/>
    <s v="United States"/>
    <s v="Redondo Beach"/>
    <x v="0"/>
    <s v="Envelopes"/>
    <s v="#10- 4 1/8&quot; x 9 1/2&quot; Security-Tint Envelopes"/>
    <n v="7.64"/>
    <n v="1"/>
    <x v="1768"/>
  </r>
  <r>
    <s v="US-2014-157224"/>
    <d v="2014-09-15T00:00:00"/>
    <d v="2014-09-19T00:00:00"/>
    <s v="On time"/>
    <s v="JoyBell-"/>
    <s v="United States"/>
    <s v="Los Angeles"/>
    <x v="0"/>
    <s v="Labels"/>
    <s v="Avery 48"/>
    <n v="56.7"/>
    <n v="9"/>
    <x v="1769"/>
  </r>
  <r>
    <s v="CA-2012-133445"/>
    <d v="2012-10-05T00:00:00"/>
    <d v="2012-10-09T00:00:00"/>
    <s v="On time"/>
    <s v="JeremyFarry"/>
    <s v="United States"/>
    <s v="Portland"/>
    <x v="4"/>
    <s v="Bookcases"/>
    <s v="Bush Cubix Collection Bookcases, Fully Assembled"/>
    <n v="66.293999999999997"/>
    <n v="1"/>
    <x v="1770"/>
  </r>
  <r>
    <s v="CA-2012-133445"/>
    <d v="2012-10-05T00:00:00"/>
    <d v="2012-10-09T00:00:00"/>
    <s v="On time"/>
    <s v="JeremyFarry"/>
    <s v="United States"/>
    <s v="Portland"/>
    <x v="4"/>
    <s v="Chairs"/>
    <s v="Global Highback Leather Tilter in Burgundy"/>
    <n v="291.16800000000001"/>
    <n v="4"/>
    <x v="1771"/>
  </r>
  <r>
    <s v="US-2014-142188"/>
    <d v="2014-09-12T00:00:00"/>
    <d v="2014-09-12T00:00:00"/>
    <s v="On time"/>
    <s v="JenniferFerguson"/>
    <s v="United States"/>
    <s v="Seattle"/>
    <x v="1"/>
    <s v="Chairs"/>
    <s v="Office Star - Contemporary Task Swivel Chair"/>
    <n v="177.56800000000001"/>
    <n v="2"/>
    <x v="1606"/>
  </r>
  <r>
    <s v="US-2014-142188"/>
    <d v="2014-09-12T00:00:00"/>
    <d v="2014-09-12T00:00:00"/>
    <s v="On time"/>
    <s v="JenniferFerguson"/>
    <s v="United States"/>
    <s v="Seattle"/>
    <x v="1"/>
    <s v="Paper"/>
    <s v="Xerox 225"/>
    <n v="19.440000000000001"/>
    <n v="3"/>
    <x v="181"/>
  </r>
  <r>
    <s v="US-2014-142188"/>
    <d v="2014-09-12T00:00:00"/>
    <d v="2014-09-12T00:00:00"/>
    <s v="On time"/>
    <s v="JenniferFerguson"/>
    <s v="United States"/>
    <s v="Seattle"/>
    <x v="1"/>
    <s v="Paper"/>
    <s v="Xerox 1894"/>
    <n v="71.28"/>
    <n v="11"/>
    <x v="1772"/>
  </r>
  <r>
    <s v="US-2014-142188"/>
    <d v="2014-09-12T00:00:00"/>
    <d v="2014-09-12T00:00:00"/>
    <s v="On time"/>
    <s v="JenniferFerguson"/>
    <s v="United States"/>
    <s v="Seattle"/>
    <x v="1"/>
    <s v="Binders"/>
    <s v="Ibico Ibimaster 300 Manual Binding System"/>
    <n v="1471.96"/>
    <n v="5"/>
    <x v="1773"/>
  </r>
  <r>
    <s v="US-2014-142188"/>
    <d v="2014-09-12T00:00:00"/>
    <d v="2014-09-12T00:00:00"/>
    <s v="On time"/>
    <s v="JenniferFerguson"/>
    <s v="United States"/>
    <s v="Seattle"/>
    <x v="1"/>
    <s v="Phones"/>
    <s v="iOttie XL Car Mount"/>
    <n v="79.959999999999994"/>
    <n v="5"/>
    <x v="1774"/>
  </r>
  <r>
    <s v="CA-2012-134075"/>
    <d v="2012-12-12T00:00:00"/>
    <d v="2012-12-16T00:00:00"/>
    <s v="On time"/>
    <s v="HelenAbelman"/>
    <s v="United States"/>
    <s v="San Jose"/>
    <x v="0"/>
    <s v="Furnishings"/>
    <s v="Eldon Cleatmat Chair Mats for Medium Pile Carpets"/>
    <n v="166.5"/>
    <n v="3"/>
    <x v="1775"/>
  </r>
  <r>
    <s v="CA-2012-134075"/>
    <d v="2012-12-12T00:00:00"/>
    <d v="2012-12-16T00:00:00"/>
    <s v="On time"/>
    <s v="HelenAbelman"/>
    <s v="United States"/>
    <s v="San Jose"/>
    <x v="0"/>
    <s v="Storage"/>
    <s v="Standard Rollaway File with Lock"/>
    <n v="360.38"/>
    <n v="2"/>
    <x v="1776"/>
  </r>
  <r>
    <s v="US-2013-131912"/>
    <d v="2013-10-30T00:00:00"/>
    <d v="2013-11-02T00:00:00"/>
    <s v="On time"/>
    <s v="LoganHaushalter"/>
    <s v="United States"/>
    <s v="Los Angeles"/>
    <x v="0"/>
    <s v="Binders"/>
    <s v="XtraLife ClearVue Slant-D Ring Binder, White, 3&quot;"/>
    <n v="11.744"/>
    <n v="1"/>
    <x v="1777"/>
  </r>
  <r>
    <s v="CA-2013-165561"/>
    <d v="2013-11-25T00:00:00"/>
    <d v="2013-11-29T00:00:00"/>
    <s v="On time"/>
    <s v="ClayRozendal"/>
    <s v="United States"/>
    <s v="Bellevue"/>
    <x v="1"/>
    <s v="Supplies"/>
    <s v="Elite 5&quot; Scissors"/>
    <n v="25.35"/>
    <n v="3"/>
    <x v="1360"/>
  </r>
  <r>
    <s v="CA-2012-112305"/>
    <d v="2012-11-20T00:00:00"/>
    <d v="2012-11-25T00:00:00"/>
    <s v="Delay"/>
    <s v="KatrinaBavinger"/>
    <s v="United States"/>
    <s v="Seattle"/>
    <x v="1"/>
    <s v="Art"/>
    <s v="Newell 334"/>
    <n v="119.04"/>
    <n v="6"/>
    <x v="1778"/>
  </r>
  <r>
    <s v="CA-2012-112305"/>
    <d v="2012-11-20T00:00:00"/>
    <d v="2012-11-25T00:00:00"/>
    <s v="Delay"/>
    <s v="KatrinaBavinger"/>
    <s v="United States"/>
    <s v="Seattle"/>
    <x v="1"/>
    <s v="Furnishings"/>
    <s v="Eldon Expressions Wood Desk Accessories, Oak"/>
    <n v="22.14"/>
    <n v="3"/>
    <x v="372"/>
  </r>
  <r>
    <s v="CA-2012-112305"/>
    <d v="2012-11-20T00:00:00"/>
    <d v="2012-11-25T00:00:00"/>
    <s v="Delay"/>
    <s v="KatrinaBavinger"/>
    <s v="United States"/>
    <s v="Seattle"/>
    <x v="1"/>
    <s v="Accessories"/>
    <s v="AmazonBasics 3-Button USB Wired Mouse"/>
    <n v="13.98"/>
    <n v="2"/>
    <x v="1779"/>
  </r>
  <r>
    <s v="CA-2012-162607"/>
    <d v="2012-05-12T00:00:00"/>
    <d v="2012-05-18T00:00:00"/>
    <s v="Delay"/>
    <s v="RoseO'Brian"/>
    <s v="United States"/>
    <s v="Seattle"/>
    <x v="1"/>
    <s v="Binders"/>
    <s v="Prestige Round Ring Binders"/>
    <n v="14.592000000000001"/>
    <n v="3"/>
    <x v="1780"/>
  </r>
  <r>
    <s v="CA-2014-102379"/>
    <d v="2014-12-03T00:00:00"/>
    <d v="2014-12-07T00:00:00"/>
    <s v="On time"/>
    <s v="BrendaBowman"/>
    <s v="United States"/>
    <s v="Oakland"/>
    <x v="0"/>
    <s v="Phones"/>
    <s v="Anker Astro 15000mAh USB Portable Charger"/>
    <n v="39.991999999999997"/>
    <n v="1"/>
    <x v="1781"/>
  </r>
  <r>
    <s v="CA-2014-102379"/>
    <d v="2014-12-03T00:00:00"/>
    <d v="2014-12-07T00:00:00"/>
    <s v="On time"/>
    <s v="BrendaBowman"/>
    <s v="United States"/>
    <s v="Oakland"/>
    <x v="0"/>
    <s v="Chairs"/>
    <s v="Office Star - Mid Back Dual function Ergonomic High Back Chair with 2-Way Adjustable Arms"/>
    <n v="1159.056"/>
    <n v="9"/>
    <x v="1782"/>
  </r>
  <r>
    <s v="CA-2014-102379"/>
    <d v="2014-12-03T00:00:00"/>
    <d v="2014-12-07T00:00:00"/>
    <s v="On time"/>
    <s v="BrendaBowman"/>
    <s v="United States"/>
    <s v="Oakland"/>
    <x v="0"/>
    <s v="Art"/>
    <s v="Panasonic KP-380BK Classic Electric Pencil Sharpener"/>
    <n v="179.9"/>
    <n v="5"/>
    <x v="1783"/>
  </r>
  <r>
    <s v="US-2013-139087"/>
    <d v="2013-07-18T00:00:00"/>
    <d v="2013-07-23T00:00:00"/>
    <s v="Delay"/>
    <s v="DennisKane"/>
    <s v="United States"/>
    <s v="Seattle"/>
    <x v="1"/>
    <s v="Furnishings"/>
    <s v="Eldon Image Series Black Desk Accessories"/>
    <n v="12.42"/>
    <n v="3"/>
    <x v="1784"/>
  </r>
  <r>
    <s v="US-2013-139087"/>
    <d v="2013-07-18T00:00:00"/>
    <d v="2013-07-23T00:00:00"/>
    <s v="Delay"/>
    <s v="DennisKane"/>
    <s v="United States"/>
    <s v="Seattle"/>
    <x v="1"/>
    <s v="Accessories"/>
    <s v="First Data TMFD35 PIN Pad"/>
    <n v="428.4"/>
    <n v="3"/>
    <x v="1785"/>
  </r>
  <r>
    <s v="US-2013-139087"/>
    <d v="2013-07-18T00:00:00"/>
    <d v="2013-07-23T00:00:00"/>
    <s v="Delay"/>
    <s v="DennisKane"/>
    <s v="United States"/>
    <s v="Seattle"/>
    <x v="1"/>
    <s v="Furnishings"/>
    <s v="Eldon 300 Class Desk Accessories, Black"/>
    <n v="24.75"/>
    <n v="5"/>
    <x v="1786"/>
  </r>
  <r>
    <s v="US-2013-139087"/>
    <d v="2013-07-18T00:00:00"/>
    <d v="2013-07-23T00:00:00"/>
    <s v="Delay"/>
    <s v="DennisKane"/>
    <s v="United States"/>
    <s v="Seattle"/>
    <x v="1"/>
    <s v="Labels"/>
    <s v="Round Specialty Laser Printer Labels"/>
    <n v="87.71"/>
    <n v="7"/>
    <x v="740"/>
  </r>
  <r>
    <s v="US-2013-139087"/>
    <d v="2013-07-18T00:00:00"/>
    <d v="2013-07-23T00:00:00"/>
    <s v="Delay"/>
    <s v="DennisKane"/>
    <s v="United States"/>
    <s v="Seattle"/>
    <x v="1"/>
    <s v="Storage"/>
    <s v="Home/Office Personal File Carts"/>
    <n v="69.52"/>
    <n v="2"/>
    <x v="1787"/>
  </r>
  <r>
    <s v="US-2013-139087"/>
    <d v="2013-07-18T00:00:00"/>
    <d v="2013-07-23T00:00:00"/>
    <s v="Delay"/>
    <s v="DennisKane"/>
    <s v="United States"/>
    <s v="Seattle"/>
    <x v="1"/>
    <s v="Phones"/>
    <s v="Cyber Acoustics AC-202b Speech Recognition Stereo Headset"/>
    <n v="20.783999999999999"/>
    <n v="2"/>
    <x v="1788"/>
  </r>
  <r>
    <s v="US-2013-139087"/>
    <d v="2013-07-18T00:00:00"/>
    <d v="2013-07-23T00:00:00"/>
    <s v="Delay"/>
    <s v="DennisKane"/>
    <s v="United States"/>
    <s v="Seattle"/>
    <x v="1"/>
    <s v="Binders"/>
    <s v="Pressboard Data Binder, Crimson, 12&quot; X 8 1/2&quot;"/>
    <n v="12.816000000000001"/>
    <n v="3"/>
    <x v="1789"/>
  </r>
  <r>
    <s v="CA-2013-100944"/>
    <d v="2013-09-25T00:00:00"/>
    <d v="2013-09-29T00:00:00"/>
    <s v="On time"/>
    <s v="EdwardHooks"/>
    <s v="United States"/>
    <s v="Los Angeles"/>
    <x v="0"/>
    <s v="Envelopes"/>
    <s v="Tyvek Interoffice Envelopes, 9 1/2&quot; x 12 1/2&quot;, 100/Box"/>
    <n v="304.89999999999998"/>
    <n v="5"/>
    <x v="1790"/>
  </r>
  <r>
    <s v="CA-2013-100944"/>
    <d v="2013-09-25T00:00:00"/>
    <d v="2013-09-29T00:00:00"/>
    <s v="On time"/>
    <s v="EdwardHooks"/>
    <s v="United States"/>
    <s v="Los Angeles"/>
    <x v="0"/>
    <s v="Chairs"/>
    <s v="Hon Olson Stacker Stools"/>
    <n v="563.24"/>
    <n v="5"/>
    <x v="1791"/>
  </r>
  <r>
    <s v="CA-2011-100090"/>
    <d v="2011-07-08T00:00:00"/>
    <d v="2011-07-12T00:00:00"/>
    <s v="On time"/>
    <s v="EdBraxton"/>
    <s v="United States"/>
    <s v="San Francisco"/>
    <x v="0"/>
    <s v="Tables"/>
    <s v="Hon 2111 Invitation Series Corner Table"/>
    <n v="502.488"/>
    <n v="3"/>
    <x v="1792"/>
  </r>
  <r>
    <s v="CA-2011-100090"/>
    <d v="2011-07-08T00:00:00"/>
    <d v="2011-07-12T00:00:00"/>
    <s v="On time"/>
    <s v="EdBraxton"/>
    <s v="United States"/>
    <s v="San Francisco"/>
    <x v="0"/>
    <s v="Binders"/>
    <s v="Wilson Jones Ledger-Size, Piano-Hinge Binder, 2&quot;, Blue"/>
    <n v="196.70400000000001"/>
    <n v="6"/>
    <x v="1793"/>
  </r>
  <r>
    <s v="US-2012-139675"/>
    <d v="2012-03-13T00:00:00"/>
    <d v="2012-03-18T00:00:00"/>
    <s v="Delay"/>
    <s v="NicoleFjeld"/>
    <s v="United States"/>
    <s v="Chico"/>
    <x v="0"/>
    <s v="Chairs"/>
    <s v="Global Deluxe High-Back Manager's Chair"/>
    <n v="915.13599999999997"/>
    <n v="4"/>
    <x v="1794"/>
  </r>
  <r>
    <s v="US-2012-139675"/>
    <d v="2012-03-13T00:00:00"/>
    <d v="2012-03-18T00:00:00"/>
    <s v="Delay"/>
    <s v="NicoleFjeld"/>
    <s v="United States"/>
    <s v="Chico"/>
    <x v="0"/>
    <s v="Furnishings"/>
    <s v="Dana Halogen Swing-Arm Architect Lamp"/>
    <n v="327.76"/>
    <n v="8"/>
    <x v="197"/>
  </r>
  <r>
    <s v="CA-2012-151253"/>
    <d v="2012-04-22T00:00:00"/>
    <d v="2012-04-26T00:00:00"/>
    <s v="On time"/>
    <s v="AnnieZypern"/>
    <s v="United States"/>
    <s v="Los Angeles"/>
    <x v="0"/>
    <s v="Phones"/>
    <s v="Logitech B530 USBÂ HeadsetÂ -Â headsetÂ - Full size, Binaural"/>
    <n v="88.775999999999996"/>
    <n v="3"/>
    <x v="938"/>
  </r>
  <r>
    <s v="CA-2012-151253"/>
    <d v="2012-04-22T00:00:00"/>
    <d v="2012-04-26T00:00:00"/>
    <s v="On time"/>
    <s v="AnnieZypern"/>
    <s v="United States"/>
    <s v="Los Angeles"/>
    <x v="0"/>
    <s v="Art"/>
    <s v="Boston 1730 StandUp Electric Pencil Sharpener"/>
    <n v="64.14"/>
    <n v="3"/>
    <x v="1795"/>
  </r>
  <r>
    <s v="CA-2011-169852"/>
    <d v="2011-10-21T00:00:00"/>
    <d v="2011-10-26T00:00:00"/>
    <s v="Delay"/>
    <s v="SylviaFoulston"/>
    <s v="United States"/>
    <s v="San Diego"/>
    <x v="0"/>
    <s v="Binders"/>
    <s v="Plastic Binding Combs"/>
    <n v="36.36"/>
    <n v="3"/>
    <x v="1796"/>
  </r>
  <r>
    <s v="CA-2014-107314"/>
    <d v="2014-12-01T00:00:00"/>
    <d v="2014-12-04T00:00:00"/>
    <s v="On time"/>
    <s v="MariaZettner"/>
    <s v="United States"/>
    <s v="San Francisco"/>
    <x v="0"/>
    <s v="Furnishings"/>
    <s v="Contemporary Borderless Frame"/>
    <n v="25.83"/>
    <n v="3"/>
    <x v="1797"/>
  </r>
  <r>
    <s v="CA-2013-163328"/>
    <d v="2013-11-05T00:00:00"/>
    <d v="2013-11-07T00:00:00"/>
    <s v="On time"/>
    <s v="TracyPoddar"/>
    <s v="United States"/>
    <s v="Eugene"/>
    <x v="4"/>
    <s v="Supplies"/>
    <s v="Serrated Blade or Curved Handle Hand Letter Openers"/>
    <n v="17.584"/>
    <n v="7"/>
    <x v="1798"/>
  </r>
  <r>
    <s v="CA-2013-163328"/>
    <d v="2013-11-05T00:00:00"/>
    <d v="2013-11-07T00:00:00"/>
    <s v="On time"/>
    <s v="TracyPoddar"/>
    <s v="United States"/>
    <s v="Eugene"/>
    <x v="4"/>
    <s v="Chairs"/>
    <s v="Office Star - Contemporary Task Swivel chair with Loop Arms, Charcoal"/>
    <n v="104.78400000000001"/>
    <n v="1"/>
    <x v="1799"/>
  </r>
  <r>
    <s v="CA-2013-163328"/>
    <d v="2013-11-05T00:00:00"/>
    <d v="2013-11-07T00:00:00"/>
    <s v="On time"/>
    <s v="TracyPoddar"/>
    <s v="United States"/>
    <s v="Eugene"/>
    <x v="4"/>
    <s v="Paper"/>
    <s v="Southworth 25% Cotton Premium Laser Paper and Envelopes"/>
    <n v="47.951999999999998"/>
    <n v="3"/>
    <x v="1800"/>
  </r>
  <r>
    <s v="CA-2013-163328"/>
    <d v="2013-11-05T00:00:00"/>
    <d v="2013-11-07T00:00:00"/>
    <s v="On time"/>
    <s v="TracyPoddar"/>
    <s v="United States"/>
    <s v="Eugene"/>
    <x v="4"/>
    <s v="Chairs"/>
    <s v="Global Enterprise Series Seating High-Back Swivel/Tilt Chairs"/>
    <n v="650.35199999999998"/>
    <n v="3"/>
    <x v="1801"/>
  </r>
  <r>
    <s v="CA-2013-163328"/>
    <d v="2013-11-05T00:00:00"/>
    <d v="2013-11-07T00:00:00"/>
    <s v="On time"/>
    <s v="TracyPoddar"/>
    <s v="United States"/>
    <s v="Eugene"/>
    <x v="4"/>
    <s v="Labels"/>
    <s v="Dot Matrix Printer Tape Reel Labels, White, 5000/Box"/>
    <n v="629.18399999999997"/>
    <n v="8"/>
    <x v="1802"/>
  </r>
  <r>
    <s v="CA-2013-163328"/>
    <d v="2013-11-05T00:00:00"/>
    <d v="2013-11-07T00:00:00"/>
    <s v="On time"/>
    <s v="TracyPoddar"/>
    <s v="United States"/>
    <s v="Eugene"/>
    <x v="4"/>
    <s v="Paper"/>
    <s v="Xerox 1887"/>
    <n v="15.176"/>
    <n v="1"/>
    <x v="1803"/>
  </r>
  <r>
    <s v="CA-2011-112837"/>
    <d v="2011-09-11T00:00:00"/>
    <d v="2011-09-16T00:00:00"/>
    <s v="Delay"/>
    <s v="LizWillingham"/>
    <s v="United States"/>
    <s v="Oxnard"/>
    <x v="0"/>
    <s v="Furnishings"/>
    <s v="Deflect-o DuraMat Lighweight, Studded, Beveled Mat for Low Pile Carpeting"/>
    <n v="127.95"/>
    <n v="3"/>
    <x v="1804"/>
  </r>
  <r>
    <s v="CA-2014-161459"/>
    <d v="2014-11-26T00:00:00"/>
    <d v="2014-11-30T00:00:00"/>
    <s v="On time"/>
    <s v="EdwardBecker"/>
    <s v="United States"/>
    <s v="Laguna Niguel"/>
    <x v="0"/>
    <s v="Phones"/>
    <s v="PayAnywhere Card Reader"/>
    <n v="39.96"/>
    <n v="5"/>
    <x v="1805"/>
  </r>
  <r>
    <s v="CA-2014-161459"/>
    <d v="2014-11-26T00:00:00"/>
    <d v="2014-11-30T00:00:00"/>
    <s v="On time"/>
    <s v="EdwardBecker"/>
    <s v="United States"/>
    <s v="Laguna Niguel"/>
    <x v="0"/>
    <s v="Paper"/>
    <s v="Adams Telephone Message Book W/Dividers/Space For Phone Numbers, 5 1/4&quot;X8 1/2&quot;, 200/Messages"/>
    <n v="34.08"/>
    <n v="6"/>
    <x v="1806"/>
  </r>
  <r>
    <s v="CA-2012-110289"/>
    <d v="2012-10-29T00:00:00"/>
    <d v="2012-11-02T00:00:00"/>
    <s v="On time"/>
    <s v="NonaBalk"/>
    <s v="United States"/>
    <s v="San Francisco"/>
    <x v="0"/>
    <s v="Paper"/>
    <s v="Xerox 1898"/>
    <n v="33.4"/>
    <n v="5"/>
    <x v="215"/>
  </r>
  <r>
    <s v="CA-2012-110289"/>
    <d v="2012-10-29T00:00:00"/>
    <d v="2012-11-02T00:00:00"/>
    <s v="On time"/>
    <s v="NonaBalk"/>
    <s v="United States"/>
    <s v="San Francisco"/>
    <x v="0"/>
    <s v="Envelopes"/>
    <s v="Strathmore #10 Envelopes, Ultimate White"/>
    <n v="210.84"/>
    <n v="4"/>
    <x v="1807"/>
  </r>
  <r>
    <s v="CA-2013-165995"/>
    <d v="2013-08-31T00:00:00"/>
    <d v="2013-09-07T00:00:00"/>
    <s v="Delay"/>
    <s v="BruceGeld"/>
    <s v="United States"/>
    <s v="Los Angeles"/>
    <x v="0"/>
    <s v="Furnishings"/>
    <s v="Executive Impressions 10&quot; Spectator Wall Clock"/>
    <n v="47.04"/>
    <n v="4"/>
    <x v="1808"/>
  </r>
  <r>
    <s v="CA-2013-165995"/>
    <d v="2013-08-31T00:00:00"/>
    <d v="2013-09-07T00:00:00"/>
    <s v="Delay"/>
    <s v="BruceGeld"/>
    <s v="United States"/>
    <s v="Los Angeles"/>
    <x v="0"/>
    <s v="Phones"/>
    <s v="Panasonic KX TS3282W Corded phone"/>
    <n v="339.96"/>
    <n v="5"/>
    <x v="1809"/>
  </r>
  <r>
    <s v="CA-2012-104486"/>
    <d v="2012-05-01T00:00:00"/>
    <d v="2012-05-06T00:00:00"/>
    <s v="Delay"/>
    <s v="PatrickO'Brill"/>
    <s v="United States"/>
    <s v="San Francisco"/>
    <x v="0"/>
    <s v="Binders"/>
    <s v="GBC Twin Loop Wire Binding Elements, 9/16&quot; Spine, Black"/>
    <n v="12.176"/>
    <n v="1"/>
    <x v="1810"/>
  </r>
  <r>
    <s v="CA-2012-104486"/>
    <d v="2012-05-01T00:00:00"/>
    <d v="2012-05-06T00:00:00"/>
    <s v="Delay"/>
    <s v="PatrickO'Brill"/>
    <s v="United States"/>
    <s v="San Francisco"/>
    <x v="0"/>
    <s v="Storage"/>
    <s v="Eldon Simplefile Box Office"/>
    <n v="37.32"/>
    <n v="3"/>
    <x v="780"/>
  </r>
  <r>
    <s v="CA-2012-104486"/>
    <d v="2012-05-01T00:00:00"/>
    <d v="2012-05-06T00:00:00"/>
    <s v="Delay"/>
    <s v="PatrickO'Brill"/>
    <s v="United States"/>
    <s v="San Francisco"/>
    <x v="0"/>
    <s v="Supplies"/>
    <s v="Acme 10&quot; Easy Grip Assistive Scissors"/>
    <n v="35.06"/>
    <n v="2"/>
    <x v="1811"/>
  </r>
  <r>
    <s v="CA-2014-139080"/>
    <d v="2014-01-24T00:00:00"/>
    <d v="2014-01-29T00:00:00"/>
    <s v="Delay"/>
    <s v="ChrisSelesnick"/>
    <s v="United States"/>
    <s v="Seattle"/>
    <x v="1"/>
    <s v="Binders"/>
    <s v="Pressboard Hanging Data Binders for Unburst Sheets"/>
    <n v="19.68"/>
    <n v="5"/>
    <x v="1812"/>
  </r>
  <r>
    <s v="CA-2014-139080"/>
    <d v="2014-01-24T00:00:00"/>
    <d v="2014-01-29T00:00:00"/>
    <s v="Delay"/>
    <s v="ChrisSelesnick"/>
    <s v="United States"/>
    <s v="Seattle"/>
    <x v="1"/>
    <s v="Paper"/>
    <s v="Xerox 212"/>
    <n v="25.92"/>
    <n v="4"/>
    <x v="338"/>
  </r>
  <r>
    <s v="CA-2014-139080"/>
    <d v="2014-01-24T00:00:00"/>
    <d v="2014-01-29T00:00:00"/>
    <s v="Delay"/>
    <s v="ChrisSelesnick"/>
    <s v="United States"/>
    <s v="Seattle"/>
    <x v="1"/>
    <s v="Paper"/>
    <s v="Xerox 192"/>
    <n v="6.48"/>
    <n v="1"/>
    <x v="27"/>
  </r>
  <r>
    <s v="CA-2014-139080"/>
    <d v="2014-01-24T00:00:00"/>
    <d v="2014-01-29T00:00:00"/>
    <s v="Delay"/>
    <s v="ChrisSelesnick"/>
    <s v="United States"/>
    <s v="Seattle"/>
    <x v="1"/>
    <s v="Phones"/>
    <s v="Griffin GC17055 Auxiliary Audio Cable"/>
    <n v="86.352000000000004"/>
    <n v="6"/>
    <x v="1813"/>
  </r>
  <r>
    <s v="CA-2012-115693"/>
    <d v="2012-12-10T00:00:00"/>
    <d v="2012-12-15T00:00:00"/>
    <s v="Delay"/>
    <s v="FrankCarlisle"/>
    <s v="United States"/>
    <s v="Los Angeles"/>
    <x v="0"/>
    <s v="Art"/>
    <s v="Boston Electric Pencil Sharpener, Model 1818, Charcoal Black"/>
    <n v="56.3"/>
    <n v="2"/>
    <x v="1197"/>
  </r>
  <r>
    <s v="US-2011-107993"/>
    <d v="2011-11-25T00:00:00"/>
    <d v="2011-11-30T00:00:00"/>
    <s v="Delay"/>
    <s v="SanjitEngle"/>
    <s v="United States"/>
    <s v="Springfield"/>
    <x v="4"/>
    <s v="Art"/>
    <s v="Dixon Ticonderoga Core-Lock Colored Pencils"/>
    <n v="51.015999999999998"/>
    <n v="7"/>
    <x v="1814"/>
  </r>
  <r>
    <s v="CA-2014-110443"/>
    <d v="2014-11-22T00:00:00"/>
    <d v="2014-11-26T00:00:00"/>
    <s v="On time"/>
    <s v="ChlorisKastensmidt"/>
    <s v="United States"/>
    <s v="Renton"/>
    <x v="1"/>
    <s v="Binders"/>
    <s v="Vinyl Sectional Post Binders"/>
    <n v="150.80000000000001"/>
    <n v="5"/>
    <x v="1815"/>
  </r>
  <r>
    <s v="CA-2014-110443"/>
    <d v="2014-11-22T00:00:00"/>
    <d v="2014-11-26T00:00:00"/>
    <s v="On time"/>
    <s v="ChlorisKastensmidt"/>
    <s v="United States"/>
    <s v="Renton"/>
    <x v="1"/>
    <s v="Machines"/>
    <s v="3D Systems Cube Printer, 2nd Generation, White"/>
    <n v="1039.992"/>
    <n v="1"/>
    <x v="1816"/>
  </r>
  <r>
    <s v="CA-2014-110443"/>
    <d v="2014-11-22T00:00:00"/>
    <d v="2014-11-26T00:00:00"/>
    <s v="On time"/>
    <s v="ChlorisKastensmidt"/>
    <s v="United States"/>
    <s v="Renton"/>
    <x v="1"/>
    <s v="Paper"/>
    <s v="Xerox 209"/>
    <n v="51.84"/>
    <n v="8"/>
    <x v="1817"/>
  </r>
  <r>
    <s v="US-2014-147998"/>
    <d v="2014-05-20T00:00:00"/>
    <d v="2014-05-25T00:00:00"/>
    <s v="Delay"/>
    <s v="SueAnnReed"/>
    <s v="United States"/>
    <s v="San Jose"/>
    <x v="0"/>
    <s v="Binders"/>
    <s v="GBC Twin Loop Wire Binding Elements"/>
    <n v="133.12"/>
    <n v="5"/>
    <x v="1818"/>
  </r>
  <r>
    <s v="US-2013-116442"/>
    <d v="2013-12-16T00:00:00"/>
    <d v="2013-12-23T00:00:00"/>
    <s v="Delay"/>
    <s v="BenjaminPatterson"/>
    <s v="United States"/>
    <s v="Los Angeles"/>
    <x v="0"/>
    <s v="Furnishings"/>
    <s v="Eldon Expressions Wood Desk Accessories, Oak"/>
    <n v="14.76"/>
    <n v="2"/>
    <x v="298"/>
  </r>
  <r>
    <s v="US-2011-163797"/>
    <d v="2011-04-08T00:00:00"/>
    <d v="2011-04-13T00:00:00"/>
    <s v="Delay"/>
    <s v="PaulineChand"/>
    <s v="United States"/>
    <s v="Chandler"/>
    <x v="3"/>
    <s v="Fasteners"/>
    <s v="Alliance Super-Size Bands, Assorted Sizes"/>
    <n v="49.792000000000002"/>
    <n v="8"/>
    <x v="1819"/>
  </r>
  <r>
    <s v="CA-2014-154074"/>
    <d v="2014-09-01T00:00:00"/>
    <d v="2014-09-03T00:00:00"/>
    <s v="On time"/>
    <s v="BartWatters"/>
    <s v="United States"/>
    <s v="Spokane"/>
    <x v="1"/>
    <s v="Chairs"/>
    <s v="Hon 4700 Series Mobuis Mid-Back Task Chairs with Adjustable Arms"/>
    <n v="569.56799999999998"/>
    <n v="2"/>
    <x v="1820"/>
  </r>
  <r>
    <s v="CA-2014-154074"/>
    <d v="2014-09-01T00:00:00"/>
    <d v="2014-09-03T00:00:00"/>
    <s v="On time"/>
    <s v="BartWatters"/>
    <s v="United States"/>
    <s v="Spokane"/>
    <x v="1"/>
    <s v="Storage"/>
    <s v="Sortfiler Multipurpose Personal File Organizer, Black"/>
    <n v="149.72999999999999"/>
    <n v="7"/>
    <x v="1821"/>
  </r>
  <r>
    <s v="CA-2014-144750"/>
    <d v="2014-08-22T00:00:00"/>
    <d v="2014-08-22T00:00:00"/>
    <s v="On time"/>
    <s v="DionisLloyd"/>
    <s v="United States"/>
    <s v="Chandler"/>
    <x v="3"/>
    <s v="Paper"/>
    <s v="Xerox 1941"/>
    <n v="83.88"/>
    <n v="1"/>
    <x v="1822"/>
  </r>
  <r>
    <s v="CA-2011-159121"/>
    <d v="2011-07-26T00:00:00"/>
    <d v="2011-08-01T00:00:00"/>
    <s v="Delay"/>
    <s v="JackO'Briant"/>
    <s v="United States"/>
    <s v="Draper"/>
    <x v="2"/>
    <s v="Accessories"/>
    <s v="Memorex Micro Travel Drive 16 GB"/>
    <n v="111.93"/>
    <n v="7"/>
    <x v="1823"/>
  </r>
  <r>
    <s v="CA-2012-149650"/>
    <d v="2012-10-24T00:00:00"/>
    <d v="2012-10-27T00:00:00"/>
    <s v="On time"/>
    <s v="RobertDilbeck"/>
    <s v="United States"/>
    <s v="Oakland"/>
    <x v="0"/>
    <s v="Chairs"/>
    <s v="Novimex High-Tech Fabric Mesh Task Chair"/>
    <n v="454.27199999999999"/>
    <n v="8"/>
    <x v="1824"/>
  </r>
  <r>
    <s v="US-2014-116897"/>
    <d v="2014-05-28T00:00:00"/>
    <d v="2014-05-30T00:00:00"/>
    <s v="On time"/>
    <s v="JamesGalang"/>
    <s v="United States"/>
    <s v="Pocatello"/>
    <x v="9"/>
    <s v="Furnishings"/>
    <s v="Eldon 400 Class Desk Accessories, Black Carbon"/>
    <n v="35"/>
    <n v="4"/>
    <x v="1825"/>
  </r>
  <r>
    <s v="US-2014-116897"/>
    <d v="2014-05-28T00:00:00"/>
    <d v="2014-05-30T00:00:00"/>
    <s v="On time"/>
    <s v="JamesGalang"/>
    <s v="United States"/>
    <s v="Pocatello"/>
    <x v="9"/>
    <s v="Storage"/>
    <s v="Fellowes Stor/Drawer Steel Plus Storage Drawers"/>
    <n v="477.15"/>
    <n v="5"/>
    <x v="1826"/>
  </r>
  <r>
    <s v="US-2014-116897"/>
    <d v="2014-05-28T00:00:00"/>
    <d v="2014-05-30T00:00:00"/>
    <s v="On time"/>
    <s v="JamesGalang"/>
    <s v="United States"/>
    <s v="Pocatello"/>
    <x v="9"/>
    <s v="Phones"/>
    <s v="Nokia Lumia 925"/>
    <n v="302.37599999999998"/>
    <n v="3"/>
    <x v="68"/>
  </r>
  <r>
    <s v="CA-2014-161102"/>
    <d v="2014-08-01T00:00:00"/>
    <d v="2014-08-04T00:00:00"/>
    <s v="On time"/>
    <s v="ErinCreighton"/>
    <s v="United States"/>
    <s v="San Francisco"/>
    <x v="0"/>
    <s v="Storage"/>
    <s v="Eldon Portable Mobile Manager"/>
    <n v="56.56"/>
    <n v="2"/>
    <x v="664"/>
  </r>
  <r>
    <s v="CA-2014-161102"/>
    <d v="2014-08-01T00:00:00"/>
    <d v="2014-08-04T00:00:00"/>
    <s v="On time"/>
    <s v="ErinCreighton"/>
    <s v="United States"/>
    <s v="San Francisco"/>
    <x v="0"/>
    <s v="Furnishings"/>
    <s v="Master Big Foot Doorstop, Beige"/>
    <n v="36.96"/>
    <n v="7"/>
    <x v="1827"/>
  </r>
  <r>
    <s v="CA-2014-153080"/>
    <d v="2014-05-23T00:00:00"/>
    <d v="2014-05-26T00:00:00"/>
    <s v="On time"/>
    <s v="EricHoffmann"/>
    <s v="United States"/>
    <s v="Los Angeles"/>
    <x v="0"/>
    <s v="Accessories"/>
    <s v="Maxell 74 Minute CDR, 10/Pack"/>
    <n v="68.459999999999994"/>
    <n v="7"/>
    <x v="1828"/>
  </r>
  <r>
    <s v="CA-2014-167640"/>
    <d v="2014-03-07T00:00:00"/>
    <d v="2014-03-11T00:00:00"/>
    <s v="On time"/>
    <s v="FrankCarlisle"/>
    <s v="United States"/>
    <s v="San Francisco"/>
    <x v="0"/>
    <s v="Art"/>
    <s v="Fluorescent Highlighters by Dixon"/>
    <n v="23.88"/>
    <n v="6"/>
    <x v="1829"/>
  </r>
  <r>
    <s v="CA-2014-167640"/>
    <d v="2014-03-07T00:00:00"/>
    <d v="2014-03-11T00:00:00"/>
    <s v="On time"/>
    <s v="FrankCarlisle"/>
    <s v="United States"/>
    <s v="San Francisco"/>
    <x v="0"/>
    <s v="Labels"/>
    <s v="Avery 49"/>
    <n v="11.52"/>
    <n v="4"/>
    <x v="1830"/>
  </r>
  <r>
    <s v="CA-2014-167640"/>
    <d v="2014-03-07T00:00:00"/>
    <d v="2014-03-11T00:00:00"/>
    <s v="On time"/>
    <s v="FrankCarlisle"/>
    <s v="United States"/>
    <s v="San Francisco"/>
    <x v="0"/>
    <s v="Paper"/>
    <s v="Xerox 1893"/>
    <n v="286.93"/>
    <n v="7"/>
    <x v="1831"/>
  </r>
  <r>
    <s v="CA-2014-167640"/>
    <d v="2014-03-07T00:00:00"/>
    <d v="2014-03-11T00:00:00"/>
    <s v="On time"/>
    <s v="FrankCarlisle"/>
    <s v="United States"/>
    <s v="San Francisco"/>
    <x v="0"/>
    <s v="Phones"/>
    <s v="Digium D40 VoIP phone"/>
    <n v="206.38399999999999"/>
    <n v="2"/>
    <x v="1832"/>
  </r>
  <r>
    <s v="US-2014-116652"/>
    <d v="2014-09-16T00:00:00"/>
    <d v="2014-09-20T00:00:00"/>
    <s v="On time"/>
    <s v="RickDuston"/>
    <s v="United States"/>
    <s v="San Francisco"/>
    <x v="0"/>
    <s v="Chairs"/>
    <s v="Leather Task Chair, Black"/>
    <n v="218.352"/>
    <n v="3"/>
    <x v="170"/>
  </r>
  <r>
    <s v="US-2014-116652"/>
    <d v="2014-09-16T00:00:00"/>
    <d v="2014-09-20T00:00:00"/>
    <s v="On time"/>
    <s v="RickDuston"/>
    <s v="United States"/>
    <s v="San Francisco"/>
    <x v="0"/>
    <s v="Furnishings"/>
    <s v="Tenex 46&quot; x 60&quot; Computer Anti-Static Chairmat, Rectangular Shaped"/>
    <n v="529.9"/>
    <n v="5"/>
    <x v="1833"/>
  </r>
  <r>
    <s v="US-2014-116652"/>
    <d v="2014-09-16T00:00:00"/>
    <d v="2014-09-20T00:00:00"/>
    <s v="On time"/>
    <s v="RickDuston"/>
    <s v="United States"/>
    <s v="San Francisco"/>
    <x v="0"/>
    <s v="Art"/>
    <s v="Peel-Off China Markers"/>
    <n v="99.3"/>
    <n v="10"/>
    <x v="1834"/>
  </r>
  <r>
    <s v="US-2014-116652"/>
    <d v="2014-09-16T00:00:00"/>
    <d v="2014-09-20T00:00:00"/>
    <s v="On time"/>
    <s v="RickDuston"/>
    <s v="United States"/>
    <s v="San Francisco"/>
    <x v="0"/>
    <s v="Appliances"/>
    <s v="Belkin 5 Outlet SurgeMaster Power Centers"/>
    <n v="108.96"/>
    <n v="2"/>
    <x v="1835"/>
  </r>
  <r>
    <s v="US-2014-116652"/>
    <d v="2014-09-16T00:00:00"/>
    <d v="2014-09-20T00:00:00"/>
    <s v="On time"/>
    <s v="RickDuston"/>
    <s v="United States"/>
    <s v="San Francisco"/>
    <x v="0"/>
    <s v="Binders"/>
    <s v="Cardinal Poly Pocket Divider Pockets for Ring Binders"/>
    <n v="2.6880000000000002"/>
    <n v="1"/>
    <x v="1836"/>
  </r>
  <r>
    <s v="US-2014-107888"/>
    <d v="2014-11-17T00:00:00"/>
    <d v="2014-11-20T00:00:00"/>
    <s v="On time"/>
    <s v="ChrisCortes"/>
    <s v="United States"/>
    <s v="Seattle"/>
    <x v="1"/>
    <s v="Paper"/>
    <s v="Xerox 1933"/>
    <n v="73.680000000000007"/>
    <n v="6"/>
    <x v="1837"/>
  </r>
  <r>
    <s v="US-2014-107888"/>
    <d v="2014-11-17T00:00:00"/>
    <d v="2014-11-20T00:00:00"/>
    <s v="On time"/>
    <s v="ChrisCortes"/>
    <s v="United States"/>
    <s v="Seattle"/>
    <x v="1"/>
    <s v="Furnishings"/>
    <s v="Tenex &quot;The Solids&quot; Textured Chair Mats"/>
    <n v="139.91999999999999"/>
    <n v="2"/>
    <x v="1838"/>
  </r>
  <r>
    <s v="US-2014-107888"/>
    <d v="2014-11-17T00:00:00"/>
    <d v="2014-11-20T00:00:00"/>
    <s v="On time"/>
    <s v="ChrisCortes"/>
    <s v="United States"/>
    <s v="Seattle"/>
    <x v="1"/>
    <s v="Phones"/>
    <s v="Plantronics Encore H101 Dual EarpiecesÂ Headset"/>
    <n v="107.88"/>
    <n v="3"/>
    <x v="1714"/>
  </r>
  <r>
    <s v="US-2014-107888"/>
    <d v="2014-11-17T00:00:00"/>
    <d v="2014-11-20T00:00:00"/>
    <s v="On time"/>
    <s v="ChrisCortes"/>
    <s v="United States"/>
    <s v="Seattle"/>
    <x v="1"/>
    <s v="Storage"/>
    <s v="Fellowes Bases and Tops For Staxonsteel/High-Stak Systems"/>
    <n v="33.29"/>
    <n v="1"/>
    <x v="1239"/>
  </r>
  <r>
    <s v="CA-2014-161578"/>
    <d v="2014-12-17T00:00:00"/>
    <d v="2014-12-22T00:00:00"/>
    <s v="Delay"/>
    <s v="RickBensley"/>
    <s v="United States"/>
    <s v="Los Angeles"/>
    <x v="0"/>
    <s v="Paper"/>
    <s v="Xerox 1898"/>
    <n v="13.36"/>
    <n v="2"/>
    <x v="488"/>
  </r>
  <r>
    <s v="CA-2014-161578"/>
    <d v="2014-12-17T00:00:00"/>
    <d v="2014-12-22T00:00:00"/>
    <s v="Delay"/>
    <s v="RickBensley"/>
    <s v="United States"/>
    <s v="Los Angeles"/>
    <x v="0"/>
    <s v="Storage"/>
    <s v="Safco Wire Cube Shelving System, For Use as 4 or 5 14&quot; Cubes, Black"/>
    <n v="158.9"/>
    <n v="5"/>
    <x v="398"/>
  </r>
  <r>
    <s v="CA-2013-160941"/>
    <d v="2013-07-22T00:00:00"/>
    <d v="2013-07-27T00:00:00"/>
    <s v="Delay"/>
    <s v="DamalaKotsonis"/>
    <s v="United States"/>
    <s v="Roseville"/>
    <x v="0"/>
    <s v="Envelopes"/>
    <s v="Ames Color-File Green Diamond Border X-ray Mailers"/>
    <n v="419.9"/>
    <n v="5"/>
    <x v="1839"/>
  </r>
  <r>
    <s v="CA-2013-160941"/>
    <d v="2013-07-22T00:00:00"/>
    <d v="2013-07-27T00:00:00"/>
    <s v="Delay"/>
    <s v="DamalaKotsonis"/>
    <s v="United States"/>
    <s v="Roseville"/>
    <x v="0"/>
    <s v="Labels"/>
    <s v="Self-Adhesive Removable Labels"/>
    <n v="3.15"/>
    <n v="1"/>
    <x v="314"/>
  </r>
  <r>
    <s v="CA-2013-161543"/>
    <d v="2013-05-11T00:00:00"/>
    <d v="2013-05-17T00:00:00"/>
    <s v="Delay"/>
    <s v="RogerDemir"/>
    <s v="United States"/>
    <s v="Seattle"/>
    <x v="1"/>
    <s v="Paper"/>
    <s v="Xerox 1965"/>
    <n v="11.96"/>
    <n v="2"/>
    <x v="722"/>
  </r>
  <r>
    <s v="CA-2014-123085"/>
    <d v="2014-03-04T00:00:00"/>
    <d v="2014-03-09T00:00:00"/>
    <s v="Delay"/>
    <s v="EdJacobs"/>
    <s v="United States"/>
    <s v="Los Angeles"/>
    <x v="0"/>
    <s v="Accessories"/>
    <s v="Imation Bio 2GB USBÂ Flash Drive ImationÂ Corp"/>
    <n v="1049.44"/>
    <n v="8"/>
    <x v="1840"/>
  </r>
  <r>
    <s v="CA-2014-123085"/>
    <d v="2014-03-04T00:00:00"/>
    <d v="2014-03-09T00:00:00"/>
    <s v="Delay"/>
    <s v="EdJacobs"/>
    <s v="United States"/>
    <s v="Los Angeles"/>
    <x v="0"/>
    <s v="Chairs"/>
    <s v="Novimex Turbo Task Chair"/>
    <n v="170.352"/>
    <n v="3"/>
    <x v="1480"/>
  </r>
  <r>
    <s v="CA-2011-103660"/>
    <d v="2011-08-25T00:00:00"/>
    <d v="2011-08-30T00:00:00"/>
    <s v="Delay"/>
    <s v="MitchWebber"/>
    <s v="United States"/>
    <s v="Seattle"/>
    <x v="1"/>
    <s v="Phones"/>
    <s v="Polycom VVX 310 VoIP phone"/>
    <n v="1007.944"/>
    <n v="7"/>
    <x v="1841"/>
  </r>
  <r>
    <s v="CA-2013-169887"/>
    <d v="2013-10-23T00:00:00"/>
    <d v="2013-10-23T00:00:00"/>
    <s v="On time"/>
    <s v="MaryBethSkach"/>
    <s v="United States"/>
    <s v="Seattle"/>
    <x v="1"/>
    <s v="Paper"/>
    <s v="Xerox 1986"/>
    <n v="6.68"/>
    <n v="1"/>
    <x v="1842"/>
  </r>
  <r>
    <s v="CA-2013-169887"/>
    <d v="2013-10-23T00:00:00"/>
    <d v="2013-10-23T00:00:00"/>
    <s v="On time"/>
    <s v="MaryBethSkach"/>
    <s v="United States"/>
    <s v="Seattle"/>
    <x v="1"/>
    <s v="Art"/>
    <s v="Prang Drawing Pencil Set"/>
    <n v="8.34"/>
    <n v="3"/>
    <x v="1843"/>
  </r>
  <r>
    <s v="CA-2013-169887"/>
    <d v="2013-10-23T00:00:00"/>
    <d v="2013-10-23T00:00:00"/>
    <s v="On time"/>
    <s v="MaryBethSkach"/>
    <s v="United States"/>
    <s v="Seattle"/>
    <x v="1"/>
    <s v="Furnishings"/>
    <s v="Linden 12&quot; Wall Clock With Oak Frame"/>
    <n v="101.94"/>
    <n v="3"/>
    <x v="1844"/>
  </r>
  <r>
    <s v="CA-2013-148516"/>
    <d v="2013-08-08T00:00:00"/>
    <d v="2013-08-12T00:00:00"/>
    <s v="On time"/>
    <s v="DorothyWardle"/>
    <s v="United States"/>
    <s v="Edmonds"/>
    <x v="1"/>
    <s v="Accessories"/>
    <s v="LogitechÂ Illuminated - Keyboard"/>
    <n v="179.97"/>
    <n v="3"/>
    <x v="223"/>
  </r>
  <r>
    <s v="CA-2012-103716"/>
    <d v="2012-04-30T00:00:00"/>
    <d v="2012-05-06T00:00:00"/>
    <s v="Delay"/>
    <s v="KenBlack"/>
    <s v="United States"/>
    <s v="San Francisco"/>
    <x v="0"/>
    <s v="Art"/>
    <s v="Newell 324"/>
    <n v="34.65"/>
    <n v="3"/>
    <x v="1845"/>
  </r>
  <r>
    <s v="CA-2012-103716"/>
    <d v="2012-04-30T00:00:00"/>
    <d v="2012-05-06T00:00:00"/>
    <s v="Delay"/>
    <s v="KenBlack"/>
    <s v="United States"/>
    <s v="San Francisco"/>
    <x v="0"/>
    <s v="Phones"/>
    <s v="Cush Cases Heavy Duty Rugged Cover Case for Samsung Galaxy S5 - Purple"/>
    <n v="19.8"/>
    <n v="5"/>
    <x v="1846"/>
  </r>
  <r>
    <s v="CA-2014-146346"/>
    <d v="2014-06-18T00:00:00"/>
    <d v="2014-06-21T00:00:00"/>
    <s v="On time"/>
    <s v="RyanAkin"/>
    <s v="United States"/>
    <s v="Commerce City"/>
    <x v="5"/>
    <s v="Storage"/>
    <s v="Carina Media Storage Towers in Natural &amp; Black"/>
    <n v="146.352"/>
    <n v="3"/>
    <x v="1847"/>
  </r>
  <r>
    <s v="CA-2013-148852"/>
    <d v="2013-05-27T00:00:00"/>
    <d v="2013-06-01T00:00:00"/>
    <s v="Delay"/>
    <s v="StewartVisinsky"/>
    <s v="United States"/>
    <s v="Santa Ana"/>
    <x v="0"/>
    <s v="Fasteners"/>
    <s v="Alliance Big Bands Rubber Bands, 12/Pack"/>
    <n v="5.94"/>
    <n v="3"/>
    <x v="170"/>
  </r>
  <r>
    <s v="CA-2013-148852"/>
    <d v="2013-05-27T00:00:00"/>
    <d v="2013-06-01T00:00:00"/>
    <s v="Delay"/>
    <s v="StewartVisinsky"/>
    <s v="United States"/>
    <s v="Santa Ana"/>
    <x v="0"/>
    <s v="Paper"/>
    <s v="Xerox 1946"/>
    <n v="45.36"/>
    <n v="7"/>
    <x v="528"/>
  </r>
  <r>
    <s v="CA-2013-148852"/>
    <d v="2013-05-27T00:00:00"/>
    <d v="2013-06-01T00:00:00"/>
    <s v="Delay"/>
    <s v="StewartVisinsky"/>
    <s v="United States"/>
    <s v="Santa Ana"/>
    <x v="0"/>
    <s v="Phones"/>
    <s v="Cisco SPA508G"/>
    <n v="211.16800000000001"/>
    <n v="4"/>
    <x v="1848"/>
  </r>
  <r>
    <s v="CA-2013-148852"/>
    <d v="2013-05-27T00:00:00"/>
    <d v="2013-06-01T00:00:00"/>
    <s v="Delay"/>
    <s v="StewartVisinsky"/>
    <s v="United States"/>
    <s v="Santa Ana"/>
    <x v="0"/>
    <s v="Chairs"/>
    <s v="Global Low Back Tilter Chair"/>
    <n v="484.70400000000001"/>
    <n v="6"/>
    <x v="1849"/>
  </r>
  <r>
    <s v="CA-2013-148852"/>
    <d v="2013-05-27T00:00:00"/>
    <d v="2013-06-01T00:00:00"/>
    <s v="Delay"/>
    <s v="StewartVisinsky"/>
    <s v="United States"/>
    <s v="Santa Ana"/>
    <x v="0"/>
    <s v="Machines"/>
    <s v="Fellowes Powershred HS-440 4-Sheet High Security Shredder"/>
    <n v="371.976"/>
    <n v="3"/>
    <x v="1850"/>
  </r>
  <r>
    <s v="CA-2013-168921"/>
    <d v="2013-10-21T00:00:00"/>
    <d v="2013-10-23T00:00:00"/>
    <s v="On time"/>
    <s v="AndrewGjertsen"/>
    <s v="United States"/>
    <s v="Los Angeles"/>
    <x v="0"/>
    <s v="Binders"/>
    <s v="Fellowes Twister Kit, Gray/Clear, 3/pkg"/>
    <n v="19.295999999999999"/>
    <n v="3"/>
    <x v="597"/>
  </r>
  <r>
    <s v="CA-2013-123512"/>
    <d v="2013-06-18T00:00:00"/>
    <d v="2013-06-20T00:00:00"/>
    <s v="On time"/>
    <s v="MikeVittorini"/>
    <s v="United States"/>
    <s v="Los Angeles"/>
    <x v="0"/>
    <s v="Bookcases"/>
    <s v="Bush Heritage Pine Collection 5-Shelf Bookcase, Albany Pine Finish, *Special Order"/>
    <n v="239.666"/>
    <n v="2"/>
    <x v="1683"/>
  </r>
  <r>
    <s v="CA-2013-123512"/>
    <d v="2013-06-18T00:00:00"/>
    <d v="2013-06-20T00:00:00"/>
    <s v="On time"/>
    <s v="MikeVittorini"/>
    <s v="United States"/>
    <s v="Los Angeles"/>
    <x v="0"/>
    <s v="Labels"/>
    <s v="Avery 496"/>
    <n v="22.5"/>
    <n v="6"/>
    <x v="1851"/>
  </r>
  <r>
    <s v="CA-2013-123512"/>
    <d v="2013-06-18T00:00:00"/>
    <d v="2013-06-20T00:00:00"/>
    <s v="On time"/>
    <s v="MikeVittorini"/>
    <s v="United States"/>
    <s v="Los Angeles"/>
    <x v="0"/>
    <s v="Paper"/>
    <s v="Xerox 1914"/>
    <n v="219.84"/>
    <n v="4"/>
    <x v="1852"/>
  </r>
  <r>
    <s v="CA-2011-130449"/>
    <d v="2011-09-06T00:00:00"/>
    <d v="2011-09-09T00:00:00"/>
    <s v="On time"/>
    <s v="VictoriaPisteka"/>
    <s v="United States"/>
    <s v="San Francisco"/>
    <x v="0"/>
    <s v="Furnishings"/>
    <s v="Eldon Expressions Wood and Plastic Desk Accessories, Cherry Wood"/>
    <n v="41.88"/>
    <n v="6"/>
    <x v="1853"/>
  </r>
  <r>
    <s v="CA-2011-130449"/>
    <d v="2011-09-06T00:00:00"/>
    <d v="2011-09-09T00:00:00"/>
    <s v="On time"/>
    <s v="VictoriaPisteka"/>
    <s v="United States"/>
    <s v="San Francisco"/>
    <x v="0"/>
    <s v="Labels"/>
    <s v="Avery 516"/>
    <n v="58.48"/>
    <n v="8"/>
    <x v="729"/>
  </r>
  <r>
    <s v="CA-2011-138513"/>
    <d v="2011-05-23T00:00:00"/>
    <d v="2011-05-27T00:00:00"/>
    <s v="On time"/>
    <s v="EricaHackney"/>
    <s v="United States"/>
    <s v="Bellevue"/>
    <x v="1"/>
    <s v="Paper"/>
    <s v="Xerox 1999"/>
    <n v="12.96"/>
    <n v="2"/>
    <x v="269"/>
  </r>
  <r>
    <s v="CA-2013-105081"/>
    <d v="2013-12-26T00:00:00"/>
    <d v="2013-12-31T00:00:00"/>
    <s v="Delay"/>
    <s v="JoeElijah"/>
    <s v="United States"/>
    <s v="Seattle"/>
    <x v="1"/>
    <s v="Chairs"/>
    <s v="Global Executive Mid-Back Manager's Chair"/>
    <n v="698.35199999999998"/>
    <n v="3"/>
    <x v="1854"/>
  </r>
  <r>
    <s v="CA-2013-105081"/>
    <d v="2013-12-26T00:00:00"/>
    <d v="2013-12-31T00:00:00"/>
    <s v="Delay"/>
    <s v="JoeElijah"/>
    <s v="United States"/>
    <s v="Seattle"/>
    <x v="1"/>
    <s v="Tables"/>
    <s v="SAFCO PlanMaster Heigh-Adjustable Drafting Table Base, 43w x 30d x 30-37h, Black"/>
    <n v="1747.25"/>
    <n v="5"/>
    <x v="1855"/>
  </r>
  <r>
    <s v="CA-2013-166275"/>
    <d v="2013-10-25T00:00:00"/>
    <d v="2013-10-25T00:00:00"/>
    <s v="On time"/>
    <s v="SoniaSunley"/>
    <s v="United States"/>
    <s v="San Francisco"/>
    <x v="0"/>
    <s v="Accessories"/>
    <s v="Razer Tiamat Over Ear 7.1 Surround Sound PC Gaming Headset"/>
    <n v="199.99"/>
    <n v="1"/>
    <x v="1856"/>
  </r>
  <r>
    <s v="US-2012-156496"/>
    <d v="2012-08-10T00:00:00"/>
    <d v="2012-08-16T00:00:00"/>
    <s v="Delay"/>
    <s v="WilliamBrown"/>
    <s v="United States"/>
    <s v="Redmond"/>
    <x v="4"/>
    <s v="Phones"/>
    <s v="AT&amp;T 1080 Corded phone"/>
    <n v="438.36799999999999"/>
    <n v="4"/>
    <x v="832"/>
  </r>
  <r>
    <s v="US-2012-156496"/>
    <d v="2012-08-10T00:00:00"/>
    <d v="2012-08-16T00:00:00"/>
    <s v="Delay"/>
    <s v="WilliamBrown"/>
    <s v="United States"/>
    <s v="Redmond"/>
    <x v="4"/>
    <s v="Phones"/>
    <s v="OtterBox Commuter Series Case - Samsung Galaxy S4"/>
    <n v="139.94399999999999"/>
    <n v="7"/>
    <x v="1857"/>
  </r>
  <r>
    <s v="US-2012-156496"/>
    <d v="2012-08-10T00:00:00"/>
    <d v="2012-08-16T00:00:00"/>
    <s v="Delay"/>
    <s v="WilliamBrown"/>
    <s v="United States"/>
    <s v="Redmond"/>
    <x v="4"/>
    <s v="Appliances"/>
    <s v="Fellowes 8 Outlet Superior Workstation Surge Protector"/>
    <n v="133.47200000000001"/>
    <n v="4"/>
    <x v="1858"/>
  </r>
  <r>
    <s v="US-2013-127334"/>
    <d v="2013-12-16T00:00:00"/>
    <d v="2013-12-22T00:00:00"/>
    <s v="Delay"/>
    <s v="MikePelletier"/>
    <s v="United States"/>
    <s v="Springfield"/>
    <x v="4"/>
    <s v="Tables"/>
    <s v="Bretford Rectangular Conference Table Tops"/>
    <n v="564.19500000000005"/>
    <n v="3"/>
    <x v="1859"/>
  </r>
  <r>
    <s v="US-2013-127334"/>
    <d v="2013-12-16T00:00:00"/>
    <d v="2013-12-22T00:00:00"/>
    <s v="Delay"/>
    <s v="MikePelletier"/>
    <s v="United States"/>
    <s v="Springfield"/>
    <x v="4"/>
    <s v="Appliances"/>
    <s v="Belkin 5 Outlet SurgeMaster Power Centers"/>
    <n v="87.168000000000006"/>
    <n v="2"/>
    <x v="1860"/>
  </r>
  <r>
    <s v="CA-2014-135937"/>
    <d v="2014-02-21T00:00:00"/>
    <d v="2014-02-28T00:00:00"/>
    <s v="Delay"/>
    <s v="KatherineMurray"/>
    <s v="United States"/>
    <s v="Gilbert"/>
    <x v="3"/>
    <s v="Phones"/>
    <s v="Toshiba IPT2010-SD IPÂ Telephone"/>
    <n v="333.57600000000002"/>
    <n v="3"/>
    <x v="1648"/>
  </r>
  <r>
    <s v="CA-2014-135937"/>
    <d v="2014-02-21T00:00:00"/>
    <d v="2014-02-28T00:00:00"/>
    <s v="Delay"/>
    <s v="KatherineMurray"/>
    <s v="United States"/>
    <s v="Gilbert"/>
    <x v="3"/>
    <s v="Accessories"/>
    <s v="Microsoft Wireless Mobile Mouse 4000"/>
    <n v="31.992000000000001"/>
    <n v="1"/>
    <x v="1861"/>
  </r>
  <r>
    <s v="CA-2014-135937"/>
    <d v="2014-02-21T00:00:00"/>
    <d v="2014-02-28T00:00:00"/>
    <s v="Delay"/>
    <s v="KatherineMurray"/>
    <s v="United States"/>
    <s v="Gilbert"/>
    <x v="3"/>
    <s v="Storage"/>
    <s v="Fellowes Bankers Box Stor/Drawer Steel Plus"/>
    <n v="51.167999999999999"/>
    <n v="2"/>
    <x v="1862"/>
  </r>
  <r>
    <s v="CA-2014-135937"/>
    <d v="2014-02-21T00:00:00"/>
    <d v="2014-02-28T00:00:00"/>
    <s v="Delay"/>
    <s v="KatherineMurray"/>
    <s v="United States"/>
    <s v="Gilbert"/>
    <x v="3"/>
    <s v="Envelopes"/>
    <s v="Letter or Legal Size Expandable Poly String Tie Envelopes"/>
    <n v="10.64"/>
    <n v="5"/>
    <x v="1863"/>
  </r>
  <r>
    <s v="CA-2014-135937"/>
    <d v="2014-02-21T00:00:00"/>
    <d v="2014-02-28T00:00:00"/>
    <s v="Delay"/>
    <s v="KatherineMurray"/>
    <s v="United States"/>
    <s v="Gilbert"/>
    <x v="3"/>
    <s v="Furnishings"/>
    <s v="Howard Miller 13&quot; Diameter Pewter Finish Round Wall Clock"/>
    <n v="68.703999999999994"/>
    <n v="2"/>
    <x v="1864"/>
  </r>
  <r>
    <s v="CA-2014-135937"/>
    <d v="2014-02-21T00:00:00"/>
    <d v="2014-02-28T00:00:00"/>
    <s v="Delay"/>
    <s v="KatherineMurray"/>
    <s v="United States"/>
    <s v="Gilbert"/>
    <x v="3"/>
    <s v="Tables"/>
    <s v="KI Adjustable-Height Table"/>
    <n v="386.91"/>
    <n v="9"/>
    <x v="1865"/>
  </r>
  <r>
    <s v="CA-2011-154837"/>
    <d v="2011-08-23T00:00:00"/>
    <d v="2011-08-27T00:00:00"/>
    <s v="On time"/>
    <s v="RobertBarroso"/>
    <s v="United States"/>
    <s v="Los Angeles"/>
    <x v="0"/>
    <s v="Binders"/>
    <s v="GBC Linen Binding Covers"/>
    <n v="49.567999999999998"/>
    <n v="2"/>
    <x v="1866"/>
  </r>
  <r>
    <s v="CA-2012-153794"/>
    <d v="2012-09-11T00:00:00"/>
    <d v="2012-09-16T00:00:00"/>
    <s v="Delay"/>
    <s v="SeanBraxton"/>
    <s v="United States"/>
    <s v="San Diego"/>
    <x v="0"/>
    <s v="Art"/>
    <s v="Hunt PowerHouse Electric Pencil Sharpener, Blue"/>
    <n v="265.86"/>
    <n v="7"/>
    <x v="1867"/>
  </r>
  <r>
    <s v="CA-2011-150329"/>
    <d v="2011-10-10T00:00:00"/>
    <d v="2011-10-14T00:00:00"/>
    <s v="On time"/>
    <s v="ShirleyDaniels"/>
    <s v="United States"/>
    <s v="Phoenix"/>
    <x v="3"/>
    <s v="Furnishings"/>
    <s v="Westinghouse Clip-On Gooseneck Lamps"/>
    <n v="46.872"/>
    <n v="7"/>
    <x v="1868"/>
  </r>
  <r>
    <s v="CA-2011-109134"/>
    <d v="2011-11-05T00:00:00"/>
    <d v="2011-11-10T00:00:00"/>
    <s v="Delay"/>
    <s v="DeanraEno"/>
    <s v="United States"/>
    <s v="Los Angeles"/>
    <x v="0"/>
    <s v="Furnishings"/>
    <s v="OIC Stacking Trays"/>
    <n v="20.04"/>
    <n v="6"/>
    <x v="1869"/>
  </r>
  <r>
    <s v="CA-2012-165162"/>
    <d v="2012-05-14T00:00:00"/>
    <d v="2012-05-21T00:00:00"/>
    <s v="Delay"/>
    <s v="HunterGlantz"/>
    <s v="United States"/>
    <s v="Los Angeles"/>
    <x v="0"/>
    <s v="Storage"/>
    <s v="Tennsco Snap-Together Open Shelving Units, Starter Sets and Add-On Units"/>
    <n v="1117.92"/>
    <n v="4"/>
    <x v="1405"/>
  </r>
  <r>
    <s v="CA-2014-140494"/>
    <d v="2014-03-11T00:00:00"/>
    <d v="2014-03-16T00:00:00"/>
    <s v="Delay"/>
    <s v="CandaceMcMahon"/>
    <s v="United States"/>
    <s v="San Francisco"/>
    <x v="0"/>
    <s v="Accessories"/>
    <s v="MaxellÂ LTO Ultrium - 800 GB"/>
    <n v="111.96"/>
    <n v="4"/>
    <x v="1870"/>
  </r>
  <r>
    <s v="CA-2014-145429"/>
    <d v="2014-07-22T00:00:00"/>
    <d v="2014-07-26T00:00:00"/>
    <s v="On time"/>
    <s v="ShaunWeien"/>
    <s v="United States"/>
    <s v="San Diego"/>
    <x v="0"/>
    <s v="Paper"/>
    <s v="Wirebound Message Forms, Four 2 3/4 x 5 Forms per Page, Pink Paper"/>
    <n v="16.34"/>
    <n v="2"/>
    <x v="1871"/>
  </r>
  <r>
    <s v="CA-2014-145429"/>
    <d v="2014-07-22T00:00:00"/>
    <d v="2014-07-26T00:00:00"/>
    <s v="On time"/>
    <s v="ShaunWeien"/>
    <s v="United States"/>
    <s v="San Diego"/>
    <x v="0"/>
    <s v="Chairs"/>
    <s v="Hon Olson Stacker Stools"/>
    <n v="225.29599999999999"/>
    <n v="2"/>
    <x v="819"/>
  </r>
  <r>
    <s v="CA-2014-145429"/>
    <d v="2014-07-22T00:00:00"/>
    <d v="2014-07-26T00:00:00"/>
    <s v="On time"/>
    <s v="ShaunWeien"/>
    <s v="United States"/>
    <s v="San Diego"/>
    <x v="0"/>
    <s v="Binders"/>
    <s v="GBC Premium Transparent Covers with Diagonal Lined Pattern"/>
    <n v="50.351999999999997"/>
    <n v="3"/>
    <x v="1872"/>
  </r>
  <r>
    <s v="CA-2012-139164"/>
    <d v="2012-06-23T00:00:00"/>
    <d v="2012-06-28T00:00:00"/>
    <s v="Delay"/>
    <s v="ChristineSundaresam"/>
    <s v="United States"/>
    <s v="Long Beach"/>
    <x v="0"/>
    <s v="Phones"/>
    <s v="Plantronics CS 50-USB -Â headsetÂ - Convertible, Monaural"/>
    <n v="217.584"/>
    <n v="2"/>
    <x v="1873"/>
  </r>
  <r>
    <s v="CA-2012-139164"/>
    <d v="2012-06-23T00:00:00"/>
    <d v="2012-06-28T00:00:00"/>
    <s v="Delay"/>
    <s v="ChristineSundaresam"/>
    <s v="United States"/>
    <s v="Long Beach"/>
    <x v="0"/>
    <s v="Fasteners"/>
    <s v="Assorted Color Push Pins"/>
    <n v="5.43"/>
    <n v="3"/>
    <x v="1874"/>
  </r>
  <r>
    <s v="CA-2012-139164"/>
    <d v="2012-06-23T00:00:00"/>
    <d v="2012-06-28T00:00:00"/>
    <s v="Delay"/>
    <s v="ChristineSundaresam"/>
    <s v="United States"/>
    <s v="Long Beach"/>
    <x v="0"/>
    <s v="Phones"/>
    <s v="JBL Micro Wireless Portable Bluetooth Speaker"/>
    <n v="143.976"/>
    <n v="3"/>
    <x v="1875"/>
  </r>
  <r>
    <s v="CA-2012-123141"/>
    <d v="2012-11-14T00:00:00"/>
    <d v="2012-11-19T00:00:00"/>
    <s v="Delay"/>
    <s v="GaryZandusky"/>
    <s v="United States"/>
    <s v="Rio Rancho"/>
    <x v="6"/>
    <s v="Chairs"/>
    <s v="SAFCO Arco Folding Chair"/>
    <n v="883.84"/>
    <n v="4"/>
    <x v="793"/>
  </r>
  <r>
    <s v="CA-2012-123141"/>
    <d v="2012-11-14T00:00:00"/>
    <d v="2012-11-19T00:00:00"/>
    <s v="Delay"/>
    <s v="GaryZandusky"/>
    <s v="United States"/>
    <s v="Rio Rancho"/>
    <x v="6"/>
    <s v="Chairs"/>
    <s v="Global Deluxe Office Fabric Chairs"/>
    <n v="230.352"/>
    <n v="3"/>
    <x v="85"/>
  </r>
  <r>
    <s v="CA-2013-149503"/>
    <d v="2013-12-10T00:00:00"/>
    <d v="2013-12-13T00:00:00"/>
    <s v="On time"/>
    <s v="StephaniePhelps"/>
    <s v="United States"/>
    <s v="Stockton"/>
    <x v="0"/>
    <s v="Binders"/>
    <s v="Wilson Jones Elliptical Ring 3 1/2&quot; Capacity Binders, 800 sheets"/>
    <n v="273.92"/>
    <n v="8"/>
    <x v="1876"/>
  </r>
  <r>
    <s v="CA-2014-102974"/>
    <d v="2014-09-20T00:00:00"/>
    <d v="2014-09-25T00:00:00"/>
    <s v="Delay"/>
    <s v="DavePoirier"/>
    <s v="United States"/>
    <s v="Los Angeles"/>
    <x v="0"/>
    <s v="Accessories"/>
    <s v="Microsoft Natural Ergonomic Keyboard 4000"/>
    <n v="149.94999999999999"/>
    <n v="5"/>
    <x v="1877"/>
  </r>
  <r>
    <s v="CA-2014-102974"/>
    <d v="2014-09-20T00:00:00"/>
    <d v="2014-09-25T00:00:00"/>
    <s v="Delay"/>
    <s v="DavePoirier"/>
    <s v="United States"/>
    <s v="Los Angeles"/>
    <x v="0"/>
    <s v="Art"/>
    <s v="Boston 16765 Mini Stand Up Battery Pencil Sharpener"/>
    <n v="23.32"/>
    <n v="2"/>
    <x v="1878"/>
  </r>
  <r>
    <s v="CA-2014-102974"/>
    <d v="2014-09-20T00:00:00"/>
    <d v="2014-09-25T00:00:00"/>
    <s v="Delay"/>
    <s v="DavePoirier"/>
    <s v="United States"/>
    <s v="Los Angeles"/>
    <x v="0"/>
    <s v="Art"/>
    <s v="Newell 33"/>
    <n v="16.739999999999998"/>
    <n v="3"/>
    <x v="1879"/>
  </r>
  <r>
    <s v="CA-2013-128811"/>
    <d v="2013-09-13T00:00:00"/>
    <d v="2013-09-17T00:00:00"/>
    <s v="On time"/>
    <s v="SarahFoster"/>
    <s v="United States"/>
    <s v="Seattle"/>
    <x v="1"/>
    <s v="Fasteners"/>
    <s v="OIC Bulk Pack Metal Binder Clips"/>
    <n v="10.47"/>
    <n v="3"/>
    <x v="1880"/>
  </r>
  <r>
    <s v="CA-2013-128811"/>
    <d v="2013-09-13T00:00:00"/>
    <d v="2013-09-17T00:00:00"/>
    <s v="On time"/>
    <s v="SarahFoster"/>
    <s v="United States"/>
    <s v="Seattle"/>
    <x v="1"/>
    <s v="Labels"/>
    <s v="Avery 487"/>
    <n v="11.07"/>
    <n v="3"/>
    <x v="1881"/>
  </r>
  <r>
    <s v="CA-2013-128811"/>
    <d v="2013-09-13T00:00:00"/>
    <d v="2013-09-17T00:00:00"/>
    <s v="On time"/>
    <s v="SarahFoster"/>
    <s v="United States"/>
    <s v="Seattle"/>
    <x v="1"/>
    <s v="Binders"/>
    <s v="GBC Instant Report Kit"/>
    <n v="20.704000000000001"/>
    <n v="4"/>
    <x v="1882"/>
  </r>
  <r>
    <s v="CA-2011-120096"/>
    <d v="2011-07-04T00:00:00"/>
    <d v="2011-07-07T00:00:00"/>
    <s v="On time"/>
    <s v="KatrinaEdelman"/>
    <s v="United States"/>
    <s v="Aurora"/>
    <x v="5"/>
    <s v="Paper"/>
    <s v="Xerox 194"/>
    <n v="177.536"/>
    <n v="4"/>
    <x v="1883"/>
  </r>
  <r>
    <s v="CA-2011-120096"/>
    <d v="2011-07-04T00:00:00"/>
    <d v="2011-07-07T00:00:00"/>
    <s v="On time"/>
    <s v="KatrinaEdelman"/>
    <s v="United States"/>
    <s v="Aurora"/>
    <x v="5"/>
    <s v="Appliances"/>
    <s v="Fellowes Mighty 8 Compact Surge Protector"/>
    <n v="32.432000000000002"/>
    <n v="2"/>
    <x v="1884"/>
  </r>
  <r>
    <s v="CA-2013-123358"/>
    <d v="2013-04-11T00:00:00"/>
    <d v="2013-04-18T00:00:00"/>
    <s v="Delay"/>
    <s v="BrianThompson"/>
    <s v="United States"/>
    <s v="San Francisco"/>
    <x v="0"/>
    <s v="Appliances"/>
    <s v="3M Replacement Filter for Office Air Cleaner for 20' x 33' Room"/>
    <n v="113.76"/>
    <n v="3"/>
    <x v="1885"/>
  </r>
  <r>
    <s v="CA-2013-123358"/>
    <d v="2013-04-11T00:00:00"/>
    <d v="2013-04-18T00:00:00"/>
    <s v="Delay"/>
    <s v="BrianThompson"/>
    <s v="United States"/>
    <s v="San Francisco"/>
    <x v="0"/>
    <s v="Storage"/>
    <s v="Fellowes Staxonsteel Drawer Files"/>
    <n v="579.51"/>
    <n v="3"/>
    <x v="1886"/>
  </r>
  <r>
    <s v="CA-2013-123358"/>
    <d v="2013-04-11T00:00:00"/>
    <d v="2013-04-18T00:00:00"/>
    <s v="Delay"/>
    <s v="BrianThompson"/>
    <s v="United States"/>
    <s v="San Francisco"/>
    <x v="0"/>
    <s v="Storage"/>
    <s v="Rogers Profile Extra Capacity Storage Tub"/>
    <n v="150.66"/>
    <n v="9"/>
    <x v="1887"/>
  </r>
  <r>
    <s v="CA-2013-123358"/>
    <d v="2013-04-11T00:00:00"/>
    <d v="2013-04-18T00:00:00"/>
    <s v="Delay"/>
    <s v="BrianThompson"/>
    <s v="United States"/>
    <s v="San Francisco"/>
    <x v="0"/>
    <s v="Binders"/>
    <s v="GBC Prepunched Paper, 19-Hole, for Binding Systems, 24-lb"/>
    <n v="48.031999999999996"/>
    <n v="4"/>
    <x v="1888"/>
  </r>
  <r>
    <s v="US-2014-101784"/>
    <d v="2014-07-07T00:00:00"/>
    <d v="2014-07-12T00:00:00"/>
    <s v="Delay"/>
    <s v="PatrickO'Brill"/>
    <s v="United States"/>
    <s v="Los Angeles"/>
    <x v="0"/>
    <s v="Chairs"/>
    <s v="Global Task Chair, Black"/>
    <n v="122.136"/>
    <n v="3"/>
    <x v="1889"/>
  </r>
  <r>
    <s v="CA-2014-139402"/>
    <d v="2014-12-10T00:00:00"/>
    <d v="2014-12-14T00:00:00"/>
    <s v="On time"/>
    <s v="NickCrebassa"/>
    <s v="United States"/>
    <s v="Phoenix"/>
    <x v="3"/>
    <s v="Paper"/>
    <s v="Multicolor Computer Printout Paper"/>
    <n v="419.4"/>
    <n v="5"/>
    <x v="1890"/>
  </r>
  <r>
    <s v="CA-2014-139402"/>
    <d v="2014-12-10T00:00:00"/>
    <d v="2014-12-14T00:00:00"/>
    <s v="On time"/>
    <s v="NickCrebassa"/>
    <s v="United States"/>
    <s v="Phoenix"/>
    <x v="3"/>
    <s v="Binders"/>
    <s v="Acco Recycled 2&quot; Capacity Laser Printer Hanging Data Binders"/>
    <n v="13.005000000000001"/>
    <n v="3"/>
    <x v="1891"/>
  </r>
  <r>
    <s v="CA-2013-119018"/>
    <d v="2013-11-05T00:00:00"/>
    <d v="2013-11-09T00:00:00"/>
    <s v="On time"/>
    <s v="CarlWeiss"/>
    <s v="United States"/>
    <s v="Los Angeles"/>
    <x v="0"/>
    <s v="Binders"/>
    <s v="Tuff Stuff Recycled Round Ring Binders"/>
    <n v="7.7119999999999997"/>
    <n v="2"/>
    <x v="99"/>
  </r>
  <r>
    <s v="CA-2013-119018"/>
    <d v="2013-11-05T00:00:00"/>
    <d v="2013-11-09T00:00:00"/>
    <s v="On time"/>
    <s v="CarlWeiss"/>
    <s v="United States"/>
    <s v="Los Angeles"/>
    <x v="0"/>
    <s v="Binders"/>
    <s v="Acco Economy Flexible Poly Round Ring Binder"/>
    <n v="4.1760000000000002"/>
    <n v="1"/>
    <x v="1892"/>
  </r>
  <r>
    <s v="CA-2013-119018"/>
    <d v="2013-11-05T00:00:00"/>
    <d v="2013-11-09T00:00:00"/>
    <s v="On time"/>
    <s v="CarlWeiss"/>
    <s v="United States"/>
    <s v="Los Angeles"/>
    <x v="0"/>
    <s v="Paper"/>
    <s v="Xerox 229"/>
    <n v="38.880000000000003"/>
    <n v="6"/>
    <x v="259"/>
  </r>
  <r>
    <s v="CA-2013-124527"/>
    <d v="2013-11-17T00:00:00"/>
    <d v="2013-11-18T00:00:00"/>
    <s v="On time"/>
    <s v="IoniaMcGrath"/>
    <s v="United States"/>
    <s v="Roseville"/>
    <x v="0"/>
    <s v="Binders"/>
    <s v="Round Ring Binders"/>
    <n v="8.32"/>
    <n v="5"/>
    <x v="1893"/>
  </r>
  <r>
    <s v="CA-2013-162348"/>
    <d v="2013-11-11T00:00:00"/>
    <d v="2013-11-16T00:00:00"/>
    <s v="Delay"/>
    <s v="BenFerrer"/>
    <s v="United States"/>
    <s v="Sacramento"/>
    <x v="0"/>
    <s v="Furnishings"/>
    <s v="Eldon Expressions Wood and Plastic Desk Accessories, Oak"/>
    <n v="9.98"/>
    <n v="1"/>
    <x v="1894"/>
  </r>
  <r>
    <s v="CA-2013-109827"/>
    <d v="2013-12-26T00:00:00"/>
    <d v="2014-01-02T00:00:00"/>
    <s v="Delay"/>
    <s v="LaurelWorkman"/>
    <s v="United States"/>
    <s v="Phoenix"/>
    <x v="3"/>
    <s v="Tables"/>
    <s v="KI Conference Tables"/>
    <n v="35.445"/>
    <n v="1"/>
    <x v="1895"/>
  </r>
  <r>
    <s v="CA-2013-109827"/>
    <d v="2013-12-26T00:00:00"/>
    <d v="2014-01-02T00:00:00"/>
    <s v="Delay"/>
    <s v="LaurelWorkman"/>
    <s v="United States"/>
    <s v="Phoenix"/>
    <x v="3"/>
    <s v="Machines"/>
    <s v="Panasonic KX MC6040 Color Laser Multifunction Printer"/>
    <n v="269.97000000000003"/>
    <n v="2"/>
    <x v="1896"/>
  </r>
  <r>
    <s v="CA-2013-109827"/>
    <d v="2013-12-26T00:00:00"/>
    <d v="2014-01-02T00:00:00"/>
    <s v="Delay"/>
    <s v="LaurelWorkman"/>
    <s v="United States"/>
    <s v="Phoenix"/>
    <x v="3"/>
    <s v="Accessories"/>
    <s v="ImationÂ Clip USBÂ flash driveÂ - 8 GB"/>
    <n v="45.12"/>
    <n v="3"/>
    <x v="1897"/>
  </r>
  <r>
    <s v="CA-2013-109827"/>
    <d v="2013-12-26T00:00:00"/>
    <d v="2014-01-02T00:00:00"/>
    <s v="Delay"/>
    <s v="LaurelWorkman"/>
    <s v="United States"/>
    <s v="Phoenix"/>
    <x v="3"/>
    <s v="Accessories"/>
    <s v="Hypercom P1300 Pinpad"/>
    <n v="100.8"/>
    <n v="2"/>
    <x v="1898"/>
  </r>
  <r>
    <s v="CA-2013-109827"/>
    <d v="2013-12-26T00:00:00"/>
    <d v="2014-01-02T00:00:00"/>
    <s v="Delay"/>
    <s v="LaurelWorkman"/>
    <s v="United States"/>
    <s v="Phoenix"/>
    <x v="3"/>
    <s v="Chairs"/>
    <s v="Global Stack Chair with Arms, Black"/>
    <n v="47.968000000000004"/>
    <n v="2"/>
    <x v="1899"/>
  </r>
  <r>
    <s v="CA-2011-152233"/>
    <d v="2011-10-05T00:00:00"/>
    <d v="2011-10-06T00:00:00"/>
    <s v="On time"/>
    <s v="KeithHerrera"/>
    <s v="United States"/>
    <s v="Pomona"/>
    <x v="0"/>
    <s v="Accessories"/>
    <s v="Plantronics Audio 478 Stereo USB Headset"/>
    <n v="99.98"/>
    <n v="2"/>
    <x v="1900"/>
  </r>
  <r>
    <s v="CA-2014-162880"/>
    <d v="2014-12-26T00:00:00"/>
    <d v="2014-12-30T00:00:00"/>
    <s v="On time"/>
    <s v="GiuliettaDortch"/>
    <s v="United States"/>
    <s v="Everett"/>
    <x v="1"/>
    <s v="Binders"/>
    <s v="Tuff Stuff Recycled Round Ring Binders"/>
    <n v="3.8559999999999999"/>
    <n v="1"/>
    <x v="1901"/>
  </r>
  <r>
    <s v="CA-2011-144414"/>
    <d v="2011-06-17T00:00:00"/>
    <d v="2011-06-21T00:00:00"/>
    <s v="On time"/>
    <s v="GaryHwang"/>
    <s v="United States"/>
    <s v="Seattle"/>
    <x v="1"/>
    <s v="Furnishings"/>
    <s v="Eldon Wave Desk Accessories"/>
    <n v="6.24"/>
    <n v="3"/>
    <x v="1902"/>
  </r>
  <r>
    <s v="CA-2011-144414"/>
    <d v="2011-06-17T00:00:00"/>
    <d v="2011-06-21T00:00:00"/>
    <s v="On time"/>
    <s v="GaryHwang"/>
    <s v="United States"/>
    <s v="Seattle"/>
    <x v="1"/>
    <s v="Fasteners"/>
    <s v="OIC Binder Clips"/>
    <n v="17.899999999999999"/>
    <n v="5"/>
    <x v="1903"/>
  </r>
  <r>
    <s v="CA-2011-144414"/>
    <d v="2011-06-17T00:00:00"/>
    <d v="2011-06-21T00:00:00"/>
    <s v="On time"/>
    <s v="GaryHwang"/>
    <s v="United States"/>
    <s v="Seattle"/>
    <x v="1"/>
    <s v="Binders"/>
    <s v="GBC DocuBind P400 Electric Binding System"/>
    <n v="3266.3760000000002"/>
    <n v="3"/>
    <x v="1904"/>
  </r>
  <r>
    <s v="US-2014-115609"/>
    <d v="2014-11-03T00:00:00"/>
    <d v="2014-11-08T00:00:00"/>
    <s v="Delay"/>
    <s v="CindyStewart"/>
    <s v="United States"/>
    <s v="Los Angeles"/>
    <x v="0"/>
    <s v="Appliances"/>
    <s v="Fellowes 8 Outlet Superior Workstation Surge Protector w/o Phone/Fax/Modem Protection"/>
    <n v="168.1"/>
    <n v="5"/>
    <x v="1905"/>
  </r>
  <r>
    <s v="CA-2013-153101"/>
    <d v="2013-09-09T00:00:00"/>
    <d v="2013-09-09T00:00:00"/>
    <s v="On time"/>
    <s v="PaulineJohnson"/>
    <s v="United States"/>
    <s v="Santa Ana"/>
    <x v="0"/>
    <s v="Tables"/>
    <s v="Lesro Round Back Collection Coffee Table, End Table"/>
    <n v="146.04"/>
    <n v="1"/>
    <x v="1906"/>
  </r>
  <r>
    <s v="CA-2013-142615"/>
    <d v="2013-11-21T00:00:00"/>
    <d v="2013-11-25T00:00:00"/>
    <s v="On time"/>
    <s v="BrendanMurry"/>
    <s v="United States"/>
    <s v="Montebello"/>
    <x v="0"/>
    <s v="Accessories"/>
    <s v="Sony Micro Vault Click 4 GB USB 2.0 Flash Drive"/>
    <n v="27.88"/>
    <n v="2"/>
    <x v="1907"/>
  </r>
  <r>
    <s v="CA-2014-142643"/>
    <d v="2014-10-16T00:00:00"/>
    <d v="2014-10-21T00:00:00"/>
    <s v="Delay"/>
    <s v="DionisLloyd"/>
    <s v="United States"/>
    <s v="Thousand Oaks"/>
    <x v="0"/>
    <s v="Labels"/>
    <s v="Avery 4027 File Folder Labels for Dot Matrix Printers, 5000 Labels per Box, White"/>
    <n v="152.65"/>
    <n v="5"/>
    <x v="1908"/>
  </r>
  <r>
    <s v="CA-2014-142643"/>
    <d v="2014-10-16T00:00:00"/>
    <d v="2014-10-21T00:00:00"/>
    <s v="Delay"/>
    <s v="DionisLloyd"/>
    <s v="United States"/>
    <s v="Thousand Oaks"/>
    <x v="0"/>
    <s v="Furnishings"/>
    <s v="Executive Impressions 14&quot; Two-Color Numerals Wall Clock"/>
    <n v="22.72"/>
    <n v="1"/>
    <x v="1909"/>
  </r>
  <r>
    <s v="CA-2014-107517"/>
    <d v="2014-02-06T00:00:00"/>
    <d v="2014-02-10T00:00:00"/>
    <s v="On time"/>
    <s v="FredChung"/>
    <s v="United States"/>
    <s v="Torrance"/>
    <x v="0"/>
    <s v="Appliances"/>
    <s v="Sanyo Counter Height Refrigerator with Crisper, 3.6 Cubic Foot, Stainless Steel/Black"/>
    <n v="1640.7"/>
    <n v="5"/>
    <x v="1562"/>
  </r>
  <r>
    <s v="CA-2014-107517"/>
    <d v="2014-02-06T00:00:00"/>
    <d v="2014-02-10T00:00:00"/>
    <s v="On time"/>
    <s v="FredChung"/>
    <s v="United States"/>
    <s v="Torrance"/>
    <x v="0"/>
    <s v="Phones"/>
    <s v="Geemarc AmpliPOWER60"/>
    <n v="371.2"/>
    <n v="5"/>
    <x v="1910"/>
  </r>
  <r>
    <s v="CA-2011-147543"/>
    <d v="2011-07-06T00:00:00"/>
    <d v="2011-07-12T00:00:00"/>
    <s v="Delay"/>
    <s v="BeckyCastell"/>
    <s v="United States"/>
    <s v="El Cajon"/>
    <x v="0"/>
    <s v="Chairs"/>
    <s v="Global Comet Stacking Armless Chair"/>
    <n v="478.48"/>
    <n v="2"/>
    <x v="551"/>
  </r>
  <r>
    <s v="US-2013-159093"/>
    <d v="2013-05-10T00:00:00"/>
    <d v="2013-05-15T00:00:00"/>
    <s v="Delay"/>
    <s v="RicardoSperren"/>
    <s v="United States"/>
    <s v="Los Angeles"/>
    <x v="0"/>
    <s v="Paper"/>
    <s v="TOPS Money Receipt Book, Consecutively Numbered in Red,"/>
    <n v="32.04"/>
    <n v="4"/>
    <x v="1911"/>
  </r>
  <r>
    <s v="CA-2013-162110"/>
    <d v="2013-07-19T00:00:00"/>
    <d v="2013-07-23T00:00:00"/>
    <s v="On time"/>
    <s v="NoraPaige"/>
    <s v="United States"/>
    <s v="Phoenix"/>
    <x v="3"/>
    <s v="Phones"/>
    <s v="iHome FM Clock Radio with Lightning Dock"/>
    <n v="55.991999999999997"/>
    <n v="1"/>
    <x v="1912"/>
  </r>
  <r>
    <s v="CA-2011-101462"/>
    <d v="2011-04-20T00:00:00"/>
    <d v="2011-04-25T00:00:00"/>
    <s v="Delay"/>
    <s v="BenjaminPatterson"/>
    <s v="United States"/>
    <s v="Los Angeles"/>
    <x v="0"/>
    <s v="Furnishings"/>
    <s v="GE 4 Foot Flourescent Tube, 40 Watt"/>
    <n v="59.92"/>
    <n v="4"/>
    <x v="1913"/>
  </r>
  <r>
    <s v="CA-2014-128965"/>
    <d v="2014-04-18T00:00:00"/>
    <d v="2014-04-23T00:00:00"/>
    <s v="Delay"/>
    <s v="PamelaStobb"/>
    <s v="United States"/>
    <s v="Los Angeles"/>
    <x v="0"/>
    <s v="Paper"/>
    <s v="Rediform S.O.S. 1-Up Phone Message Bk, 4-1/4x3-1/16 Bk, 1 Form/Pg, 40 Messages/Bk, 3/Pk"/>
    <n v="28.14"/>
    <n v="3"/>
    <x v="1914"/>
  </r>
  <r>
    <s v="CA-2014-128965"/>
    <d v="2014-04-18T00:00:00"/>
    <d v="2014-04-23T00:00:00"/>
    <s v="Delay"/>
    <s v="PamelaStobb"/>
    <s v="United States"/>
    <s v="Los Angeles"/>
    <x v="0"/>
    <s v="Labels"/>
    <s v="Avery 517"/>
    <n v="7.38"/>
    <n v="2"/>
    <x v="531"/>
  </r>
  <r>
    <s v="CA-2014-128965"/>
    <d v="2014-04-18T00:00:00"/>
    <d v="2014-04-23T00:00:00"/>
    <s v="Delay"/>
    <s v="PamelaStobb"/>
    <s v="United States"/>
    <s v="Los Angeles"/>
    <x v="0"/>
    <s v="Fasteners"/>
    <s v="Stockwell Push Pins"/>
    <n v="10.9"/>
    <n v="5"/>
    <x v="1601"/>
  </r>
  <r>
    <s v="CA-2014-128965"/>
    <d v="2014-04-18T00:00:00"/>
    <d v="2014-04-23T00:00:00"/>
    <s v="Delay"/>
    <s v="PamelaStobb"/>
    <s v="United States"/>
    <s v="Los Angeles"/>
    <x v="0"/>
    <s v="Accessories"/>
    <s v="Logitech Wireless Touch Keyboard K400"/>
    <n v="274.89"/>
    <n v="11"/>
    <x v="1915"/>
  </r>
  <r>
    <s v="CA-2014-128965"/>
    <d v="2014-04-18T00:00:00"/>
    <d v="2014-04-23T00:00:00"/>
    <s v="Delay"/>
    <s v="PamelaStobb"/>
    <s v="United States"/>
    <s v="Los Angeles"/>
    <x v="0"/>
    <s v="Labels"/>
    <s v="Avery 474"/>
    <n v="23.04"/>
    <n v="8"/>
    <x v="1916"/>
  </r>
  <r>
    <s v="CA-2014-128965"/>
    <d v="2014-04-18T00:00:00"/>
    <d v="2014-04-23T00:00:00"/>
    <s v="Delay"/>
    <s v="PamelaStobb"/>
    <s v="United States"/>
    <s v="Los Angeles"/>
    <x v="0"/>
    <s v="Chairs"/>
    <s v="Global Wood Trimmed Manager's Task Chair, Khaki"/>
    <n v="218.352"/>
    <n v="3"/>
    <x v="1917"/>
  </r>
  <r>
    <s v="US-2013-126452"/>
    <d v="2013-08-22T00:00:00"/>
    <d v="2013-08-29T00:00:00"/>
    <s v="Delay"/>
    <s v="ScotCoram"/>
    <s v="United States"/>
    <s v="Los Angeles"/>
    <x v="0"/>
    <s v="Binders"/>
    <s v="Avery Durable Slant Ring Binders"/>
    <n v="12.672000000000001"/>
    <n v="2"/>
    <x v="69"/>
  </r>
  <r>
    <s v="US-2013-126452"/>
    <d v="2013-08-22T00:00:00"/>
    <d v="2013-08-29T00:00:00"/>
    <s v="Delay"/>
    <s v="ScotCoram"/>
    <s v="United States"/>
    <s v="Los Angeles"/>
    <x v="0"/>
    <s v="Phones"/>
    <s v="Motorola HK250 Universal Bluetooth Headset"/>
    <n v="91.96"/>
    <n v="5"/>
    <x v="1918"/>
  </r>
  <r>
    <s v="US-2013-126452"/>
    <d v="2013-08-22T00:00:00"/>
    <d v="2013-08-29T00:00:00"/>
    <s v="Delay"/>
    <s v="ScotCoram"/>
    <s v="United States"/>
    <s v="Los Angeles"/>
    <x v="0"/>
    <s v="Accessories"/>
    <s v="LogitechÂ Gaming G510s - Keyboard"/>
    <n v="254.97"/>
    <n v="3"/>
    <x v="1919"/>
  </r>
  <r>
    <s v="US-2013-126452"/>
    <d v="2013-08-22T00:00:00"/>
    <d v="2013-08-29T00:00:00"/>
    <s v="Delay"/>
    <s v="ScotCoram"/>
    <s v="United States"/>
    <s v="Los Angeles"/>
    <x v="0"/>
    <s v="Phones"/>
    <s v="Anker Astro Mini 3000mAh Ultra-Compact Portable Charger"/>
    <n v="31.984000000000002"/>
    <n v="2"/>
    <x v="1920"/>
  </r>
  <r>
    <s v="US-2013-126452"/>
    <d v="2013-08-22T00:00:00"/>
    <d v="2013-08-29T00:00:00"/>
    <s v="Delay"/>
    <s v="ScotCoram"/>
    <s v="United States"/>
    <s v="Los Angeles"/>
    <x v="0"/>
    <s v="Tables"/>
    <s v="Bretford CR8500 Series Meeting Room Furniture"/>
    <n v="2887.056"/>
    <n v="9"/>
    <x v="1921"/>
  </r>
  <r>
    <s v="US-2013-126452"/>
    <d v="2013-08-22T00:00:00"/>
    <d v="2013-08-29T00:00:00"/>
    <s v="Delay"/>
    <s v="ScotCoram"/>
    <s v="United States"/>
    <s v="Los Angeles"/>
    <x v="0"/>
    <s v="Paper"/>
    <s v="Xerox 1997"/>
    <n v="12.96"/>
    <n v="2"/>
    <x v="269"/>
  </r>
  <r>
    <s v="US-2013-126452"/>
    <d v="2013-08-22T00:00:00"/>
    <d v="2013-08-29T00:00:00"/>
    <s v="Delay"/>
    <s v="ScotCoram"/>
    <s v="United States"/>
    <s v="Los Angeles"/>
    <x v="0"/>
    <s v="Paper"/>
    <s v="Xerox 1928"/>
    <n v="47.52"/>
    <n v="9"/>
    <x v="1922"/>
  </r>
  <r>
    <s v="CA-2012-162544"/>
    <d v="2012-12-16T00:00:00"/>
    <d v="2012-12-19T00:00:00"/>
    <s v="On time"/>
    <s v="SandraGlassco"/>
    <s v="United States"/>
    <s v="Seattle"/>
    <x v="1"/>
    <s v="Paper"/>
    <s v="Xerox 190"/>
    <n v="4.9800000000000004"/>
    <n v="1"/>
    <x v="1923"/>
  </r>
  <r>
    <s v="CA-2012-137113"/>
    <d v="2012-12-01T00:00:00"/>
    <d v="2012-12-05T00:00:00"/>
    <s v="On time"/>
    <s v="TamaraWillingham"/>
    <s v="United States"/>
    <s v="Seattle"/>
    <x v="1"/>
    <s v="Chairs"/>
    <s v="Global Troy Executive Leather Low-Back Tilter"/>
    <n v="2003.92"/>
    <n v="5"/>
    <x v="1924"/>
  </r>
  <r>
    <s v="CA-2012-137113"/>
    <d v="2012-12-01T00:00:00"/>
    <d v="2012-12-05T00:00:00"/>
    <s v="On time"/>
    <s v="TamaraWillingham"/>
    <s v="United States"/>
    <s v="Seattle"/>
    <x v="1"/>
    <s v="Paper"/>
    <s v="Xerox 219"/>
    <n v="32.4"/>
    <n v="5"/>
    <x v="174"/>
  </r>
  <r>
    <s v="CA-2012-137113"/>
    <d v="2012-12-01T00:00:00"/>
    <d v="2012-12-05T00:00:00"/>
    <s v="On time"/>
    <s v="TamaraWillingham"/>
    <s v="United States"/>
    <s v="Seattle"/>
    <x v="1"/>
    <s v="Tables"/>
    <s v="Bush Advantage Collection Round Conference Table"/>
    <n v="1913.4"/>
    <n v="9"/>
    <x v="1925"/>
  </r>
  <r>
    <s v="CA-2012-137113"/>
    <d v="2012-12-01T00:00:00"/>
    <d v="2012-12-05T00:00:00"/>
    <s v="On time"/>
    <s v="TamaraWillingham"/>
    <s v="United States"/>
    <s v="Seattle"/>
    <x v="1"/>
    <s v="Storage"/>
    <s v="Tennsco Industrial Shelving"/>
    <n v="146.72999999999999"/>
    <n v="3"/>
    <x v="1926"/>
  </r>
  <r>
    <s v="CA-2012-137113"/>
    <d v="2012-12-01T00:00:00"/>
    <d v="2012-12-05T00:00:00"/>
    <s v="On time"/>
    <s v="TamaraWillingham"/>
    <s v="United States"/>
    <s v="Seattle"/>
    <x v="1"/>
    <s v="Paper"/>
    <s v="Xerox Color Copier Paper, 11&quot; x 17&quot;, Ream"/>
    <n v="114.2"/>
    <n v="5"/>
    <x v="365"/>
  </r>
  <r>
    <s v="CA-2014-120222"/>
    <d v="2014-04-26T00:00:00"/>
    <d v="2014-05-03T00:00:00"/>
    <s v="Delay"/>
    <s v="LaurenLeatherbury"/>
    <s v="United States"/>
    <s v="Los Angeles"/>
    <x v="0"/>
    <s v="Paper"/>
    <s v="Telephone Message Books with Fax/Mobile Section, 5 1/2&quot; x 3 3/16&quot;"/>
    <n v="19.05"/>
    <n v="3"/>
    <x v="1927"/>
  </r>
  <r>
    <s v="CA-2014-120222"/>
    <d v="2014-04-26T00:00:00"/>
    <d v="2014-05-03T00:00:00"/>
    <s v="Delay"/>
    <s v="LaurenLeatherbury"/>
    <s v="United States"/>
    <s v="Los Angeles"/>
    <x v="0"/>
    <s v="Binders"/>
    <s v="Surelock Post Binders"/>
    <n v="73.343999999999994"/>
    <n v="3"/>
    <x v="1928"/>
  </r>
  <r>
    <s v="US-2014-135013"/>
    <d v="2014-07-25T00:00:00"/>
    <d v="2014-07-25T00:00:00"/>
    <s v="On time"/>
    <s v="HaroldRyan"/>
    <s v="United States"/>
    <s v="Huntington Beach"/>
    <x v="0"/>
    <s v="Copiers"/>
    <s v="Hewlett Packard LaserJet 3310 Copier"/>
    <n v="2399.96"/>
    <n v="5"/>
    <x v="1929"/>
  </r>
  <r>
    <s v="US-2014-149006"/>
    <d v="2014-12-07T00:00:00"/>
    <d v="2014-12-09T00:00:00"/>
    <s v="On time"/>
    <s v="BradNorvell"/>
    <s v="United States"/>
    <s v="Brentwood"/>
    <x v="0"/>
    <s v="Storage"/>
    <s v="Staples"/>
    <n v="10.68"/>
    <n v="1"/>
    <x v="1528"/>
  </r>
  <r>
    <s v="CA-2013-140249"/>
    <d v="2013-09-28T00:00:00"/>
    <d v="2013-10-04T00:00:00"/>
    <s v="Delay"/>
    <s v="ShaunWeien"/>
    <s v="United States"/>
    <s v="Seattle"/>
    <x v="1"/>
    <s v="Phones"/>
    <s v="Samsung Galaxy S4"/>
    <n v="1001.5839999999999"/>
    <n v="2"/>
    <x v="1930"/>
  </r>
  <r>
    <s v="US-2014-115301"/>
    <d v="2014-07-30T00:00:00"/>
    <d v="2014-08-03T00:00:00"/>
    <s v="On time"/>
    <s v="VivekGonzalez"/>
    <s v="United States"/>
    <s v="Seattle"/>
    <x v="1"/>
    <s v="Bookcases"/>
    <s v="Bush Westfield Collection Bookcases, Medium Cherry Finish"/>
    <n v="115.96"/>
    <n v="2"/>
    <x v="1931"/>
  </r>
  <r>
    <s v="CA-2014-168942"/>
    <d v="2014-08-02T00:00:00"/>
    <d v="2014-08-06T00:00:00"/>
    <s v="On time"/>
    <s v="EricMurdock"/>
    <s v="United States"/>
    <s v="San Francisco"/>
    <x v="0"/>
    <s v="Storage"/>
    <s v="Fellowes Mobile File Cart, Black"/>
    <n v="186.54"/>
    <n v="3"/>
    <x v="1932"/>
  </r>
  <r>
    <s v="US-2014-128398"/>
    <d v="2014-05-03T00:00:00"/>
    <d v="2014-05-06T00:00:00"/>
    <s v="On time"/>
    <s v="ElizabethMoffitt"/>
    <s v="United States"/>
    <s v="Los Angeles"/>
    <x v="0"/>
    <s v="Accessories"/>
    <s v="LogitechÂ MX Performance Wireless Mouse"/>
    <n v="159.56"/>
    <n v="4"/>
    <x v="1933"/>
  </r>
  <r>
    <s v="CA-2011-124247"/>
    <d v="2011-12-16T00:00:00"/>
    <d v="2011-12-21T00:00:00"/>
    <s v="Delay"/>
    <s v="StefanieHolloman"/>
    <s v="United States"/>
    <s v="Sacramento"/>
    <x v="0"/>
    <s v="Chairs"/>
    <s v="Office Star - Professional Matrix Back Chair with 2-to-1 Synchro Tilt and Mesh Fabric Seat"/>
    <n v="1403.92"/>
    <n v="5"/>
    <x v="1934"/>
  </r>
  <r>
    <s v="CA-2013-105473"/>
    <d v="2013-04-17T00:00:00"/>
    <d v="2013-04-19T00:00:00"/>
    <s v="On time"/>
    <s v="BryanMills"/>
    <s v="United States"/>
    <s v="Seattle"/>
    <x v="1"/>
    <s v="Supplies"/>
    <s v="Stiletto Hand Letter Openers"/>
    <n v="28.8"/>
    <n v="3"/>
    <x v="1935"/>
  </r>
  <r>
    <s v="CA-2014-121706"/>
    <d v="2014-02-27T00:00:00"/>
    <d v="2014-03-03T00:00:00"/>
    <s v="On time"/>
    <s v="BeckyMartin"/>
    <s v="United States"/>
    <s v="Santa Barbara"/>
    <x v="0"/>
    <s v="Appliances"/>
    <s v="Tripp Lite TLP810NET Broadband Surge for Modem/Fax"/>
    <n v="356.79"/>
    <n v="7"/>
    <x v="1936"/>
  </r>
  <r>
    <s v="CA-2013-140046"/>
    <d v="2013-07-29T00:00:00"/>
    <d v="2013-08-04T00:00:00"/>
    <s v="Delay"/>
    <s v="KhloeMiller"/>
    <s v="United States"/>
    <s v="Los Angeles"/>
    <x v="0"/>
    <s v="Labels"/>
    <s v="Avery 495"/>
    <n v="18.899999999999999"/>
    <n v="3"/>
    <x v="1521"/>
  </r>
  <r>
    <s v="CA-2013-140382"/>
    <d v="2013-06-24T00:00:00"/>
    <d v="2013-06-26T00:00:00"/>
    <s v="On time"/>
    <s v="RubenDartt"/>
    <s v="United States"/>
    <s v="San Francisco"/>
    <x v="0"/>
    <s v="Storage"/>
    <s v="Mobile Personal File Cube"/>
    <n v="93.68"/>
    <n v="4"/>
    <x v="1937"/>
  </r>
  <r>
    <s v="CA-2013-140382"/>
    <d v="2013-06-24T00:00:00"/>
    <d v="2013-06-26T00:00:00"/>
    <s v="On time"/>
    <s v="RubenDartt"/>
    <s v="United States"/>
    <s v="San Francisco"/>
    <x v="0"/>
    <s v="Labels"/>
    <s v="Avery 516"/>
    <n v="21.93"/>
    <n v="3"/>
    <x v="1938"/>
  </r>
  <r>
    <s v="CA-2013-140382"/>
    <d v="2013-06-24T00:00:00"/>
    <d v="2013-06-26T00:00:00"/>
    <s v="On time"/>
    <s v="RubenDartt"/>
    <s v="United States"/>
    <s v="San Francisco"/>
    <x v="0"/>
    <s v="Phones"/>
    <s v="Nortel Meridian M3904 Professional Digital phone"/>
    <n v="862.34400000000005"/>
    <n v="7"/>
    <x v="1939"/>
  </r>
  <r>
    <s v="CA-2013-140382"/>
    <d v="2013-06-24T00:00:00"/>
    <d v="2013-06-26T00:00:00"/>
    <s v="On time"/>
    <s v="RubenDartt"/>
    <s v="United States"/>
    <s v="San Francisco"/>
    <x v="0"/>
    <s v="Paper"/>
    <s v="Xerox 1884"/>
    <n v="19.98"/>
    <n v="1"/>
    <x v="620"/>
  </r>
  <r>
    <s v="CA-2013-125094"/>
    <d v="2013-11-06T00:00:00"/>
    <d v="2013-11-10T00:00:00"/>
    <s v="On time"/>
    <s v="NoraPreis"/>
    <s v="United States"/>
    <s v="Seattle"/>
    <x v="1"/>
    <s v="Accessories"/>
    <s v="Cherry 142-key Programmable Keyboard"/>
    <n v="479.72"/>
    <n v="4"/>
    <x v="1940"/>
  </r>
  <r>
    <s v="CA-2012-139248"/>
    <d v="2012-07-25T00:00:00"/>
    <d v="2012-07-30T00:00:00"/>
    <s v="Delay"/>
    <s v="RussellD'Ascenzo"/>
    <s v="United States"/>
    <s v="Los Angeles"/>
    <x v="0"/>
    <s v="Phones"/>
    <s v="Motorola L703CM"/>
    <n v="623.96"/>
    <n v="5"/>
    <x v="1941"/>
  </r>
  <r>
    <s v="CA-2012-126466"/>
    <d v="2012-11-09T00:00:00"/>
    <d v="2012-11-13T00:00:00"/>
    <s v="On time"/>
    <s v="JesusOcampo"/>
    <s v="United States"/>
    <s v="Roseville"/>
    <x v="0"/>
    <s v="Fasteners"/>
    <s v="OIC Binder Clips, Mini, 1/4&quot; Capacity, Black"/>
    <n v="2.48"/>
    <n v="2"/>
    <x v="1942"/>
  </r>
  <r>
    <s v="CA-2012-129917"/>
    <d v="2012-10-02T00:00:00"/>
    <d v="2012-10-03T00:00:00"/>
    <s v="On time"/>
    <s v="HenryMacAllister"/>
    <s v="United States"/>
    <s v="Los Angeles"/>
    <x v="0"/>
    <s v="Binders"/>
    <s v="Pressboard Hanging Data Binders for Unburst Sheets"/>
    <n v="11.808"/>
    <n v="3"/>
    <x v="1943"/>
  </r>
  <r>
    <s v="CA-2012-129917"/>
    <d v="2012-10-02T00:00:00"/>
    <d v="2012-10-03T00:00:00"/>
    <s v="On time"/>
    <s v="HenryMacAllister"/>
    <s v="United States"/>
    <s v="Los Angeles"/>
    <x v="0"/>
    <s v="Binders"/>
    <s v="GBC Poly Designer Binding Covers"/>
    <n v="53.567999999999998"/>
    <n v="4"/>
    <x v="1944"/>
  </r>
  <r>
    <s v="CA-2012-129917"/>
    <d v="2012-10-02T00:00:00"/>
    <d v="2012-10-03T00:00:00"/>
    <s v="On time"/>
    <s v="HenryMacAllister"/>
    <s v="United States"/>
    <s v="Los Angeles"/>
    <x v="0"/>
    <s v="Phones"/>
    <s v="HTC One Mini"/>
    <n v="503.96"/>
    <n v="5"/>
    <x v="1945"/>
  </r>
  <r>
    <s v="CA-2012-115420"/>
    <d v="2012-04-25T00:00:00"/>
    <d v="2012-05-02T00:00:00"/>
    <s v="Delay"/>
    <s v="LindaSouthworth"/>
    <s v="United States"/>
    <s v="Los Angeles"/>
    <x v="0"/>
    <s v="Envelopes"/>
    <s v="Laser &amp; Ink Jet Business Envelopes"/>
    <n v="21.34"/>
    <n v="2"/>
    <x v="1946"/>
  </r>
  <r>
    <s v="CA-2012-167255"/>
    <d v="2012-09-27T00:00:00"/>
    <d v="2012-09-29T00:00:00"/>
    <s v="On time"/>
    <s v="RickHuthwaite"/>
    <s v="United States"/>
    <s v="San Francisco"/>
    <x v="0"/>
    <s v="Storage"/>
    <s v="Personal Filing Tote with Lid, Black/Gray"/>
    <n v="15.51"/>
    <n v="1"/>
    <x v="1947"/>
  </r>
  <r>
    <s v="CA-2012-167255"/>
    <d v="2012-09-27T00:00:00"/>
    <d v="2012-09-29T00:00:00"/>
    <s v="On time"/>
    <s v="RickHuthwaite"/>
    <s v="United States"/>
    <s v="San Francisco"/>
    <x v="0"/>
    <s v="Paper"/>
    <s v="Xerox 1916"/>
    <n v="146.82"/>
    <n v="3"/>
    <x v="221"/>
  </r>
  <r>
    <s v="CA-2012-167255"/>
    <d v="2012-09-27T00:00:00"/>
    <d v="2012-09-29T00:00:00"/>
    <s v="On time"/>
    <s v="RickHuthwaite"/>
    <s v="United States"/>
    <s v="San Francisco"/>
    <x v="0"/>
    <s v="Paper"/>
    <s v="Xerox 226"/>
    <n v="12.96"/>
    <n v="2"/>
    <x v="269"/>
  </r>
  <r>
    <s v="CA-2014-162096"/>
    <d v="2014-11-11T00:00:00"/>
    <d v="2014-11-11T00:00:00"/>
    <s v="On time"/>
    <s v="ThomasBrumley"/>
    <s v="United States"/>
    <s v="Riverside"/>
    <x v="0"/>
    <s v="Art"/>
    <s v="12 Colored Short Pencils"/>
    <n v="7.8"/>
    <n v="3"/>
    <x v="1948"/>
  </r>
  <r>
    <s v="CA-2013-163937"/>
    <d v="2013-01-10T00:00:00"/>
    <d v="2013-01-13T00:00:00"/>
    <s v="On time"/>
    <s v="JoyBell-"/>
    <s v="United States"/>
    <s v="Longview"/>
    <x v="1"/>
    <s v="Furnishings"/>
    <s v="DAX Value U-Channel Document Frames, Easel Back"/>
    <n v="24.85"/>
    <n v="5"/>
    <x v="1949"/>
  </r>
  <r>
    <s v="CA-2014-153822"/>
    <d v="2014-09-20T00:00:00"/>
    <d v="2014-09-26T00:00:00"/>
    <s v="Delay"/>
    <s v="AdrianBarton"/>
    <s v="United States"/>
    <s v="Phoenix"/>
    <x v="3"/>
    <s v="Storage"/>
    <s v="Akro Stacking Bins"/>
    <n v="12.624000000000001"/>
    <n v="2"/>
    <x v="1950"/>
  </r>
  <r>
    <s v="CA-2014-153822"/>
    <d v="2014-09-20T00:00:00"/>
    <d v="2014-09-26T00:00:00"/>
    <s v="Delay"/>
    <s v="AdrianBarton"/>
    <s v="United States"/>
    <s v="Phoenix"/>
    <x v="3"/>
    <s v="Accessories"/>
    <s v="Sony Micro Vault Click 16 GB USB 2.0 Flash Drive"/>
    <n v="89.584000000000003"/>
    <n v="2"/>
    <x v="1951"/>
  </r>
  <r>
    <s v="CA-2014-153822"/>
    <d v="2014-09-20T00:00:00"/>
    <d v="2014-09-26T00:00:00"/>
    <s v="Delay"/>
    <s v="AdrianBarton"/>
    <s v="United States"/>
    <s v="Phoenix"/>
    <x v="3"/>
    <s v="Phones"/>
    <s v="Polycom VoiceStation 500 ConferenceÂ phone"/>
    <n v="471.92"/>
    <n v="2"/>
    <x v="1952"/>
  </r>
  <r>
    <s v="CA-2014-153822"/>
    <d v="2014-09-20T00:00:00"/>
    <d v="2014-09-26T00:00:00"/>
    <s v="Delay"/>
    <s v="AdrianBarton"/>
    <s v="United States"/>
    <s v="Phoenix"/>
    <x v="3"/>
    <s v="Binders"/>
    <s v="Plastic Binding Combs"/>
    <n v="18.18"/>
    <n v="4"/>
    <x v="1953"/>
  </r>
  <r>
    <s v="CA-2012-112144"/>
    <d v="2012-06-28T00:00:00"/>
    <d v="2012-07-02T00:00:00"/>
    <s v="On time"/>
    <s v="CraigYedwab"/>
    <s v="United States"/>
    <s v="Gilbert"/>
    <x v="3"/>
    <s v="Labels"/>
    <s v="Avery 501"/>
    <n v="5.9039999999999999"/>
    <n v="2"/>
    <x v="1954"/>
  </r>
  <r>
    <s v="CA-2012-112144"/>
    <d v="2012-06-28T00:00:00"/>
    <d v="2012-07-02T00:00:00"/>
    <s v="On time"/>
    <s v="CraigYedwab"/>
    <s v="United States"/>
    <s v="Gilbert"/>
    <x v="3"/>
    <s v="Furnishings"/>
    <s v="Electrix Halogen Magnifier Lamp"/>
    <n v="621.76"/>
    <n v="4"/>
    <x v="1955"/>
  </r>
  <r>
    <s v="CA-2014-149076"/>
    <d v="2014-01-15T00:00:00"/>
    <d v="2014-01-20T00:00:00"/>
    <s v="Delay"/>
    <s v="SeanO'Donnell"/>
    <s v="United States"/>
    <s v="Los Angeles"/>
    <x v="0"/>
    <s v="Paper"/>
    <s v="Xerox 19"/>
    <n v="154.9"/>
    <n v="5"/>
    <x v="288"/>
  </r>
  <r>
    <s v="CA-2012-166800"/>
    <d v="2012-11-19T00:00:00"/>
    <d v="2012-11-26T00:00:00"/>
    <s v="Delay"/>
    <s v="AleksandraGannaway"/>
    <s v="United States"/>
    <s v="Las Vegas"/>
    <x v="7"/>
    <s v="Appliances"/>
    <s v="Hoover Commercial Soft Guard Upright Vacuum And Disposable Filtration Bags"/>
    <n v="31.08"/>
    <n v="4"/>
    <x v="1956"/>
  </r>
  <r>
    <s v="US-2013-134369"/>
    <d v="2013-09-17T00:00:00"/>
    <d v="2013-09-23T00:00:00"/>
    <s v="Delay"/>
    <s v="BeckyCastell"/>
    <s v="United States"/>
    <s v="Laguna Niguel"/>
    <x v="0"/>
    <s v="Paper"/>
    <s v="Xerox 1966"/>
    <n v="12.96"/>
    <n v="2"/>
    <x v="676"/>
  </r>
  <r>
    <s v="CA-2011-133158"/>
    <d v="2011-08-19T00:00:00"/>
    <d v="2011-08-21T00:00:00"/>
    <s v="On time"/>
    <s v="DavidWiener"/>
    <s v="United States"/>
    <s v="Los Angeles"/>
    <x v="0"/>
    <s v="Furnishings"/>
    <s v="Deflect-o EconoMat Studded, No Bevel Mat for Low Pile Carpeting"/>
    <n v="289.24"/>
    <n v="7"/>
    <x v="1957"/>
  </r>
  <r>
    <s v="CA-2011-133158"/>
    <d v="2011-08-19T00:00:00"/>
    <d v="2011-08-21T00:00:00"/>
    <s v="On time"/>
    <s v="DavidWiener"/>
    <s v="United States"/>
    <s v="Los Angeles"/>
    <x v="0"/>
    <s v="Binders"/>
    <s v="Satellite Sectional Post Binders"/>
    <n v="69.456000000000003"/>
    <n v="2"/>
    <x v="696"/>
  </r>
  <r>
    <s v="CA-2014-141201"/>
    <d v="2014-12-10T00:00:00"/>
    <d v="2014-12-12T00:00:00"/>
    <s v="On time"/>
    <s v="DanielByrd"/>
    <s v="United States"/>
    <s v="Salinas"/>
    <x v="0"/>
    <s v="Bookcases"/>
    <s v="O'Sullivan 3-Shelf Heavy-Duty Bookcases"/>
    <n v="148.25700000000001"/>
    <n v="3"/>
    <x v="1958"/>
  </r>
  <r>
    <s v="CA-2011-124737"/>
    <d v="2011-08-23T00:00:00"/>
    <d v="2011-08-27T00:00:00"/>
    <s v="On time"/>
    <s v="ArthurPrichep"/>
    <s v="United States"/>
    <s v="Denver"/>
    <x v="5"/>
    <s v="Paper"/>
    <s v="Xerox 1976"/>
    <n v="15.552"/>
    <n v="3"/>
    <x v="481"/>
  </r>
  <r>
    <s v="CA-2011-124737"/>
    <d v="2011-08-23T00:00:00"/>
    <d v="2011-08-27T00:00:00"/>
    <s v="On time"/>
    <s v="ArthurPrichep"/>
    <s v="United States"/>
    <s v="Denver"/>
    <x v="5"/>
    <s v="Supplies"/>
    <s v="Acme Titanium Bonded Scissors"/>
    <n v="6.8"/>
    <n v="1"/>
    <x v="1959"/>
  </r>
  <r>
    <s v="CA-2011-124737"/>
    <d v="2011-08-23T00:00:00"/>
    <d v="2011-08-27T00:00:00"/>
    <s v="On time"/>
    <s v="ArthurPrichep"/>
    <s v="United States"/>
    <s v="Denver"/>
    <x v="5"/>
    <s v="Furnishings"/>
    <s v="Regeneration Desk Collection"/>
    <n v="4.2240000000000002"/>
    <n v="3"/>
    <x v="1960"/>
  </r>
  <r>
    <s v="CA-2011-124737"/>
    <d v="2011-08-23T00:00:00"/>
    <d v="2011-08-27T00:00:00"/>
    <s v="On time"/>
    <s v="ArthurPrichep"/>
    <s v="United States"/>
    <s v="Denver"/>
    <x v="5"/>
    <s v="Phones"/>
    <s v="Cisco SPA525G2 IP Phone - Wireless"/>
    <n v="143.63999999999999"/>
    <n v="9"/>
    <x v="1961"/>
  </r>
  <r>
    <s v="CA-2011-124737"/>
    <d v="2011-08-23T00:00:00"/>
    <d v="2011-08-27T00:00:00"/>
    <s v="On time"/>
    <s v="ArthurPrichep"/>
    <s v="United States"/>
    <s v="Denver"/>
    <x v="5"/>
    <s v="Paper"/>
    <s v="Xerox 1931"/>
    <n v="31.103999999999999"/>
    <n v="6"/>
    <x v="83"/>
  </r>
  <r>
    <s v="CA-2011-124737"/>
    <d v="2011-08-23T00:00:00"/>
    <d v="2011-08-27T00:00:00"/>
    <s v="On time"/>
    <s v="ArthurPrichep"/>
    <s v="United States"/>
    <s v="Denver"/>
    <x v="5"/>
    <s v="Paper"/>
    <s v="Xerox 1988"/>
    <n v="223.05600000000001"/>
    <n v="9"/>
    <x v="288"/>
  </r>
  <r>
    <s v="CA-2014-119494"/>
    <d v="2014-11-10T00:00:00"/>
    <d v="2014-11-14T00:00:00"/>
    <s v="On time"/>
    <s v="JimEpp"/>
    <s v="United States"/>
    <s v="San Diego"/>
    <x v="0"/>
    <s v="Chairs"/>
    <s v="Lifetime Advantage Folding Chairs, 4/Carton"/>
    <n v="523.39200000000005"/>
    <n v="3"/>
    <x v="1962"/>
  </r>
  <r>
    <s v="CA-2011-150581"/>
    <d v="2011-04-08T00:00:00"/>
    <d v="2011-04-12T00:00:00"/>
    <s v="On time"/>
    <s v="NathanMautz"/>
    <s v="United States"/>
    <s v="Concord"/>
    <x v="0"/>
    <s v="Tables"/>
    <s v="Bevis 36 x 72 Conference Tables"/>
    <n v="99.591999999999999"/>
    <n v="1"/>
    <x v="1963"/>
  </r>
  <r>
    <s v="CA-2011-150581"/>
    <d v="2011-04-08T00:00:00"/>
    <d v="2011-04-12T00:00:00"/>
    <s v="On time"/>
    <s v="NathanMautz"/>
    <s v="United States"/>
    <s v="Concord"/>
    <x v="0"/>
    <s v="Accessories"/>
    <s v="Logitech Wireless Headset h800"/>
    <n v="399.96"/>
    <n v="4"/>
    <x v="1964"/>
  </r>
  <r>
    <s v="CA-2011-141355"/>
    <d v="2011-09-25T00:00:00"/>
    <d v="2011-09-30T00:00:00"/>
    <s v="Delay"/>
    <s v="BarryFranz"/>
    <s v="United States"/>
    <s v="Aurora"/>
    <x v="5"/>
    <s v="Art"/>
    <s v="Dixon Ticonderoga Core-Lock Colored Pencils"/>
    <n v="14.576000000000001"/>
    <n v="2"/>
    <x v="1965"/>
  </r>
  <r>
    <s v="CA-2013-165330"/>
    <d v="2013-12-12T00:00:00"/>
    <d v="2013-12-12T00:00:00"/>
    <s v="On time"/>
    <s v="WilliamBrown"/>
    <s v="United States"/>
    <s v="Anaheim"/>
    <x v="0"/>
    <s v="Binders"/>
    <s v="Ibico Laser Imprintable Binding System Covers"/>
    <n v="209.6"/>
    <n v="5"/>
    <x v="1966"/>
  </r>
  <r>
    <s v="CA-2013-165330"/>
    <d v="2013-12-12T00:00:00"/>
    <d v="2013-12-12T00:00:00"/>
    <s v="On time"/>
    <s v="WilliamBrown"/>
    <s v="United States"/>
    <s v="Anaheim"/>
    <x v="0"/>
    <s v="Art"/>
    <s v="Boston 16765 Mini Stand Up Battery Pencil Sharpener"/>
    <n v="23.32"/>
    <n v="2"/>
    <x v="1878"/>
  </r>
  <r>
    <s v="CA-2013-165330"/>
    <d v="2013-12-12T00:00:00"/>
    <d v="2013-12-12T00:00:00"/>
    <s v="On time"/>
    <s v="WilliamBrown"/>
    <s v="United States"/>
    <s v="Anaheim"/>
    <x v="0"/>
    <s v="Paper"/>
    <s v="IBM Multi-Purpose Copy Paper, 8 1/2 x 11&quot;, Case"/>
    <n v="30.98"/>
    <n v="1"/>
    <x v="1967"/>
  </r>
  <r>
    <s v="CA-2013-165330"/>
    <d v="2013-12-12T00:00:00"/>
    <d v="2013-12-12T00:00:00"/>
    <s v="On time"/>
    <s v="WilliamBrown"/>
    <s v="United States"/>
    <s v="Anaheim"/>
    <x v="0"/>
    <s v="Accessories"/>
    <s v="Microsoft Natural Ergonomic Keyboard 4000"/>
    <n v="119.96"/>
    <n v="4"/>
    <x v="1968"/>
  </r>
  <r>
    <s v="CA-2013-165330"/>
    <d v="2013-12-12T00:00:00"/>
    <d v="2013-12-12T00:00:00"/>
    <s v="On time"/>
    <s v="WilliamBrown"/>
    <s v="United States"/>
    <s v="Anaheim"/>
    <x v="0"/>
    <s v="Chairs"/>
    <s v="Global Wood Trimmed Manager's Task Chair, Khaki"/>
    <n v="363.92"/>
    <n v="5"/>
    <x v="1969"/>
  </r>
  <r>
    <s v="CA-2013-165330"/>
    <d v="2013-12-12T00:00:00"/>
    <d v="2013-12-12T00:00:00"/>
    <s v="On time"/>
    <s v="WilliamBrown"/>
    <s v="United States"/>
    <s v="Anaheim"/>
    <x v="0"/>
    <s v="Binders"/>
    <s v="Recycled Easel Ring Binders"/>
    <n v="35.808"/>
    <n v="3"/>
    <x v="1970"/>
  </r>
  <r>
    <s v="CA-2013-165330"/>
    <d v="2013-12-12T00:00:00"/>
    <d v="2013-12-12T00:00:00"/>
    <s v="On time"/>
    <s v="WilliamBrown"/>
    <s v="United States"/>
    <s v="Anaheim"/>
    <x v="0"/>
    <s v="Binders"/>
    <s v="GBC Recycled VeloBinder Covers"/>
    <n v="122.688"/>
    <n v="9"/>
    <x v="1971"/>
  </r>
  <r>
    <s v="CA-2013-165330"/>
    <d v="2013-12-12T00:00:00"/>
    <d v="2013-12-12T00:00:00"/>
    <s v="On time"/>
    <s v="WilliamBrown"/>
    <s v="United States"/>
    <s v="Anaheim"/>
    <x v="0"/>
    <s v="Tables"/>
    <s v="Hon Non-Folding Utility Tables"/>
    <n v="892.13599999999997"/>
    <n v="7"/>
    <x v="1972"/>
  </r>
  <r>
    <s v="CA-2013-165330"/>
    <d v="2013-12-12T00:00:00"/>
    <d v="2013-12-12T00:00:00"/>
    <s v="On time"/>
    <s v="WilliamBrown"/>
    <s v="United States"/>
    <s v="Anaheim"/>
    <x v="0"/>
    <s v="Storage"/>
    <s v="Rogers Profile Extra Capacity Storage Tub"/>
    <n v="50.22"/>
    <n v="3"/>
    <x v="1973"/>
  </r>
  <r>
    <s v="CA-2013-165330"/>
    <d v="2013-12-12T00:00:00"/>
    <d v="2013-12-12T00:00:00"/>
    <s v="On time"/>
    <s v="WilliamBrown"/>
    <s v="United States"/>
    <s v="Anaheim"/>
    <x v="0"/>
    <s v="Appliances"/>
    <s v="Fellowes 8 Outlet Superior Workstation Surge Protector"/>
    <n v="83.42"/>
    <n v="2"/>
    <x v="1974"/>
  </r>
  <r>
    <s v="CA-2013-165330"/>
    <d v="2013-12-12T00:00:00"/>
    <d v="2013-12-12T00:00:00"/>
    <s v="On time"/>
    <s v="WilliamBrown"/>
    <s v="United States"/>
    <s v="Anaheim"/>
    <x v="0"/>
    <s v="Binders"/>
    <s v="Black Avery Memo-Size 3-Ring Binder, 5 1/2&quot; x 8 1/2&quot;"/>
    <n v="5.8719999999999999"/>
    <n v="2"/>
    <x v="1975"/>
  </r>
  <r>
    <s v="CA-2012-132633"/>
    <d v="2012-02-03T00:00:00"/>
    <d v="2012-02-05T00:00:00"/>
    <s v="On time"/>
    <s v="KenHeidel"/>
    <s v="United States"/>
    <s v="Pleasant Grove"/>
    <x v="2"/>
    <s v="Binders"/>
    <s v="Wilson Jones Standard D-Ring Binders"/>
    <n v="12.144"/>
    <n v="3"/>
    <x v="1976"/>
  </r>
  <r>
    <s v="CA-2013-157742"/>
    <d v="2013-12-30T00:00:00"/>
    <d v="2014-01-01T00:00:00"/>
    <s v="On time"/>
    <s v="KenLonsdale"/>
    <s v="United States"/>
    <s v="Springfield"/>
    <x v="4"/>
    <s v="Envelopes"/>
    <s v="Peel &amp; Seel Recycled Catalog Envelopes, Brown"/>
    <n v="27.792000000000002"/>
    <n v="3"/>
    <x v="1977"/>
  </r>
  <r>
    <s v="CA-2014-127712"/>
    <d v="2014-09-01T00:00:00"/>
    <d v="2014-09-06T00:00:00"/>
    <s v="Delay"/>
    <s v="MichaelGranlund"/>
    <s v="United States"/>
    <s v="Salem"/>
    <x v="4"/>
    <s v="Supplies"/>
    <s v="Acme Kleen Earth Office Shears"/>
    <n v="6.2080000000000002"/>
    <n v="2"/>
    <x v="1978"/>
  </r>
  <r>
    <s v="CA-2011-106726"/>
    <d v="2011-12-06T00:00:00"/>
    <d v="2011-12-08T00:00:00"/>
    <s v="On time"/>
    <s v="RolandSchwarz"/>
    <s v="United States"/>
    <s v="Los Angeles"/>
    <x v="0"/>
    <s v="Storage"/>
    <s v="Standard Rollaway File with Lock"/>
    <n v="1261.33"/>
    <n v="7"/>
    <x v="1979"/>
  </r>
  <r>
    <s v="CA-2013-147473"/>
    <d v="2013-05-31T00:00:00"/>
    <d v="2013-06-04T00:00:00"/>
    <s v="On time"/>
    <s v="NancyLomonaco"/>
    <s v="United States"/>
    <s v="Los Angeles"/>
    <x v="0"/>
    <s v="Paper"/>
    <s v="Xerox 228"/>
    <n v="38.880000000000003"/>
    <n v="6"/>
    <x v="259"/>
  </r>
  <r>
    <s v="CA-2011-141901"/>
    <d v="2011-08-09T00:00:00"/>
    <d v="2011-08-14T00:00:00"/>
    <s v="Delay"/>
    <s v="GeneMcClure"/>
    <s v="United States"/>
    <s v="Fresno"/>
    <x v="0"/>
    <s v="Paper"/>
    <s v="Great White Multi-Use Recycled Paper (20Lb. and 84 Bright)"/>
    <n v="5.98"/>
    <n v="1"/>
    <x v="56"/>
  </r>
  <r>
    <s v="CA-2013-167416"/>
    <d v="2013-05-13T00:00:00"/>
    <d v="2013-05-18T00:00:00"/>
    <s v="Delay"/>
    <s v="JillMatthias"/>
    <s v="United States"/>
    <s v="Seattle"/>
    <x v="1"/>
    <s v="Envelopes"/>
    <s v="Manila Recycled Extra-Heavyweight Clasp Envelopes, 6&quot; x 9&quot;"/>
    <n v="54.9"/>
    <n v="5"/>
    <x v="1980"/>
  </r>
  <r>
    <s v="CA-2014-118724"/>
    <d v="2014-07-22T00:00:00"/>
    <d v="2014-07-26T00:00:00"/>
    <s v="On time"/>
    <s v="AnthonyRawles"/>
    <s v="United States"/>
    <s v="Concord"/>
    <x v="0"/>
    <s v="Art"/>
    <s v="Nontoxic Chalk"/>
    <n v="3.52"/>
    <n v="2"/>
    <x v="1981"/>
  </r>
  <r>
    <s v="CA-2014-118724"/>
    <d v="2014-07-22T00:00:00"/>
    <d v="2014-07-26T00:00:00"/>
    <s v="On time"/>
    <s v="AnthonyRawles"/>
    <s v="United States"/>
    <s v="Concord"/>
    <x v="0"/>
    <s v="Phones"/>
    <s v="Polycom SoundPoint IP 450 VoIP phone"/>
    <n v="1626.192"/>
    <n v="9"/>
    <x v="1982"/>
  </r>
  <r>
    <s v="US-2014-143175"/>
    <d v="2014-08-04T00:00:00"/>
    <d v="2014-08-07T00:00:00"/>
    <s v="On time"/>
    <s v="GeorgeAshbrook"/>
    <s v="United States"/>
    <s v="Los Angeles"/>
    <x v="0"/>
    <s v="Storage"/>
    <s v="Fellowes Bases and Tops For Staxonsteel/High-Stak Systems"/>
    <n v="99.87"/>
    <n v="3"/>
    <x v="1689"/>
  </r>
  <r>
    <s v="CA-2012-105844"/>
    <d v="2012-10-25T00:00:00"/>
    <d v="2012-10-27T00:00:00"/>
    <s v="On time"/>
    <s v="JenniferFerguson"/>
    <s v="United States"/>
    <s v="Sparks"/>
    <x v="7"/>
    <s v="Art"/>
    <s v="Newell 319"/>
    <n v="79.36"/>
    <n v="4"/>
    <x v="1983"/>
  </r>
  <r>
    <s v="CA-2014-118864"/>
    <d v="2014-06-16T00:00:00"/>
    <d v="2014-06-20T00:00:00"/>
    <s v="On time"/>
    <s v="KristenHastings"/>
    <s v="United States"/>
    <s v="Los Angeles"/>
    <x v="0"/>
    <s v="Phones"/>
    <s v="Panasonic KX T7736-B Digital phone"/>
    <n v="119.96"/>
    <n v="1"/>
    <x v="1984"/>
  </r>
  <r>
    <s v="CA-2011-159625"/>
    <d v="2011-11-23T00:00:00"/>
    <d v="2011-11-28T00:00:00"/>
    <s v="Delay"/>
    <s v="SallyMatthias"/>
    <s v="United States"/>
    <s v="Scottsdale"/>
    <x v="3"/>
    <s v="Envelopes"/>
    <s v="Staples"/>
    <n v="23.472000000000001"/>
    <n v="3"/>
    <x v="1985"/>
  </r>
  <r>
    <s v="CA-2014-147410"/>
    <d v="2014-09-05T00:00:00"/>
    <d v="2014-09-09T00:00:00"/>
    <s v="On time"/>
    <s v="EvaJacobs"/>
    <s v="United States"/>
    <s v="Santa Ana"/>
    <x v="0"/>
    <s v="Storage"/>
    <s v="24 Capacity Maxi Data Binder Racks, Pearl"/>
    <n v="421.1"/>
    <n v="2"/>
    <x v="1986"/>
  </r>
  <r>
    <s v="US-2013-102239"/>
    <d v="2013-05-06T00:00:00"/>
    <d v="2013-05-07T00:00:00"/>
    <s v="On time"/>
    <s v="LindsayWilliams"/>
    <s v="United States"/>
    <s v="Henderson"/>
    <x v="7"/>
    <s v="Tables"/>
    <s v="Global Adaptabilities Conference Tables"/>
    <n v="1685.88"/>
    <n v="6"/>
    <x v="1987"/>
  </r>
  <r>
    <s v="US-2013-102239"/>
    <d v="2013-05-06T00:00:00"/>
    <d v="2013-05-07T00:00:00"/>
    <s v="On time"/>
    <s v="LindsayWilliams"/>
    <s v="United States"/>
    <s v="Henderson"/>
    <x v="7"/>
    <s v="Binders"/>
    <s v="Avery Poly Binder Pockets"/>
    <n v="5.7279999999999998"/>
    <n v="2"/>
    <x v="1988"/>
  </r>
  <r>
    <s v="CA-2011-143168"/>
    <d v="2011-10-18T00:00:00"/>
    <d v="2011-10-23T00:00:00"/>
    <s v="Delay"/>
    <s v="IvanGibson"/>
    <s v="United States"/>
    <s v="Seattle"/>
    <x v="1"/>
    <s v="Paper"/>
    <s v="Xerox 1925"/>
    <n v="61.96"/>
    <n v="2"/>
    <x v="1349"/>
  </r>
  <r>
    <s v="CA-2011-143168"/>
    <d v="2011-10-18T00:00:00"/>
    <d v="2011-10-23T00:00:00"/>
    <s v="Delay"/>
    <s v="IvanGibson"/>
    <s v="United States"/>
    <s v="Seattle"/>
    <x v="1"/>
    <s v="Binders"/>
    <s v="Computer Printout Index Tabs"/>
    <n v="1.3440000000000001"/>
    <n v="1"/>
    <x v="1989"/>
  </r>
  <r>
    <s v="CA-2014-118122"/>
    <d v="2014-11-18T00:00:00"/>
    <d v="2014-11-25T00:00:00"/>
    <s v="Delay"/>
    <s v="GregGuthrie"/>
    <s v="United States"/>
    <s v="Seattle"/>
    <x v="1"/>
    <s v="Binders"/>
    <s v="Cardinal Slant-D Ring Binder, Heavy Gauge Vinyl"/>
    <n v="13.904"/>
    <n v="2"/>
    <x v="368"/>
  </r>
  <r>
    <s v="CA-2014-166926"/>
    <d v="2014-12-02T00:00:00"/>
    <d v="2014-12-09T00:00:00"/>
    <s v="Delay"/>
    <s v="SeanO'Donnell"/>
    <s v="United States"/>
    <s v="Seattle"/>
    <x v="1"/>
    <s v="Paper"/>
    <s v="Xerox 1947"/>
    <n v="41.86"/>
    <n v="7"/>
    <x v="1990"/>
  </r>
  <r>
    <s v="CA-2014-166926"/>
    <d v="2014-12-02T00:00:00"/>
    <d v="2014-12-09T00:00:00"/>
    <s v="Delay"/>
    <s v="SeanO'Donnell"/>
    <s v="United States"/>
    <s v="Seattle"/>
    <x v="1"/>
    <s v="Bookcases"/>
    <s v="Hon Metal Bookcases, Putty"/>
    <n v="141.96"/>
    <n v="2"/>
    <x v="1002"/>
  </r>
  <r>
    <s v="CA-2014-142909"/>
    <d v="2014-12-23T00:00:00"/>
    <d v="2014-12-26T00:00:00"/>
    <s v="On time"/>
    <s v="AlexGrayson"/>
    <s v="United States"/>
    <s v="Mesa"/>
    <x v="3"/>
    <s v="Tables"/>
    <s v="Lesro Round Back Collection Coffee Table, End Table"/>
    <n v="182.55"/>
    <n v="2"/>
    <x v="1991"/>
  </r>
  <r>
    <s v="CA-2013-131380"/>
    <d v="2013-03-29T00:00:00"/>
    <d v="2013-04-01T00:00:00"/>
    <s v="On time"/>
    <s v="ChrisCortes"/>
    <s v="United States"/>
    <s v="Los Angeles"/>
    <x v="0"/>
    <s v="Storage"/>
    <s v="Rogers Deluxe File Chest"/>
    <n v="87.92"/>
    <n v="4"/>
    <x v="1760"/>
  </r>
  <r>
    <s v="CA-2013-131380"/>
    <d v="2013-03-29T00:00:00"/>
    <d v="2013-04-01T00:00:00"/>
    <s v="On time"/>
    <s v="ChrisCortes"/>
    <s v="United States"/>
    <s v="Los Angeles"/>
    <x v="0"/>
    <s v="Paper"/>
    <s v="Xerox 1983"/>
    <n v="5.98"/>
    <n v="1"/>
    <x v="1992"/>
  </r>
  <r>
    <s v="CA-2011-117464"/>
    <d v="2011-07-22T00:00:00"/>
    <d v="2011-07-24T00:00:00"/>
    <s v="On time"/>
    <s v="NaresjPatel"/>
    <s v="United States"/>
    <s v="San Francisco"/>
    <x v="0"/>
    <s v="Art"/>
    <s v="Newell 32"/>
    <n v="11.52"/>
    <n v="4"/>
    <x v="248"/>
  </r>
  <r>
    <s v="CA-2011-117464"/>
    <d v="2011-07-22T00:00:00"/>
    <d v="2011-07-24T00:00:00"/>
    <s v="On time"/>
    <s v="NaresjPatel"/>
    <s v="United States"/>
    <s v="San Francisco"/>
    <x v="0"/>
    <s v="Chairs"/>
    <s v="Global Comet Stacking Armless Chair"/>
    <n v="717.72"/>
    <n v="3"/>
    <x v="1993"/>
  </r>
  <r>
    <s v="CA-2011-117464"/>
    <d v="2011-07-22T00:00:00"/>
    <d v="2011-07-24T00:00:00"/>
    <s v="On time"/>
    <s v="NaresjPatel"/>
    <s v="United States"/>
    <s v="San Francisco"/>
    <x v="0"/>
    <s v="Storage"/>
    <s v="Eldon Mobile Mega Data Cart  Mega Stackable  Add-On Trays"/>
    <n v="236.5"/>
    <n v="10"/>
    <x v="1994"/>
  </r>
  <r>
    <s v="CA-2011-117464"/>
    <d v="2011-07-22T00:00:00"/>
    <d v="2011-07-24T00:00:00"/>
    <s v="On time"/>
    <s v="NaresjPatel"/>
    <s v="United States"/>
    <s v="San Francisco"/>
    <x v="0"/>
    <s v="Tables"/>
    <s v="Safco Drafting Table"/>
    <n v="170.352"/>
    <n v="3"/>
    <x v="1995"/>
  </r>
  <r>
    <s v="CA-2014-125381"/>
    <d v="2014-04-26T00:00:00"/>
    <d v="2014-04-28T00:00:00"/>
    <s v="On time"/>
    <s v="SperosGoranitis"/>
    <s v="United States"/>
    <s v="San Francisco"/>
    <x v="0"/>
    <s v="Accessories"/>
    <s v="Sony 64GB Class 10 Micro SDHC R40 Memory Card"/>
    <n v="107.97"/>
    <n v="3"/>
    <x v="1244"/>
  </r>
  <r>
    <s v="CA-2014-150609"/>
    <d v="2014-05-01T00:00:00"/>
    <d v="2014-05-05T00:00:00"/>
    <s v="On time"/>
    <s v="NickZandusky"/>
    <s v="United States"/>
    <s v="Los Angeles"/>
    <x v="0"/>
    <s v="Binders"/>
    <s v="Fellowes Black Plastic Comb Bindings"/>
    <n v="23.24"/>
    <n v="5"/>
    <x v="1996"/>
  </r>
  <r>
    <s v="CA-2013-164399"/>
    <d v="2013-11-13T00:00:00"/>
    <d v="2013-11-16T00:00:00"/>
    <s v="On time"/>
    <s v="DiannaWilson"/>
    <s v="United States"/>
    <s v="San Diego"/>
    <x v="0"/>
    <s v="Phones"/>
    <s v="Panasonic KX TS3282W Corded phone"/>
    <n v="203.976"/>
    <n v="3"/>
    <x v="1997"/>
  </r>
  <r>
    <s v="CA-2013-164399"/>
    <d v="2013-11-13T00:00:00"/>
    <d v="2013-11-16T00:00:00"/>
    <s v="On time"/>
    <s v="DiannaWilson"/>
    <s v="United States"/>
    <s v="San Diego"/>
    <x v="0"/>
    <s v="Tables"/>
    <s v="Global Adaptabilities Conference Tables"/>
    <n v="674.35199999999998"/>
    <n v="3"/>
    <x v="1998"/>
  </r>
  <r>
    <s v="CA-2013-147683"/>
    <d v="2013-11-14T00:00:00"/>
    <d v="2013-11-18T00:00:00"/>
    <s v="On time"/>
    <s v="PhilisseOvercash"/>
    <s v="United States"/>
    <s v="Seattle"/>
    <x v="1"/>
    <s v="Furnishings"/>
    <s v="DAX Solid Wood Frames"/>
    <n v="19.54"/>
    <n v="2"/>
    <x v="1999"/>
  </r>
  <r>
    <s v="CA-2011-116785"/>
    <d v="2011-04-26T00:00:00"/>
    <d v="2011-04-30T00:00:00"/>
    <s v="On time"/>
    <s v="MarcHarrigan"/>
    <s v="United States"/>
    <s v="Los Angeles"/>
    <x v="0"/>
    <s v="Art"/>
    <s v="Newell 347"/>
    <n v="21.4"/>
    <n v="5"/>
    <x v="1459"/>
  </r>
  <r>
    <s v="CA-2011-116785"/>
    <d v="2011-04-26T00:00:00"/>
    <d v="2011-04-30T00:00:00"/>
    <s v="On time"/>
    <s v="MarcHarrigan"/>
    <s v="United States"/>
    <s v="Los Angeles"/>
    <x v="0"/>
    <s v="Labels"/>
    <s v="Avery 495"/>
    <n v="12.6"/>
    <n v="2"/>
    <x v="2000"/>
  </r>
  <r>
    <s v="CA-2014-137414"/>
    <d v="2014-10-03T00:00:00"/>
    <d v="2014-10-07T00:00:00"/>
    <s v="On time"/>
    <s v="ChadMcGuire"/>
    <s v="United States"/>
    <s v="San Francisco"/>
    <x v="0"/>
    <s v="Furnishings"/>
    <s v="Dax Clear Box Frame"/>
    <n v="17.46"/>
    <n v="2"/>
    <x v="2001"/>
  </r>
  <r>
    <s v="CA-2014-137414"/>
    <d v="2014-10-03T00:00:00"/>
    <d v="2014-10-07T00:00:00"/>
    <s v="On time"/>
    <s v="ChadMcGuire"/>
    <s v="United States"/>
    <s v="San Francisco"/>
    <x v="0"/>
    <s v="Machines"/>
    <s v="Ricoh - Ink Collector Unit for GX3000 Series Printers"/>
    <n v="369.16"/>
    <n v="11"/>
    <x v="2002"/>
  </r>
  <r>
    <s v="CA-2013-143476"/>
    <d v="2013-09-12T00:00:00"/>
    <d v="2013-09-14T00:00:00"/>
    <s v="On time"/>
    <s v="LindaCazamias"/>
    <s v="United States"/>
    <s v="Phoenix"/>
    <x v="3"/>
    <s v="Art"/>
    <s v="Crayola Anti Dust Chalk, 12/Pack"/>
    <n v="2.9119999999999999"/>
    <n v="2"/>
    <x v="2003"/>
  </r>
  <r>
    <s v="CA-2013-143476"/>
    <d v="2013-09-12T00:00:00"/>
    <d v="2013-09-14T00:00:00"/>
    <s v="On time"/>
    <s v="LindaCazamias"/>
    <s v="United States"/>
    <s v="Phoenix"/>
    <x v="3"/>
    <s v="Paper"/>
    <s v="Xerox 1976"/>
    <n v="20.736000000000001"/>
    <n v="4"/>
    <x v="192"/>
  </r>
  <r>
    <s v="CA-2013-143476"/>
    <d v="2013-09-12T00:00:00"/>
    <d v="2013-09-14T00:00:00"/>
    <s v="On time"/>
    <s v="LindaCazamias"/>
    <s v="United States"/>
    <s v="Phoenix"/>
    <x v="3"/>
    <s v="Paper"/>
    <s v="Great White Multi-Use Recycled Paper (20Lb. and 84 Bright)"/>
    <n v="9.5679999999999996"/>
    <n v="2"/>
    <x v="1123"/>
  </r>
  <r>
    <s v="US-2013-119046"/>
    <d v="2013-06-03T00:00:00"/>
    <d v="2013-06-07T00:00:00"/>
    <s v="On time"/>
    <s v="EdwardHooks"/>
    <s v="United States"/>
    <s v="Seattle"/>
    <x v="1"/>
    <s v="Paper"/>
    <s v="Riverleaf Stik-Withit Designer Note Cubes"/>
    <n v="30.18"/>
    <n v="3"/>
    <x v="2004"/>
  </r>
  <r>
    <s v="US-2013-119046"/>
    <d v="2013-06-03T00:00:00"/>
    <d v="2013-06-07T00:00:00"/>
    <s v="On time"/>
    <s v="EdwardHooks"/>
    <s v="United States"/>
    <s v="Seattle"/>
    <x v="1"/>
    <s v="Binders"/>
    <s v="Acco PRESSTEX Data Binder with Storage Hooks, Dark Blue, 14 7/8&quot; X 11&quot;"/>
    <n v="51.648000000000003"/>
    <n v="12"/>
    <x v="2005"/>
  </r>
  <r>
    <s v="US-2013-119046"/>
    <d v="2013-06-03T00:00:00"/>
    <d v="2013-06-07T00:00:00"/>
    <s v="On time"/>
    <s v="EdwardHooks"/>
    <s v="United States"/>
    <s v="Seattle"/>
    <x v="1"/>
    <s v="Binders"/>
    <s v="Acco Translucent Poly Ring Binders"/>
    <n v="11.231999999999999"/>
    <n v="3"/>
    <x v="1556"/>
  </r>
  <r>
    <s v="CA-2014-154949"/>
    <d v="2014-10-16T00:00:00"/>
    <d v="2014-10-20T00:00:00"/>
    <s v="On time"/>
    <s v="MarcCrier"/>
    <s v="United States"/>
    <s v="Camarillo"/>
    <x v="0"/>
    <s v="Labels"/>
    <s v="Avery 478"/>
    <n v="14.73"/>
    <n v="3"/>
    <x v="2006"/>
  </r>
  <r>
    <s v="CA-2012-150770"/>
    <d v="2012-05-03T00:00:00"/>
    <d v="2012-05-06T00:00:00"/>
    <s v="On time"/>
    <s v="LenaCacioppo"/>
    <s v="United States"/>
    <s v="San Francisco"/>
    <x v="0"/>
    <s v="Art"/>
    <s v="Newell 317"/>
    <n v="8.82"/>
    <n v="3"/>
    <x v="1400"/>
  </r>
  <r>
    <s v="CA-2012-150770"/>
    <d v="2012-05-03T00:00:00"/>
    <d v="2012-05-06T00:00:00"/>
    <s v="On time"/>
    <s v="LenaCacioppo"/>
    <s v="United States"/>
    <s v="San Francisco"/>
    <x v="0"/>
    <s v="Binders"/>
    <s v="Ibico Recycled Linen-Style Covers"/>
    <n v="62.496000000000002"/>
    <n v="2"/>
    <x v="2007"/>
  </r>
  <r>
    <s v="CA-2012-150770"/>
    <d v="2012-05-03T00:00:00"/>
    <d v="2012-05-06T00:00:00"/>
    <s v="On time"/>
    <s v="LenaCacioppo"/>
    <s v="United States"/>
    <s v="San Francisco"/>
    <x v="0"/>
    <s v="Accessories"/>
    <s v="LogitechÂ Gaming G510s - Keyboard"/>
    <n v="339.96"/>
    <n v="4"/>
    <x v="2008"/>
  </r>
  <r>
    <s v="CA-2012-150770"/>
    <d v="2012-05-03T00:00:00"/>
    <d v="2012-05-06T00:00:00"/>
    <s v="On time"/>
    <s v="LenaCacioppo"/>
    <s v="United States"/>
    <s v="San Francisco"/>
    <x v="0"/>
    <s v="Binders"/>
    <s v="GBC Linen Binding Covers"/>
    <n v="49.567999999999998"/>
    <n v="2"/>
    <x v="1866"/>
  </r>
  <r>
    <s v="CA-2013-109953"/>
    <d v="2013-07-15T00:00:00"/>
    <d v="2013-07-19T00:00:00"/>
    <s v="On time"/>
    <s v="RaymondBuch"/>
    <s v="United States"/>
    <s v="San Francisco"/>
    <x v="0"/>
    <s v="Phones"/>
    <s v="Panasonic Kx-TS550"/>
    <n v="110.376"/>
    <n v="3"/>
    <x v="2009"/>
  </r>
  <r>
    <s v="CA-2013-109953"/>
    <d v="2013-07-15T00:00:00"/>
    <d v="2013-07-19T00:00:00"/>
    <s v="On time"/>
    <s v="RaymondBuch"/>
    <s v="United States"/>
    <s v="San Francisco"/>
    <x v="0"/>
    <s v="Appliances"/>
    <s v="Holmes 99% HEPA Air Purifier"/>
    <n v="151.62"/>
    <n v="7"/>
    <x v="2010"/>
  </r>
  <r>
    <s v="CA-2013-109953"/>
    <d v="2013-07-15T00:00:00"/>
    <d v="2013-07-19T00:00:00"/>
    <s v="On time"/>
    <s v="RaymondBuch"/>
    <s v="United States"/>
    <s v="San Francisco"/>
    <x v="0"/>
    <s v="Furnishings"/>
    <s v="Deflect-O Glasstique Clear Desk Accessories"/>
    <n v="30.8"/>
    <n v="4"/>
    <x v="2011"/>
  </r>
  <r>
    <s v="CA-2011-157546"/>
    <d v="2011-07-20T00:00:00"/>
    <d v="2011-07-22T00:00:00"/>
    <s v="On time"/>
    <s v="RogerDemir"/>
    <s v="United States"/>
    <s v="San Francisco"/>
    <x v="0"/>
    <s v="Binders"/>
    <s v="Clear Mylar Reinforcing Strips"/>
    <n v="89.712000000000003"/>
    <n v="6"/>
    <x v="2012"/>
  </r>
  <r>
    <s v="CA-2011-157546"/>
    <d v="2011-07-20T00:00:00"/>
    <d v="2011-07-22T00:00:00"/>
    <s v="On time"/>
    <s v="RogerDemir"/>
    <s v="United States"/>
    <s v="San Francisco"/>
    <x v="0"/>
    <s v="Paper"/>
    <s v="Wirebound Message Books, Two 4 1/4&quot; x 5&quot; Forms per Page"/>
    <n v="22.83"/>
    <n v="3"/>
    <x v="2013"/>
  </r>
  <r>
    <s v="CA-2011-138737"/>
    <d v="2011-12-07T00:00:00"/>
    <d v="2011-12-10T00:00:00"/>
    <s v="On time"/>
    <s v="FrankPreis"/>
    <s v="United States"/>
    <s v="Los Angeles"/>
    <x v="0"/>
    <s v="Art"/>
    <s v="Newell 32"/>
    <n v="8.64"/>
    <n v="3"/>
    <x v="2014"/>
  </r>
  <r>
    <s v="CA-2013-101651"/>
    <d v="2013-12-25T00:00:00"/>
    <d v="2013-12-31T00:00:00"/>
    <s v="Delay"/>
    <s v="SeanChristensen"/>
    <s v="United States"/>
    <s v="San Jose"/>
    <x v="0"/>
    <s v="Furnishings"/>
    <s v="Eldon 200 Class Desk Accessories, Smoke"/>
    <n v="43.96"/>
    <n v="7"/>
    <x v="2015"/>
  </r>
  <r>
    <s v="CA-2013-101651"/>
    <d v="2013-12-25T00:00:00"/>
    <d v="2013-12-31T00:00:00"/>
    <s v="Delay"/>
    <s v="SeanChristensen"/>
    <s v="United States"/>
    <s v="San Jose"/>
    <x v="0"/>
    <s v="Envelopes"/>
    <s v="Staples"/>
    <n v="39.76"/>
    <n v="7"/>
    <x v="2016"/>
  </r>
  <r>
    <s v="CA-2014-136651"/>
    <d v="2014-04-24T00:00:00"/>
    <d v="2014-04-26T00:00:00"/>
    <s v="On time"/>
    <s v="JayFein"/>
    <s v="United States"/>
    <s v="Pasadena"/>
    <x v="0"/>
    <s v="Furnishings"/>
    <s v="DAX Two-Tone Rosewood/Black Document Frame, Desktop, 5 x 7"/>
    <n v="66.36"/>
    <n v="7"/>
    <x v="2017"/>
  </r>
  <r>
    <s v="CA-2014-136651"/>
    <d v="2014-04-24T00:00:00"/>
    <d v="2014-04-26T00:00:00"/>
    <s v="On time"/>
    <s v="JayFein"/>
    <s v="United States"/>
    <s v="Pasadena"/>
    <x v="0"/>
    <s v="Binders"/>
    <s v="GBC Durable Plastic Covers"/>
    <n v="92.88"/>
    <n v="6"/>
    <x v="2018"/>
  </r>
  <r>
    <s v="CA-2014-136651"/>
    <d v="2014-04-24T00:00:00"/>
    <d v="2014-04-26T00:00:00"/>
    <s v="On time"/>
    <s v="JayFein"/>
    <s v="United States"/>
    <s v="Pasadena"/>
    <x v="0"/>
    <s v="Furnishings"/>
    <s v="Eldon 500 Class Desk Accessories"/>
    <n v="24.14"/>
    <n v="2"/>
    <x v="2019"/>
  </r>
  <r>
    <s v="US-2014-151127"/>
    <d v="2014-05-23T00:00:00"/>
    <d v="2014-05-26T00:00:00"/>
    <s v="On time"/>
    <s v="RobLucas"/>
    <s v="United States"/>
    <s v="Los Angeles"/>
    <x v="0"/>
    <s v="Art"/>
    <s v="SANFORD Major Accent Highlighters"/>
    <n v="49.56"/>
    <n v="7"/>
    <x v="2020"/>
  </r>
  <r>
    <s v="CA-2014-145807"/>
    <d v="2014-02-10T00:00:00"/>
    <d v="2014-02-14T00:00:00"/>
    <s v="On time"/>
    <s v="SarahBern"/>
    <s v="United States"/>
    <s v="Los Angeles"/>
    <x v="0"/>
    <s v="Storage"/>
    <s v="Sensible Storage WireTech Storage Systems"/>
    <n v="354.9"/>
    <n v="5"/>
    <x v="242"/>
  </r>
  <r>
    <s v="CA-2012-158491"/>
    <d v="2012-06-04T00:00:00"/>
    <d v="2012-06-09T00:00:00"/>
    <s v="Delay"/>
    <s v="BeckyPak"/>
    <s v="United States"/>
    <s v="Los Angeles"/>
    <x v="0"/>
    <s v="Accessories"/>
    <s v="Logitech Wireless Anywhere Mouse MX for PC and Mac"/>
    <n v="119.98"/>
    <n v="2"/>
    <x v="2021"/>
  </r>
  <r>
    <s v="CA-2012-158491"/>
    <d v="2012-06-04T00:00:00"/>
    <d v="2012-06-09T00:00:00"/>
    <s v="Delay"/>
    <s v="BeckyPak"/>
    <s v="United States"/>
    <s v="Los Angeles"/>
    <x v="0"/>
    <s v="Accessories"/>
    <s v="LogitechÂ Z-906 Speaker sys - home theater - 5.1-CH"/>
    <n v="989.97"/>
    <n v="3"/>
    <x v="2022"/>
  </r>
  <r>
    <s v="CA-2014-137001"/>
    <d v="2014-06-11T00:00:00"/>
    <d v="2014-06-14T00:00:00"/>
    <s v="On time"/>
    <s v="GeorgeZrebassa"/>
    <s v="United States"/>
    <s v="Thousand Oaks"/>
    <x v="0"/>
    <s v="Art"/>
    <s v="Sanford EarthWrite Recycled Pencils, Medium Soft, #2"/>
    <n v="14.7"/>
    <n v="7"/>
    <x v="2023"/>
  </r>
  <r>
    <s v="CA-2013-123337"/>
    <d v="2013-09-17T00:00:00"/>
    <d v="2013-09-23T00:00:00"/>
    <s v="Delay"/>
    <s v="KeithDawkins"/>
    <s v="United States"/>
    <s v="San Jose"/>
    <x v="0"/>
    <s v="Bookcases"/>
    <s v="Sauder Forest Hills Library with Doors, Woodland Oak Finish"/>
    <n v="273.666"/>
    <n v="2"/>
    <x v="2024"/>
  </r>
  <r>
    <s v="CA-2013-123337"/>
    <d v="2013-09-17T00:00:00"/>
    <d v="2013-09-23T00:00:00"/>
    <s v="Delay"/>
    <s v="KeithDawkins"/>
    <s v="United States"/>
    <s v="San Jose"/>
    <x v="0"/>
    <s v="Appliances"/>
    <s v="Eureka Sanitaire  Multi-Pro Heavy-Duty Upright, Disposable Bags"/>
    <n v="17.48"/>
    <n v="4"/>
    <x v="2025"/>
  </r>
  <r>
    <s v="CA-2012-144519"/>
    <d v="2012-11-13T00:00:00"/>
    <d v="2012-11-17T00:00:00"/>
    <s v="On time"/>
    <s v="ArthurWiediger"/>
    <s v="United States"/>
    <s v="Helena"/>
    <x v="8"/>
    <s v="Phones"/>
    <s v="Panasonic KX TS3282W Corded phone"/>
    <n v="339.96"/>
    <n v="5"/>
    <x v="1809"/>
  </r>
  <r>
    <s v="CA-2012-144519"/>
    <d v="2012-11-13T00:00:00"/>
    <d v="2012-11-17T00:00:00"/>
    <s v="On time"/>
    <s v="ArthurWiediger"/>
    <s v="United States"/>
    <s v="Helena"/>
    <x v="8"/>
    <s v="Furnishings"/>
    <s v="Eldon Stackable Tray, Side-Load, Legal, Smoke"/>
    <n v="63.98"/>
    <n v="7"/>
    <x v="2026"/>
  </r>
  <r>
    <s v="CA-2013-157217"/>
    <d v="2013-07-20T00:00:00"/>
    <d v="2013-07-22T00:00:00"/>
    <s v="On time"/>
    <s v="TracyCollins"/>
    <s v="United States"/>
    <s v="San Francisco"/>
    <x v="0"/>
    <s v="Phones"/>
    <s v="Griffin GC36547 PowerJolt SE Lightning Charger"/>
    <n v="35.984000000000002"/>
    <n v="2"/>
    <x v="2027"/>
  </r>
  <r>
    <s v="CA-2013-157217"/>
    <d v="2013-07-20T00:00:00"/>
    <d v="2013-07-22T00:00:00"/>
    <s v="On time"/>
    <s v="TracyCollins"/>
    <s v="United States"/>
    <s v="San Francisco"/>
    <x v="0"/>
    <s v="Accessories"/>
    <s v="Logitech G35 7.1-Channel Surround Sound Headset"/>
    <n v="389.97"/>
    <n v="3"/>
    <x v="1625"/>
  </r>
  <r>
    <s v="CA-2013-108224"/>
    <d v="2013-05-15T00:00:00"/>
    <d v="2013-05-15T00:00:00"/>
    <s v="On time"/>
    <s v="TiffanyHouse"/>
    <s v="United States"/>
    <s v="Yuma"/>
    <x v="3"/>
    <s v="Accessories"/>
    <s v="ImationÂ 16GB Mini TravelDrive USB 2.0Â Flash Drive"/>
    <n v="185.52799999999999"/>
    <n v="7"/>
    <x v="2028"/>
  </r>
  <r>
    <s v="CA-2014-159282"/>
    <d v="2014-10-17T00:00:00"/>
    <d v="2014-10-22T00:00:00"/>
    <s v="Delay"/>
    <s v="GaryHansen"/>
    <s v="United States"/>
    <s v="Yuma"/>
    <x v="3"/>
    <s v="Machines"/>
    <s v="Swingline SM12-08 MicroCut Jam Free Shredder"/>
    <n v="599.98500000000001"/>
    <n v="5"/>
    <x v="2029"/>
  </r>
  <r>
    <s v="CA-2014-151183"/>
    <d v="2014-10-15T00:00:00"/>
    <d v="2014-10-20T00:00:00"/>
    <s v="Delay"/>
    <s v="BerenikeKampe"/>
    <s v="United States"/>
    <s v="San Francisco"/>
    <x v="0"/>
    <s v="Accessories"/>
    <s v="Verbatim 25 GB 6x Blu-ray Single Layer Recordable Disc, 10/Pack"/>
    <n v="46.36"/>
    <n v="4"/>
    <x v="2030"/>
  </r>
  <r>
    <s v="CA-2013-153661"/>
    <d v="2013-01-30T00:00:00"/>
    <d v="2013-01-31T00:00:00"/>
    <s v="On time"/>
    <s v="StevenCartwright"/>
    <s v="United States"/>
    <s v="San Francisco"/>
    <x v="0"/>
    <s v="Storage"/>
    <s v="File Shuttle II and Handi-File, Black"/>
    <n v="305.01"/>
    <n v="9"/>
    <x v="873"/>
  </r>
  <r>
    <s v="CA-2013-153661"/>
    <d v="2013-01-30T00:00:00"/>
    <d v="2013-01-31T00:00:00"/>
    <s v="On time"/>
    <s v="StevenCartwright"/>
    <s v="United States"/>
    <s v="San Francisco"/>
    <x v="0"/>
    <s v="Binders"/>
    <s v="GBC Wire Binding Strips"/>
    <n v="50.783999999999999"/>
    <n v="2"/>
    <x v="2031"/>
  </r>
  <r>
    <s v="CA-2013-153661"/>
    <d v="2013-01-30T00:00:00"/>
    <d v="2013-01-31T00:00:00"/>
    <s v="On time"/>
    <s v="StevenCartwright"/>
    <s v="United States"/>
    <s v="San Francisco"/>
    <x v="0"/>
    <s v="Labels"/>
    <s v="Avery 512"/>
    <n v="26.01"/>
    <n v="9"/>
    <x v="2032"/>
  </r>
  <r>
    <s v="CA-2013-113656"/>
    <d v="2013-01-23T00:00:00"/>
    <d v="2013-01-29T00:00:00"/>
    <s v="Delay"/>
    <s v="ChristyBrittain"/>
    <s v="United States"/>
    <s v="Los Angeles"/>
    <x v="0"/>
    <s v="Furnishings"/>
    <s v="DAX Cubicle Frames, 8-1/2 x 11"/>
    <n v="59.99"/>
    <n v="7"/>
    <x v="2033"/>
  </r>
  <r>
    <s v="CA-2012-148964"/>
    <d v="2012-05-26T00:00:00"/>
    <d v="2012-05-31T00:00:00"/>
    <s v="Delay"/>
    <s v="RubenDartt"/>
    <s v="United States"/>
    <s v="Bellevue"/>
    <x v="1"/>
    <s v="Furnishings"/>
    <s v="DAX Metal Frame, Desktop, Stepped-Edge"/>
    <n v="20.239999999999998"/>
    <n v="1"/>
    <x v="2034"/>
  </r>
  <r>
    <s v="CA-2013-144092"/>
    <d v="2013-11-06T00:00:00"/>
    <d v="2013-11-08T00:00:00"/>
    <s v="On time"/>
    <s v="LoganHaushalter"/>
    <s v="United States"/>
    <s v="San Jose"/>
    <x v="0"/>
    <s v="Accessories"/>
    <s v="KeyTronicÂ E03601U1 -Â KeyboardÂ - Beige"/>
    <n v="72"/>
    <n v="4"/>
    <x v="2035"/>
  </r>
  <r>
    <s v="CA-2013-144092"/>
    <d v="2013-11-06T00:00:00"/>
    <d v="2013-11-08T00:00:00"/>
    <s v="On time"/>
    <s v="LoganHaushalter"/>
    <s v="United States"/>
    <s v="San Jose"/>
    <x v="0"/>
    <s v="Chairs"/>
    <s v="Harbour Creations 67200 Series Stacking Chairs"/>
    <n v="113.88800000000001"/>
    <n v="2"/>
    <x v="881"/>
  </r>
  <r>
    <s v="CA-2013-144092"/>
    <d v="2013-11-06T00:00:00"/>
    <d v="2013-11-08T00:00:00"/>
    <s v="On time"/>
    <s v="LoganHaushalter"/>
    <s v="United States"/>
    <s v="San Jose"/>
    <x v="0"/>
    <s v="Envelopes"/>
    <s v="Strathmore #10 Envelopes, Ultimate White"/>
    <n v="158.13"/>
    <n v="3"/>
    <x v="1487"/>
  </r>
  <r>
    <s v="CA-2014-158120"/>
    <d v="2014-11-18T00:00:00"/>
    <d v="2014-11-22T00:00:00"/>
    <s v="On time"/>
    <s v="KatharineHarms"/>
    <s v="United States"/>
    <s v="Hillsboro"/>
    <x v="4"/>
    <s v="Paper"/>
    <s v="Wirebound Message Forms, Four 2 3/4 x 5 Forms per Page, Pink Paper"/>
    <n v="19.608000000000001"/>
    <n v="3"/>
    <x v="2036"/>
  </r>
  <r>
    <s v="CA-2014-158120"/>
    <d v="2014-11-18T00:00:00"/>
    <d v="2014-11-22T00:00:00"/>
    <s v="On time"/>
    <s v="KatharineHarms"/>
    <s v="United States"/>
    <s v="Hillsboro"/>
    <x v="4"/>
    <s v="Binders"/>
    <s v="Avery Reinforcements for Hole-Punch Pages"/>
    <n v="4.1580000000000004"/>
    <n v="7"/>
    <x v="2037"/>
  </r>
  <r>
    <s v="US-2014-128447"/>
    <d v="2014-11-11T00:00:00"/>
    <d v="2014-11-18T00:00:00"/>
    <s v="Delay"/>
    <s v="MichaelChen"/>
    <s v="United States"/>
    <s v="Pasco"/>
    <x v="1"/>
    <s v="Appliances"/>
    <s v="Eureka The Boss Lite 10-Amp Upright Vacuum, Blue"/>
    <n v="400.8"/>
    <n v="5"/>
    <x v="2038"/>
  </r>
  <r>
    <s v="US-2014-128447"/>
    <d v="2014-11-11T00:00:00"/>
    <d v="2014-11-18T00:00:00"/>
    <s v="Delay"/>
    <s v="MichaelChen"/>
    <s v="United States"/>
    <s v="Pasco"/>
    <x v="1"/>
    <s v="Binders"/>
    <s v="GBC VeloBinder Manual Binding System"/>
    <n v="28.792000000000002"/>
    <n v="1"/>
    <x v="2039"/>
  </r>
  <r>
    <s v="US-2011-131275"/>
    <d v="2011-03-18T00:00:00"/>
    <d v="2011-03-24T00:00:00"/>
    <s v="Delay"/>
    <s v="SampleCompanyA"/>
    <s v="United States"/>
    <s v="Burbank"/>
    <x v="0"/>
    <s v="Furnishings"/>
    <s v="Eldon Cleatmat Chair Mats for Medium Pile Carpets"/>
    <n v="111"/>
    <n v="2"/>
    <x v="2040"/>
  </r>
  <r>
    <s v="US-2011-131275"/>
    <d v="2011-03-18T00:00:00"/>
    <d v="2011-03-24T00:00:00"/>
    <s v="Delay"/>
    <s v="SampleCompanyA"/>
    <s v="United States"/>
    <s v="Burbank"/>
    <x v="0"/>
    <s v="Machines"/>
    <s v="Swingline SM12-08 MicroCut Jam Free Shredder"/>
    <n v="1279.9680000000001"/>
    <n v="4"/>
    <x v="2041"/>
  </r>
  <r>
    <s v="US-2011-131275"/>
    <d v="2011-03-18T00:00:00"/>
    <d v="2011-03-24T00:00:00"/>
    <s v="Delay"/>
    <s v="SampleCompanyA"/>
    <s v="United States"/>
    <s v="Burbank"/>
    <x v="0"/>
    <s v="Storage"/>
    <s v="Tennsco 6- and 18-Compartment Lockers"/>
    <n v="1856.19"/>
    <n v="7"/>
    <x v="2042"/>
  </r>
  <r>
    <s v="CA-2014-165155"/>
    <d v="2014-09-22T00:00:00"/>
    <d v="2014-09-24T00:00:00"/>
    <s v="On time"/>
    <s v="BrendanMurry"/>
    <s v="United States"/>
    <s v="Los Angeles"/>
    <x v="0"/>
    <s v="Storage"/>
    <s v="Tenex Personal Filing Tote With Secure Closure Lid, Black/Frost"/>
    <n v="15.51"/>
    <n v="1"/>
    <x v="2043"/>
  </r>
  <r>
    <s v="CA-2014-141138"/>
    <d v="2014-11-11T00:00:00"/>
    <d v="2014-11-17T00:00:00"/>
    <s v="Delay"/>
    <s v="GaryHwang"/>
    <s v="United States"/>
    <s v="Modesto"/>
    <x v="0"/>
    <s v="Accessories"/>
    <s v="Memorex Mini Travel Drive 16 GB USB 2.0 Flash Drive"/>
    <n v="111.79"/>
    <n v="7"/>
    <x v="2044"/>
  </r>
  <r>
    <s v="CA-2014-154102"/>
    <d v="2014-02-07T00:00:00"/>
    <d v="2014-02-14T00:00:00"/>
    <s v="Delay"/>
    <s v="SkyeNorling"/>
    <s v="United States"/>
    <s v="San Francisco"/>
    <x v="0"/>
    <s v="Paper"/>
    <s v="Xerox 1947"/>
    <n v="29.9"/>
    <n v="5"/>
    <x v="1493"/>
  </r>
  <r>
    <s v="CA-2013-114748"/>
    <d v="2013-10-10T00:00:00"/>
    <d v="2013-10-15T00:00:00"/>
    <s v="Delay"/>
    <s v="MariaZettner"/>
    <s v="United States"/>
    <s v="Phoenix"/>
    <x v="3"/>
    <s v="Art"/>
    <s v="Newell 310"/>
    <n v="1.4079999999999999"/>
    <n v="1"/>
    <x v="2045"/>
  </r>
  <r>
    <s v="CA-2013-114748"/>
    <d v="2013-10-10T00:00:00"/>
    <d v="2013-10-15T00:00:00"/>
    <s v="Delay"/>
    <s v="MariaZettner"/>
    <s v="United States"/>
    <s v="Phoenix"/>
    <x v="3"/>
    <s v="Furnishings"/>
    <s v="Tenex 46&quot; x 60&quot; Computer Anti-Static Chairmat, Rectangular Shaped"/>
    <n v="169.56800000000001"/>
    <n v="2"/>
    <x v="170"/>
  </r>
  <r>
    <s v="CA-2013-163594"/>
    <d v="2013-04-13T00:00:00"/>
    <d v="2013-04-15T00:00:00"/>
    <s v="On time"/>
    <s v="JasonFortune-"/>
    <s v="United States"/>
    <s v="Los Angeles"/>
    <x v="0"/>
    <s v="Paper"/>
    <s v="Xerox 206"/>
    <n v="19.440000000000001"/>
    <n v="3"/>
    <x v="181"/>
  </r>
  <r>
    <s v="CA-2013-163594"/>
    <d v="2013-04-13T00:00:00"/>
    <d v="2013-04-15T00:00:00"/>
    <s v="On time"/>
    <s v="JasonFortune-"/>
    <s v="United States"/>
    <s v="Los Angeles"/>
    <x v="0"/>
    <s v="Chairs"/>
    <s v="Global Geo Office Task Chair, Gray"/>
    <n v="194.352"/>
    <n v="3"/>
    <x v="2046"/>
  </r>
  <r>
    <s v="CA-2013-163594"/>
    <d v="2013-04-13T00:00:00"/>
    <d v="2013-04-15T00:00:00"/>
    <s v="On time"/>
    <s v="JasonFortune-"/>
    <s v="United States"/>
    <s v="Los Angeles"/>
    <x v="0"/>
    <s v="Binders"/>
    <s v="Aluminum Screw Posts"/>
    <n v="36.624000000000002"/>
    <n v="3"/>
    <x v="299"/>
  </r>
  <r>
    <s v="US-2014-123862"/>
    <d v="2014-01-08T00:00:00"/>
    <d v="2014-01-10T00:00:00"/>
    <s v="On time"/>
    <s v="JamieFrazer"/>
    <s v="United States"/>
    <s v="Long Beach"/>
    <x v="0"/>
    <s v="Storage"/>
    <s v="Eldon Fold 'N Roll Cart System"/>
    <n v="153.78"/>
    <n v="11"/>
    <x v="2047"/>
  </r>
  <r>
    <s v="US-2014-123862"/>
    <d v="2014-01-08T00:00:00"/>
    <d v="2014-01-10T00:00:00"/>
    <s v="On time"/>
    <s v="JamieFrazer"/>
    <s v="United States"/>
    <s v="Long Beach"/>
    <x v="0"/>
    <s v="Storage"/>
    <s v="Tennsco Commercial Shelving"/>
    <n v="61.02"/>
    <n v="3"/>
    <x v="2048"/>
  </r>
  <r>
    <s v="US-2014-123862"/>
    <d v="2014-01-08T00:00:00"/>
    <d v="2014-01-10T00:00:00"/>
    <s v="On time"/>
    <s v="JamieFrazer"/>
    <s v="United States"/>
    <s v="Long Beach"/>
    <x v="0"/>
    <s v="Supplies"/>
    <s v="Acme Galleria Hot Forged Steel Scissors with Colored Handles"/>
    <n v="110.11"/>
    <n v="7"/>
    <x v="2049"/>
  </r>
  <r>
    <s v="US-2014-123862"/>
    <d v="2014-01-08T00:00:00"/>
    <d v="2014-01-10T00:00:00"/>
    <s v="On time"/>
    <s v="JamieFrazer"/>
    <s v="United States"/>
    <s v="Long Beach"/>
    <x v="0"/>
    <s v="Fasteners"/>
    <s v="Staples"/>
    <n v="7.89"/>
    <n v="1"/>
    <x v="2050"/>
  </r>
  <r>
    <s v="CA-2014-100580"/>
    <d v="2014-08-14T00:00:00"/>
    <d v="2014-08-21T00:00:00"/>
    <s v="Delay"/>
    <s v="MichaelKennedy"/>
    <s v="United States"/>
    <s v="San Diego"/>
    <x v="0"/>
    <s v="Binders"/>
    <s v="GBC Prepunched Paper, 19-Hole, for Binding Systems, 24-lb"/>
    <n v="36.024000000000001"/>
    <n v="3"/>
    <x v="2051"/>
  </r>
  <r>
    <s v="CA-2011-132787"/>
    <d v="2011-09-19T00:00:00"/>
    <d v="2011-09-23T00:00:00"/>
    <s v="On time"/>
    <s v="MikeCaudle"/>
    <s v="United States"/>
    <s v="Seattle"/>
    <x v="1"/>
    <s v="Storage"/>
    <s v="Decoflex Hanging Personal Folder File, Blue"/>
    <n v="92.52"/>
    <n v="6"/>
    <x v="141"/>
  </r>
  <r>
    <s v="CA-2014-147844"/>
    <d v="2014-05-03T00:00:00"/>
    <d v="2014-05-07T00:00:00"/>
    <s v="On time"/>
    <s v="DorothyDickinson"/>
    <s v="United States"/>
    <s v="Los Angeles"/>
    <x v="0"/>
    <s v="Paper"/>
    <s v="Adams &quot;While You Were Out&quot; Message Pads"/>
    <n v="15.7"/>
    <n v="5"/>
    <x v="800"/>
  </r>
  <r>
    <s v="CA-2014-147844"/>
    <d v="2014-05-03T00:00:00"/>
    <d v="2014-05-07T00:00:00"/>
    <s v="On time"/>
    <s v="DorothyDickinson"/>
    <s v="United States"/>
    <s v="Los Angeles"/>
    <x v="0"/>
    <s v="Art"/>
    <s v="Newell 34"/>
    <n v="59.52"/>
    <n v="3"/>
    <x v="850"/>
  </r>
  <r>
    <s v="CA-2014-147844"/>
    <d v="2014-05-03T00:00:00"/>
    <d v="2014-05-07T00:00:00"/>
    <s v="On time"/>
    <s v="DorothyDickinson"/>
    <s v="United States"/>
    <s v="Los Angeles"/>
    <x v="0"/>
    <s v="Paper"/>
    <s v="Adams Phone Message Book, 200 Message Capacity, 8 1/16Â” x 11Â”"/>
    <n v="34.4"/>
    <n v="5"/>
    <x v="2052"/>
  </r>
  <r>
    <s v="CA-2013-110009"/>
    <d v="2013-09-09T00:00:00"/>
    <d v="2013-09-14T00:00:00"/>
    <s v="Delay"/>
    <s v="TobyRitter"/>
    <s v="United States"/>
    <s v="Seattle"/>
    <x v="1"/>
    <s v="Furnishings"/>
    <s v="Howard Miller 11-1/2&quot; Diameter Grantwood Wall Clock"/>
    <n v="43.13"/>
    <n v="1"/>
    <x v="2053"/>
  </r>
  <r>
    <s v="CA-2013-110009"/>
    <d v="2013-09-09T00:00:00"/>
    <d v="2013-09-14T00:00:00"/>
    <s v="Delay"/>
    <s v="TobyRitter"/>
    <s v="United States"/>
    <s v="Seattle"/>
    <x v="1"/>
    <s v="Paper"/>
    <s v="Ampad Gold Fibre Wirebound Steno Books, 6&quot; x 9&quot;, Gregg Ruled"/>
    <n v="30.87"/>
    <n v="7"/>
    <x v="2054"/>
  </r>
  <r>
    <s v="CA-2012-100146"/>
    <d v="2012-05-14T00:00:00"/>
    <d v="2012-05-19T00:00:00"/>
    <s v="Delay"/>
    <s v="ClaudiaBergmann"/>
    <s v="United States"/>
    <s v="Camarillo"/>
    <x v="0"/>
    <s v="Bookcases"/>
    <s v="Bush Andora Bookcase, Maple/Graphite Gray Finish"/>
    <n v="509.95749999999998"/>
    <n v="5"/>
    <x v="2055"/>
  </r>
  <r>
    <s v="CA-2012-100146"/>
    <d v="2012-05-14T00:00:00"/>
    <d v="2012-05-19T00:00:00"/>
    <s v="Delay"/>
    <s v="ClaudiaBergmann"/>
    <s v="United States"/>
    <s v="Camarillo"/>
    <x v="0"/>
    <s v="Furnishings"/>
    <s v="Dana Halogen Swing-Arm Architect Lamp"/>
    <n v="122.91"/>
    <n v="3"/>
    <x v="2056"/>
  </r>
  <r>
    <s v="CA-2012-100146"/>
    <d v="2012-05-14T00:00:00"/>
    <d v="2012-05-19T00:00:00"/>
    <s v="Delay"/>
    <s v="ClaudiaBergmann"/>
    <s v="United States"/>
    <s v="Camarillo"/>
    <x v="0"/>
    <s v="Chairs"/>
    <s v="Novimex Fabric Task Chair"/>
    <n v="97.567999999999998"/>
    <n v="2"/>
    <x v="682"/>
  </r>
  <r>
    <s v="CA-2012-100146"/>
    <d v="2012-05-14T00:00:00"/>
    <d v="2012-05-19T00:00:00"/>
    <s v="Delay"/>
    <s v="ClaudiaBergmann"/>
    <s v="United States"/>
    <s v="Camarillo"/>
    <x v="0"/>
    <s v="Chairs"/>
    <s v="Global Leather and Oak Executive Chair, Black"/>
    <n v="722.35199999999998"/>
    <n v="3"/>
    <x v="2057"/>
  </r>
  <r>
    <s v="CA-2013-129728"/>
    <d v="2013-05-31T00:00:00"/>
    <d v="2013-06-07T00:00:00"/>
    <s v="Delay"/>
    <s v="JasonGross"/>
    <s v="United States"/>
    <s v="Los Angeles"/>
    <x v="0"/>
    <s v="Furnishings"/>
    <s v="36X48 HARDFLOOR CHAIRMAT"/>
    <n v="167.84"/>
    <n v="8"/>
    <x v="1230"/>
  </r>
  <r>
    <s v="CA-2014-121125"/>
    <d v="2014-05-31T00:00:00"/>
    <d v="2014-06-04T00:00:00"/>
    <s v="On time"/>
    <s v="MichaelGranlund"/>
    <s v="United States"/>
    <s v="Tigard"/>
    <x v="4"/>
    <s v="Phones"/>
    <s v="LG G3"/>
    <n v="156.792"/>
    <n v="1"/>
    <x v="2058"/>
  </r>
  <r>
    <s v="CA-2014-121125"/>
    <d v="2014-05-31T00:00:00"/>
    <d v="2014-06-04T00:00:00"/>
    <s v="On time"/>
    <s v="MichaelGranlund"/>
    <s v="United States"/>
    <s v="Tigard"/>
    <x v="4"/>
    <s v="Accessories"/>
    <s v="SanDisk Ultra 32 GB MicroSDHC Class 10 Memory Card"/>
    <n v="35.36"/>
    <n v="2"/>
    <x v="2059"/>
  </r>
  <r>
    <s v="CA-2014-121125"/>
    <d v="2014-05-31T00:00:00"/>
    <d v="2014-06-04T00:00:00"/>
    <s v="On time"/>
    <s v="MichaelGranlund"/>
    <s v="United States"/>
    <s v="Tigard"/>
    <x v="4"/>
    <s v="Furnishings"/>
    <s v="Tensor Brushed Steel Torchiere Floor Lamp"/>
    <n v="13.592000000000001"/>
    <n v="1"/>
    <x v="2060"/>
  </r>
  <r>
    <s v="CA-2011-161249"/>
    <d v="2011-08-09T00:00:00"/>
    <d v="2011-08-13T00:00:00"/>
    <s v="On time"/>
    <s v="RogerDemir"/>
    <s v="United States"/>
    <s v="Phoenix"/>
    <x v="3"/>
    <s v="Fasteners"/>
    <s v="Super Bands, 12/Pack"/>
    <n v="4.4640000000000004"/>
    <n v="3"/>
    <x v="2061"/>
  </r>
  <r>
    <s v="CA-2011-161249"/>
    <d v="2011-08-09T00:00:00"/>
    <d v="2011-08-13T00:00:00"/>
    <s v="On time"/>
    <s v="RogerDemir"/>
    <s v="United States"/>
    <s v="Phoenix"/>
    <x v="3"/>
    <s v="Binders"/>
    <s v="Avery Hole Reinforcements"/>
    <n v="9.3450000000000006"/>
    <n v="5"/>
    <x v="2062"/>
  </r>
  <r>
    <s v="CA-2012-148180"/>
    <d v="2012-07-26T00:00:00"/>
    <d v="2012-07-31T00:00:00"/>
    <s v="Delay"/>
    <s v="BartPistole"/>
    <s v="United States"/>
    <s v="Oxnard"/>
    <x v="0"/>
    <s v="Binders"/>
    <s v="Acco Pressboard Covers with Storage Hooks, 9 1/2&quot; x 11&quot;, Executive Red"/>
    <n v="9.1440000000000001"/>
    <n v="3"/>
    <x v="2063"/>
  </r>
  <r>
    <s v="CA-2012-148180"/>
    <d v="2012-07-26T00:00:00"/>
    <d v="2012-07-31T00:00:00"/>
    <s v="Delay"/>
    <s v="BartPistole"/>
    <s v="United States"/>
    <s v="Oxnard"/>
    <x v="0"/>
    <s v="Binders"/>
    <s v="Tuff Stuff Recycled Round Ring Binders"/>
    <n v="23.135999999999999"/>
    <n v="6"/>
    <x v="2064"/>
  </r>
  <r>
    <s v="CA-2012-148180"/>
    <d v="2012-07-26T00:00:00"/>
    <d v="2012-07-31T00:00:00"/>
    <s v="Delay"/>
    <s v="BartPistole"/>
    <s v="United States"/>
    <s v="Oxnard"/>
    <x v="0"/>
    <s v="Art"/>
    <s v="Newell 334"/>
    <n v="99.2"/>
    <n v="5"/>
    <x v="542"/>
  </r>
  <r>
    <s v="CA-2011-165568"/>
    <d v="2011-02-16T00:00:00"/>
    <d v="2011-02-20T00:00:00"/>
    <s v="On time"/>
    <s v="BarryFranzÃ¶sisch"/>
    <s v="United States"/>
    <s v="Seattle"/>
    <x v="1"/>
    <s v="Binders"/>
    <s v="Pressboard Data Binders by Wilson Jones"/>
    <n v="21.36"/>
    <n v="5"/>
    <x v="2065"/>
  </r>
  <r>
    <s v="CA-2012-145457"/>
    <d v="2012-03-24T00:00:00"/>
    <d v="2012-03-27T00:00:00"/>
    <s v="On time"/>
    <s v="CathyPrescott"/>
    <s v="United States"/>
    <s v="Covington"/>
    <x v="1"/>
    <s v="Furnishings"/>
    <s v="Eldon Expressions Punched Metal &amp; Wood Desk Accessories, Black &amp; Cherry"/>
    <n v="46.9"/>
    <n v="5"/>
    <x v="2066"/>
  </r>
  <r>
    <s v="US-2014-163657"/>
    <d v="2014-09-03T00:00:00"/>
    <d v="2014-09-07T00:00:00"/>
    <s v="On time"/>
    <s v="JanetLee"/>
    <s v="United States"/>
    <s v="Los Angeles"/>
    <x v="0"/>
    <s v="Binders"/>
    <s v="Acco Translucent Poly Ring Binders"/>
    <n v="18.72"/>
    <n v="5"/>
    <x v="227"/>
  </r>
  <r>
    <s v="US-2014-163657"/>
    <d v="2014-09-03T00:00:00"/>
    <d v="2014-09-07T00:00:00"/>
    <s v="On time"/>
    <s v="JanetLee"/>
    <s v="United States"/>
    <s v="Los Angeles"/>
    <x v="0"/>
    <s v="Tables"/>
    <s v="Hon 2111 Invitation Series Straight Table"/>
    <n v="236.52799999999999"/>
    <n v="2"/>
    <x v="2067"/>
  </r>
  <r>
    <s v="CA-2012-120446"/>
    <d v="2012-11-16T00:00:00"/>
    <d v="2012-11-18T00:00:00"/>
    <s v="On time"/>
    <s v="JohnGrady"/>
    <s v="United States"/>
    <s v="San Diego"/>
    <x v="0"/>
    <s v="Labels"/>
    <s v="Avery 51"/>
    <n v="18.899999999999999"/>
    <n v="3"/>
    <x v="1521"/>
  </r>
  <r>
    <s v="US-2012-136987"/>
    <d v="2012-04-11T00:00:00"/>
    <d v="2012-04-14T00:00:00"/>
    <s v="On time"/>
    <s v="AndyReiter"/>
    <s v="United States"/>
    <s v="Los Angeles"/>
    <x v="0"/>
    <s v="Copiers"/>
    <s v="Canon PC-428 Personal Copier"/>
    <n v="639.96799999999996"/>
    <n v="4"/>
    <x v="2068"/>
  </r>
  <r>
    <s v="US-2012-136987"/>
    <d v="2012-04-11T00:00:00"/>
    <d v="2012-04-14T00:00:00"/>
    <s v="On time"/>
    <s v="AndyReiter"/>
    <s v="United States"/>
    <s v="Los Angeles"/>
    <x v="0"/>
    <s v="Paper"/>
    <s v="Staples"/>
    <n v="52.76"/>
    <n v="2"/>
    <x v="2069"/>
  </r>
  <r>
    <s v="CA-2012-138485"/>
    <d v="2012-02-27T00:00:00"/>
    <d v="2012-03-01T00:00:00"/>
    <s v="On time"/>
    <s v="NoraPaige"/>
    <s v="United States"/>
    <s v="Seattle"/>
    <x v="1"/>
    <s v="Accessories"/>
    <s v="Microsoft Natural Keyboard Elite"/>
    <n v="538.91999999999996"/>
    <n v="9"/>
    <x v="2070"/>
  </r>
  <r>
    <s v="CA-2013-103709"/>
    <d v="2013-09-09T00:00:00"/>
    <d v="2013-09-16T00:00:00"/>
    <s v="Delay"/>
    <s v="LizPreis"/>
    <s v="United States"/>
    <s v="Visalia"/>
    <x v="0"/>
    <s v="Art"/>
    <s v="Eberhard Faber 3 1/2&quot; Golf Pencils"/>
    <n v="14.88"/>
    <n v="2"/>
    <x v="2071"/>
  </r>
  <r>
    <s v="CA-2013-103709"/>
    <d v="2013-09-09T00:00:00"/>
    <d v="2013-09-16T00:00:00"/>
    <s v="Delay"/>
    <s v="LizPreis"/>
    <s v="United States"/>
    <s v="Visalia"/>
    <x v="0"/>
    <s v="Paper"/>
    <s v="Xerox 1900"/>
    <n v="34.24"/>
    <n v="8"/>
    <x v="2072"/>
  </r>
  <r>
    <s v="CA-2013-103709"/>
    <d v="2013-09-09T00:00:00"/>
    <d v="2013-09-16T00:00:00"/>
    <s v="Delay"/>
    <s v="LizPreis"/>
    <s v="United States"/>
    <s v="Visalia"/>
    <x v="0"/>
    <s v="Storage"/>
    <s v="Mini 13-1/2 Capacity Data Binder Rack, Pearl"/>
    <n v="261.74"/>
    <n v="2"/>
    <x v="791"/>
  </r>
  <r>
    <s v="CA-2013-138282"/>
    <d v="2013-05-20T00:00:00"/>
    <d v="2013-05-24T00:00:00"/>
    <s v="On time"/>
    <s v="AnnaHÃ¤berlin"/>
    <s v="United States"/>
    <s v="Los Angeles"/>
    <x v="0"/>
    <s v="Appliances"/>
    <s v="Staples"/>
    <n v="87.84"/>
    <n v="8"/>
    <x v="2073"/>
  </r>
  <r>
    <s v="CA-2014-148985"/>
    <d v="2014-11-12T00:00:00"/>
    <d v="2014-11-16T00:00:00"/>
    <s v="On time"/>
    <s v="ThomasBrumley"/>
    <s v="United States"/>
    <s v="Los Angeles"/>
    <x v="0"/>
    <s v="Furnishings"/>
    <s v="Dax Clear Box Frame"/>
    <n v="34.92"/>
    <n v="4"/>
    <x v="2074"/>
  </r>
  <r>
    <s v="CA-2013-139997"/>
    <d v="2013-07-02T00:00:00"/>
    <d v="2013-07-04T00:00:00"/>
    <s v="On time"/>
    <s v="EugeneMoren"/>
    <s v="United States"/>
    <s v="Lehi"/>
    <x v="2"/>
    <s v="Copiers"/>
    <s v="Hewlett Packard 310 Color Digital Copier"/>
    <n v="1499.95"/>
    <n v="5"/>
    <x v="2075"/>
  </r>
  <r>
    <s v="CA-2013-124583"/>
    <d v="2013-09-02T00:00:00"/>
    <d v="2013-09-04T00:00:00"/>
    <s v="On time"/>
    <s v="LaurelBeltran"/>
    <s v="United States"/>
    <s v="Huntington Beach"/>
    <x v="0"/>
    <s v="Envelopes"/>
    <s v="Globe Weis Peel &amp; Seel First Class Envelopes"/>
    <n v="12.78"/>
    <n v="1"/>
    <x v="2076"/>
  </r>
  <r>
    <s v="CA-2014-157196"/>
    <d v="2014-11-06T00:00:00"/>
    <d v="2014-11-10T00:00:00"/>
    <s v="On time"/>
    <s v="AnnaAndreadi"/>
    <s v="United States"/>
    <s v="San Diego"/>
    <x v="0"/>
    <s v="Paper"/>
    <s v="Xerox 1996"/>
    <n v="12.96"/>
    <n v="2"/>
    <x v="269"/>
  </r>
  <r>
    <s v="CA-2012-108672"/>
    <d v="2012-09-10T00:00:00"/>
    <d v="2012-09-16T00:00:00"/>
    <s v="Delay"/>
    <s v="FrankAtkinson"/>
    <s v="United States"/>
    <s v="Los Angeles"/>
    <x v="0"/>
    <s v="Furnishings"/>
    <s v="Seth Thomas 13 1/2&quot; Wall Clock"/>
    <n v="106.68"/>
    <n v="6"/>
    <x v="2077"/>
  </r>
  <r>
    <s v="CA-2014-121048"/>
    <d v="2014-07-15T00:00:00"/>
    <d v="2014-07-19T00:00:00"/>
    <s v="On time"/>
    <s v="TobyCarlisle"/>
    <s v="United States"/>
    <s v="Westminster"/>
    <x v="0"/>
    <s v="Binders"/>
    <s v="Acco Suede Grain Vinyl Round Ring Binder"/>
    <n v="4.4480000000000004"/>
    <n v="2"/>
    <x v="665"/>
  </r>
  <r>
    <s v="CA-2014-121048"/>
    <d v="2014-07-15T00:00:00"/>
    <d v="2014-07-19T00:00:00"/>
    <s v="On time"/>
    <s v="TobyCarlisle"/>
    <s v="United States"/>
    <s v="Westminster"/>
    <x v="0"/>
    <s v="Furnishings"/>
    <s v="Deflect-o RollaMat Studded, Beveled Mat for Medium Pile Carpeting"/>
    <n v="276.69"/>
    <n v="3"/>
    <x v="2078"/>
  </r>
  <r>
    <s v="CA-2014-121048"/>
    <d v="2014-07-15T00:00:00"/>
    <d v="2014-07-19T00:00:00"/>
    <s v="On time"/>
    <s v="TobyCarlisle"/>
    <s v="United States"/>
    <s v="Westminster"/>
    <x v="0"/>
    <s v="Fasteners"/>
    <s v="OIC Binder Clips, Mini, 1/4&quot; Capacity, Black"/>
    <n v="4.96"/>
    <n v="4"/>
    <x v="101"/>
  </r>
  <r>
    <s v="CA-2014-121048"/>
    <d v="2014-07-15T00:00:00"/>
    <d v="2014-07-19T00:00:00"/>
    <s v="On time"/>
    <s v="TobyCarlisle"/>
    <s v="United States"/>
    <s v="Westminster"/>
    <x v="0"/>
    <s v="Art"/>
    <s v="BOSTON Model 1800 Electric Pencil Sharpeners, Putty/Woodgrain"/>
    <n v="71.92"/>
    <n v="4"/>
    <x v="2079"/>
  </r>
  <r>
    <s v="CA-2014-121048"/>
    <d v="2014-07-15T00:00:00"/>
    <d v="2014-07-19T00:00:00"/>
    <s v="On time"/>
    <s v="TobyCarlisle"/>
    <s v="United States"/>
    <s v="Westminster"/>
    <x v="0"/>
    <s v="Furnishings"/>
    <s v="Eldon 200 Class Desk Accessories, Burgundy"/>
    <n v="18.84"/>
    <n v="3"/>
    <x v="2080"/>
  </r>
  <r>
    <s v="CA-2014-121048"/>
    <d v="2014-07-15T00:00:00"/>
    <d v="2014-07-19T00:00:00"/>
    <s v="On time"/>
    <s v="TobyCarlisle"/>
    <s v="United States"/>
    <s v="Westminster"/>
    <x v="0"/>
    <s v="Accessories"/>
    <s v="Sony Micro Vault Click 8 GB USB 2.0 Flash Drive"/>
    <n v="140.97"/>
    <n v="3"/>
    <x v="2081"/>
  </r>
  <r>
    <s v="CA-2014-121048"/>
    <d v="2014-07-15T00:00:00"/>
    <d v="2014-07-19T00:00:00"/>
    <s v="On time"/>
    <s v="TobyCarlisle"/>
    <s v="United States"/>
    <s v="Westminster"/>
    <x v="0"/>
    <s v="Phones"/>
    <s v="GE 30524EE4"/>
    <n v="470.37599999999998"/>
    <n v="3"/>
    <x v="186"/>
  </r>
  <r>
    <s v="US-2014-120117"/>
    <d v="2014-03-31T00:00:00"/>
    <d v="2014-03-31T00:00:00"/>
    <s v="On time"/>
    <s v="TomBoeckenhauer"/>
    <s v="United States"/>
    <s v="Los Angeles"/>
    <x v="0"/>
    <s v="Art"/>
    <s v="Manco Dry-Lighter Erasable Highlighter"/>
    <n v="6.08"/>
    <n v="2"/>
    <x v="2082"/>
  </r>
  <r>
    <s v="US-2014-120117"/>
    <d v="2014-03-31T00:00:00"/>
    <d v="2014-03-31T00:00:00"/>
    <s v="On time"/>
    <s v="TomBoeckenhauer"/>
    <s v="United States"/>
    <s v="Los Angeles"/>
    <x v="0"/>
    <s v="Phones"/>
    <s v="AT&amp;T CL83451 4-Handset Telephone"/>
    <n v="164.792"/>
    <n v="1"/>
    <x v="2083"/>
  </r>
  <r>
    <s v="CA-2011-115889"/>
    <d v="2011-11-02T00:00:00"/>
    <d v="2011-11-06T00:00:00"/>
    <s v="On time"/>
    <s v="ShahidHopkins"/>
    <s v="United States"/>
    <s v="San Francisco"/>
    <x v="0"/>
    <s v="Phones"/>
    <s v="AT&amp;T CL82213"/>
    <n v="46.384"/>
    <n v="2"/>
    <x v="2084"/>
  </r>
  <r>
    <s v="CA-2011-115889"/>
    <d v="2011-11-02T00:00:00"/>
    <d v="2011-11-06T00:00:00"/>
    <s v="On time"/>
    <s v="ShahidHopkins"/>
    <s v="United States"/>
    <s v="San Francisco"/>
    <x v="0"/>
    <s v="Storage"/>
    <s v="Adjustable Depth Letter/Legal Cart"/>
    <n v="362.92"/>
    <n v="2"/>
    <x v="2085"/>
  </r>
  <r>
    <s v="CA-2011-125731"/>
    <d v="2011-09-10T00:00:00"/>
    <d v="2011-09-16T00:00:00"/>
    <s v="Delay"/>
    <s v="ClayLudtke"/>
    <s v="United States"/>
    <s v="Gresham"/>
    <x v="4"/>
    <s v="Envelopes"/>
    <s v="Peel &amp; Seel Envelopes"/>
    <n v="21.728000000000002"/>
    <n v="7"/>
    <x v="2086"/>
  </r>
  <r>
    <s v="CA-2011-125731"/>
    <d v="2011-09-10T00:00:00"/>
    <d v="2011-09-16T00:00:00"/>
    <s v="Delay"/>
    <s v="ClayLudtke"/>
    <s v="United States"/>
    <s v="Gresham"/>
    <x v="4"/>
    <s v="Chairs"/>
    <s v="GuestStacker Chair with Chrome Finish Legs"/>
    <n v="1487.04"/>
    <n v="5"/>
    <x v="1254"/>
  </r>
  <r>
    <s v="US-2014-106145"/>
    <d v="2014-09-27T00:00:00"/>
    <d v="2014-09-27T00:00:00"/>
    <s v="On time"/>
    <s v="RubenAusman"/>
    <s v="United States"/>
    <s v="San Francisco"/>
    <x v="0"/>
    <s v="Envelopes"/>
    <s v="Staples"/>
    <n v="71.88"/>
    <n v="6"/>
    <x v="2087"/>
  </r>
  <r>
    <s v="US-2014-106145"/>
    <d v="2014-09-27T00:00:00"/>
    <d v="2014-09-27T00:00:00"/>
    <s v="On time"/>
    <s v="RubenAusman"/>
    <s v="United States"/>
    <s v="San Francisco"/>
    <x v="0"/>
    <s v="Furnishings"/>
    <s v="Stackable Trays"/>
    <n v="9.24"/>
    <n v="3"/>
    <x v="492"/>
  </r>
  <r>
    <s v="US-2014-106145"/>
    <d v="2014-09-27T00:00:00"/>
    <d v="2014-09-27T00:00:00"/>
    <s v="On time"/>
    <s v="RubenAusman"/>
    <s v="United States"/>
    <s v="San Francisco"/>
    <x v="0"/>
    <s v="Paper"/>
    <s v="Xerox 1895"/>
    <n v="35.880000000000003"/>
    <n v="6"/>
    <x v="2088"/>
  </r>
  <r>
    <s v="US-2014-106145"/>
    <d v="2014-09-27T00:00:00"/>
    <d v="2014-09-27T00:00:00"/>
    <s v="On time"/>
    <s v="RubenAusman"/>
    <s v="United States"/>
    <s v="San Francisco"/>
    <x v="0"/>
    <s v="Binders"/>
    <s v="Wilson Jones Hanging View Binder, White, 1&quot;"/>
    <n v="17.04"/>
    <n v="3"/>
    <x v="2089"/>
  </r>
  <r>
    <s v="US-2014-106145"/>
    <d v="2014-09-27T00:00:00"/>
    <d v="2014-09-27T00:00:00"/>
    <s v="On time"/>
    <s v="RubenAusman"/>
    <s v="United States"/>
    <s v="San Francisco"/>
    <x v="0"/>
    <s v="Binders"/>
    <s v="Fellowes PB300 Plastic Comb Binding Machine"/>
    <n v="931.17600000000004"/>
    <n v="3"/>
    <x v="2090"/>
  </r>
  <r>
    <s v="CA-2013-107146"/>
    <d v="2013-06-18T00:00:00"/>
    <d v="2013-06-20T00:00:00"/>
    <s v="On time"/>
    <s v="LenaCreighton"/>
    <s v="United States"/>
    <s v="Longmont"/>
    <x v="5"/>
    <s v="Furnishings"/>
    <s v="Rubbermaid ClusterMat Chairmats, Mat Size- 66&quot; x 60&quot;, Lip 20&quot; x 11&quot; -90 Degree Angle"/>
    <n v="266.35199999999998"/>
    <n v="3"/>
    <x v="2091"/>
  </r>
  <r>
    <s v="CA-2013-107146"/>
    <d v="2013-06-18T00:00:00"/>
    <d v="2013-06-20T00:00:00"/>
    <s v="On time"/>
    <s v="LenaCreighton"/>
    <s v="United States"/>
    <s v="Longmont"/>
    <x v="5"/>
    <s v="Chairs"/>
    <s v="Global Manager's Adjustable Task Chair, Storm"/>
    <n v="483.13600000000002"/>
    <n v="4"/>
    <x v="2092"/>
  </r>
  <r>
    <s v="US-2014-160143"/>
    <d v="2014-04-01T00:00:00"/>
    <d v="2014-04-08T00:00:00"/>
    <s v="Delay"/>
    <s v="HenryGoldwyn"/>
    <s v="United States"/>
    <s v="Los Angeles"/>
    <x v="0"/>
    <s v="Supplies"/>
    <s v="Acme Tagit Stainless Steel Antibacterial Scissors"/>
    <n v="29.7"/>
    <n v="3"/>
    <x v="625"/>
  </r>
  <r>
    <s v="CA-2013-106460"/>
    <d v="2013-02-19T00:00:00"/>
    <d v="2013-02-22T00:00:00"/>
    <s v="On time"/>
    <s v="GregTran"/>
    <s v="United States"/>
    <s v="San Francisco"/>
    <x v="0"/>
    <s v="Paper"/>
    <s v="Xerox 1880"/>
    <n v="70.88"/>
    <n v="2"/>
    <x v="2093"/>
  </r>
  <r>
    <s v="US-2014-112347"/>
    <d v="2014-12-03T00:00:00"/>
    <d v="2014-12-07T00:00:00"/>
    <s v="On time"/>
    <s v="BillStewart"/>
    <s v="United States"/>
    <s v="Denver"/>
    <x v="5"/>
    <s v="Storage"/>
    <s v="Letter Size Cart"/>
    <n v="114.288"/>
    <n v="1"/>
    <x v="2094"/>
  </r>
  <r>
    <s v="US-2014-112347"/>
    <d v="2014-12-03T00:00:00"/>
    <d v="2014-12-07T00:00:00"/>
    <s v="On time"/>
    <s v="BillStewart"/>
    <s v="United States"/>
    <s v="Denver"/>
    <x v="5"/>
    <s v="Binders"/>
    <s v="Aluminum Screw Posts"/>
    <n v="36.624000000000002"/>
    <n v="8"/>
    <x v="2095"/>
  </r>
  <r>
    <s v="US-2014-112347"/>
    <d v="2014-12-03T00:00:00"/>
    <d v="2014-12-07T00:00:00"/>
    <s v="On time"/>
    <s v="BillStewart"/>
    <s v="United States"/>
    <s v="Denver"/>
    <x v="5"/>
    <s v="Bookcases"/>
    <s v="Hon 4-Shelf Metal Bookcases"/>
    <n v="242.352"/>
    <n v="8"/>
    <x v="2096"/>
  </r>
  <r>
    <s v="US-2014-112347"/>
    <d v="2014-12-03T00:00:00"/>
    <d v="2014-12-07T00:00:00"/>
    <s v="On time"/>
    <s v="BillStewart"/>
    <s v="United States"/>
    <s v="Denver"/>
    <x v="5"/>
    <s v="Phones"/>
    <s v="Seidio BD2-HK3IPH5-BK DILEX Case and Holster Combo for Apple iPhone 5/5s - Black"/>
    <n v="49.616"/>
    <n v="2"/>
    <x v="2097"/>
  </r>
  <r>
    <s v="US-2014-112347"/>
    <d v="2014-12-03T00:00:00"/>
    <d v="2014-12-07T00:00:00"/>
    <s v="On time"/>
    <s v="BillStewart"/>
    <s v="United States"/>
    <s v="Denver"/>
    <x v="5"/>
    <s v="Furnishings"/>
    <s v="Tenex 46&quot; x 60&quot; Computer Anti-Static Chairmat, Rectangular Shaped"/>
    <n v="508.70400000000001"/>
    <n v="6"/>
    <x v="170"/>
  </r>
  <r>
    <s v="US-2014-112347"/>
    <d v="2014-12-03T00:00:00"/>
    <d v="2014-12-07T00:00:00"/>
    <s v="On time"/>
    <s v="BillStewart"/>
    <s v="United States"/>
    <s v="Denver"/>
    <x v="5"/>
    <s v="Phones"/>
    <s v="Macally Suction Cup Mount"/>
    <n v="57.36"/>
    <n v="6"/>
    <x v="2098"/>
  </r>
  <r>
    <s v="US-2014-112347"/>
    <d v="2014-12-03T00:00:00"/>
    <d v="2014-12-07T00:00:00"/>
    <s v="On time"/>
    <s v="BillStewart"/>
    <s v="United States"/>
    <s v="Denver"/>
    <x v="5"/>
    <s v="Chairs"/>
    <s v="Hon GuestStacker Chair"/>
    <n v="906.68"/>
    <n v="5"/>
    <x v="2099"/>
  </r>
  <r>
    <s v="CA-2014-157672"/>
    <d v="2014-10-06T00:00:00"/>
    <d v="2014-10-08T00:00:00"/>
    <s v="On time"/>
    <s v="RossBaird"/>
    <s v="United States"/>
    <s v="Denver"/>
    <x v="5"/>
    <s v="Accessories"/>
    <s v="LogitechÂ MX Performance Wireless Mouse"/>
    <n v="63.823999999999998"/>
    <n v="2"/>
    <x v="2100"/>
  </r>
  <r>
    <s v="US-2013-166660"/>
    <d v="2013-01-30T00:00:00"/>
    <d v="2013-02-01T00:00:00"/>
    <s v="On time"/>
    <s v="TimBrockman"/>
    <s v="United States"/>
    <s v="Seattle"/>
    <x v="1"/>
    <s v="Chairs"/>
    <s v="Global Deluxe High-Back Office Chair in Storm"/>
    <n v="435.16800000000001"/>
    <n v="4"/>
    <x v="2101"/>
  </r>
  <r>
    <s v="US-2013-166660"/>
    <d v="2013-01-30T00:00:00"/>
    <d v="2013-02-01T00:00:00"/>
    <s v="On time"/>
    <s v="TimBrockman"/>
    <s v="United States"/>
    <s v="Seattle"/>
    <x v="1"/>
    <s v="Bookcases"/>
    <s v="O'Sullivan 2-Shelf Heavy-Duty Bookcases"/>
    <n v="48.58"/>
    <n v="1"/>
    <x v="2102"/>
  </r>
  <r>
    <s v="CA-2011-133830"/>
    <d v="2011-12-05T00:00:00"/>
    <d v="2011-12-10T00:00:00"/>
    <s v="Delay"/>
    <s v="RobLucas"/>
    <s v="United States"/>
    <s v="Los Angeles"/>
    <x v="0"/>
    <s v="Art"/>
    <s v="Prang Colored Pencils"/>
    <n v="26.46"/>
    <n v="9"/>
    <x v="2103"/>
  </r>
  <r>
    <s v="CA-2011-133830"/>
    <d v="2011-12-05T00:00:00"/>
    <d v="2011-12-10T00:00:00"/>
    <s v="Delay"/>
    <s v="RobLucas"/>
    <s v="United States"/>
    <s v="Los Angeles"/>
    <x v="0"/>
    <s v="Paper"/>
    <s v="Xerox 1933"/>
    <n v="49.12"/>
    <n v="4"/>
    <x v="813"/>
  </r>
  <r>
    <s v="CA-2011-133830"/>
    <d v="2011-12-05T00:00:00"/>
    <d v="2011-12-10T00:00:00"/>
    <s v="Delay"/>
    <s v="RobLucas"/>
    <s v="United States"/>
    <s v="Los Angeles"/>
    <x v="0"/>
    <s v="Fasteners"/>
    <s v="Advantus Plastic Paper Clips"/>
    <n v="15"/>
    <n v="3"/>
    <x v="2104"/>
  </r>
  <r>
    <s v="CA-2012-129532"/>
    <d v="2012-12-08T00:00:00"/>
    <d v="2012-12-12T00:00:00"/>
    <s v="On time"/>
    <s v="YanaSorensen"/>
    <s v="United States"/>
    <s v="Los Angeles"/>
    <x v="0"/>
    <s v="Storage"/>
    <s v="Stur-D-Stor Shelving, Vertical 5-Shelf: 72&quot;H x 36&quot;W x 18 1/2&quot;D"/>
    <n v="221.96"/>
    <n v="2"/>
    <x v="2105"/>
  </r>
  <r>
    <s v="CA-2012-129532"/>
    <d v="2012-12-08T00:00:00"/>
    <d v="2012-12-12T00:00:00"/>
    <s v="On time"/>
    <s v="YanaSorensen"/>
    <s v="United States"/>
    <s v="Los Angeles"/>
    <x v="0"/>
    <s v="Accessories"/>
    <s v="WD My Passport Ultra 500GB Portable External Hard Drive"/>
    <n v="236"/>
    <n v="4"/>
    <x v="2106"/>
  </r>
  <r>
    <s v="CA-2011-134726"/>
    <d v="2011-11-02T00:00:00"/>
    <d v="2011-11-07T00:00:00"/>
    <s v="Delay"/>
    <s v="StevenWard"/>
    <s v="United States"/>
    <s v="Seattle"/>
    <x v="1"/>
    <s v="Accessories"/>
    <s v="Maxell 74 Minute CD-R Spindle, 50/Pack"/>
    <n v="41.94"/>
    <n v="2"/>
    <x v="2107"/>
  </r>
  <r>
    <s v="CA-2011-134726"/>
    <d v="2011-11-02T00:00:00"/>
    <d v="2011-11-07T00:00:00"/>
    <s v="Delay"/>
    <s v="StevenWard"/>
    <s v="United States"/>
    <s v="Seattle"/>
    <x v="1"/>
    <s v="Phones"/>
    <s v="Samsung Rugby III"/>
    <n v="52.792000000000002"/>
    <n v="1"/>
    <x v="2108"/>
  </r>
  <r>
    <s v="CA-2014-122945"/>
    <d v="2014-11-17T00:00:00"/>
    <d v="2014-11-23T00:00:00"/>
    <s v="Delay"/>
    <s v="MickBrown"/>
    <s v="United States"/>
    <s v="Roseville"/>
    <x v="0"/>
    <s v="Furnishings"/>
    <s v="DAX Cubicle Frames - 8x10"/>
    <n v="17.309999999999999"/>
    <n v="3"/>
    <x v="2109"/>
  </r>
  <r>
    <s v="CA-2012-164567"/>
    <d v="2012-06-15T00:00:00"/>
    <d v="2012-06-19T00:00:00"/>
    <s v="On time"/>
    <s v="GraceKelly"/>
    <s v="United States"/>
    <s v="Los Angeles"/>
    <x v="0"/>
    <s v="Phones"/>
    <s v="Jabra SPEAK 410"/>
    <n v="225.57599999999999"/>
    <n v="3"/>
    <x v="2110"/>
  </r>
  <r>
    <s v="CA-2011-131947"/>
    <d v="2011-09-17T00:00:00"/>
    <d v="2011-09-22T00:00:00"/>
    <s v="Delay"/>
    <s v="JosephAirdo"/>
    <s v="United States"/>
    <s v="Springfield"/>
    <x v="4"/>
    <s v="Art"/>
    <s v="Newell 313"/>
    <n v="5.2480000000000002"/>
    <n v="2"/>
    <x v="2111"/>
  </r>
  <r>
    <s v="CA-2011-131947"/>
    <d v="2011-09-17T00:00:00"/>
    <d v="2011-09-22T00:00:00"/>
    <s v="Delay"/>
    <s v="JosephAirdo"/>
    <s v="United States"/>
    <s v="Springfield"/>
    <x v="4"/>
    <s v="Art"/>
    <s v="Boston 16701 Slimline Battery Pencil Sharpener"/>
    <n v="38.256"/>
    <n v="3"/>
    <x v="2112"/>
  </r>
  <r>
    <s v="CA-2011-131947"/>
    <d v="2011-09-17T00:00:00"/>
    <d v="2011-09-22T00:00:00"/>
    <s v="Delay"/>
    <s v="JosephAirdo"/>
    <s v="United States"/>
    <s v="Springfield"/>
    <x v="4"/>
    <s v="Paper"/>
    <s v="Riverleaf Stik-Withit Designer Note Cubes"/>
    <n v="40.24"/>
    <n v="5"/>
    <x v="2113"/>
  </r>
  <r>
    <s v="CA-2011-131947"/>
    <d v="2011-09-17T00:00:00"/>
    <d v="2011-09-22T00:00:00"/>
    <s v="Delay"/>
    <s v="JosephAirdo"/>
    <s v="United States"/>
    <s v="Springfield"/>
    <x v="4"/>
    <s v="Machines"/>
    <s v="Plantronics Single Ear Headset"/>
    <n v="29.925000000000001"/>
    <n v="5"/>
    <x v="2114"/>
  </r>
  <r>
    <s v="CA-2011-131947"/>
    <d v="2011-09-17T00:00:00"/>
    <d v="2011-09-22T00:00:00"/>
    <s v="Delay"/>
    <s v="JosephAirdo"/>
    <s v="United States"/>
    <s v="Springfield"/>
    <x v="4"/>
    <s v="Paper"/>
    <s v="Xerox 1960"/>
    <n v="148.70400000000001"/>
    <n v="6"/>
    <x v="2115"/>
  </r>
  <r>
    <s v="CA-2011-131947"/>
    <d v="2011-09-17T00:00:00"/>
    <d v="2011-09-22T00:00:00"/>
    <s v="Delay"/>
    <s v="JosephAirdo"/>
    <s v="United States"/>
    <s v="Springfield"/>
    <x v="4"/>
    <s v="Accessories"/>
    <s v="Verbatim 25 GB 6x Blu-ray Single Layer Recordable Disc, 3/Pack"/>
    <n v="55.92"/>
    <n v="10"/>
    <x v="2116"/>
  </r>
  <r>
    <s v="CA-2014-163209"/>
    <d v="2014-05-04T00:00:00"/>
    <d v="2014-05-08T00:00:00"/>
    <s v="On time"/>
    <s v="MikeKennedy"/>
    <s v="United States"/>
    <s v="San Francisco"/>
    <x v="0"/>
    <s v="Paper"/>
    <s v="Xerox 2"/>
    <n v="25.92"/>
    <n v="4"/>
    <x v="338"/>
  </r>
  <r>
    <s v="CA-2014-163209"/>
    <d v="2014-05-04T00:00:00"/>
    <d v="2014-05-08T00:00:00"/>
    <s v="On time"/>
    <s v="MikeKennedy"/>
    <s v="United States"/>
    <s v="San Francisco"/>
    <x v="0"/>
    <s v="Art"/>
    <s v="Newell 350"/>
    <n v="22.96"/>
    <n v="7"/>
    <x v="2117"/>
  </r>
  <r>
    <s v="CA-2011-133354"/>
    <d v="2011-02-23T00:00:00"/>
    <d v="2011-02-25T00:00:00"/>
    <s v="On time"/>
    <s v="SueAnnReed"/>
    <s v="United States"/>
    <s v="Moreno Valley"/>
    <x v="0"/>
    <s v="Paper"/>
    <s v="Xerox 220"/>
    <n v="19.440000000000001"/>
    <n v="3"/>
    <x v="181"/>
  </r>
  <r>
    <s v="CA-2014-151225"/>
    <d v="2014-10-28T00:00:00"/>
    <d v="2014-10-30T00:00:00"/>
    <s v="On time"/>
    <s v="JimMitchum"/>
    <s v="United States"/>
    <s v="Los Angeles"/>
    <x v="0"/>
    <s v="Tables"/>
    <s v="Chromcraft Rectangular Conference Tables"/>
    <n v="189.57599999999999"/>
    <n v="1"/>
    <x v="2118"/>
  </r>
  <r>
    <s v="CA-2014-151225"/>
    <d v="2014-10-28T00:00:00"/>
    <d v="2014-10-30T00:00:00"/>
    <s v="On time"/>
    <s v="JimMitchum"/>
    <s v="United States"/>
    <s v="Los Angeles"/>
    <x v="0"/>
    <s v="Phones"/>
    <s v="Griffin GC17055 Auxiliary Audio Cable"/>
    <n v="71.959999999999994"/>
    <n v="5"/>
    <x v="2119"/>
  </r>
  <r>
    <s v="US-2011-144078"/>
    <d v="2011-11-25T00:00:00"/>
    <d v="2011-11-29T00:00:00"/>
    <s v="On time"/>
    <s v="RichardBierner"/>
    <s v="United States"/>
    <s v="Los Angeles"/>
    <x v="0"/>
    <s v="Phones"/>
    <s v="Logitech Mobile Speakerphone P710e -Â speaker phone"/>
    <n v="539.91999999999996"/>
    <n v="5"/>
    <x v="2120"/>
  </r>
  <r>
    <s v="US-2011-144078"/>
    <d v="2011-11-25T00:00:00"/>
    <d v="2011-11-29T00:00:00"/>
    <s v="On time"/>
    <s v="RichardBierner"/>
    <s v="United States"/>
    <s v="Los Angeles"/>
    <x v="0"/>
    <s v="Chairs"/>
    <s v="Hon GuestStacker Chair"/>
    <n v="725.34400000000005"/>
    <n v="4"/>
    <x v="2121"/>
  </r>
  <r>
    <s v="US-2011-144078"/>
    <d v="2011-11-25T00:00:00"/>
    <d v="2011-11-29T00:00:00"/>
    <s v="On time"/>
    <s v="RichardBierner"/>
    <s v="United States"/>
    <s v="Los Angeles"/>
    <x v="0"/>
    <s v="Art"/>
    <s v="Staples"/>
    <n v="7.44"/>
    <n v="3"/>
    <x v="2122"/>
  </r>
  <r>
    <s v="US-2012-159499"/>
    <d v="2012-11-21T00:00:00"/>
    <d v="2012-11-23T00:00:00"/>
    <s v="On time"/>
    <s v="EudokiaMartin"/>
    <s v="United States"/>
    <s v="Phoenix"/>
    <x v="3"/>
    <s v="Appliances"/>
    <s v="Fellowes Command Center 5-outlet power strip"/>
    <n v="325.63200000000001"/>
    <n v="6"/>
    <x v="2123"/>
  </r>
  <r>
    <s v="US-2012-159499"/>
    <d v="2012-11-21T00:00:00"/>
    <d v="2012-11-23T00:00:00"/>
    <s v="On time"/>
    <s v="EudokiaMartin"/>
    <s v="United States"/>
    <s v="Phoenix"/>
    <x v="3"/>
    <s v="Accessories"/>
    <s v="Belkin Standard 104 key USB Keyboard"/>
    <n v="23.344000000000001"/>
    <n v="2"/>
    <x v="2124"/>
  </r>
  <r>
    <s v="US-2012-159499"/>
    <d v="2012-11-21T00:00:00"/>
    <d v="2012-11-23T00:00:00"/>
    <s v="On time"/>
    <s v="EudokiaMartin"/>
    <s v="United States"/>
    <s v="Phoenix"/>
    <x v="3"/>
    <s v="Labels"/>
    <s v="Avery 506"/>
    <n v="16.52"/>
    <n v="5"/>
    <x v="2125"/>
  </r>
  <r>
    <s v="US-2013-157490"/>
    <d v="2013-10-07T00:00:00"/>
    <d v="2013-10-08T00:00:00"/>
    <s v="On time"/>
    <s v="LaurelBeltran"/>
    <s v="United States"/>
    <s v="Pueblo"/>
    <x v="5"/>
    <s v="Machines"/>
    <s v="Zebra GK420t Direct Thermal/Thermal Transfer Printer"/>
    <n v="703.71"/>
    <n v="6"/>
    <x v="2126"/>
  </r>
  <r>
    <s v="US-2013-157490"/>
    <d v="2013-10-07T00:00:00"/>
    <d v="2013-10-08T00:00:00"/>
    <s v="On time"/>
    <s v="LaurelBeltran"/>
    <s v="United States"/>
    <s v="Pueblo"/>
    <x v="5"/>
    <s v="Binders"/>
    <s v="Recycled Easel Ring Binders"/>
    <n v="17.904"/>
    <n v="4"/>
    <x v="2127"/>
  </r>
  <r>
    <s v="US-2013-157490"/>
    <d v="2013-10-07T00:00:00"/>
    <d v="2013-10-08T00:00:00"/>
    <s v="On time"/>
    <s v="LaurelBeltran"/>
    <s v="United States"/>
    <s v="Pueblo"/>
    <x v="5"/>
    <s v="Binders"/>
    <s v="Avery Framed View Binder, EZD Ring (Locking), Navy, 1 1/2&quot;"/>
    <n v="11.976000000000001"/>
    <n v="4"/>
    <x v="2128"/>
  </r>
  <r>
    <s v="US-2013-157490"/>
    <d v="2013-10-07T00:00:00"/>
    <d v="2013-10-08T00:00:00"/>
    <s v="On time"/>
    <s v="LaurelBeltran"/>
    <s v="United States"/>
    <s v="Pueblo"/>
    <x v="5"/>
    <s v="Accessories"/>
    <s v="Memorex 25GB 6X Branded Blu-Ray Recordable Disc, 15/Pack"/>
    <n v="67.959999999999994"/>
    <n v="5"/>
    <x v="2129"/>
  </r>
  <r>
    <s v="CA-2012-161452"/>
    <d v="2012-04-05T00:00:00"/>
    <d v="2012-04-11T00:00:00"/>
    <s v="Delay"/>
    <s v="CarolAdams"/>
    <s v="United States"/>
    <s v="Los Angeles"/>
    <x v="0"/>
    <s v="Chairs"/>
    <s v="GuestStacker Chair with Chrome Finish Legs"/>
    <n v="892.22400000000005"/>
    <n v="3"/>
    <x v="342"/>
  </r>
  <r>
    <s v="CA-2013-138968"/>
    <d v="2013-03-16T00:00:00"/>
    <d v="2013-03-17T00:00:00"/>
    <s v="On time"/>
    <s v="FredChung"/>
    <s v="United States"/>
    <s v="San Francisco"/>
    <x v="0"/>
    <s v="Binders"/>
    <s v="Avery Round Ring Poly Binders"/>
    <n v="4.5439999999999996"/>
    <n v="2"/>
    <x v="2130"/>
  </r>
  <r>
    <s v="CA-2013-138968"/>
    <d v="2013-03-16T00:00:00"/>
    <d v="2013-03-17T00:00:00"/>
    <s v="On time"/>
    <s v="FredChung"/>
    <s v="United States"/>
    <s v="San Francisco"/>
    <x v="0"/>
    <s v="Chairs"/>
    <s v="Global Comet Stacking Arm Chair"/>
    <n v="1352.0319999999999"/>
    <n v="4"/>
    <x v="2131"/>
  </r>
  <r>
    <s v="CA-2012-107685"/>
    <d v="2012-11-30T00:00:00"/>
    <d v="2012-12-02T00:00:00"/>
    <s v="On time"/>
    <s v="JohnMurray"/>
    <s v="United States"/>
    <s v="Las Vegas"/>
    <x v="7"/>
    <s v="Furnishings"/>
    <s v="DAX Contemporary Wood Frame with Silver Metal Mat, Desktop, 11 x 14 Size"/>
    <n v="80.959999999999994"/>
    <n v="4"/>
    <x v="1679"/>
  </r>
  <r>
    <s v="CA-2012-107685"/>
    <d v="2012-11-30T00:00:00"/>
    <d v="2012-12-02T00:00:00"/>
    <s v="On time"/>
    <s v="JohnMurray"/>
    <s v="United States"/>
    <s v="Las Vegas"/>
    <x v="7"/>
    <s v="Paper"/>
    <s v="Xerox 1997"/>
    <n v="25.92"/>
    <n v="4"/>
    <x v="338"/>
  </r>
  <r>
    <s v="US-2011-120740"/>
    <d v="2011-04-15T00:00:00"/>
    <d v="2011-04-15T00:00:00"/>
    <s v="On time"/>
    <s v="PaulStevenson"/>
    <s v="United States"/>
    <s v="Los Angeles"/>
    <x v="0"/>
    <s v="Appliances"/>
    <s v="Belkin F9G930V10-GRY 9 Outlet Surge"/>
    <n v="106.96"/>
    <n v="2"/>
    <x v="502"/>
  </r>
  <r>
    <s v="US-2011-120740"/>
    <d v="2011-04-15T00:00:00"/>
    <d v="2011-04-15T00:00:00"/>
    <s v="On time"/>
    <s v="PaulStevenson"/>
    <s v="United States"/>
    <s v="Los Angeles"/>
    <x v="0"/>
    <s v="Furnishings"/>
    <s v="Howard Miller 13&quot; Diameter Goldtone Round Wall Clock"/>
    <n v="187.76"/>
    <n v="4"/>
    <x v="2132"/>
  </r>
  <r>
    <s v="US-2014-141509"/>
    <d v="2014-09-30T00:00:00"/>
    <d v="2014-10-02T00:00:00"/>
    <s v="On time"/>
    <s v="SoniaCooley"/>
    <s v="United States"/>
    <s v="Los Angeles"/>
    <x v="0"/>
    <s v="Art"/>
    <s v="Newell 334"/>
    <n v="99.2"/>
    <n v="5"/>
    <x v="542"/>
  </r>
  <r>
    <s v="CA-2014-133487"/>
    <d v="2014-05-07T00:00:00"/>
    <d v="2014-05-10T00:00:00"/>
    <s v="On time"/>
    <s v="TrudySchmidt"/>
    <s v="United States"/>
    <s v="Rancho Cucamonga"/>
    <x v="0"/>
    <s v="Appliances"/>
    <s v="Eureka The Boss Cordless Rechargeable Stick Vac"/>
    <n v="152.94"/>
    <n v="3"/>
    <x v="2133"/>
  </r>
  <r>
    <s v="CA-2011-102330"/>
    <d v="2011-12-29T00:00:00"/>
    <d v="2012-01-03T00:00:00"/>
    <s v="Delay"/>
    <s v="ArianneIrving"/>
    <s v="United States"/>
    <s v="Brentwood"/>
    <x v="0"/>
    <s v="Labels"/>
    <s v="Alphabetical Labels for Top Tab Filing"/>
    <n v="88.8"/>
    <n v="6"/>
    <x v="2134"/>
  </r>
  <r>
    <s v="CA-2011-102330"/>
    <d v="2011-12-29T00:00:00"/>
    <d v="2012-01-03T00:00:00"/>
    <s v="Delay"/>
    <s v="ArianneIrving"/>
    <s v="United States"/>
    <s v="Brentwood"/>
    <x v="0"/>
    <s v="Phones"/>
    <s v="HTC One"/>
    <n v="319.96800000000002"/>
    <n v="4"/>
    <x v="660"/>
  </r>
  <r>
    <s v="CA-2013-118899"/>
    <d v="2013-03-23T00:00:00"/>
    <d v="2013-03-23T00:00:00"/>
    <s v="On time"/>
    <s v="MarcCrier"/>
    <s v="United States"/>
    <s v="Seattle"/>
    <x v="1"/>
    <s v="Chairs"/>
    <s v="Global Stack Chair with Arms, Black"/>
    <n v="167.88800000000001"/>
    <n v="7"/>
    <x v="2135"/>
  </r>
  <r>
    <s v="CA-2014-100237"/>
    <d v="2014-10-16T00:00:00"/>
    <d v="2014-10-20T00:00:00"/>
    <s v="On time"/>
    <s v="StuartVan"/>
    <s v="United States"/>
    <s v="Orem"/>
    <x v="2"/>
    <s v="Art"/>
    <s v="Avery Hi-Liter Smear-Safe Highlighters"/>
    <n v="11.68"/>
    <n v="2"/>
    <x v="2136"/>
  </r>
  <r>
    <s v="US-2012-142811"/>
    <d v="2012-04-02T00:00:00"/>
    <d v="2012-04-07T00:00:00"/>
    <s v="Delay"/>
    <s v="JohnLucas"/>
    <s v="United States"/>
    <s v="Mesa"/>
    <x v="3"/>
    <s v="Phones"/>
    <s v="Samsung HM1900 Bluetooth Headset"/>
    <n v="87.8"/>
    <n v="5"/>
    <x v="2137"/>
  </r>
  <r>
    <s v="CA-2011-150203"/>
    <d v="2011-12-05T00:00:00"/>
    <d v="2011-12-07T00:00:00"/>
    <s v="On time"/>
    <s v="JoniBlumstein"/>
    <s v="United States"/>
    <s v="Los Angeles"/>
    <x v="0"/>
    <s v="Appliances"/>
    <s v="Fellowes 8 Outlet Superior Workstation Surge Protector"/>
    <n v="250.26"/>
    <n v="6"/>
    <x v="2138"/>
  </r>
  <r>
    <s v="CA-2012-149636"/>
    <d v="2012-01-06T00:00:00"/>
    <d v="2012-01-12T00:00:00"/>
    <s v="Delay"/>
    <s v="StefaniaPerrino"/>
    <s v="United States"/>
    <s v="Colorado Springs"/>
    <x v="5"/>
    <s v="Paper"/>
    <s v="It's Hot Message Books with Stickers, 2 3/4&quot; x 5&quot;"/>
    <n v="29.6"/>
    <n v="5"/>
    <x v="2139"/>
  </r>
  <r>
    <s v="CA-2012-149636"/>
    <d v="2012-01-06T00:00:00"/>
    <d v="2012-01-12T00:00:00"/>
    <s v="Delay"/>
    <s v="StefaniaPerrino"/>
    <s v="United States"/>
    <s v="Colorado Springs"/>
    <x v="5"/>
    <s v="Binders"/>
    <s v="Recycled Pressboard Report Cover with Reinforced Top Hinge"/>
    <n v="1.9379999999999999"/>
    <n v="2"/>
    <x v="2140"/>
  </r>
  <r>
    <s v="US-2014-146213"/>
    <d v="2014-09-10T00:00:00"/>
    <d v="2014-09-15T00:00:00"/>
    <s v="Delay"/>
    <s v="MattConnell"/>
    <s v="United States"/>
    <s v="Los Angeles"/>
    <x v="0"/>
    <s v="Accessories"/>
    <s v="Microsoft Wireless Mobile Mouse 4000"/>
    <n v="159.96"/>
    <n v="4"/>
    <x v="2141"/>
  </r>
  <r>
    <s v="US-2014-138086"/>
    <d v="2014-04-17T00:00:00"/>
    <d v="2014-04-21T00:00:00"/>
    <s v="On time"/>
    <s v="JesusOcampo"/>
    <s v="United States"/>
    <s v="San Francisco"/>
    <x v="0"/>
    <s v="Appliances"/>
    <s v="Hoover Commercial SteamVac"/>
    <n v="40.74"/>
    <n v="3"/>
    <x v="2142"/>
  </r>
  <r>
    <s v="CA-2014-104850"/>
    <d v="2014-06-14T00:00:00"/>
    <d v="2014-06-20T00:00:00"/>
    <s v="Delay"/>
    <s v="TamaraWillingham"/>
    <s v="United States"/>
    <s v="Seattle"/>
    <x v="1"/>
    <s v="Chairs"/>
    <s v="Global Wood Trimmed Manager's Task Chair, Khaki"/>
    <n v="291.13600000000002"/>
    <n v="4"/>
    <x v="2143"/>
  </r>
  <r>
    <s v="CA-2014-134418"/>
    <d v="2014-09-16T00:00:00"/>
    <d v="2014-09-21T00:00:00"/>
    <s v="Delay"/>
    <s v="GeneMcClure"/>
    <s v="United States"/>
    <s v="Seattle"/>
    <x v="1"/>
    <s v="Art"/>
    <s v="BIC Brite Liner Highlighters"/>
    <n v="12.42"/>
    <n v="3"/>
    <x v="593"/>
  </r>
  <r>
    <s v="US-2013-106313"/>
    <d v="2013-08-23T00:00:00"/>
    <d v="2013-08-27T00:00:00"/>
    <s v="On time"/>
    <s v="DeirdreGreer"/>
    <s v="United States"/>
    <s v="Seattle"/>
    <x v="1"/>
    <s v="Paper"/>
    <s v="Xerox 202"/>
    <n v="19.440000000000001"/>
    <n v="3"/>
    <x v="181"/>
  </r>
  <r>
    <s v="CA-2011-154781"/>
    <d v="2011-11-21T00:00:00"/>
    <d v="2011-11-26T00:00:00"/>
    <s v="Delay"/>
    <s v="SteveCarroll"/>
    <s v="United States"/>
    <s v="San Francisco"/>
    <x v="0"/>
    <s v="Paper"/>
    <s v="Tops Wirebound Message Log Books"/>
    <n v="6.58"/>
    <n v="2"/>
    <x v="2144"/>
  </r>
  <r>
    <s v="CA-2011-154781"/>
    <d v="2011-11-21T00:00:00"/>
    <d v="2011-11-26T00:00:00"/>
    <s v="Delay"/>
    <s v="SteveCarroll"/>
    <s v="United States"/>
    <s v="San Francisco"/>
    <x v="0"/>
    <s v="Accessories"/>
    <s v="Kensington Expert Mouse Optical USB Trackball for PC or Mac"/>
    <n v="94.99"/>
    <n v="1"/>
    <x v="2145"/>
  </r>
  <r>
    <s v="CA-2012-147816"/>
    <d v="2012-09-24T00:00:00"/>
    <d v="2012-09-26T00:00:00"/>
    <s v="On time"/>
    <s v="CarlosMeador"/>
    <s v="United States"/>
    <s v="Tucson"/>
    <x v="3"/>
    <s v="Phones"/>
    <s v="Samsung HM1900 Bluetooth Headset"/>
    <n v="35.119999999999997"/>
    <n v="2"/>
    <x v="2146"/>
  </r>
  <r>
    <s v="CA-2014-105326"/>
    <d v="2014-08-21T00:00:00"/>
    <d v="2014-08-28T00:00:00"/>
    <s v="Delay"/>
    <s v="KeanThornton"/>
    <s v="United States"/>
    <s v="Los Angeles"/>
    <x v="0"/>
    <s v="Paper"/>
    <s v="Xerox 203"/>
    <n v="25.92"/>
    <n v="4"/>
    <x v="338"/>
  </r>
  <r>
    <s v="CA-2014-156391"/>
    <d v="2014-09-27T00:00:00"/>
    <d v="2014-09-29T00:00:00"/>
    <s v="On time"/>
    <s v="SaraLuxemburg"/>
    <s v="United States"/>
    <s v="Salem"/>
    <x v="4"/>
    <s v="Art"/>
    <s v="Prang Drawing Pencil Set"/>
    <n v="2.2240000000000002"/>
    <n v="1"/>
    <x v="2147"/>
  </r>
  <r>
    <s v="CA-2012-169299"/>
    <d v="2012-08-24T00:00:00"/>
    <d v="2012-08-26T00:00:00"/>
    <s v="On time"/>
    <s v="DennyOrdway"/>
    <s v="United States"/>
    <s v="Portland"/>
    <x v="4"/>
    <s v="Art"/>
    <s v="Premium Writing Pencils, Soft, #2 by Central Association for the Blind"/>
    <n v="7.1520000000000001"/>
    <n v="3"/>
    <x v="2148"/>
  </r>
  <r>
    <s v="CA-2013-155978"/>
    <d v="2013-08-02T00:00:00"/>
    <d v="2013-08-02T00:00:00"/>
    <s v="On time"/>
    <s v="ThomasSeio"/>
    <s v="United States"/>
    <s v="Riverside"/>
    <x v="0"/>
    <s v="Phones"/>
    <s v="Apple iPhone 5"/>
    <n v="1039.7280000000001"/>
    <n v="2"/>
    <x v="2149"/>
  </r>
  <r>
    <s v="CA-2013-155978"/>
    <d v="2013-08-02T00:00:00"/>
    <d v="2013-08-02T00:00:00"/>
    <s v="On time"/>
    <s v="ThomasSeio"/>
    <s v="United States"/>
    <s v="Riverside"/>
    <x v="0"/>
    <s v="Appliances"/>
    <s v="Belkin F5C206VTEL 6 Outlet Surge"/>
    <n v="45.96"/>
    <n v="2"/>
    <x v="2150"/>
  </r>
  <r>
    <s v="CA-2013-152800"/>
    <d v="2013-04-14T00:00:00"/>
    <d v="2013-04-16T00:00:00"/>
    <s v="On time"/>
    <s v="SusanPistek"/>
    <s v="United States"/>
    <s v="San Francisco"/>
    <x v="0"/>
    <s v="Envelopes"/>
    <s v="Poly String Tie Envelopes"/>
    <n v="6.12"/>
    <n v="3"/>
    <x v="2151"/>
  </r>
  <r>
    <s v="CA-2011-166961"/>
    <d v="2011-12-27T00:00:00"/>
    <d v="2011-12-31T00:00:00"/>
    <s v="On time"/>
    <s v="CynthiaDelaney"/>
    <s v="United States"/>
    <s v="Moreno Valley"/>
    <x v="0"/>
    <s v="Appliances"/>
    <s v="Staples"/>
    <n v="10.98"/>
    <n v="1"/>
    <x v="2152"/>
  </r>
  <r>
    <s v="CA-2011-166961"/>
    <d v="2011-12-27T00:00:00"/>
    <d v="2011-12-31T00:00:00"/>
    <s v="On time"/>
    <s v="CynthiaDelaney"/>
    <s v="United States"/>
    <s v="Moreno Valley"/>
    <x v="0"/>
    <s v="Fasteners"/>
    <s v="Staples"/>
    <n v="7.86"/>
    <n v="3"/>
    <x v="711"/>
  </r>
  <r>
    <s v="CA-2011-166961"/>
    <d v="2011-12-27T00:00:00"/>
    <d v="2011-12-31T00:00:00"/>
    <s v="On time"/>
    <s v="CynthiaDelaney"/>
    <s v="United States"/>
    <s v="Moreno Valley"/>
    <x v="0"/>
    <s v="Storage"/>
    <s v="Advantus Rolling Storage Box"/>
    <n v="51.45"/>
    <n v="3"/>
    <x v="161"/>
  </r>
  <r>
    <s v="CA-2011-166961"/>
    <d v="2011-12-27T00:00:00"/>
    <d v="2011-12-31T00:00:00"/>
    <s v="On time"/>
    <s v="CynthiaDelaney"/>
    <s v="United States"/>
    <s v="Moreno Valley"/>
    <x v="0"/>
    <s v="Binders"/>
    <s v="GBC VeloBind Cover Sets"/>
    <n v="37.055999999999997"/>
    <n v="3"/>
    <x v="2153"/>
  </r>
  <r>
    <s v="CA-2012-127481"/>
    <d v="2012-12-12T00:00:00"/>
    <d v="2012-12-15T00:00:00"/>
    <s v="On time"/>
    <s v="JonathanDoherty"/>
    <s v="United States"/>
    <s v="Las Vegas"/>
    <x v="7"/>
    <s v="Paper"/>
    <s v="Xerox 1930"/>
    <n v="32.4"/>
    <n v="5"/>
    <x v="2154"/>
  </r>
  <r>
    <s v="CA-2012-127481"/>
    <d v="2012-12-12T00:00:00"/>
    <d v="2012-12-15T00:00:00"/>
    <s v="On time"/>
    <s v="JonathanDoherty"/>
    <s v="United States"/>
    <s v="Las Vegas"/>
    <x v="7"/>
    <s v="Paper"/>
    <s v="Xerox 1916"/>
    <n v="97.88"/>
    <n v="2"/>
    <x v="2155"/>
  </r>
  <r>
    <s v="CA-2011-143637"/>
    <d v="2011-03-24T00:00:00"/>
    <d v="2011-03-29T00:00:00"/>
    <s v="Delay"/>
    <s v="MauriceSatty"/>
    <s v="United States"/>
    <s v="Fresno"/>
    <x v="0"/>
    <s v="Furnishings"/>
    <s v="DAX Contemporary Wood Frame with Silver Metal Mat, Desktop, 11 x 14 Size"/>
    <n v="40.479999999999997"/>
    <n v="2"/>
    <x v="2156"/>
  </r>
  <r>
    <s v="US-2014-109316"/>
    <d v="2014-06-09T00:00:00"/>
    <d v="2014-06-11T00:00:00"/>
    <s v="On time"/>
    <s v="MaureenGastineau"/>
    <s v="United States"/>
    <s v="Los Angeles"/>
    <x v="0"/>
    <s v="Bookcases"/>
    <s v="Riverside Palais Royal Lawyers Bookcase, Royale Cherry Finish"/>
    <n v="1497.6659999999999"/>
    <n v="2"/>
    <x v="2157"/>
  </r>
  <r>
    <s v="US-2014-109316"/>
    <d v="2014-06-09T00:00:00"/>
    <d v="2014-06-11T00:00:00"/>
    <s v="On time"/>
    <s v="MaureenGastineau"/>
    <s v="United States"/>
    <s v="Los Angeles"/>
    <x v="0"/>
    <s v="Phones"/>
    <s v="Shocksock Galaxy S4 Armband"/>
    <n v="17.52"/>
    <n v="2"/>
    <x v="2158"/>
  </r>
  <r>
    <s v="CA-2013-138478"/>
    <d v="2013-10-22T00:00:00"/>
    <d v="2013-10-27T00:00:00"/>
    <s v="Delay"/>
    <s v="DennisPardue"/>
    <s v="United States"/>
    <s v="North Las Vegas"/>
    <x v="7"/>
    <s v="Art"/>
    <s v="Panasonic KP-150 Electric Pencil Sharpener"/>
    <n v="113.22"/>
    <n v="3"/>
    <x v="2159"/>
  </r>
  <r>
    <s v="CA-2013-138478"/>
    <d v="2013-10-22T00:00:00"/>
    <d v="2013-10-27T00:00:00"/>
    <s v="Delay"/>
    <s v="DennisPardue"/>
    <s v="United States"/>
    <s v="North Las Vegas"/>
    <x v="7"/>
    <s v="Paper"/>
    <s v="Xerox 193"/>
    <n v="35.880000000000003"/>
    <n v="6"/>
    <x v="1632"/>
  </r>
  <r>
    <s v="CA-2013-138478"/>
    <d v="2013-10-22T00:00:00"/>
    <d v="2013-10-27T00:00:00"/>
    <s v="Delay"/>
    <s v="DennisPardue"/>
    <s v="United States"/>
    <s v="North Las Vegas"/>
    <x v="7"/>
    <s v="Binders"/>
    <s v="Ibico EPK-21 Electric Binding System"/>
    <n v="4535.9759999999997"/>
    <n v="3"/>
    <x v="2160"/>
  </r>
  <r>
    <s v="CA-2014-150469"/>
    <d v="2014-01-27T00:00:00"/>
    <d v="2014-01-31T00:00:00"/>
    <s v="On time"/>
    <s v="CarolineJumper"/>
    <s v="United States"/>
    <s v="San Francisco"/>
    <x v="0"/>
    <s v="Fasteners"/>
    <s v="Binder Clips by OIC"/>
    <n v="11.84"/>
    <n v="8"/>
    <x v="2161"/>
  </r>
  <r>
    <s v="CA-2011-125150"/>
    <d v="2011-05-16T00:00:00"/>
    <d v="2011-05-23T00:00:00"/>
    <s v="Delay"/>
    <s v="PaulineWebber"/>
    <s v="United States"/>
    <s v="Los Angeles"/>
    <x v="0"/>
    <s v="Chairs"/>
    <s v="Iceberg Nesting Folding Chair, 19w x 6d x 43h"/>
    <n v="232.88"/>
    <n v="5"/>
    <x v="2162"/>
  </r>
  <r>
    <s v="CA-2012-137302"/>
    <d v="2012-04-26T00:00:00"/>
    <d v="2012-05-01T00:00:00"/>
    <s v="Delay"/>
    <s v="BartWatters"/>
    <s v="United States"/>
    <s v="San Diego"/>
    <x v="0"/>
    <s v="Chairs"/>
    <s v="SAFCO Optional Arm Kit for Workspace Cribbage Stacking Chair"/>
    <n v="63.936"/>
    <n v="3"/>
    <x v="2163"/>
  </r>
  <r>
    <s v="CA-2012-137302"/>
    <d v="2012-04-26T00:00:00"/>
    <d v="2012-05-01T00:00:00"/>
    <s v="Delay"/>
    <s v="BartWatters"/>
    <s v="United States"/>
    <s v="San Diego"/>
    <x v="0"/>
    <s v="Art"/>
    <s v="Newell 345"/>
    <n v="59.52"/>
    <n v="3"/>
    <x v="850"/>
  </r>
  <r>
    <s v="CA-2012-137302"/>
    <d v="2012-04-26T00:00:00"/>
    <d v="2012-05-01T00:00:00"/>
    <s v="Delay"/>
    <s v="BartWatters"/>
    <s v="United States"/>
    <s v="San Diego"/>
    <x v="0"/>
    <s v="Phones"/>
    <s v="RCA ViSYS 25825 Wireless digital phone"/>
    <n v="311.976"/>
    <n v="3"/>
    <x v="2164"/>
  </r>
  <r>
    <s v="CA-2012-137302"/>
    <d v="2012-04-26T00:00:00"/>
    <d v="2012-05-01T00:00:00"/>
    <s v="Delay"/>
    <s v="BartWatters"/>
    <s v="United States"/>
    <s v="San Diego"/>
    <x v="0"/>
    <s v="Binders"/>
    <s v="GBC Premium Transparent Covers with Diagonal Lined Pattern"/>
    <n v="50.351999999999997"/>
    <n v="3"/>
    <x v="1872"/>
  </r>
  <r>
    <s v="CA-2012-106257"/>
    <d v="2012-04-13T00:00:00"/>
    <d v="2012-04-17T00:00:00"/>
    <s v="On time"/>
    <s v="EugeneBarchas"/>
    <s v="United States"/>
    <s v="Los Angeles"/>
    <x v="0"/>
    <s v="Tables"/>
    <s v="Iceberg OfficeWorks 42&quot; Round Tables"/>
    <n v="241.56800000000001"/>
    <n v="2"/>
    <x v="2165"/>
  </r>
  <r>
    <s v="CA-2012-106257"/>
    <d v="2012-04-13T00:00:00"/>
    <d v="2012-04-17T00:00:00"/>
    <s v="On time"/>
    <s v="EugeneBarchas"/>
    <s v="United States"/>
    <s v="Los Angeles"/>
    <x v="0"/>
    <s v="Phones"/>
    <s v="Polycom CX600 IP Phone VoIP phone"/>
    <n v="479.92"/>
    <n v="2"/>
    <x v="2166"/>
  </r>
  <r>
    <s v="CA-2012-149083"/>
    <d v="2012-09-25T00:00:00"/>
    <d v="2012-09-30T00:00:00"/>
    <s v="Delay"/>
    <s v="SallyHughsby"/>
    <s v="United States"/>
    <s v="Seattle"/>
    <x v="1"/>
    <s v="Chairs"/>
    <s v="Global Super Steno Chair"/>
    <n v="307.13600000000002"/>
    <n v="4"/>
    <x v="2167"/>
  </r>
  <r>
    <s v="CA-2012-149083"/>
    <d v="2012-09-25T00:00:00"/>
    <d v="2012-09-30T00:00:00"/>
    <s v="Delay"/>
    <s v="SallyHughsby"/>
    <s v="United States"/>
    <s v="Seattle"/>
    <x v="1"/>
    <s v="Labels"/>
    <s v="Permanent Self-Adhesive File Folder Labels for Typewriters, 1 1/8 x 3 1/2, White"/>
    <n v="12.6"/>
    <n v="2"/>
    <x v="2000"/>
  </r>
  <r>
    <s v="CA-2012-149083"/>
    <d v="2012-09-25T00:00:00"/>
    <d v="2012-09-30T00:00:00"/>
    <s v="Delay"/>
    <s v="SallyHughsby"/>
    <s v="United States"/>
    <s v="Seattle"/>
    <x v="1"/>
    <s v="Accessories"/>
    <s v="Logitech G602 Wireless Gaming Mouse"/>
    <n v="159.97999999999999"/>
    <n v="2"/>
    <x v="1711"/>
  </r>
  <r>
    <s v="CA-2012-144890"/>
    <d v="2012-12-25T00:00:00"/>
    <d v="2012-12-29T00:00:00"/>
    <s v="On time"/>
    <s v="SeanMiller"/>
    <s v="United States"/>
    <s v="Los Angeles"/>
    <x v="0"/>
    <s v="Paper"/>
    <s v="Xerox 1949"/>
    <n v="9.9600000000000009"/>
    <n v="2"/>
    <x v="2168"/>
  </r>
  <r>
    <s v="CA-2012-142993"/>
    <d v="2012-10-12T00:00:00"/>
    <d v="2012-10-17T00:00:00"/>
    <s v="Delay"/>
    <s v="KellyAndreada"/>
    <s v="United States"/>
    <s v="Seattle"/>
    <x v="1"/>
    <s v="Accessories"/>
    <s v="Kingston Digital DataTraveler 16GB USB 2.0"/>
    <n v="17.899999999999999"/>
    <n v="2"/>
    <x v="514"/>
  </r>
  <r>
    <s v="CA-2012-142993"/>
    <d v="2012-10-12T00:00:00"/>
    <d v="2012-10-17T00:00:00"/>
    <s v="Delay"/>
    <s v="KellyAndreada"/>
    <s v="United States"/>
    <s v="Seattle"/>
    <x v="1"/>
    <s v="Storage"/>
    <s v="Contico 72&quot;H Heavy-Duty Storage System"/>
    <n v="81.96"/>
    <n v="2"/>
    <x v="170"/>
  </r>
  <r>
    <s v="CA-2012-143364"/>
    <d v="2012-07-14T00:00:00"/>
    <d v="2012-07-19T00:00:00"/>
    <s v="Delay"/>
    <s v="TobyGnade"/>
    <s v="United States"/>
    <s v="Mesa"/>
    <x v="3"/>
    <s v="Storage"/>
    <s v="SAFCO Boltless Steel Shelving"/>
    <n v="272.73599999999999"/>
    <n v="3"/>
    <x v="2169"/>
  </r>
  <r>
    <s v="CA-2012-143364"/>
    <d v="2012-07-14T00:00:00"/>
    <d v="2012-07-19T00:00:00"/>
    <s v="Delay"/>
    <s v="TobyGnade"/>
    <s v="United States"/>
    <s v="Mesa"/>
    <x v="3"/>
    <s v="Paper"/>
    <s v="Xerox 1899"/>
    <n v="18.495999999999999"/>
    <n v="4"/>
    <x v="2170"/>
  </r>
  <r>
    <s v="CA-2012-143364"/>
    <d v="2012-07-14T00:00:00"/>
    <d v="2012-07-19T00:00:00"/>
    <s v="Delay"/>
    <s v="TobyGnade"/>
    <s v="United States"/>
    <s v="Mesa"/>
    <x v="3"/>
    <s v="Chairs"/>
    <s v="SAFCO Arco Folding Chair"/>
    <n v="441.92"/>
    <n v="2"/>
    <x v="2171"/>
  </r>
  <r>
    <s v="CA-2012-143364"/>
    <d v="2012-07-14T00:00:00"/>
    <d v="2012-07-19T00:00:00"/>
    <s v="Delay"/>
    <s v="TobyGnade"/>
    <s v="United States"/>
    <s v="Mesa"/>
    <x v="3"/>
    <s v="Bookcases"/>
    <s v="Hon Metal Bookcases, Black"/>
    <n v="127.764"/>
    <n v="6"/>
    <x v="2172"/>
  </r>
  <r>
    <s v="CA-2011-100972"/>
    <d v="2011-11-19T00:00:00"/>
    <d v="2011-11-24T00:00:00"/>
    <s v="Delay"/>
    <s v="DennisBolton"/>
    <s v="United States"/>
    <s v="Salt Lake City"/>
    <x v="2"/>
    <s v="Paper"/>
    <s v="Xerox 1888"/>
    <n v="166.44"/>
    <n v="3"/>
    <x v="796"/>
  </r>
  <r>
    <s v="CA-2013-136994"/>
    <d v="2013-05-28T00:00:00"/>
    <d v="2013-06-03T00:00:00"/>
    <s v="Delay"/>
    <s v="LynnSmith"/>
    <s v="United States"/>
    <s v="Los Angeles"/>
    <x v="0"/>
    <s v="Paper"/>
    <s v="Wirebound Message Books, Four 2 3/4 x 5 White Forms per Page"/>
    <n v="13.38"/>
    <n v="2"/>
    <x v="2173"/>
  </r>
  <r>
    <s v="CA-2013-101672"/>
    <d v="2013-10-04T00:00:00"/>
    <d v="2013-10-08T00:00:00"/>
    <s v="On time"/>
    <s v="DanielByrd"/>
    <s v="United States"/>
    <s v="Lake Forest"/>
    <x v="0"/>
    <s v="Labels"/>
    <s v="Smead Alpha-Z Color-Coded Second Alphabetical Labels and Starter Set"/>
    <n v="6.16"/>
    <n v="2"/>
    <x v="492"/>
  </r>
  <r>
    <s v="CA-2013-101672"/>
    <d v="2013-10-04T00:00:00"/>
    <d v="2013-10-08T00:00:00"/>
    <s v="On time"/>
    <s v="DanielByrd"/>
    <s v="United States"/>
    <s v="Lake Forest"/>
    <x v="0"/>
    <s v="Chairs"/>
    <s v="Global Deluxe High-Back Manager's Chair"/>
    <n v="915.13599999999997"/>
    <n v="4"/>
    <x v="1794"/>
  </r>
  <r>
    <s v="CA-2013-101672"/>
    <d v="2013-10-04T00:00:00"/>
    <d v="2013-10-08T00:00:00"/>
    <s v="On time"/>
    <s v="DanielByrd"/>
    <s v="United States"/>
    <s v="Lake Forest"/>
    <x v="0"/>
    <s v="Paper"/>
    <s v="Xerox 1900"/>
    <n v="8.56"/>
    <n v="2"/>
    <x v="519"/>
  </r>
  <r>
    <s v="CA-2013-101672"/>
    <d v="2013-10-04T00:00:00"/>
    <d v="2013-10-08T00:00:00"/>
    <s v="On time"/>
    <s v="DanielByrd"/>
    <s v="United States"/>
    <s v="Lake Forest"/>
    <x v="0"/>
    <s v="Paper"/>
    <s v="Xerox 1891"/>
    <n v="97.82"/>
    <n v="2"/>
    <x v="2174"/>
  </r>
  <r>
    <s v="CA-2014-168403"/>
    <d v="2014-09-10T00:00:00"/>
    <d v="2014-09-16T00:00:00"/>
    <s v="Delay"/>
    <s v="DamalaKotsonis"/>
    <s v="United States"/>
    <s v="Portland"/>
    <x v="4"/>
    <s v="Paper"/>
    <s v="Xerox 1930"/>
    <n v="31.103999999999999"/>
    <n v="6"/>
    <x v="2175"/>
  </r>
  <r>
    <s v="CA-2014-168403"/>
    <d v="2014-09-10T00:00:00"/>
    <d v="2014-09-16T00:00:00"/>
    <s v="Delay"/>
    <s v="DamalaKotsonis"/>
    <s v="United States"/>
    <s v="Portland"/>
    <x v="4"/>
    <s v="Appliances"/>
    <s v="Belkin 7-Outlet SurgeMaster Home Series"/>
    <n v="11.176"/>
    <n v="1"/>
    <x v="2176"/>
  </r>
  <r>
    <s v="CA-2014-118017"/>
    <d v="2014-12-04T00:00:00"/>
    <d v="2014-12-07T00:00:00"/>
    <s v="On time"/>
    <s v="LenaCacioppo"/>
    <s v="United States"/>
    <s v="Thornton"/>
    <x v="5"/>
    <s v="Art"/>
    <s v="Newell 344"/>
    <n v="13.343999999999999"/>
    <n v="6"/>
    <x v="2177"/>
  </r>
  <r>
    <s v="CA-2014-118017"/>
    <d v="2014-12-04T00:00:00"/>
    <d v="2014-12-07T00:00:00"/>
    <s v="On time"/>
    <s v="LenaCacioppo"/>
    <s v="United States"/>
    <s v="Thornton"/>
    <x v="5"/>
    <s v="Accessories"/>
    <s v="Memorex Micro Travel Drive 16 GB"/>
    <n v="76.751999999999995"/>
    <n v="6"/>
    <x v="2178"/>
  </r>
  <r>
    <s v="CA-2014-118017"/>
    <d v="2014-12-04T00:00:00"/>
    <d v="2014-12-07T00:00:00"/>
    <s v="On time"/>
    <s v="LenaCacioppo"/>
    <s v="United States"/>
    <s v="Thornton"/>
    <x v="5"/>
    <s v="Accessories"/>
    <s v="Memorex Micro Travel Drive 16 GB"/>
    <n v="102.336"/>
    <n v="8"/>
    <x v="2179"/>
  </r>
  <r>
    <s v="CA-2014-118017"/>
    <d v="2014-12-04T00:00:00"/>
    <d v="2014-12-07T00:00:00"/>
    <s v="On time"/>
    <s v="LenaCacioppo"/>
    <s v="United States"/>
    <s v="Thornton"/>
    <x v="5"/>
    <s v="Paper"/>
    <s v="Wirebound Four 2-3/4 x 5 Forms per Page, 400 Sets per Book"/>
    <n v="10.32"/>
    <n v="2"/>
    <x v="2180"/>
  </r>
  <r>
    <s v="CA-2014-118017"/>
    <d v="2014-12-04T00:00:00"/>
    <d v="2014-12-07T00:00:00"/>
    <s v="On time"/>
    <s v="LenaCacioppo"/>
    <s v="United States"/>
    <s v="Thornton"/>
    <x v="5"/>
    <s v="Supplies"/>
    <s v="Elite 5&quot; Scissors"/>
    <n v="47.32"/>
    <n v="7"/>
    <x v="2181"/>
  </r>
  <r>
    <s v="CA-2014-118017"/>
    <d v="2014-12-04T00:00:00"/>
    <d v="2014-12-07T00:00:00"/>
    <s v="On time"/>
    <s v="LenaCacioppo"/>
    <s v="United States"/>
    <s v="Thornton"/>
    <x v="5"/>
    <s v="Furnishings"/>
    <s v="Staples"/>
    <n v="23.376000000000001"/>
    <n v="3"/>
    <x v="2182"/>
  </r>
  <r>
    <s v="CA-2014-118017"/>
    <d v="2014-12-04T00:00:00"/>
    <d v="2014-12-07T00:00:00"/>
    <s v="On time"/>
    <s v="LenaCacioppo"/>
    <s v="United States"/>
    <s v="Thornton"/>
    <x v="5"/>
    <s v="Furnishings"/>
    <s v="Eldon Image Series Desk Accessories, Burgundy"/>
    <n v="16.72"/>
    <n v="5"/>
    <x v="2183"/>
  </r>
  <r>
    <s v="CA-2014-118017"/>
    <d v="2014-12-04T00:00:00"/>
    <d v="2014-12-07T00:00:00"/>
    <s v="On time"/>
    <s v="LenaCacioppo"/>
    <s v="United States"/>
    <s v="Thornton"/>
    <x v="5"/>
    <s v="Furnishings"/>
    <s v="DAX Two-Tone Silver Metal Document Frame"/>
    <n v="16.192"/>
    <n v="1"/>
    <x v="2184"/>
  </r>
  <r>
    <s v="CA-2013-113117"/>
    <d v="2013-08-17T00:00:00"/>
    <d v="2013-08-23T00:00:00"/>
    <s v="Delay"/>
    <s v="JeremyPistek"/>
    <s v="United States"/>
    <s v="Davis"/>
    <x v="0"/>
    <s v="Paper"/>
    <s v="Xerox 1931"/>
    <n v="32.4"/>
    <n v="5"/>
    <x v="174"/>
  </r>
  <r>
    <s v="CA-2013-112585"/>
    <d v="2013-07-31T00:00:00"/>
    <d v="2013-08-03T00:00:00"/>
    <s v="On time"/>
    <s v="RobWilliams"/>
    <s v="United States"/>
    <s v="San Francisco"/>
    <x v="0"/>
    <s v="Appliances"/>
    <s v="Hoover Shoulder Vac Commercial Portable Vacuum"/>
    <n v="715.64"/>
    <n v="2"/>
    <x v="2185"/>
  </r>
  <r>
    <s v="CA-2013-149762"/>
    <d v="2013-12-04T00:00:00"/>
    <d v="2013-12-08T00:00:00"/>
    <s v="On time"/>
    <s v="RogerDemir"/>
    <s v="United States"/>
    <s v="Morgan Hill"/>
    <x v="0"/>
    <s v="Tables"/>
    <s v="Hon 4060 Series Tables"/>
    <n v="268.70400000000001"/>
    <n v="3"/>
    <x v="2186"/>
  </r>
  <r>
    <s v="CA-2013-149762"/>
    <d v="2013-12-04T00:00:00"/>
    <d v="2013-12-08T00:00:00"/>
    <s v="On time"/>
    <s v="RogerDemir"/>
    <s v="United States"/>
    <s v="Morgan Hill"/>
    <x v="0"/>
    <s v="Art"/>
    <s v="Rogers Handheld Barrel Pencil Sharpener"/>
    <n v="21.92"/>
    <n v="8"/>
    <x v="2187"/>
  </r>
  <r>
    <s v="CA-2013-149762"/>
    <d v="2013-12-04T00:00:00"/>
    <d v="2013-12-08T00:00:00"/>
    <s v="On time"/>
    <s v="RogerDemir"/>
    <s v="United States"/>
    <s v="Morgan Hill"/>
    <x v="0"/>
    <s v="Storage"/>
    <s v="Acco Perma 4000 Stacking Storage Drawers"/>
    <n v="48.72"/>
    <n v="3"/>
    <x v="2188"/>
  </r>
  <r>
    <s v="CA-2013-149762"/>
    <d v="2013-12-04T00:00:00"/>
    <d v="2013-12-08T00:00:00"/>
    <s v="On time"/>
    <s v="RogerDemir"/>
    <s v="United States"/>
    <s v="Morgan Hill"/>
    <x v="0"/>
    <s v="Bookcases"/>
    <s v="O'Sullivan Living Dimensions 2-Shelf Bookcases"/>
    <n v="205.666"/>
    <n v="2"/>
    <x v="1755"/>
  </r>
  <r>
    <s v="CA-2012-152513"/>
    <d v="2012-07-04T00:00:00"/>
    <d v="2012-07-08T00:00:00"/>
    <s v="On time"/>
    <s v="JuliePrescott"/>
    <s v="United States"/>
    <s v="San Diego"/>
    <x v="0"/>
    <s v="Binders"/>
    <s v="Avery Premier Heavy-Duty Binder with Round Locking Rings"/>
    <n v="22.847999999999999"/>
    <n v="2"/>
    <x v="2189"/>
  </r>
  <r>
    <s v="US-2013-168095"/>
    <d v="2013-07-16T00:00:00"/>
    <d v="2013-07-21T00:00:00"/>
    <s v="Delay"/>
    <s v="MarkCousins"/>
    <s v="United States"/>
    <s v="Portland"/>
    <x v="4"/>
    <s v="Chairs"/>
    <s v="Bevis Steel Folding Chairs"/>
    <n v="230.28"/>
    <n v="3"/>
    <x v="774"/>
  </r>
  <r>
    <s v="US-2013-168095"/>
    <d v="2013-07-16T00:00:00"/>
    <d v="2013-07-21T00:00:00"/>
    <s v="Delay"/>
    <s v="MarkCousins"/>
    <s v="United States"/>
    <s v="Portland"/>
    <x v="4"/>
    <s v="Paper"/>
    <s v="Xerox 1909"/>
    <n v="105.52"/>
    <n v="5"/>
    <x v="2190"/>
  </r>
  <r>
    <s v="CA-2014-166093"/>
    <d v="2014-08-18T00:00:00"/>
    <d v="2014-08-25T00:00:00"/>
    <s v="Delay"/>
    <s v="RickWilson"/>
    <s v="United States"/>
    <s v="Brentwood"/>
    <x v="0"/>
    <s v="Envelopes"/>
    <s v="Staples"/>
    <n v="23.36"/>
    <n v="2"/>
    <x v="2191"/>
  </r>
  <r>
    <s v="CA-2014-166093"/>
    <d v="2014-08-18T00:00:00"/>
    <d v="2014-08-25T00:00:00"/>
    <s v="Delay"/>
    <s v="RickWilson"/>
    <s v="United States"/>
    <s v="Brentwood"/>
    <x v="0"/>
    <s v="Phones"/>
    <s v="OtterBox Defender Series Case - Samsung Galaxy S4"/>
    <n v="71.975999999999999"/>
    <n v="3"/>
    <x v="1700"/>
  </r>
  <r>
    <s v="CA-2014-166093"/>
    <d v="2014-08-18T00:00:00"/>
    <d v="2014-08-25T00:00:00"/>
    <s v="Delay"/>
    <s v="RickWilson"/>
    <s v="United States"/>
    <s v="Brentwood"/>
    <x v="0"/>
    <s v="Paper"/>
    <s v="Xerox 1962"/>
    <n v="8.56"/>
    <n v="2"/>
    <x v="519"/>
  </r>
  <r>
    <s v="CA-2014-166093"/>
    <d v="2014-08-18T00:00:00"/>
    <d v="2014-08-25T00:00:00"/>
    <s v="Delay"/>
    <s v="RickWilson"/>
    <s v="United States"/>
    <s v="Brentwood"/>
    <x v="0"/>
    <s v="Binders"/>
    <s v="Wilson Jones Clip &amp; Carry Folder Binder Tool for Ring Binders, Clear"/>
    <n v="13.92"/>
    <n v="3"/>
    <x v="2192"/>
  </r>
  <r>
    <s v="CA-2014-166093"/>
    <d v="2014-08-18T00:00:00"/>
    <d v="2014-08-25T00:00:00"/>
    <s v="Delay"/>
    <s v="RickWilson"/>
    <s v="United States"/>
    <s v="Brentwood"/>
    <x v="0"/>
    <s v="Appliances"/>
    <s v="Sanyo 2.5 Cubic Foot Mid-Size Office Refrigerators"/>
    <n v="2518.29"/>
    <n v="9"/>
    <x v="2193"/>
  </r>
  <r>
    <s v="CA-2014-166093"/>
    <d v="2014-08-18T00:00:00"/>
    <d v="2014-08-25T00:00:00"/>
    <s v="Delay"/>
    <s v="RickWilson"/>
    <s v="United States"/>
    <s v="Brentwood"/>
    <x v="0"/>
    <s v="Storage"/>
    <s v="Standard Rollaway File with Lock"/>
    <n v="540.57000000000005"/>
    <n v="3"/>
    <x v="275"/>
  </r>
  <r>
    <s v="CA-2014-166093"/>
    <d v="2014-08-18T00:00:00"/>
    <d v="2014-08-25T00:00:00"/>
    <s v="Delay"/>
    <s v="RickWilson"/>
    <s v="United States"/>
    <s v="Brentwood"/>
    <x v="0"/>
    <s v="Binders"/>
    <s v="GBC Recycled Grain Textured Covers"/>
    <n v="221.05600000000001"/>
    <n v="8"/>
    <x v="2194"/>
  </r>
  <r>
    <s v="CA-2013-146325"/>
    <d v="2013-12-15T00:00:00"/>
    <d v="2013-12-18T00:00:00"/>
    <s v="On time"/>
    <s v="DavidSmith"/>
    <s v="United States"/>
    <s v="San Diego"/>
    <x v="0"/>
    <s v="Chairs"/>
    <s v="Global Task Chair, Black"/>
    <n v="81.424000000000007"/>
    <n v="2"/>
    <x v="36"/>
  </r>
  <r>
    <s v="CA-2013-146325"/>
    <d v="2013-12-15T00:00:00"/>
    <d v="2013-12-18T00:00:00"/>
    <s v="On time"/>
    <s v="DavidSmith"/>
    <s v="United States"/>
    <s v="San Diego"/>
    <x v="0"/>
    <s v="Storage"/>
    <s v="Tenex Personal Project File with Scoop Front Design, Black"/>
    <n v="134.80000000000001"/>
    <n v="10"/>
    <x v="2195"/>
  </r>
  <r>
    <s v="CA-2014-131807"/>
    <d v="2014-10-06T00:00:00"/>
    <d v="2014-10-11T00:00:00"/>
    <s v="Delay"/>
    <s v="GregGuthrie"/>
    <s v="United States"/>
    <s v="Chico"/>
    <x v="0"/>
    <s v="Chairs"/>
    <s v="Global Deluxe High-Back Office Chair in Storm"/>
    <n v="435.16800000000001"/>
    <n v="4"/>
    <x v="2101"/>
  </r>
  <r>
    <s v="CA-2014-131807"/>
    <d v="2014-10-06T00:00:00"/>
    <d v="2014-10-11T00:00:00"/>
    <s v="Delay"/>
    <s v="GregGuthrie"/>
    <s v="United States"/>
    <s v="Chico"/>
    <x v="0"/>
    <s v="Fasteners"/>
    <s v="Staples"/>
    <n v="14.9"/>
    <n v="5"/>
    <x v="2196"/>
  </r>
  <r>
    <s v="CA-2014-131807"/>
    <d v="2014-10-06T00:00:00"/>
    <d v="2014-10-11T00:00:00"/>
    <s v="Delay"/>
    <s v="GregGuthrie"/>
    <s v="United States"/>
    <s v="Chico"/>
    <x v="0"/>
    <s v="Appliances"/>
    <s v="Hoover Replacement Belts For Soft Guard &amp; Commercial Ltweight Upright Vacs, 2/Pk"/>
    <n v="15.8"/>
    <n v="4"/>
    <x v="2197"/>
  </r>
  <r>
    <s v="CA-2014-131807"/>
    <d v="2014-10-06T00:00:00"/>
    <d v="2014-10-11T00:00:00"/>
    <s v="Delay"/>
    <s v="GregGuthrie"/>
    <s v="United States"/>
    <s v="Chico"/>
    <x v="0"/>
    <s v="Furnishings"/>
    <s v="DAX Clear Channel Poster Frame"/>
    <n v="72.900000000000006"/>
    <n v="5"/>
    <x v="717"/>
  </r>
  <r>
    <s v="CA-2014-131807"/>
    <d v="2014-10-06T00:00:00"/>
    <d v="2014-10-11T00:00:00"/>
    <s v="Delay"/>
    <s v="GregGuthrie"/>
    <s v="United States"/>
    <s v="Chico"/>
    <x v="0"/>
    <s v="Tables"/>
    <s v="KI Adjustable-Height Table"/>
    <n v="206.352"/>
    <n v="3"/>
    <x v="2198"/>
  </r>
  <r>
    <s v="CA-2014-131807"/>
    <d v="2014-10-06T00:00:00"/>
    <d v="2014-10-11T00:00:00"/>
    <s v="Delay"/>
    <s v="GregGuthrie"/>
    <s v="United States"/>
    <s v="Chico"/>
    <x v="0"/>
    <s v="Phones"/>
    <s v="Square Credit Card Reader, 4 1/2&quot; x 4 1/2&quot; x 1&quot;, White"/>
    <n v="7.992"/>
    <n v="1"/>
    <x v="1048"/>
  </r>
  <r>
    <s v="CA-2012-138219"/>
    <d v="2012-03-23T00:00:00"/>
    <d v="2012-03-30T00:00:00"/>
    <s v="Delay"/>
    <s v="BartPistole"/>
    <s v="United States"/>
    <s v="Los Angeles"/>
    <x v="0"/>
    <s v="Paper"/>
    <s v="REDIFORM Incoming/Outgoing Call Register, 11&quot; X 8 1/2&quot;, 100 Messages"/>
    <n v="33.36"/>
    <n v="4"/>
    <x v="2199"/>
  </r>
  <r>
    <s v="CA-2013-157707"/>
    <d v="2013-10-11T00:00:00"/>
    <d v="2013-10-13T00:00:00"/>
    <s v="On time"/>
    <s v="CoreyCatlett"/>
    <s v="United States"/>
    <s v="Denver"/>
    <x v="5"/>
    <s v="Bookcases"/>
    <s v="Bush Westfield Collection Bookcases, Dark Cherry Finish, Fully Assembled"/>
    <n v="90.882000000000005"/>
    <n v="3"/>
    <x v="2200"/>
  </r>
  <r>
    <s v="CA-2013-157707"/>
    <d v="2013-10-11T00:00:00"/>
    <d v="2013-10-13T00:00:00"/>
    <s v="On time"/>
    <s v="CoreyCatlett"/>
    <s v="United States"/>
    <s v="Denver"/>
    <x v="5"/>
    <s v="Phones"/>
    <s v="iOttie HLCRIO102 Car Mount"/>
    <n v="15.992000000000001"/>
    <n v="1"/>
    <x v="2201"/>
  </r>
  <r>
    <s v="CA-2013-157707"/>
    <d v="2013-10-11T00:00:00"/>
    <d v="2013-10-13T00:00:00"/>
    <s v="On time"/>
    <s v="CoreyCatlett"/>
    <s v="United States"/>
    <s v="Denver"/>
    <x v="5"/>
    <s v="Chairs"/>
    <s v="Global Manager's Adjustable Task Chair, Storm"/>
    <n v="120.78400000000001"/>
    <n v="1"/>
    <x v="2202"/>
  </r>
  <r>
    <s v="CA-2012-113040"/>
    <d v="2012-08-27T00:00:00"/>
    <d v="2012-08-31T00:00:00"/>
    <s v="On time"/>
    <s v="ChadCunningham"/>
    <s v="United States"/>
    <s v="Los Angeles"/>
    <x v="0"/>
    <s v="Binders"/>
    <s v="Avery Heavy-Duty EZD View Binder with Locking Rings"/>
    <n v="5.1040000000000001"/>
    <n v="1"/>
    <x v="2203"/>
  </r>
  <r>
    <s v="CA-2013-151498"/>
    <d v="2013-04-22T00:00:00"/>
    <d v="2013-04-25T00:00:00"/>
    <s v="On time"/>
    <s v="DuaneNoonan"/>
    <s v="United States"/>
    <s v="Seattle"/>
    <x v="1"/>
    <s v="Binders"/>
    <s v="Round Ring Binders"/>
    <n v="8.32"/>
    <n v="5"/>
    <x v="1893"/>
  </r>
  <r>
    <s v="US-2012-165743"/>
    <d v="2012-11-20T00:00:00"/>
    <d v="2012-11-23T00:00:00"/>
    <s v="On time"/>
    <s v="MichelleMoray"/>
    <s v="United States"/>
    <s v="Aurora"/>
    <x v="5"/>
    <s v="Binders"/>
    <s v="Wilson Jones Custom Binder Spines &amp; Labels"/>
    <n v="4.8959999999999999"/>
    <n v="3"/>
    <x v="2204"/>
  </r>
  <r>
    <s v="US-2012-165743"/>
    <d v="2012-11-20T00:00:00"/>
    <d v="2012-11-23T00:00:00"/>
    <s v="On time"/>
    <s v="MichelleMoray"/>
    <s v="United States"/>
    <s v="Aurora"/>
    <x v="5"/>
    <s v="Bookcases"/>
    <s v="Sauder Barrister Bookcases"/>
    <n v="145.76400000000001"/>
    <n v="6"/>
    <x v="2205"/>
  </r>
  <r>
    <s v="US-2012-165743"/>
    <d v="2012-11-20T00:00:00"/>
    <d v="2012-11-23T00:00:00"/>
    <s v="On time"/>
    <s v="MichelleMoray"/>
    <s v="United States"/>
    <s v="Aurora"/>
    <x v="5"/>
    <s v="Binders"/>
    <s v="Wilson Jones 14 Line Acrylic Coated Pressboard Data Binders"/>
    <n v="9.6120000000000001"/>
    <n v="6"/>
    <x v="2206"/>
  </r>
  <r>
    <s v="US-2014-105998"/>
    <d v="2014-11-04T00:00:00"/>
    <d v="2014-11-06T00:00:00"/>
    <s v="On time"/>
    <s v="ClayRozendal"/>
    <s v="United States"/>
    <s v="San Diego"/>
    <x v="0"/>
    <s v="Accessories"/>
    <s v="Microsoft Sculpt Comfort Mouse"/>
    <n v="199.75"/>
    <n v="5"/>
    <x v="2207"/>
  </r>
  <r>
    <s v="US-2014-105998"/>
    <d v="2014-11-04T00:00:00"/>
    <d v="2014-11-06T00:00:00"/>
    <s v="On time"/>
    <s v="ClayRozendal"/>
    <s v="United States"/>
    <s v="San Diego"/>
    <x v="0"/>
    <s v="Tables"/>
    <s v="Chromcraft Round Conference Tables"/>
    <n v="1673.184"/>
    <n v="12"/>
    <x v="2208"/>
  </r>
  <r>
    <s v="US-2011-148194"/>
    <d v="2011-05-04T00:00:00"/>
    <d v="2011-05-07T00:00:00"/>
    <s v="On time"/>
    <s v="BillShonely"/>
    <s v="United States"/>
    <s v="Seattle"/>
    <x v="1"/>
    <s v="Furnishings"/>
    <s v="Eldon Regeneration Recycled Desk Accessories, Smoke"/>
    <n v="12.18"/>
    <n v="7"/>
    <x v="2209"/>
  </r>
  <r>
    <s v="US-2011-148194"/>
    <d v="2011-05-04T00:00:00"/>
    <d v="2011-05-07T00:00:00"/>
    <s v="On time"/>
    <s v="BillShonely"/>
    <s v="United States"/>
    <s v="Seattle"/>
    <x v="1"/>
    <s v="Appliances"/>
    <s v="Holmes Odor Grabber"/>
    <n v="57.68"/>
    <n v="4"/>
    <x v="2210"/>
  </r>
  <r>
    <s v="CA-2012-110870"/>
    <d v="2012-12-12T00:00:00"/>
    <d v="2012-12-15T00:00:00"/>
    <s v="On time"/>
    <s v="KarenDaniels"/>
    <s v="United States"/>
    <s v="Los Angeles"/>
    <x v="0"/>
    <s v="Accessories"/>
    <s v="Logitech Wireless Marathon Mouse M705"/>
    <n v="299.94"/>
    <n v="6"/>
    <x v="2211"/>
  </r>
  <r>
    <s v="CA-2012-110870"/>
    <d v="2012-12-12T00:00:00"/>
    <d v="2012-12-15T00:00:00"/>
    <s v="On time"/>
    <s v="KarenDaniels"/>
    <s v="United States"/>
    <s v="Los Angeles"/>
    <x v="0"/>
    <s v="Supplies"/>
    <s v="Staples"/>
    <n v="25.76"/>
    <n v="7"/>
    <x v="2212"/>
  </r>
  <r>
    <s v="CA-2013-139808"/>
    <d v="2013-10-08T00:00:00"/>
    <d v="2013-10-12T00:00:00"/>
    <s v="On time"/>
    <s v="MickCrebagga"/>
    <s v="United States"/>
    <s v="Marysville"/>
    <x v="1"/>
    <s v="Fasteners"/>
    <s v="Alliance Super-Size Bands, Assorted Sizes"/>
    <n v="93.36"/>
    <n v="12"/>
    <x v="2213"/>
  </r>
  <r>
    <s v="US-2012-136427"/>
    <d v="2012-06-20T00:00:00"/>
    <d v="2012-06-23T00:00:00"/>
    <s v="On time"/>
    <s v="JustinMacKendrick"/>
    <s v="United States"/>
    <s v="Aurora"/>
    <x v="5"/>
    <s v="Phones"/>
    <s v="Griffin GC36547 PowerJolt SE Lightning Charger"/>
    <n v="125.944"/>
    <n v="7"/>
    <x v="2214"/>
  </r>
  <r>
    <s v="CA-2014-114804"/>
    <d v="2014-10-18T00:00:00"/>
    <d v="2014-10-20T00:00:00"/>
    <s v="On time"/>
    <s v="BarryFranzÃ¶sisch"/>
    <s v="United States"/>
    <s v="Modesto"/>
    <x v="0"/>
    <s v="Phones"/>
    <s v="Panasonic KX-TG6844B Expandable Digital Cordless Telephone"/>
    <n v="52.792000000000002"/>
    <n v="1"/>
    <x v="2108"/>
  </r>
  <r>
    <s v="CA-2014-109393"/>
    <d v="2014-07-01T00:00:00"/>
    <d v="2014-07-03T00:00:00"/>
    <s v="On time"/>
    <s v="JohnCastell"/>
    <s v="United States"/>
    <s v="Los Angeles"/>
    <x v="0"/>
    <s v="Bookcases"/>
    <s v="Sauder Facets Collection Library, Sky Alder Finish"/>
    <n v="435.99900000000002"/>
    <n v="3"/>
    <x v="2215"/>
  </r>
  <r>
    <s v="CA-2014-121489"/>
    <d v="2014-08-22T00:00:00"/>
    <d v="2014-08-26T00:00:00"/>
    <s v="On time"/>
    <s v="CandaceMcMahon"/>
    <s v="United States"/>
    <s v="Seattle"/>
    <x v="1"/>
    <s v="Chairs"/>
    <s v="Padded Folding Chairs, Black, 4/Carton"/>
    <n v="388.70400000000001"/>
    <n v="6"/>
    <x v="2216"/>
  </r>
  <r>
    <s v="CA-2014-121489"/>
    <d v="2014-08-22T00:00:00"/>
    <d v="2014-08-26T00:00:00"/>
    <s v="On time"/>
    <s v="CandaceMcMahon"/>
    <s v="United States"/>
    <s v="Seattle"/>
    <x v="1"/>
    <s v="Storage"/>
    <s v="Fellowes Stor/Drawer Steel Plus Storage Drawers"/>
    <n v="572.58000000000004"/>
    <n v="6"/>
    <x v="2217"/>
  </r>
  <r>
    <s v="CA-2014-121489"/>
    <d v="2014-08-22T00:00:00"/>
    <d v="2014-08-26T00:00:00"/>
    <s v="On time"/>
    <s v="CandaceMcMahon"/>
    <s v="United States"/>
    <s v="Seattle"/>
    <x v="1"/>
    <s v="Accessories"/>
    <s v="Kensington K72356US Mouse-in-a-Box USB Desktop Mouse"/>
    <n v="33.18"/>
    <n v="2"/>
    <x v="2218"/>
  </r>
  <r>
    <s v="CA-2014-165008"/>
    <d v="2014-09-16T00:00:00"/>
    <d v="2014-09-18T00:00:00"/>
    <s v="On time"/>
    <s v="DougO'Connell"/>
    <s v="United States"/>
    <s v="Salt Lake City"/>
    <x v="2"/>
    <s v="Binders"/>
    <s v="Avery Trapezoid Ring Binder, 3&quot; Capacity, Black, 1040 sheets"/>
    <n v="295.05599999999998"/>
    <n v="9"/>
    <x v="2219"/>
  </r>
  <r>
    <s v="CA-2012-121188"/>
    <d v="2012-08-28T00:00:00"/>
    <d v="2012-09-04T00:00:00"/>
    <s v="Delay"/>
    <s v="CassandraBrandow"/>
    <s v="United States"/>
    <s v="Los Angeles"/>
    <x v="0"/>
    <s v="Storage"/>
    <s v="Hot File 7-Pocket, Floor Stand"/>
    <n v="892.35"/>
    <n v="5"/>
    <x v="2220"/>
  </r>
  <r>
    <s v="CA-2012-121188"/>
    <d v="2012-08-28T00:00:00"/>
    <d v="2012-09-04T00:00:00"/>
    <s v="Delay"/>
    <s v="CassandraBrandow"/>
    <s v="United States"/>
    <s v="Los Angeles"/>
    <x v="0"/>
    <s v="Bookcases"/>
    <s v="O'Sullivan 2-Door Barrister Bookcase in Odessa Pine"/>
    <n v="307.666"/>
    <n v="2"/>
    <x v="2221"/>
  </r>
  <r>
    <s v="CA-2012-121188"/>
    <d v="2012-08-28T00:00:00"/>
    <d v="2012-09-04T00:00:00"/>
    <s v="Delay"/>
    <s v="CassandraBrandow"/>
    <s v="United States"/>
    <s v="Los Angeles"/>
    <x v="0"/>
    <s v="Storage"/>
    <s v="Carina Double Wide Media Storage Towers in Natural &amp; Black"/>
    <n v="728.82"/>
    <n v="9"/>
    <x v="2222"/>
  </r>
  <r>
    <s v="CA-2012-121188"/>
    <d v="2012-08-28T00:00:00"/>
    <d v="2012-09-04T00:00:00"/>
    <s v="Delay"/>
    <s v="CassandraBrandow"/>
    <s v="United States"/>
    <s v="Los Angeles"/>
    <x v="0"/>
    <s v="Binders"/>
    <s v="GBC Wire Binding Combs"/>
    <n v="41.36"/>
    <n v="5"/>
    <x v="2223"/>
  </r>
  <r>
    <s v="CA-2012-121188"/>
    <d v="2012-08-28T00:00:00"/>
    <d v="2012-09-04T00:00:00"/>
    <s v="Delay"/>
    <s v="CassandraBrandow"/>
    <s v="United States"/>
    <s v="Los Angeles"/>
    <x v="0"/>
    <s v="Phones"/>
    <s v="invisibleSHIELD by ZAGG Smudge-Free Screen Protector"/>
    <n v="43.176000000000002"/>
    <n v="3"/>
    <x v="928"/>
  </r>
  <r>
    <s v="CA-2012-121188"/>
    <d v="2012-08-28T00:00:00"/>
    <d v="2012-09-04T00:00:00"/>
    <s v="Delay"/>
    <s v="CassandraBrandow"/>
    <s v="United States"/>
    <s v="Los Angeles"/>
    <x v="0"/>
    <s v="Furnishings"/>
    <s v="Eldon Wave Desk Accessories"/>
    <n v="4.16"/>
    <n v="2"/>
    <x v="2224"/>
  </r>
  <r>
    <s v="US-2012-160563"/>
    <d v="2012-10-20T00:00:00"/>
    <d v="2012-10-24T00:00:00"/>
    <s v="On time"/>
    <s v="NoelStaavos"/>
    <s v="United States"/>
    <s v="San Francisco"/>
    <x v="0"/>
    <s v="Accessories"/>
    <s v="Logitech G602 Wireless Gaming Mouse"/>
    <n v="239.97"/>
    <n v="3"/>
    <x v="2225"/>
  </r>
  <r>
    <s v="US-2012-160563"/>
    <d v="2012-10-20T00:00:00"/>
    <d v="2012-10-24T00:00:00"/>
    <s v="On time"/>
    <s v="NoelStaavos"/>
    <s v="United States"/>
    <s v="San Francisco"/>
    <x v="0"/>
    <s v="Furnishings"/>
    <s v="Acrylic Self-Standing Desk Frames"/>
    <n v="16.02"/>
    <n v="6"/>
    <x v="2226"/>
  </r>
  <r>
    <s v="CA-2012-150714"/>
    <d v="2012-10-26T00:00:00"/>
    <d v="2012-11-01T00:00:00"/>
    <s v="Delay"/>
    <s v="KristenHastings"/>
    <s v="United States"/>
    <s v="Springfield"/>
    <x v="4"/>
    <s v="Labels"/>
    <s v="Avery 477"/>
    <n v="146.54400000000001"/>
    <n v="6"/>
    <x v="2227"/>
  </r>
  <r>
    <s v="CA-2012-150714"/>
    <d v="2012-10-26T00:00:00"/>
    <d v="2012-11-01T00:00:00"/>
    <s v="Delay"/>
    <s v="KristenHastings"/>
    <s v="United States"/>
    <s v="Springfield"/>
    <x v="4"/>
    <s v="Paper"/>
    <s v="Xerox 1914"/>
    <n v="131.904"/>
    <n v="3"/>
    <x v="2228"/>
  </r>
  <r>
    <s v="CA-2012-150714"/>
    <d v="2012-10-26T00:00:00"/>
    <d v="2012-11-01T00:00:00"/>
    <s v="Delay"/>
    <s v="KristenHastings"/>
    <s v="United States"/>
    <s v="Springfield"/>
    <x v="4"/>
    <s v="Appliances"/>
    <s v="Tripp Lite TLP810NET Broadband Surge for Modem/Fax"/>
    <n v="203.88"/>
    <n v="5"/>
    <x v="2229"/>
  </r>
  <r>
    <s v="CA-2012-150714"/>
    <d v="2012-10-26T00:00:00"/>
    <d v="2012-11-01T00:00:00"/>
    <s v="Delay"/>
    <s v="KristenHastings"/>
    <s v="United States"/>
    <s v="Springfield"/>
    <x v="4"/>
    <s v="Binders"/>
    <s v="Avery Self-Adhesive Photo Pockets for Polaroid Photos"/>
    <n v="14.301"/>
    <n v="7"/>
    <x v="2230"/>
  </r>
  <r>
    <s v="CA-2012-150714"/>
    <d v="2012-10-26T00:00:00"/>
    <d v="2012-11-01T00:00:00"/>
    <s v="Delay"/>
    <s v="KristenHastings"/>
    <s v="United States"/>
    <s v="Springfield"/>
    <x v="4"/>
    <s v="Storage"/>
    <s v="Fellowes Officeware Wire Shelving"/>
    <n v="718.64"/>
    <n v="10"/>
    <x v="2231"/>
  </r>
  <r>
    <s v="CA-2013-106621"/>
    <d v="2013-09-30T00:00:00"/>
    <d v="2013-10-02T00:00:00"/>
    <s v="On time"/>
    <s v="DarioMedina"/>
    <s v="United States"/>
    <s v="Yuma"/>
    <x v="3"/>
    <s v="Art"/>
    <s v="Newell 351"/>
    <n v="10.496"/>
    <n v="4"/>
    <x v="2232"/>
  </r>
  <r>
    <s v="CA-2012-107020"/>
    <d v="2012-07-10T00:00:00"/>
    <d v="2012-07-14T00:00:00"/>
    <s v="On time"/>
    <s v="MikeVittorini"/>
    <s v="United States"/>
    <s v="San Bernardino"/>
    <x v="0"/>
    <s v="Binders"/>
    <s v="Large Capacity Hanging Post Binders"/>
    <n v="39.92"/>
    <n v="2"/>
    <x v="2233"/>
  </r>
  <r>
    <s v="CA-2011-101392"/>
    <d v="2011-12-07T00:00:00"/>
    <d v="2011-12-13T00:00:00"/>
    <s v="Delay"/>
    <s v="AnnSteele"/>
    <s v="United States"/>
    <s v="Seattle"/>
    <x v="1"/>
    <s v="Storage"/>
    <s v="Advantus Rolling Drawer Organizers"/>
    <n v="269.36"/>
    <n v="7"/>
    <x v="2234"/>
  </r>
  <r>
    <s v="CA-2012-127502"/>
    <d v="2012-12-10T00:00:00"/>
    <d v="2012-12-14T00:00:00"/>
    <s v="On time"/>
    <s v="MegTillman"/>
    <s v="United States"/>
    <s v="San Francisco"/>
    <x v="0"/>
    <s v="Labels"/>
    <s v="Avery File Folder Labels"/>
    <n v="5.76"/>
    <n v="2"/>
    <x v="713"/>
  </r>
  <r>
    <s v="CA-2014-133046"/>
    <d v="2014-07-28T00:00:00"/>
    <d v="2014-08-02T00:00:00"/>
    <s v="Delay"/>
    <s v="DennisKane"/>
    <s v="United States"/>
    <s v="Seattle"/>
    <x v="1"/>
    <s v="Furnishings"/>
    <s v="Staples"/>
    <n v="23.88"/>
    <n v="3"/>
    <x v="573"/>
  </r>
  <r>
    <s v="CA-2014-133046"/>
    <d v="2014-07-28T00:00:00"/>
    <d v="2014-08-02T00:00:00"/>
    <s v="Delay"/>
    <s v="DennisKane"/>
    <s v="United States"/>
    <s v="Seattle"/>
    <x v="1"/>
    <s v="Paper"/>
    <s v="Message Book, Phone, Wirebound Standard Line Memo, 2 3/4&quot; X 5&quot;"/>
    <n v="26.2"/>
    <n v="4"/>
    <x v="2235"/>
  </r>
  <r>
    <s v="CA-2014-133046"/>
    <d v="2014-07-28T00:00:00"/>
    <d v="2014-08-02T00:00:00"/>
    <s v="Delay"/>
    <s v="DennisKane"/>
    <s v="United States"/>
    <s v="Seattle"/>
    <x v="1"/>
    <s v="Paper"/>
    <s v="Xerox 227"/>
    <n v="12.96"/>
    <n v="2"/>
    <x v="269"/>
  </r>
  <r>
    <s v="CA-2014-133046"/>
    <d v="2014-07-28T00:00:00"/>
    <d v="2014-08-02T00:00:00"/>
    <s v="Delay"/>
    <s v="DennisKane"/>
    <s v="United States"/>
    <s v="Seattle"/>
    <x v="1"/>
    <s v="Accessories"/>
    <s v="Sony Micro Vault Click 8 GB USB 2.0 Flash Drive"/>
    <n v="234.95"/>
    <n v="5"/>
    <x v="2236"/>
  </r>
  <r>
    <s v="CA-2014-122798"/>
    <d v="2014-12-29T00:00:00"/>
    <d v="2015-01-02T00:00:00"/>
    <s v="On time"/>
    <s v="SusanVittorini"/>
    <s v="United States"/>
    <s v="Albuquerque"/>
    <x v="6"/>
    <s v="Storage"/>
    <s v="Eldon Mobile Mega Data Cart  Mega Stackable  Add-On Trays"/>
    <n v="118.25"/>
    <n v="5"/>
    <x v="2237"/>
  </r>
  <r>
    <s v="CA-2014-122798"/>
    <d v="2014-12-29T00:00:00"/>
    <d v="2015-01-02T00:00:00"/>
    <s v="On time"/>
    <s v="SusanVittorini"/>
    <s v="United States"/>
    <s v="Albuquerque"/>
    <x v="6"/>
    <s v="Paper"/>
    <s v="Xerox 1953"/>
    <n v="4.28"/>
    <n v="1"/>
    <x v="237"/>
  </r>
  <r>
    <s v="CA-2013-169663"/>
    <d v="2013-03-11T00:00:00"/>
    <d v="2013-03-14T00:00:00"/>
    <s v="On time"/>
    <s v="RickHuthwaite"/>
    <s v="United States"/>
    <s v="Los Angeles"/>
    <x v="0"/>
    <s v="Accessories"/>
    <s v="Kingston Digital DataTraveler 16GB USB 2.0"/>
    <n v="26.85"/>
    <n v="3"/>
    <x v="2238"/>
  </r>
  <r>
    <s v="CA-2013-169663"/>
    <d v="2013-03-11T00:00:00"/>
    <d v="2013-03-14T00:00:00"/>
    <s v="On time"/>
    <s v="RickHuthwaite"/>
    <s v="United States"/>
    <s v="Los Angeles"/>
    <x v="0"/>
    <s v="Machines"/>
    <s v="Okidata MB760 Printer"/>
    <n v="3357.6"/>
    <n v="3"/>
    <x v="2239"/>
  </r>
  <r>
    <s v="CA-2012-149846"/>
    <d v="2012-05-22T00:00:00"/>
    <d v="2012-05-26T00:00:00"/>
    <s v="On time"/>
    <s v="SarahBrown"/>
    <s v="United States"/>
    <s v="Los Angeles"/>
    <x v="0"/>
    <s v="Labels"/>
    <s v="Avery 476"/>
    <n v="8.26"/>
    <n v="2"/>
    <x v="1308"/>
  </r>
  <r>
    <s v="CA-2012-149846"/>
    <d v="2012-05-22T00:00:00"/>
    <d v="2012-05-26T00:00:00"/>
    <s v="On time"/>
    <s v="SarahBrown"/>
    <s v="United States"/>
    <s v="Los Angeles"/>
    <x v="0"/>
    <s v="Machines"/>
    <s v="Zebra GX420t Direct Thermal/Thermal Transfer Printer"/>
    <n v="2973.32"/>
    <n v="7"/>
    <x v="2240"/>
  </r>
  <r>
    <s v="CA-2012-149846"/>
    <d v="2012-05-22T00:00:00"/>
    <d v="2012-05-26T00:00:00"/>
    <s v="On time"/>
    <s v="SarahBrown"/>
    <s v="United States"/>
    <s v="Los Angeles"/>
    <x v="0"/>
    <s v="Storage"/>
    <s v="Pizazz Global Quick File"/>
    <n v="104.79"/>
    <n v="7"/>
    <x v="2241"/>
  </r>
  <r>
    <s v="CA-2012-149846"/>
    <d v="2012-05-22T00:00:00"/>
    <d v="2012-05-26T00:00:00"/>
    <s v="On time"/>
    <s v="SarahBrown"/>
    <s v="United States"/>
    <s v="Los Angeles"/>
    <x v="0"/>
    <s v="Phones"/>
    <s v="Aastra 57i VoIP phone"/>
    <n v="775.72799999999995"/>
    <n v="6"/>
    <x v="2242"/>
  </r>
  <r>
    <s v="CA-2014-101014"/>
    <d v="2014-08-30T00:00:00"/>
    <d v="2014-09-05T00:00:00"/>
    <s v="Delay"/>
    <s v="RickWilson"/>
    <s v="United States"/>
    <s v="Los Angeles"/>
    <x v="0"/>
    <s v="Furnishings"/>
    <s v="Electrix Fluorescent Magnifier Lamps &amp; Weighted Base"/>
    <n v="148.02000000000001"/>
    <n v="3"/>
    <x v="2243"/>
  </r>
  <r>
    <s v="US-2014-113201"/>
    <d v="2014-07-01T00:00:00"/>
    <d v="2014-07-06T00:00:00"/>
    <s v="Delay"/>
    <s v="ThomasThornton"/>
    <s v="United States"/>
    <s v="Los Angeles"/>
    <x v="0"/>
    <s v="Paper"/>
    <s v="Xerox 1919"/>
    <n v="204.95"/>
    <n v="5"/>
    <x v="1083"/>
  </r>
  <r>
    <s v="CA-2013-116722"/>
    <d v="2013-11-12T00:00:00"/>
    <d v="2013-11-17T00:00:00"/>
    <s v="Delay"/>
    <s v="LizPelletier"/>
    <s v="United States"/>
    <s v="San Francisco"/>
    <x v="0"/>
    <s v="Furnishings"/>
    <s v="Magnifier Swing Arm Lamp"/>
    <n v="41.96"/>
    <n v="2"/>
    <x v="2244"/>
  </r>
  <r>
    <s v="CA-2013-116722"/>
    <d v="2013-11-12T00:00:00"/>
    <d v="2013-11-17T00:00:00"/>
    <s v="Delay"/>
    <s v="LizPelletier"/>
    <s v="United States"/>
    <s v="San Francisco"/>
    <x v="0"/>
    <s v="Chairs"/>
    <s v="Hon Every-Day Series Multi-Task Chairs"/>
    <n v="451.15199999999999"/>
    <n v="3"/>
    <x v="170"/>
  </r>
  <r>
    <s v="CA-2013-116722"/>
    <d v="2013-11-12T00:00:00"/>
    <d v="2013-11-17T00:00:00"/>
    <s v="Delay"/>
    <s v="LizPelletier"/>
    <s v="United States"/>
    <s v="San Francisco"/>
    <x v="0"/>
    <s v="Binders"/>
    <s v="Avery Poly Binder Pockets"/>
    <n v="31.504000000000001"/>
    <n v="11"/>
    <x v="2245"/>
  </r>
  <r>
    <s v="US-2014-150070"/>
    <d v="2014-09-08T00:00:00"/>
    <d v="2014-09-13T00:00:00"/>
    <s v="Delay"/>
    <s v="JosephAirdo"/>
    <s v="United States"/>
    <s v="Modesto"/>
    <x v="0"/>
    <s v="Chairs"/>
    <s v="Global Low Back Tilter Chair"/>
    <n v="161.56800000000001"/>
    <n v="2"/>
    <x v="2246"/>
  </r>
  <r>
    <s v="CA-2011-127866"/>
    <d v="2011-07-20T00:00:00"/>
    <d v="2011-07-23T00:00:00"/>
    <s v="On time"/>
    <s v="JonathanDoherty"/>
    <s v="United States"/>
    <s v="Riverside"/>
    <x v="0"/>
    <s v="Accessories"/>
    <s v="Maxell 74 Minute CD-R Spindle, 50/Pack"/>
    <n v="41.94"/>
    <n v="2"/>
    <x v="2107"/>
  </r>
  <r>
    <s v="CA-2011-127866"/>
    <d v="2011-07-20T00:00:00"/>
    <d v="2011-07-23T00:00:00"/>
    <s v="On time"/>
    <s v="JonathanDoherty"/>
    <s v="United States"/>
    <s v="Riverside"/>
    <x v="0"/>
    <s v="Paper"/>
    <s v="Xerox 1965"/>
    <n v="11.96"/>
    <n v="2"/>
    <x v="722"/>
  </r>
  <r>
    <s v="CA-2011-127866"/>
    <d v="2011-07-20T00:00:00"/>
    <d v="2011-07-23T00:00:00"/>
    <s v="On time"/>
    <s v="JonathanDoherty"/>
    <s v="United States"/>
    <s v="Riverside"/>
    <x v="0"/>
    <s v="Art"/>
    <s v="Newell 348"/>
    <n v="13.12"/>
    <n v="4"/>
    <x v="1037"/>
  </r>
  <r>
    <s v="CA-2011-127866"/>
    <d v="2011-07-20T00:00:00"/>
    <d v="2011-07-23T00:00:00"/>
    <s v="On time"/>
    <s v="JonathanDoherty"/>
    <s v="United States"/>
    <s v="Riverside"/>
    <x v="0"/>
    <s v="Storage"/>
    <s v="Hot File 7-Pocket, Floor Stand"/>
    <n v="535.41"/>
    <n v="3"/>
    <x v="2247"/>
  </r>
  <r>
    <s v="CA-2012-121776"/>
    <d v="2012-02-16T00:00:00"/>
    <d v="2012-02-21T00:00:00"/>
    <s v="Delay"/>
    <s v="RobDowd"/>
    <s v="United States"/>
    <s v="Los Angeles"/>
    <x v="0"/>
    <s v="Paper"/>
    <s v="Xerox 1881"/>
    <n v="36.840000000000003"/>
    <n v="3"/>
    <x v="2248"/>
  </r>
  <r>
    <s v="CA-2012-121776"/>
    <d v="2012-02-16T00:00:00"/>
    <d v="2012-02-21T00:00:00"/>
    <s v="Delay"/>
    <s v="RobDowd"/>
    <s v="United States"/>
    <s v="Los Angeles"/>
    <x v="0"/>
    <s v="Labels"/>
    <s v="Avery 485"/>
    <n v="87.71"/>
    <n v="7"/>
    <x v="740"/>
  </r>
  <r>
    <s v="CA-2013-100993"/>
    <d v="2013-02-05T00:00:00"/>
    <d v="2013-02-10T00:00:00"/>
    <s v="Delay"/>
    <s v="AnnieZypern"/>
    <s v="United States"/>
    <s v="San Diego"/>
    <x v="0"/>
    <s v="Labels"/>
    <s v="Avery 508"/>
    <n v="14.73"/>
    <n v="3"/>
    <x v="2006"/>
  </r>
  <r>
    <s v="CA-2013-100993"/>
    <d v="2013-02-05T00:00:00"/>
    <d v="2013-02-10T00:00:00"/>
    <s v="Delay"/>
    <s v="AnnieZypern"/>
    <s v="United States"/>
    <s v="San Diego"/>
    <x v="0"/>
    <s v="Storage"/>
    <s v="Fellowes Mobile File Cart, Black"/>
    <n v="186.54"/>
    <n v="3"/>
    <x v="1932"/>
  </r>
  <r>
    <s v="CA-2013-100993"/>
    <d v="2013-02-05T00:00:00"/>
    <d v="2013-02-10T00:00:00"/>
    <s v="Delay"/>
    <s v="AnnieZypern"/>
    <s v="United States"/>
    <s v="San Diego"/>
    <x v="0"/>
    <s v="Tables"/>
    <s v="Chromcraft Round Conference Tables"/>
    <n v="557.72799999999995"/>
    <n v="4"/>
    <x v="2249"/>
  </r>
  <r>
    <s v="CA-2013-100993"/>
    <d v="2013-02-05T00:00:00"/>
    <d v="2013-02-10T00:00:00"/>
    <s v="Delay"/>
    <s v="AnnieZypern"/>
    <s v="United States"/>
    <s v="San Diego"/>
    <x v="0"/>
    <s v="Phones"/>
    <s v="Anker Astro 15000mAh USB Portable Charger"/>
    <n v="159.96799999999999"/>
    <n v="4"/>
    <x v="2250"/>
  </r>
  <r>
    <s v="US-2013-131058"/>
    <d v="2013-12-28T00:00:00"/>
    <d v="2014-01-01T00:00:00"/>
    <s v="On time"/>
    <s v="EugeneMoren"/>
    <s v="United States"/>
    <s v="Santa Ana"/>
    <x v="0"/>
    <s v="Labels"/>
    <s v="Avery File Folder Labels"/>
    <n v="20.16"/>
    <n v="7"/>
    <x v="2251"/>
  </r>
  <r>
    <s v="CA-2014-140151"/>
    <d v="2014-03-24T00:00:00"/>
    <d v="2014-03-26T00:00:00"/>
    <s v="On time"/>
    <s v="RaymondBuch"/>
    <s v="United States"/>
    <s v="Seattle"/>
    <x v="1"/>
    <s v="Storage"/>
    <s v="Acco Perma 4000 Stacking Storage Drawers"/>
    <n v="32.479999999999997"/>
    <n v="2"/>
    <x v="2192"/>
  </r>
  <r>
    <s v="CA-2014-140151"/>
    <d v="2014-03-24T00:00:00"/>
    <d v="2014-03-26T00:00:00"/>
    <s v="On time"/>
    <s v="RaymondBuch"/>
    <s v="United States"/>
    <s v="Seattle"/>
    <x v="1"/>
    <s v="Paper"/>
    <s v="Xerox 1898"/>
    <n v="20.04"/>
    <n v="3"/>
    <x v="38"/>
  </r>
  <r>
    <s v="CA-2014-140151"/>
    <d v="2014-03-24T00:00:00"/>
    <d v="2014-03-26T00:00:00"/>
    <s v="On time"/>
    <s v="RaymondBuch"/>
    <s v="United States"/>
    <s v="Seattle"/>
    <x v="1"/>
    <s v="Copiers"/>
    <s v="Canon imageCLASS 2200 Advanced Copier"/>
    <n v="13999.96"/>
    <n v="4"/>
    <x v="2252"/>
  </r>
  <r>
    <s v="CA-2013-103464"/>
    <d v="2013-11-19T00:00:00"/>
    <d v="2013-11-23T00:00:00"/>
    <s v="On time"/>
    <s v="PatrickGardner"/>
    <s v="United States"/>
    <s v="San Diego"/>
    <x v="0"/>
    <s v="Accessories"/>
    <s v="WD My Passport Ultra 2TB Portable External Hard Drive"/>
    <n v="595"/>
    <n v="5"/>
    <x v="724"/>
  </r>
  <r>
    <s v="CA-2012-168207"/>
    <d v="2012-11-02T00:00:00"/>
    <d v="2012-11-06T00:00:00"/>
    <s v="On time"/>
    <s v="LizThompson"/>
    <s v="United States"/>
    <s v="San Diego"/>
    <x v="0"/>
    <s v="Furnishings"/>
    <s v="Contemporary Wood/Metal Frame"/>
    <n v="96.96"/>
    <n v="6"/>
    <x v="2253"/>
  </r>
  <r>
    <s v="CA-2012-168207"/>
    <d v="2012-11-02T00:00:00"/>
    <d v="2012-11-06T00:00:00"/>
    <s v="On time"/>
    <s v="LizThompson"/>
    <s v="United States"/>
    <s v="San Diego"/>
    <x v="0"/>
    <s v="Binders"/>
    <s v="GBC Premium Transparent Covers with Diagonal Lined Pattern"/>
    <n v="117.488"/>
    <n v="7"/>
    <x v="1421"/>
  </r>
  <r>
    <s v="CA-2012-168207"/>
    <d v="2012-11-02T00:00:00"/>
    <d v="2012-11-06T00:00:00"/>
    <s v="On time"/>
    <s v="LizThompson"/>
    <s v="United States"/>
    <s v="San Diego"/>
    <x v="0"/>
    <s v="Binders"/>
    <s v="Cardinal Holdit Business Card Pockets"/>
    <n v="11.952"/>
    <n v="3"/>
    <x v="1364"/>
  </r>
  <r>
    <s v="CA-2012-168207"/>
    <d v="2012-11-02T00:00:00"/>
    <d v="2012-11-06T00:00:00"/>
    <s v="On time"/>
    <s v="LizThompson"/>
    <s v="United States"/>
    <s v="San Diego"/>
    <x v="0"/>
    <s v="Bookcases"/>
    <s v="O'Sullivan Living Dimensions 3-Shelf Bookcases"/>
    <n v="512.49900000000002"/>
    <n v="3"/>
    <x v="2254"/>
  </r>
  <r>
    <s v="CA-2013-144148"/>
    <d v="2013-08-01T00:00:00"/>
    <d v="2013-08-06T00:00:00"/>
    <s v="Delay"/>
    <s v="AnnaHÃ¤berlin"/>
    <s v="United States"/>
    <s v="San Francisco"/>
    <x v="0"/>
    <s v="Tables"/>
    <s v="Laminate Occasional Tables"/>
    <n v="863.12800000000004"/>
    <n v="7"/>
    <x v="2255"/>
  </r>
  <r>
    <s v="CA-2014-107174"/>
    <d v="2014-11-07T00:00:00"/>
    <d v="2014-11-14T00:00:00"/>
    <s v="Delay"/>
    <s v="AdamBellavance"/>
    <s v="United States"/>
    <s v="Seattle"/>
    <x v="1"/>
    <s v="Tables"/>
    <s v="Hon 5100 Series Wood Tables"/>
    <n v="2036.86"/>
    <n v="7"/>
    <x v="2256"/>
  </r>
  <r>
    <s v="CA-2014-107174"/>
    <d v="2014-11-07T00:00:00"/>
    <d v="2014-11-14T00:00:00"/>
    <s v="Delay"/>
    <s v="AdamBellavance"/>
    <s v="United States"/>
    <s v="Seattle"/>
    <x v="1"/>
    <s v="Chairs"/>
    <s v="Hon 2090 Â“Pillow SoftÂ” Series Mid Back Swivel/Tilt Chairs"/>
    <n v="449.56799999999998"/>
    <n v="2"/>
    <x v="2257"/>
  </r>
  <r>
    <s v="CA-2014-107174"/>
    <d v="2014-11-07T00:00:00"/>
    <d v="2014-11-14T00:00:00"/>
    <s v="Delay"/>
    <s v="AdamBellavance"/>
    <s v="United States"/>
    <s v="Seattle"/>
    <x v="1"/>
    <s v="Accessories"/>
    <s v="SanDisk Cruzer 64 GB USB Flash Drive"/>
    <n v="108.96"/>
    <n v="3"/>
    <x v="2258"/>
  </r>
  <r>
    <s v="CA-2011-114125"/>
    <d v="2011-07-09T00:00:00"/>
    <d v="2011-07-13T00:00:00"/>
    <s v="On time"/>
    <s v="GaryHansen"/>
    <s v="United States"/>
    <s v="Los Angeles"/>
    <x v="0"/>
    <s v="Labels"/>
    <s v="Avery 49"/>
    <n v="2.88"/>
    <n v="1"/>
    <x v="2259"/>
  </r>
  <r>
    <s v="CA-2011-114125"/>
    <d v="2011-07-09T00:00:00"/>
    <d v="2011-07-13T00:00:00"/>
    <s v="On time"/>
    <s v="GaryHansen"/>
    <s v="United States"/>
    <s v="Los Angeles"/>
    <x v="0"/>
    <s v="Binders"/>
    <s v="Wilson Jones Leather-Like Binders with DublLock Round Rings"/>
    <n v="41.904000000000003"/>
    <n v="6"/>
    <x v="1747"/>
  </r>
  <r>
    <s v="CA-2011-114125"/>
    <d v="2011-07-09T00:00:00"/>
    <d v="2011-07-13T00:00:00"/>
    <s v="On time"/>
    <s v="GaryHansen"/>
    <s v="United States"/>
    <s v="Los Angeles"/>
    <x v="0"/>
    <s v="Storage"/>
    <s v="Perma STOR-ALL Hanging File Box, 13 1/8&quot;W x 12 1/4&quot;D x 10 1/2&quot;H"/>
    <n v="23.92"/>
    <n v="4"/>
    <x v="2260"/>
  </r>
  <r>
    <s v="CA-2014-149699"/>
    <d v="2014-12-23T00:00:00"/>
    <d v="2014-12-25T00:00:00"/>
    <s v="On time"/>
    <s v="ChadMcGuire"/>
    <s v="United States"/>
    <s v="Los Angeles"/>
    <x v="0"/>
    <s v="Accessories"/>
    <s v="Kensington Expert Mouse Optical USB Trackball for PC or Mac"/>
    <n v="474.95"/>
    <n v="5"/>
    <x v="2261"/>
  </r>
  <r>
    <s v="CA-2013-166429"/>
    <d v="2013-09-03T00:00:00"/>
    <d v="2013-09-09T00:00:00"/>
    <s v="Delay"/>
    <s v="TobyGnade"/>
    <s v="United States"/>
    <s v="Des Moines"/>
    <x v="1"/>
    <s v="Copiers"/>
    <s v="Hewlett Packard 610 Color Digital Copier / Printer"/>
    <n v="999.98"/>
    <n v="2"/>
    <x v="2262"/>
  </r>
  <r>
    <s v="CA-2012-112767"/>
    <d v="2012-08-02T00:00:00"/>
    <d v="2012-08-06T00:00:00"/>
    <s v="On time"/>
    <s v="DarrenKoutras"/>
    <s v="United States"/>
    <s v="Springfield"/>
    <x v="4"/>
    <s v="Tables"/>
    <s v="Balt Split Level Computer Training Table"/>
    <n v="277.5"/>
    <n v="4"/>
    <x v="2263"/>
  </r>
  <r>
    <s v="CA-2012-136700"/>
    <d v="2012-12-06T00:00:00"/>
    <d v="2012-12-11T00:00:00"/>
    <s v="Delay"/>
    <s v="DavidBremer"/>
    <s v="United States"/>
    <s v="Santa Barbara"/>
    <x v="0"/>
    <s v="Paper"/>
    <s v="Spiral Phone Message Books with Labels by Adams"/>
    <n v="8.9600000000000009"/>
    <n v="2"/>
    <x v="2264"/>
  </r>
  <r>
    <s v="CA-2013-104633"/>
    <d v="2013-06-13T00:00:00"/>
    <d v="2013-06-17T00:00:00"/>
    <s v="On time"/>
    <s v="ErinAshbrook"/>
    <s v="United States"/>
    <s v="Pasadena"/>
    <x v="0"/>
    <s v="Paper"/>
    <s v="IBM Multi-Purpose Copy Paper, 8 1/2 x 11&quot;, Case"/>
    <n v="185.88"/>
    <n v="6"/>
    <x v="2265"/>
  </r>
  <r>
    <s v="CA-2013-104633"/>
    <d v="2013-06-13T00:00:00"/>
    <d v="2013-06-17T00:00:00"/>
    <s v="On time"/>
    <s v="ErinAshbrook"/>
    <s v="United States"/>
    <s v="Pasadena"/>
    <x v="0"/>
    <s v="Paper"/>
    <s v="Xerox 228"/>
    <n v="12.96"/>
    <n v="2"/>
    <x v="269"/>
  </r>
  <r>
    <s v="CA-2011-158225"/>
    <d v="2011-09-22T00:00:00"/>
    <d v="2011-09-28T00:00:00"/>
    <s v="Delay"/>
    <s v="SanjitEngle"/>
    <s v="United States"/>
    <s v="San Jose"/>
    <x v="0"/>
    <s v="Storage"/>
    <s v="File Shuttle II and Handi-File, Black"/>
    <n v="169.45"/>
    <n v="5"/>
    <x v="2266"/>
  </r>
  <r>
    <s v="CA-2011-158225"/>
    <d v="2011-09-22T00:00:00"/>
    <d v="2011-09-28T00:00:00"/>
    <s v="Delay"/>
    <s v="SanjitEngle"/>
    <s v="United States"/>
    <s v="San Jose"/>
    <x v="0"/>
    <s v="Storage"/>
    <s v="Tennsco Commercial Shelving"/>
    <n v="40.68"/>
    <n v="2"/>
    <x v="1579"/>
  </r>
  <r>
    <s v="CA-2011-109897"/>
    <d v="2011-08-12T00:00:00"/>
    <d v="2011-08-16T00:00:00"/>
    <s v="On time"/>
    <s v="BenWallace"/>
    <s v="United States"/>
    <s v="San Francisco"/>
    <x v="0"/>
    <s v="Phones"/>
    <s v="BlackBerry Q10"/>
    <n v="806.33600000000001"/>
    <n v="8"/>
    <x v="1945"/>
  </r>
  <r>
    <s v="CA-2011-109897"/>
    <d v="2011-08-12T00:00:00"/>
    <d v="2011-08-16T00:00:00"/>
    <s v="On time"/>
    <s v="BenWallace"/>
    <s v="United States"/>
    <s v="San Francisco"/>
    <x v="0"/>
    <s v="Furnishings"/>
    <s v="Seth Thomas 14&quot; Day/Date Wall Clock"/>
    <n v="85.44"/>
    <n v="3"/>
    <x v="2267"/>
  </r>
  <r>
    <s v="CA-2014-152310"/>
    <d v="2014-08-13T00:00:00"/>
    <d v="2014-08-20T00:00:00"/>
    <s v="Delay"/>
    <s v="DanaKaydos"/>
    <s v="United States"/>
    <s v="Seattle"/>
    <x v="1"/>
    <s v="Copiers"/>
    <s v="Hewlett Packard 310 Color Digital Copier"/>
    <n v="299.99"/>
    <n v="1"/>
    <x v="1307"/>
  </r>
  <r>
    <s v="CA-2014-152310"/>
    <d v="2014-08-13T00:00:00"/>
    <d v="2014-08-20T00:00:00"/>
    <s v="Delay"/>
    <s v="DanaKaydos"/>
    <s v="United States"/>
    <s v="Seattle"/>
    <x v="1"/>
    <s v="Paper"/>
    <s v="Xerox 1937"/>
    <n v="192.16"/>
    <n v="4"/>
    <x v="804"/>
  </r>
  <r>
    <s v="CA-2014-152310"/>
    <d v="2014-08-13T00:00:00"/>
    <d v="2014-08-20T00:00:00"/>
    <s v="Delay"/>
    <s v="DanaKaydos"/>
    <s v="United States"/>
    <s v="Seattle"/>
    <x v="1"/>
    <s v="Phones"/>
    <s v="Grandstream GXP1160 VoIP phone"/>
    <n v="242.624"/>
    <n v="8"/>
    <x v="2268"/>
  </r>
  <r>
    <s v="CA-2014-152310"/>
    <d v="2014-08-13T00:00:00"/>
    <d v="2014-08-20T00:00:00"/>
    <s v="Delay"/>
    <s v="DanaKaydos"/>
    <s v="United States"/>
    <s v="Seattle"/>
    <x v="1"/>
    <s v="Storage"/>
    <s v="Personal File Boxes with Fold-Down Carry Handle"/>
    <n v="46.74"/>
    <n v="3"/>
    <x v="2269"/>
  </r>
  <r>
    <s v="CA-2014-152310"/>
    <d v="2014-08-13T00:00:00"/>
    <d v="2014-08-20T00:00:00"/>
    <s v="Delay"/>
    <s v="DanaKaydos"/>
    <s v="United States"/>
    <s v="Seattle"/>
    <x v="1"/>
    <s v="Accessories"/>
    <s v="Perixx PERIBOARD-512B, Ergonomic Split Keyboard"/>
    <n v="174.95"/>
    <n v="5"/>
    <x v="2270"/>
  </r>
  <r>
    <s v="CA-2014-152310"/>
    <d v="2014-08-13T00:00:00"/>
    <d v="2014-08-20T00:00:00"/>
    <s v="Delay"/>
    <s v="DanaKaydos"/>
    <s v="United States"/>
    <s v="Seattle"/>
    <x v="1"/>
    <s v="Binders"/>
    <s v="Avery Legal 4-Ring Binder"/>
    <n v="100.70399999999999"/>
    <n v="6"/>
    <x v="2271"/>
  </r>
  <r>
    <s v="CA-2013-139549"/>
    <d v="2013-10-21T00:00:00"/>
    <d v="2013-10-26T00:00:00"/>
    <s v="Delay"/>
    <s v="MuhammedYedwab"/>
    <s v="United States"/>
    <s v="El Cajon"/>
    <x v="0"/>
    <s v="Chairs"/>
    <s v="Hon Every-Day Chair Series Swivel Task Chairs"/>
    <n v="387.13600000000002"/>
    <n v="4"/>
    <x v="2272"/>
  </r>
  <r>
    <s v="US-2014-168802"/>
    <d v="2014-11-04T00:00:00"/>
    <d v="2014-11-08T00:00:00"/>
    <s v="On time"/>
    <s v="JackO'Briant"/>
    <s v="United States"/>
    <s v="Seattle"/>
    <x v="1"/>
    <s v="Binders"/>
    <s v="Binder Posts"/>
    <n v="18.367999999999999"/>
    <n v="4"/>
    <x v="2273"/>
  </r>
  <r>
    <s v="US-2011-103338"/>
    <d v="2011-03-11T00:00:00"/>
    <d v="2011-03-15T00:00:00"/>
    <s v="On time"/>
    <s v="RichardBierner"/>
    <s v="United States"/>
    <s v="Roseville"/>
    <x v="0"/>
    <s v="Art"/>
    <s v="Economy #2 Pencils"/>
    <n v="7.98"/>
    <n v="3"/>
    <x v="2274"/>
  </r>
  <r>
    <s v="US-2014-167318"/>
    <d v="2014-07-27T00:00:00"/>
    <d v="2014-08-02T00:00:00"/>
    <s v="Delay"/>
    <s v="GeorgeZrebassa"/>
    <s v="United States"/>
    <s v="Los Angeles"/>
    <x v="0"/>
    <s v="Accessories"/>
    <s v="LogitechÂ Z-906 Speaker sys - home theater - 5.1-CH"/>
    <n v="1649.95"/>
    <n v="5"/>
    <x v="1557"/>
  </r>
  <r>
    <s v="US-2014-167318"/>
    <d v="2014-07-27T00:00:00"/>
    <d v="2014-08-02T00:00:00"/>
    <s v="Delay"/>
    <s v="GeorgeZrebassa"/>
    <s v="United States"/>
    <s v="Los Angeles"/>
    <x v="0"/>
    <s v="Chairs"/>
    <s v="Global Airflow Leather Mesh Back Chair, Black"/>
    <n v="362.35199999999998"/>
    <n v="3"/>
    <x v="988"/>
  </r>
  <r>
    <s v="US-2011-120313"/>
    <d v="2011-10-31T00:00:00"/>
    <d v="2011-11-02T00:00:00"/>
    <s v="On time"/>
    <s v="NancyLomonaco"/>
    <s v="United States"/>
    <s v="San Francisco"/>
    <x v="0"/>
    <s v="Phones"/>
    <s v="Motorola L804"/>
    <n v="73.584000000000003"/>
    <n v="2"/>
    <x v="26"/>
  </r>
  <r>
    <s v="CA-2014-135419"/>
    <d v="2014-11-04T00:00:00"/>
    <d v="2014-11-10T00:00:00"/>
    <s v="Delay"/>
    <s v="BruceGeld"/>
    <s v="United States"/>
    <s v="Bakersfield"/>
    <x v="0"/>
    <s v="Tables"/>
    <s v="SAFCO PlanMaster Boards, 60w x 37-1/2d, White Melamine"/>
    <n v="486.36799999999999"/>
    <n v="4"/>
    <x v="2275"/>
  </r>
  <r>
    <s v="CA-2013-149335"/>
    <d v="2013-07-26T00:00:00"/>
    <d v="2013-07-26T00:00:00"/>
    <s v="On time"/>
    <s v="BeckyCastell"/>
    <s v="United States"/>
    <s v="San Francisco"/>
    <x v="0"/>
    <s v="Art"/>
    <s v="Newell 325"/>
    <n v="37.17"/>
    <n v="9"/>
    <x v="2276"/>
  </r>
  <r>
    <s v="CA-2014-135076"/>
    <d v="2014-04-14T00:00:00"/>
    <d v="2014-04-18T00:00:00"/>
    <s v="On time"/>
    <s v="YanaSorensen"/>
    <s v="United States"/>
    <s v="Hesperia"/>
    <x v="0"/>
    <s v="Chairs"/>
    <s v="Global Wood Trimmed Manager's Task Chair, Khaki"/>
    <n v="436.70400000000001"/>
    <n v="6"/>
    <x v="2277"/>
  </r>
  <r>
    <s v="CA-2014-141481"/>
    <d v="2014-06-12T00:00:00"/>
    <d v="2014-06-15T00:00:00"/>
    <s v="On time"/>
    <s v="ZuschussDonatelli"/>
    <s v="United States"/>
    <s v="Los Angeles"/>
    <x v="0"/>
    <s v="Appliances"/>
    <s v="Kensington 6 Outlet Guardian Standard Surge Protector"/>
    <n v="61.44"/>
    <n v="3"/>
    <x v="2278"/>
  </r>
  <r>
    <s v="CA-2011-110555"/>
    <d v="2011-04-11T00:00:00"/>
    <d v="2011-04-18T00:00:00"/>
    <s v="Delay"/>
    <s v="MichelleMoray"/>
    <s v="United States"/>
    <s v="Great Falls"/>
    <x v="8"/>
    <s v="Storage"/>
    <s v="Eldon Simplefile Box Office"/>
    <n v="87.08"/>
    <n v="7"/>
    <x v="2279"/>
  </r>
  <r>
    <s v="CA-2011-110555"/>
    <d v="2011-04-11T00:00:00"/>
    <d v="2011-04-18T00:00:00"/>
    <s v="Delay"/>
    <s v="MichelleMoray"/>
    <s v="United States"/>
    <s v="Great Falls"/>
    <x v="8"/>
    <s v="Phones"/>
    <s v="AT&amp;T SB67148 SynJ"/>
    <n v="105.584"/>
    <n v="2"/>
    <x v="187"/>
  </r>
  <r>
    <s v="CA-2011-110555"/>
    <d v="2011-04-11T00:00:00"/>
    <d v="2011-04-18T00:00:00"/>
    <s v="Delay"/>
    <s v="MichelleMoray"/>
    <s v="United States"/>
    <s v="Great Falls"/>
    <x v="8"/>
    <s v="Accessories"/>
    <s v="Memorex Mini Travel Drive 64 GB USB 2.0 Flash Drive"/>
    <n v="217.44"/>
    <n v="6"/>
    <x v="2280"/>
  </r>
  <r>
    <s v="CA-2014-157273"/>
    <d v="2014-01-31T00:00:00"/>
    <d v="2014-02-03T00:00:00"/>
    <s v="On time"/>
    <s v="SamZeldin"/>
    <s v="United States"/>
    <s v="Seattle"/>
    <x v="1"/>
    <s v="Phones"/>
    <s v="Mitel 5320 IP Phone VoIP phone"/>
    <n v="604.76800000000003"/>
    <n v="4"/>
    <x v="2281"/>
  </r>
  <r>
    <s v="CA-2011-109918"/>
    <d v="2011-09-07T00:00:00"/>
    <d v="2011-09-12T00:00:00"/>
    <s v="Delay"/>
    <s v="LisaRyan"/>
    <s v="United States"/>
    <s v="Santa Clara"/>
    <x v="0"/>
    <s v="Supplies"/>
    <s v="Acme Design Line 8&quot; Stainless Steel Bent Scissors w/Champagne Handles, 3-1/8&quot; Cut"/>
    <n v="27.36"/>
    <n v="4"/>
    <x v="2282"/>
  </r>
  <r>
    <s v="CA-2011-109918"/>
    <d v="2011-09-07T00:00:00"/>
    <d v="2011-09-12T00:00:00"/>
    <s v="Delay"/>
    <s v="LisaRyan"/>
    <s v="United States"/>
    <s v="Santa Clara"/>
    <x v="0"/>
    <s v="Paper"/>
    <s v="Message Book, Wirebound, Four 5 1/2&quot; X 4&quot; Forms/Pg., 200 Dupl. Sets/Book"/>
    <n v="20.56"/>
    <n v="2"/>
    <x v="2283"/>
  </r>
  <r>
    <s v="CA-2011-109918"/>
    <d v="2011-09-07T00:00:00"/>
    <d v="2011-09-12T00:00:00"/>
    <s v="Delay"/>
    <s v="LisaRyan"/>
    <s v="United States"/>
    <s v="Santa Clara"/>
    <x v="0"/>
    <s v="Binders"/>
    <s v="Avery Legal 4-Ring Binder"/>
    <n v="83.92"/>
    <n v="5"/>
    <x v="2284"/>
  </r>
  <r>
    <s v="CA-2013-118745"/>
    <d v="2013-06-12T00:00:00"/>
    <d v="2013-06-17T00:00:00"/>
    <s v="Delay"/>
    <s v="SethVernon"/>
    <s v="United States"/>
    <s v="Los Angeles"/>
    <x v="0"/>
    <s v="Tables"/>
    <s v="Bretford Rectangular Conference Table Tops"/>
    <n v="902.71199999999999"/>
    <n v="3"/>
    <x v="1318"/>
  </r>
  <r>
    <s v="CA-2013-163972"/>
    <d v="2013-10-18T00:00:00"/>
    <d v="2013-10-22T00:00:00"/>
    <s v="On time"/>
    <s v="MichaelGranlund"/>
    <s v="United States"/>
    <s v="Fresno"/>
    <x v="0"/>
    <s v="Bookcases"/>
    <s v="Safco Value Mate Steel Bookcase, Baked Enamel Finish on Steel, Black"/>
    <n v="120.666"/>
    <n v="2"/>
    <x v="2285"/>
  </r>
  <r>
    <s v="CA-2013-113726"/>
    <d v="2013-11-25T00:00:00"/>
    <d v="2013-12-02T00:00:00"/>
    <s v="Delay"/>
    <s v="SteveCarroll"/>
    <s v="United States"/>
    <s v="Seattle"/>
    <x v="1"/>
    <s v="Furnishings"/>
    <s v="Howard Miller Distant Time Traveler Alarm Clock"/>
    <n v="82.26"/>
    <n v="3"/>
    <x v="2286"/>
  </r>
  <r>
    <s v="CA-2013-152940"/>
    <d v="2013-11-11T00:00:00"/>
    <d v="2013-11-14T00:00:00"/>
    <s v="On time"/>
    <s v="RoseO'Brian"/>
    <s v="United States"/>
    <s v="San Francisco"/>
    <x v="0"/>
    <s v="Storage"/>
    <s v="Acco Perma 2700 Stacking Storage Drawers"/>
    <n v="29.74"/>
    <n v="1"/>
    <x v="2287"/>
  </r>
  <r>
    <s v="CA-2012-158701"/>
    <d v="2012-01-05T00:00:00"/>
    <d v="2012-01-10T00:00:00"/>
    <s v="Delay"/>
    <s v="JamesLanier"/>
    <s v="United States"/>
    <s v="San Francisco"/>
    <x v="0"/>
    <s v="Appliances"/>
    <s v="Acco 6 Outlet Guardian Premium Surge Suppressor"/>
    <n v="87.36"/>
    <n v="6"/>
    <x v="2288"/>
  </r>
  <r>
    <s v="CA-2012-158701"/>
    <d v="2012-01-05T00:00:00"/>
    <d v="2012-01-10T00:00:00"/>
    <s v="Delay"/>
    <s v="JamesLanier"/>
    <s v="United States"/>
    <s v="San Francisco"/>
    <x v="0"/>
    <s v="Binders"/>
    <s v="Fellowes Binding Cases"/>
    <n v="56.16"/>
    <n v="6"/>
    <x v="2289"/>
  </r>
  <r>
    <s v="CA-2013-134544"/>
    <d v="2013-03-18T00:00:00"/>
    <d v="2013-03-20T00:00:00"/>
    <s v="On time"/>
    <s v="AnnaChung"/>
    <s v="United States"/>
    <s v="San Francisco"/>
    <x v="0"/>
    <s v="Phones"/>
    <s v="i.Sound Portable Power - 8000 mAh"/>
    <n v="84.784000000000006"/>
    <n v="2"/>
    <x v="191"/>
  </r>
  <r>
    <s v="CA-2014-137582"/>
    <d v="2014-09-05T00:00:00"/>
    <d v="2014-09-09T00:00:00"/>
    <s v="On time"/>
    <s v="CynthiaVoltz"/>
    <s v="United States"/>
    <s v="Oakland"/>
    <x v="0"/>
    <s v="Binders"/>
    <s v="Pressboard Hanging Data Binders for Unburst Sheets"/>
    <n v="11.808"/>
    <n v="3"/>
    <x v="1943"/>
  </r>
  <r>
    <s v="CA-2014-153227"/>
    <d v="2014-12-05T00:00:00"/>
    <d v="2014-12-07T00:00:00"/>
    <s v="On time"/>
    <s v="ChrisSelesnick"/>
    <s v="United States"/>
    <s v="Los Angeles"/>
    <x v="0"/>
    <s v="Paper"/>
    <s v="Adams Telephone Message Book W/Dividers/Space For Phone Numbers, 5 1/4&quot;X8 1/2&quot;, 300/Messages"/>
    <n v="11.76"/>
    <n v="2"/>
    <x v="1508"/>
  </r>
  <r>
    <s v="CA-2012-133837"/>
    <d v="2012-04-13T00:00:00"/>
    <d v="2012-04-18T00:00:00"/>
    <s v="Delay"/>
    <s v="TheaHendricks"/>
    <s v="United States"/>
    <s v="Glendale"/>
    <x v="3"/>
    <s v="Storage"/>
    <s v="Neat Ideas Personal Hanging Folder Files, Black"/>
    <n v="10.744"/>
    <n v="1"/>
    <x v="446"/>
  </r>
  <r>
    <s v="CA-2013-154067"/>
    <d v="2013-02-01T00:00:00"/>
    <d v="2013-02-07T00:00:00"/>
    <s v="Delay"/>
    <s v="SuzanneMcNair"/>
    <s v="United States"/>
    <s v="Los Angeles"/>
    <x v="0"/>
    <s v="Paper"/>
    <s v="Xerox 1883"/>
    <n v="105.52"/>
    <n v="4"/>
    <x v="52"/>
  </r>
  <r>
    <s v="CA-2012-134082"/>
    <d v="2012-12-11T00:00:00"/>
    <d v="2012-12-17T00:00:00"/>
    <s v="Delay"/>
    <s v="JimKriz"/>
    <s v="United States"/>
    <s v="San Bernardino"/>
    <x v="0"/>
    <s v="Binders"/>
    <s v="GBC Recycled Grain Textured Covers"/>
    <n v="110.52800000000001"/>
    <n v="4"/>
    <x v="2290"/>
  </r>
  <r>
    <s v="CA-2014-118199"/>
    <d v="2014-05-10T00:00:00"/>
    <d v="2014-05-12T00:00:00"/>
    <s v="On time"/>
    <s v="LaurelBeltran"/>
    <s v="United States"/>
    <s v="Seattle"/>
    <x v="1"/>
    <s v="Binders"/>
    <s v="GBC Velobind Prepunched Cover Sets, Regency Series"/>
    <n v="147.91999999999999"/>
    <n v="5"/>
    <x v="2291"/>
  </r>
  <r>
    <s v="CA-2014-118199"/>
    <d v="2014-05-10T00:00:00"/>
    <d v="2014-05-12T00:00:00"/>
    <s v="On time"/>
    <s v="LaurelBeltran"/>
    <s v="United States"/>
    <s v="Seattle"/>
    <x v="1"/>
    <s v="Storage"/>
    <s v="Home/Office Personal File Carts"/>
    <n v="104.28"/>
    <n v="3"/>
    <x v="498"/>
  </r>
  <r>
    <s v="CA-2014-118199"/>
    <d v="2014-05-10T00:00:00"/>
    <d v="2014-05-12T00:00:00"/>
    <s v="On time"/>
    <s v="LaurelBeltran"/>
    <s v="United States"/>
    <s v="Seattle"/>
    <x v="1"/>
    <s v="Tables"/>
    <s v="Riverside Furniture Oval Coffee Table, Oval End Table, End Table with Drawer"/>
    <n v="286.85000000000002"/>
    <n v="1"/>
    <x v="2292"/>
  </r>
  <r>
    <s v="CA-2014-118199"/>
    <d v="2014-05-10T00:00:00"/>
    <d v="2014-05-12T00:00:00"/>
    <s v="On time"/>
    <s v="LaurelBeltran"/>
    <s v="United States"/>
    <s v="Seattle"/>
    <x v="1"/>
    <s v="Storage"/>
    <s v="Rogers Profile Extra Capacity Storage Tub"/>
    <n v="66.959999999999994"/>
    <n v="4"/>
    <x v="2293"/>
  </r>
  <r>
    <s v="CA-2014-118199"/>
    <d v="2014-05-10T00:00:00"/>
    <d v="2014-05-12T00:00:00"/>
    <s v="On time"/>
    <s v="LaurelBeltran"/>
    <s v="United States"/>
    <s v="Seattle"/>
    <x v="1"/>
    <s v="Accessories"/>
    <s v="Razer Kraken 7.1 Surround Sound Over Ear USB Gaming Headset"/>
    <n v="199.98"/>
    <n v="2"/>
    <x v="2294"/>
  </r>
  <r>
    <s v="CA-2012-128356"/>
    <d v="2012-10-02T00:00:00"/>
    <d v="2012-10-07T00:00:00"/>
    <s v="Delay"/>
    <s v="ResiPÃ¶lking"/>
    <s v="United States"/>
    <s v="Thornton"/>
    <x v="5"/>
    <s v="Supplies"/>
    <s v="Acme Design Line 8&quot; Stainless Steel Bent Scissors w/Champagne Handles, 3-1/8&quot; Cut"/>
    <n v="10.944000000000001"/>
    <n v="2"/>
    <x v="2295"/>
  </r>
  <r>
    <s v="US-2014-132220"/>
    <d v="2014-11-13T00:00:00"/>
    <d v="2014-11-17T00:00:00"/>
    <s v="On time"/>
    <s v="DonJones"/>
    <s v="United States"/>
    <s v="Tempe"/>
    <x v="3"/>
    <s v="Accessories"/>
    <s v="SanDisk Ultra 16 GB MicroSDHC Class 10 Memory Card"/>
    <n v="62.351999999999997"/>
    <n v="6"/>
    <x v="2296"/>
  </r>
  <r>
    <s v="CA-2012-151470"/>
    <d v="2012-09-20T00:00:00"/>
    <d v="2012-09-26T00:00:00"/>
    <s v="Delay"/>
    <s v="AnneMcFarland"/>
    <s v="United States"/>
    <s v="Las Vegas"/>
    <x v="7"/>
    <s v="Binders"/>
    <s v="Wilson Jones Impact Binders"/>
    <n v="45.584000000000003"/>
    <n v="11"/>
    <x v="2297"/>
  </r>
  <r>
    <s v="CA-2011-108861"/>
    <d v="2011-05-28T00:00:00"/>
    <d v="2011-06-01T00:00:00"/>
    <s v="On time"/>
    <s v="MagdeleneMorse"/>
    <s v="United States"/>
    <s v="Seattle"/>
    <x v="1"/>
    <s v="Binders"/>
    <s v="Green Canvas Binder for 8-1/2&quot; x 14&quot; Sheets"/>
    <n v="136.96"/>
    <n v="4"/>
    <x v="2298"/>
  </r>
  <r>
    <s v="CA-2014-145779"/>
    <d v="2014-05-07T00:00:00"/>
    <d v="2014-05-11T00:00:00"/>
    <s v="On time"/>
    <s v="DougBickford"/>
    <s v="United States"/>
    <s v="Tucson"/>
    <x v="3"/>
    <s v="Paper"/>
    <s v="Xerox 1883"/>
    <n v="84.415999999999997"/>
    <n v="4"/>
    <x v="2299"/>
  </r>
  <r>
    <s v="CA-2011-131387"/>
    <d v="2011-04-28T00:00:00"/>
    <d v="2011-04-30T00:00:00"/>
    <s v="On time"/>
    <s v="ArianneIrving"/>
    <s v="United States"/>
    <s v="San Francisco"/>
    <x v="0"/>
    <s v="Phones"/>
    <s v="Samsung Galaxy Mega 6.3"/>
    <n v="1679.96"/>
    <n v="5"/>
    <x v="2300"/>
  </r>
  <r>
    <s v="CA-2013-154081"/>
    <d v="2013-05-23T00:00:00"/>
    <d v="2013-05-30T00:00:00"/>
    <s v="Delay"/>
    <s v="JimEpp"/>
    <s v="United States"/>
    <s v="Los Angeles"/>
    <x v="0"/>
    <s v="Phones"/>
    <s v="Nortel Business Series Terminal T7208 Digital phone"/>
    <n v="222.38399999999999"/>
    <n v="2"/>
    <x v="2301"/>
  </r>
  <r>
    <s v="CA-2011-100881"/>
    <d v="2011-03-28T00:00:00"/>
    <d v="2011-04-01T00:00:00"/>
    <s v="On time"/>
    <s v="DanielRaglin"/>
    <s v="United States"/>
    <s v="Albuquerque"/>
    <x v="6"/>
    <s v="Phones"/>
    <s v="AT&amp;T TR1909W"/>
    <n v="302.37599999999998"/>
    <n v="3"/>
    <x v="68"/>
  </r>
  <r>
    <s v="CA-2012-144043"/>
    <d v="2012-05-10T00:00:00"/>
    <d v="2012-05-15T00:00:00"/>
    <s v="Delay"/>
    <s v="AlanBarnes"/>
    <s v="United States"/>
    <s v="Louisville"/>
    <x v="5"/>
    <s v="Accessories"/>
    <s v="Belkin Standard 104 key USB Keyboard"/>
    <n v="46.688000000000002"/>
    <n v="4"/>
    <x v="2302"/>
  </r>
  <r>
    <s v="CA-2013-168557"/>
    <d v="2013-09-20T00:00:00"/>
    <d v="2013-09-24T00:00:00"/>
    <s v="On time"/>
    <s v="FrankHawley"/>
    <s v="United States"/>
    <s v="San Francisco"/>
    <x v="0"/>
    <s v="Binders"/>
    <s v="Avery Heavy-Duty EZD  Binder With Locking Rings"/>
    <n v="8.9280000000000008"/>
    <n v="2"/>
    <x v="2303"/>
  </r>
  <r>
    <s v="CA-2014-134880"/>
    <d v="2014-10-28T00:00:00"/>
    <d v="2014-11-02T00:00:00"/>
    <s v="Delay"/>
    <s v="TamaraWillingham"/>
    <s v="United States"/>
    <s v="Mesa"/>
    <x v="3"/>
    <s v="Paper"/>
    <s v="Xerox 1882"/>
    <n v="44.783999999999999"/>
    <n v="1"/>
    <x v="2304"/>
  </r>
  <r>
    <s v="CA-2014-158736"/>
    <d v="2014-12-19T00:00:00"/>
    <d v="2014-12-25T00:00:00"/>
    <s v="Delay"/>
    <s v="TonjaTurnell"/>
    <s v="United States"/>
    <s v="San Francisco"/>
    <x v="0"/>
    <s v="Art"/>
    <s v="Newell 335"/>
    <n v="5.76"/>
    <n v="2"/>
    <x v="2305"/>
  </r>
  <r>
    <s v="US-2013-119270"/>
    <d v="2013-03-13T00:00:00"/>
    <d v="2013-03-17T00:00:00"/>
    <s v="On time"/>
    <s v="ScotWooten"/>
    <s v="United States"/>
    <s v="Los Angeles"/>
    <x v="0"/>
    <s v="Paper"/>
    <s v="Hammermill Color Copier Paper (28Lb. and 96 Bright)"/>
    <n v="19.98"/>
    <n v="2"/>
    <x v="2306"/>
  </r>
  <r>
    <s v="CA-2014-142391"/>
    <d v="2014-09-25T00:00:00"/>
    <d v="2014-09-25T00:00:00"/>
    <s v="On time"/>
    <s v="PhilipBrown"/>
    <s v="United States"/>
    <s v="Seattle"/>
    <x v="1"/>
    <s v="Furnishings"/>
    <s v="12-1/2 Diameter Round Wall Clock"/>
    <n v="199.8"/>
    <n v="10"/>
    <x v="2307"/>
  </r>
  <r>
    <s v="CA-2014-124716"/>
    <d v="2014-03-28T00:00:00"/>
    <d v="2014-04-01T00:00:00"/>
    <s v="On time"/>
    <s v="BrendanDodson"/>
    <s v="United States"/>
    <s v="Fresno"/>
    <x v="0"/>
    <s v="Paper"/>
    <s v="Xerox 1982"/>
    <n v="45.68"/>
    <n v="2"/>
    <x v="638"/>
  </r>
  <r>
    <s v="CA-2014-124716"/>
    <d v="2014-03-28T00:00:00"/>
    <d v="2014-04-01T00:00:00"/>
    <s v="On time"/>
    <s v="BrendanDodson"/>
    <s v="United States"/>
    <s v="Fresno"/>
    <x v="0"/>
    <s v="Paper"/>
    <s v="Xerox 1913"/>
    <n v="110.96"/>
    <n v="2"/>
    <x v="60"/>
  </r>
  <r>
    <s v="CA-2014-124716"/>
    <d v="2014-03-28T00:00:00"/>
    <d v="2014-04-01T00:00:00"/>
    <s v="On time"/>
    <s v="BrendanDodson"/>
    <s v="United States"/>
    <s v="Fresno"/>
    <x v="0"/>
    <s v="Paper"/>
    <s v="Unpadded Memo Slips"/>
    <n v="11.94"/>
    <n v="3"/>
    <x v="2308"/>
  </r>
  <r>
    <s v="CA-2014-106824"/>
    <d v="2014-07-08T00:00:00"/>
    <d v="2014-07-12T00:00:00"/>
    <s v="On time"/>
    <s v="AnnieThurman"/>
    <s v="United States"/>
    <s v="Los Angeles"/>
    <x v="0"/>
    <s v="Fasteners"/>
    <s v="Brites Rubber Bands, 1 1/2 oz. Box"/>
    <n v="5.94"/>
    <n v="3"/>
    <x v="2309"/>
  </r>
  <r>
    <s v="CA-2013-143154"/>
    <d v="2013-12-03T00:00:00"/>
    <d v="2013-12-09T00:00:00"/>
    <s v="Delay"/>
    <s v="AlanSchoenberger"/>
    <s v="United States"/>
    <s v="Longmont"/>
    <x v="5"/>
    <s v="Accessories"/>
    <s v="WD My Passport Ultra 1TB Portable External Hard Drive"/>
    <n v="165.6"/>
    <n v="3"/>
    <x v="2310"/>
  </r>
  <r>
    <s v="CA-2012-102316"/>
    <d v="2012-02-29T00:00:00"/>
    <d v="2012-03-03T00:00:00"/>
    <s v="On time"/>
    <s v="DaveHallsten"/>
    <s v="United States"/>
    <s v="Los Angeles"/>
    <x v="0"/>
    <s v="Phones"/>
    <s v="Square Credit Card Reader"/>
    <n v="15.984"/>
    <n v="2"/>
    <x v="1667"/>
  </r>
  <r>
    <s v="CA-2012-102316"/>
    <d v="2012-02-29T00:00:00"/>
    <d v="2012-03-03T00:00:00"/>
    <s v="On time"/>
    <s v="DaveHallsten"/>
    <s v="United States"/>
    <s v="Los Angeles"/>
    <x v="0"/>
    <s v="Chairs"/>
    <s v="Global Deluxe Steno Chair"/>
    <n v="184.75200000000001"/>
    <n v="3"/>
    <x v="1720"/>
  </r>
  <r>
    <s v="CA-2011-164903"/>
    <d v="2011-02-21T00:00:00"/>
    <d v="2011-02-25T00:00:00"/>
    <s v="On time"/>
    <s v="StevenRoelle"/>
    <s v="United States"/>
    <s v="Los Angeles"/>
    <x v="0"/>
    <s v="Paper"/>
    <s v="Xerox 204"/>
    <n v="12.96"/>
    <n v="2"/>
    <x v="269"/>
  </r>
  <r>
    <s v="CA-2014-133074"/>
    <d v="2014-09-22T00:00:00"/>
    <d v="2014-09-26T00:00:00"/>
    <s v="On time"/>
    <s v="DougBickford"/>
    <s v="United States"/>
    <s v="San Francisco"/>
    <x v="0"/>
    <s v="Paper"/>
    <s v="Adams Telephone Message Book w/Frequently-Called Numbers Space, 400 Messages per Book"/>
    <n v="55.86"/>
    <n v="7"/>
    <x v="2311"/>
  </r>
  <r>
    <s v="CA-2014-137624"/>
    <d v="2014-11-11T00:00:00"/>
    <d v="2014-11-18T00:00:00"/>
    <s v="Delay"/>
    <s v="MariaEtezadi"/>
    <s v="United States"/>
    <s v="Los Angeles"/>
    <x v="0"/>
    <s v="Chairs"/>
    <s v="Global Leather &amp; Oak Executive Chair, Burgundy"/>
    <n v="241.42400000000001"/>
    <n v="2"/>
    <x v="2312"/>
  </r>
  <r>
    <s v="US-2011-163146"/>
    <d v="2011-05-16T00:00:00"/>
    <d v="2011-05-20T00:00:00"/>
    <s v="On time"/>
    <s v="CindyChapman"/>
    <s v="United States"/>
    <s v="San Francisco"/>
    <x v="0"/>
    <s v="Accessories"/>
    <s v="ImationÂ Clip USBÂ flash driveÂ - 8 GB"/>
    <n v="56.4"/>
    <n v="3"/>
    <x v="2313"/>
  </r>
  <r>
    <s v="CA-2014-147354"/>
    <d v="2014-03-10T00:00:00"/>
    <d v="2014-03-14T00:00:00"/>
    <s v="On time"/>
    <s v="KarlBraun"/>
    <s v="United States"/>
    <s v="Los Angeles"/>
    <x v="0"/>
    <s v="Copiers"/>
    <s v="Hewlett Packard 310 Color Digital Copier"/>
    <n v="479.98399999999998"/>
    <n v="2"/>
    <x v="710"/>
  </r>
  <r>
    <s v="CA-2014-147354"/>
    <d v="2014-03-10T00:00:00"/>
    <d v="2014-03-14T00:00:00"/>
    <s v="On time"/>
    <s v="KarlBraun"/>
    <s v="United States"/>
    <s v="Los Angeles"/>
    <x v="0"/>
    <s v="Binders"/>
    <s v="DXL Angle-View Binders with Locking Rings by Samsill"/>
    <n v="30.84"/>
    <n v="5"/>
    <x v="2314"/>
  </r>
  <r>
    <s v="CA-2012-149566"/>
    <d v="2012-12-05T00:00:00"/>
    <d v="2012-12-10T00:00:00"/>
    <s v="Delay"/>
    <s v="GeorgeBell"/>
    <s v="United States"/>
    <s v="Los Angeles"/>
    <x v="0"/>
    <s v="Accessories"/>
    <s v="Memorex Micro Travel Drive 8 GB"/>
    <n v="39"/>
    <n v="3"/>
    <x v="2289"/>
  </r>
  <r>
    <s v="CA-2012-149566"/>
    <d v="2012-12-05T00:00:00"/>
    <d v="2012-12-10T00:00:00"/>
    <s v="Delay"/>
    <s v="GeorgeBell"/>
    <s v="United States"/>
    <s v="Los Angeles"/>
    <x v="0"/>
    <s v="Labels"/>
    <s v="Avery 488"/>
    <n v="12.6"/>
    <n v="4"/>
    <x v="2315"/>
  </r>
  <r>
    <s v="CA-2012-126186"/>
    <d v="2012-09-11T00:00:00"/>
    <d v="2012-09-12T00:00:00"/>
    <s v="On time"/>
    <s v="GeorgeBell"/>
    <s v="United States"/>
    <s v="Aurora"/>
    <x v="5"/>
    <s v="Furnishings"/>
    <s v="Deflect-O Glasstique Clear Desk Accessories"/>
    <n v="24.64"/>
    <n v="4"/>
    <x v="2316"/>
  </r>
  <r>
    <s v="CA-2011-159849"/>
    <d v="2011-09-19T00:00:00"/>
    <d v="2011-09-19T00:00:00"/>
    <s v="On time"/>
    <s v="JimKriz"/>
    <s v="United States"/>
    <s v="San Francisco"/>
    <x v="0"/>
    <s v="Fasteners"/>
    <s v="Revere Boxed Rubber Bands by Revere"/>
    <n v="5.67"/>
    <n v="3"/>
    <x v="2317"/>
  </r>
  <r>
    <s v="CA-2011-104808"/>
    <d v="2011-02-05T00:00:00"/>
    <d v="2011-02-09T00:00:00"/>
    <s v="On time"/>
    <s v="MarkHaberlin"/>
    <s v="United States"/>
    <s v="Escondido"/>
    <x v="0"/>
    <s v="Binders"/>
    <s v="GBC Standard Recycled Report Covers, Clear Plastic Sheets"/>
    <n v="17.248000000000001"/>
    <n v="2"/>
    <x v="2318"/>
  </r>
  <r>
    <s v="CA-2014-162012"/>
    <d v="2014-07-12T00:00:00"/>
    <d v="2014-07-19T00:00:00"/>
    <s v="Delay"/>
    <s v="KarenBern"/>
    <s v="United States"/>
    <s v="Los Angeles"/>
    <x v="0"/>
    <s v="Accessories"/>
    <s v="LogitechÂ P710e Mobile Speakerphone"/>
    <n v="1287.45"/>
    <n v="5"/>
    <x v="2319"/>
  </r>
  <r>
    <s v="CA-2014-162012"/>
    <d v="2014-07-12T00:00:00"/>
    <d v="2014-07-19T00:00:00"/>
    <s v="Delay"/>
    <s v="KarenBern"/>
    <s v="United States"/>
    <s v="Los Angeles"/>
    <x v="0"/>
    <s v="Appliances"/>
    <s v="Fellowes 8 Outlet Superior Workstation Surge Protector w/o Phone/Fax/Modem Protection"/>
    <n v="168.1"/>
    <n v="5"/>
    <x v="1905"/>
  </r>
  <r>
    <s v="CA-2014-101700"/>
    <d v="2014-04-24T00:00:00"/>
    <d v="2014-04-27T00:00:00"/>
    <s v="On time"/>
    <s v="SeanO'Donnell"/>
    <s v="United States"/>
    <s v="Greeley"/>
    <x v="5"/>
    <s v="Envelopes"/>
    <s v="Staples"/>
    <n v="18.687999999999999"/>
    <n v="2"/>
    <x v="2320"/>
  </r>
  <r>
    <s v="CA-2014-101700"/>
    <d v="2014-04-24T00:00:00"/>
    <d v="2014-04-27T00:00:00"/>
    <s v="On time"/>
    <s v="SeanO'Donnell"/>
    <s v="United States"/>
    <s v="Greeley"/>
    <x v="5"/>
    <s v="Furnishings"/>
    <s v="Eldon ImÃ ge Series Desk Accessories, Clear"/>
    <n v="11.664"/>
    <n v="3"/>
    <x v="2321"/>
  </r>
  <r>
    <s v="US-2013-117387"/>
    <d v="2013-10-28T00:00:00"/>
    <d v="2013-11-01T00:00:00"/>
    <s v="On time"/>
    <s v="PeteArmstrong"/>
    <s v="United States"/>
    <s v="San Francisco"/>
    <x v="0"/>
    <s v="Binders"/>
    <s v="Avery Legal 4-Ring Binder"/>
    <n v="67.135999999999996"/>
    <n v="4"/>
    <x v="2322"/>
  </r>
  <r>
    <s v="CA-2011-141110"/>
    <d v="2011-11-26T00:00:00"/>
    <d v="2011-12-01T00:00:00"/>
    <s v="Delay"/>
    <s v="LukeSchmidt"/>
    <s v="United States"/>
    <s v="Fresno"/>
    <x v="0"/>
    <s v="Binders"/>
    <s v="Wilson Jones Easy Flow II Sheet Lifters"/>
    <n v="4.32"/>
    <n v="3"/>
    <x v="314"/>
  </r>
  <r>
    <s v="CA-2011-141110"/>
    <d v="2011-11-26T00:00:00"/>
    <d v="2011-12-01T00:00:00"/>
    <s v="Delay"/>
    <s v="LukeSchmidt"/>
    <s v="United States"/>
    <s v="Fresno"/>
    <x v="0"/>
    <s v="Paper"/>
    <s v="Xerox 1970"/>
    <n v="14.94"/>
    <n v="3"/>
    <x v="2323"/>
  </r>
  <r>
    <s v="CA-2011-141110"/>
    <d v="2011-11-26T00:00:00"/>
    <d v="2011-12-01T00:00:00"/>
    <s v="Delay"/>
    <s v="LukeSchmidt"/>
    <s v="United States"/>
    <s v="Fresno"/>
    <x v="0"/>
    <s v="Appliances"/>
    <s v="Fellowes Mighty 8 Compact Surge Protector"/>
    <n v="40.54"/>
    <n v="2"/>
    <x v="2324"/>
  </r>
  <r>
    <s v="CA-2011-141110"/>
    <d v="2011-11-26T00:00:00"/>
    <d v="2011-12-01T00:00:00"/>
    <s v="Delay"/>
    <s v="LukeSchmidt"/>
    <s v="United States"/>
    <s v="Fresno"/>
    <x v="0"/>
    <s v="Binders"/>
    <s v="SpineVue Locking Slant-D Ring Binders by Cardinal"/>
    <n v="7.3120000000000003"/>
    <n v="1"/>
    <x v="605"/>
  </r>
  <r>
    <s v="US-2011-133949"/>
    <d v="2011-12-31T00:00:00"/>
    <d v="2011-12-31T00:00:00"/>
    <s v="On time"/>
    <s v="JamesLanier"/>
    <s v="United States"/>
    <s v="Reno"/>
    <x v="7"/>
    <s v="Phones"/>
    <s v="Panasonic KX TS3282W Corded phone"/>
    <n v="475.94400000000002"/>
    <n v="7"/>
    <x v="2325"/>
  </r>
  <r>
    <s v="CA-2014-123624"/>
    <d v="2014-11-14T00:00:00"/>
    <d v="2014-11-18T00:00:00"/>
    <s v="On time"/>
    <s v="SanjitEngle"/>
    <s v="United States"/>
    <s v="Oxnard"/>
    <x v="0"/>
    <s v="Accessories"/>
    <s v="Kensington K72356US Mouse-in-a-Box USB Desktop Mouse"/>
    <n v="82.95"/>
    <n v="5"/>
    <x v="739"/>
  </r>
  <r>
    <s v="CA-2013-146437"/>
    <d v="2013-01-28T00:00:00"/>
    <d v="2013-02-01T00:00:00"/>
    <s v="On time"/>
    <s v="HenryGoldwyn"/>
    <s v="United States"/>
    <s v="Los Angeles"/>
    <x v="0"/>
    <s v="Art"/>
    <s v="Newell 345"/>
    <n v="39.68"/>
    <n v="2"/>
    <x v="2326"/>
  </r>
  <r>
    <s v="CA-2013-138233"/>
    <d v="2013-11-10T00:00:00"/>
    <d v="2013-11-15T00:00:00"/>
    <s v="Delay"/>
    <s v="PhilipFox"/>
    <s v="United States"/>
    <s v="Oakland"/>
    <x v="0"/>
    <s v="Accessories"/>
    <s v="Logitech Wireless Gaming Headset G930"/>
    <n v="479.97"/>
    <n v="3"/>
    <x v="2327"/>
  </r>
  <r>
    <s v="CA-2013-165918"/>
    <d v="2013-09-11T00:00:00"/>
    <d v="2013-09-15T00:00:00"/>
    <s v="On time"/>
    <s v="BryanDavis"/>
    <s v="United States"/>
    <s v="Edmonds"/>
    <x v="1"/>
    <s v="Labels"/>
    <s v="Avery 487"/>
    <n v="7.38"/>
    <n v="2"/>
    <x v="531"/>
  </r>
  <r>
    <s v="CA-2013-165918"/>
    <d v="2013-09-11T00:00:00"/>
    <d v="2013-09-15T00:00:00"/>
    <s v="On time"/>
    <s v="BryanDavis"/>
    <s v="United States"/>
    <s v="Edmonds"/>
    <x v="1"/>
    <s v="Binders"/>
    <s v="Storex Dura Pro Binders"/>
    <n v="14.256"/>
    <n v="3"/>
    <x v="2328"/>
  </r>
  <r>
    <s v="CA-2013-165918"/>
    <d v="2013-09-11T00:00:00"/>
    <d v="2013-09-15T00:00:00"/>
    <s v="On time"/>
    <s v="BryanDavis"/>
    <s v="United States"/>
    <s v="Edmonds"/>
    <x v="1"/>
    <s v="Paper"/>
    <s v="Xerox 1945"/>
    <n v="81.98"/>
    <n v="2"/>
    <x v="989"/>
  </r>
  <r>
    <s v="CA-2013-165918"/>
    <d v="2013-09-11T00:00:00"/>
    <d v="2013-09-15T00:00:00"/>
    <s v="On time"/>
    <s v="BryanDavis"/>
    <s v="United States"/>
    <s v="Edmonds"/>
    <x v="1"/>
    <s v="Binders"/>
    <s v="JM Magazine Binder"/>
    <n v="39.624000000000002"/>
    <n v="3"/>
    <x v="2329"/>
  </r>
  <r>
    <s v="CA-2014-117513"/>
    <d v="2014-03-04T00:00:00"/>
    <d v="2014-03-09T00:00:00"/>
    <s v="Delay"/>
    <s v="BillTyler"/>
    <s v="United States"/>
    <s v="Los Angeles"/>
    <x v="0"/>
    <s v="Tables"/>
    <s v="Lesro Sheffield Collection Coffee Table, End Table, Center Table, Corner Table"/>
    <n v="399.67200000000003"/>
    <n v="7"/>
    <x v="1514"/>
  </r>
  <r>
    <s v="US-2013-114230"/>
    <d v="2013-11-28T00:00:00"/>
    <d v="2013-12-02T00:00:00"/>
    <s v="On time"/>
    <s v="ChrisMcAfee"/>
    <s v="United States"/>
    <s v="Phoenix"/>
    <x v="3"/>
    <s v="Storage"/>
    <s v="Eldon Simplefile Box Office"/>
    <n v="39.808"/>
    <n v="4"/>
    <x v="2330"/>
  </r>
  <r>
    <s v="CA-2012-156118"/>
    <d v="2012-12-08T00:00:00"/>
    <d v="2012-12-12T00:00:00"/>
    <s v="On time"/>
    <s v="HenryGoldwyn"/>
    <s v="United States"/>
    <s v="Colorado Springs"/>
    <x v="5"/>
    <s v="Paper"/>
    <s v="Southworth Parchment Paper &amp; Envelopes"/>
    <n v="15.696"/>
    <n v="3"/>
    <x v="2331"/>
  </r>
  <r>
    <s v="CA-2014-151281"/>
    <d v="2014-04-28T00:00:00"/>
    <d v="2014-05-03T00:00:00"/>
    <s v="Delay"/>
    <s v="HenryMacAllister"/>
    <s v="United States"/>
    <s v="Seattle"/>
    <x v="1"/>
    <s v="Furnishings"/>
    <s v="Luxo Economy Swing Arm Lamp"/>
    <n v="139.58000000000001"/>
    <n v="7"/>
    <x v="2332"/>
  </r>
  <r>
    <s v="CA-2014-147767"/>
    <d v="2014-12-03T00:00:00"/>
    <d v="2014-12-03T00:00:00"/>
    <s v="On time"/>
    <s v="SusanVittorini"/>
    <s v="United States"/>
    <s v="Peoria"/>
    <x v="3"/>
    <s v="Binders"/>
    <s v="Vinyl Sectional Post Binders"/>
    <n v="67.86"/>
    <n v="6"/>
    <x v="2333"/>
  </r>
  <r>
    <s v="CA-2013-113341"/>
    <d v="2013-11-26T00:00:00"/>
    <d v="2013-11-30T00:00:00"/>
    <s v="On time"/>
    <s v="MarkHamilton"/>
    <s v="United States"/>
    <s v="Los Angeles"/>
    <x v="0"/>
    <s v="Chairs"/>
    <s v="Padded Folding Chairs, Black, 4/Carton"/>
    <n v="194.352"/>
    <n v="3"/>
    <x v="1390"/>
  </r>
  <r>
    <s v="CA-2011-142769"/>
    <d v="2011-09-13T00:00:00"/>
    <d v="2011-09-13T00:00:00"/>
    <s v="On time"/>
    <s v="ResiPÃ¶lking"/>
    <s v="United States"/>
    <s v="Seattle"/>
    <x v="1"/>
    <s v="Fasteners"/>
    <s v="OIC Thumb-Tacks"/>
    <n v="5.7"/>
    <n v="5"/>
    <x v="2334"/>
  </r>
  <r>
    <s v="CA-2011-142769"/>
    <d v="2011-09-13T00:00:00"/>
    <d v="2011-09-13T00:00:00"/>
    <s v="On time"/>
    <s v="ResiPÃ¶lking"/>
    <s v="United States"/>
    <s v="Seattle"/>
    <x v="1"/>
    <s v="Furnishings"/>
    <s v="C-Line Cubicle Keepers Polyproplyene Holder With Velcro Backings"/>
    <n v="14.19"/>
    <n v="3"/>
    <x v="2335"/>
  </r>
  <r>
    <s v="CA-2011-142769"/>
    <d v="2011-09-13T00:00:00"/>
    <d v="2011-09-13T00:00:00"/>
    <s v="On time"/>
    <s v="ResiPÃ¶lking"/>
    <s v="United States"/>
    <s v="Seattle"/>
    <x v="1"/>
    <s v="Supplies"/>
    <s v="Acme Value Line Scissors"/>
    <n v="7.3"/>
    <n v="2"/>
    <x v="184"/>
  </r>
  <r>
    <s v="CA-2011-142769"/>
    <d v="2011-09-13T00:00:00"/>
    <d v="2011-09-13T00:00:00"/>
    <s v="On time"/>
    <s v="ResiPÃ¶lking"/>
    <s v="United States"/>
    <s v="Seattle"/>
    <x v="1"/>
    <s v="Accessories"/>
    <s v="Logitech Wireless Performance Mouse MX for PC and Mac"/>
    <n v="199.98"/>
    <n v="2"/>
    <x v="2336"/>
  </r>
  <r>
    <s v="CA-2011-142769"/>
    <d v="2011-09-13T00:00:00"/>
    <d v="2011-09-13T00:00:00"/>
    <s v="On time"/>
    <s v="ResiPÃ¶lking"/>
    <s v="United States"/>
    <s v="Seattle"/>
    <x v="1"/>
    <s v="Accessories"/>
    <s v="Memorex Mini Travel Drive 64 GB USB 2.0 Flash Drive"/>
    <n v="144.96"/>
    <n v="4"/>
    <x v="2337"/>
  </r>
  <r>
    <s v="CA-2011-142769"/>
    <d v="2011-09-13T00:00:00"/>
    <d v="2011-09-13T00:00:00"/>
    <s v="On time"/>
    <s v="ResiPÃ¶lking"/>
    <s v="United States"/>
    <s v="Seattle"/>
    <x v="1"/>
    <s v="Accessories"/>
    <s v="WD My Passport Ultra 500GB Portable External Hard Drive"/>
    <n v="118"/>
    <n v="2"/>
    <x v="2338"/>
  </r>
  <r>
    <s v="CA-2011-142769"/>
    <d v="2011-09-13T00:00:00"/>
    <d v="2011-09-13T00:00:00"/>
    <s v="On time"/>
    <s v="ResiPÃ¶lking"/>
    <s v="United States"/>
    <s v="Seattle"/>
    <x v="1"/>
    <s v="Paper"/>
    <s v="Xerox 1942"/>
    <n v="48.94"/>
    <n v="1"/>
    <x v="1150"/>
  </r>
  <r>
    <s v="CA-2011-142769"/>
    <d v="2011-09-13T00:00:00"/>
    <d v="2011-09-13T00:00:00"/>
    <s v="On time"/>
    <s v="ResiPÃ¶lking"/>
    <s v="United States"/>
    <s v="Seattle"/>
    <x v="1"/>
    <s v="Appliances"/>
    <s v="Holmes Replacement Filter for HEPA Air Cleaner, Medium Room"/>
    <n v="22.66"/>
    <n v="2"/>
    <x v="2339"/>
  </r>
  <r>
    <s v="CA-2014-126634"/>
    <d v="2014-03-31T00:00:00"/>
    <d v="2014-04-02T00:00:00"/>
    <s v="On time"/>
    <s v="AlanBarnes"/>
    <s v="United States"/>
    <s v="Lakewood"/>
    <x v="0"/>
    <s v="Furnishings"/>
    <s v="Flat Face Poster Frame"/>
    <n v="94.2"/>
    <n v="5"/>
    <x v="2340"/>
  </r>
  <r>
    <s v="CA-2013-118500"/>
    <d v="2013-11-18T00:00:00"/>
    <d v="2013-11-19T00:00:00"/>
    <s v="On time"/>
    <s v="HeatherJas"/>
    <s v="United States"/>
    <s v="San Francisco"/>
    <x v="0"/>
    <s v="Supplies"/>
    <s v="Acme Tagit Stainless Steel Antibacterial Scissors"/>
    <n v="49.5"/>
    <n v="5"/>
    <x v="2341"/>
  </r>
  <r>
    <s v="CA-2013-149916"/>
    <d v="2013-12-23T00:00:00"/>
    <d v="2013-12-25T00:00:00"/>
    <s v="On time"/>
    <s v="EmilyDucich"/>
    <s v="United States"/>
    <s v="Seattle"/>
    <x v="1"/>
    <s v="Binders"/>
    <s v="Wilson Jones International Size A4 Ring Binders"/>
    <n v="55.36"/>
    <n v="4"/>
    <x v="2342"/>
  </r>
  <r>
    <s v="CA-2013-149916"/>
    <d v="2013-12-23T00:00:00"/>
    <d v="2013-12-25T00:00:00"/>
    <s v="On time"/>
    <s v="EmilyDucich"/>
    <s v="United States"/>
    <s v="Seattle"/>
    <x v="1"/>
    <s v="Machines"/>
    <s v="Texas Instrument TI-15 Fraction Calculator"/>
    <n v="11.56"/>
    <n v="1"/>
    <x v="2343"/>
  </r>
  <r>
    <s v="CA-2012-158918"/>
    <d v="2012-12-20T00:00:00"/>
    <d v="2012-12-25T00:00:00"/>
    <s v="Delay"/>
    <s v="ArianneIrving"/>
    <s v="United States"/>
    <s v="Los Angeles"/>
    <x v="0"/>
    <s v="Paper"/>
    <s v="Staples"/>
    <n v="17.12"/>
    <n v="4"/>
    <x v="2344"/>
  </r>
  <r>
    <s v="CA-2014-101665"/>
    <d v="2014-11-26T00:00:00"/>
    <d v="2014-12-02T00:00:00"/>
    <s v="Delay"/>
    <s v="TracyZic"/>
    <s v="United States"/>
    <s v="San Francisco"/>
    <x v="0"/>
    <s v="Art"/>
    <s v="DIXON Oriole Pencils"/>
    <n v="5.16"/>
    <n v="2"/>
    <x v="258"/>
  </r>
  <r>
    <s v="CA-2013-155446"/>
    <d v="2013-12-17T00:00:00"/>
    <d v="2013-12-24T00:00:00"/>
    <s v="Delay"/>
    <s v="TanjaNorvell"/>
    <s v="United States"/>
    <s v="San Diego"/>
    <x v="0"/>
    <s v="Accessories"/>
    <s v="ImationÂ USB 2.0 SwivelÂ Flash DriveÂ USBÂ flash driveÂ - 4 GB - Pink"/>
    <n v="21.21"/>
    <n v="7"/>
    <x v="2345"/>
  </r>
  <r>
    <s v="CA-2013-144015"/>
    <d v="2013-06-27T00:00:00"/>
    <d v="2013-06-27T00:00:00"/>
    <s v="On time"/>
    <s v="AdamHart"/>
    <s v="United States"/>
    <s v="Los Angeles"/>
    <x v="0"/>
    <s v="Supplies"/>
    <s v="Premier Electric Letter Opener"/>
    <n v="231.72"/>
    <n v="2"/>
    <x v="2346"/>
  </r>
  <r>
    <s v="CA-2013-144015"/>
    <d v="2013-06-27T00:00:00"/>
    <d v="2013-06-27T00:00:00"/>
    <s v="On time"/>
    <s v="AdamHart"/>
    <s v="United States"/>
    <s v="Los Angeles"/>
    <x v="0"/>
    <s v="Fasteners"/>
    <s v="OIC Binder Clips"/>
    <n v="17.899999999999999"/>
    <n v="5"/>
    <x v="1903"/>
  </r>
  <r>
    <s v="CA-2013-144015"/>
    <d v="2013-06-27T00:00:00"/>
    <d v="2013-06-27T00:00:00"/>
    <s v="On time"/>
    <s v="AdamHart"/>
    <s v="United States"/>
    <s v="Los Angeles"/>
    <x v="0"/>
    <s v="Paper"/>
    <s v="Ampad Phone Message Book, Recycled, 400 Message Capacity, 5 Â¾Â” x 11Â”"/>
    <n v="12.48"/>
    <n v="2"/>
    <x v="2347"/>
  </r>
  <r>
    <s v="CA-2013-118311"/>
    <d v="2013-10-25T00:00:00"/>
    <d v="2013-10-29T00:00:00"/>
    <s v="On time"/>
    <s v="EmilyDucich"/>
    <s v="United States"/>
    <s v="San Francisco"/>
    <x v="0"/>
    <s v="Accessories"/>
    <s v="NETGEAR N750 Dual Band Wi-Fi Gigabit Router"/>
    <n v="450"/>
    <n v="5"/>
    <x v="2348"/>
  </r>
  <r>
    <s v="CA-2014-127096"/>
    <d v="2014-09-16T00:00:00"/>
    <d v="2014-09-18T00:00:00"/>
    <s v="On time"/>
    <s v="ChristopherSchild"/>
    <s v="United States"/>
    <s v="San Francisco"/>
    <x v="0"/>
    <s v="Tables"/>
    <s v="Bretford Rectangular Conference Table Tops"/>
    <n v="300.904"/>
    <n v="1"/>
    <x v="384"/>
  </r>
  <r>
    <s v="US-2011-132745"/>
    <d v="2011-10-01T00:00:00"/>
    <d v="2011-10-05T00:00:00"/>
    <s v="On time"/>
    <s v="NeilFranzÃ¶sisch"/>
    <s v="United States"/>
    <s v="Reno"/>
    <x v="7"/>
    <s v="Fasteners"/>
    <s v="Sterling Rubber Bands by Alliance"/>
    <n v="4.71"/>
    <n v="1"/>
    <x v="170"/>
  </r>
  <r>
    <s v="CA-2011-119144"/>
    <d v="2011-11-16T00:00:00"/>
    <d v="2011-11-18T00:00:00"/>
    <s v="On time"/>
    <s v="JustinDeggeller"/>
    <s v="United States"/>
    <s v="Los Angeles"/>
    <x v="0"/>
    <s v="Phones"/>
    <s v="OtterBox Commuter Series Case - Samsung Galaxy S4"/>
    <n v="79.968000000000004"/>
    <n v="4"/>
    <x v="2349"/>
  </r>
  <r>
    <s v="CA-2011-119144"/>
    <d v="2011-11-16T00:00:00"/>
    <d v="2011-11-18T00:00:00"/>
    <s v="On time"/>
    <s v="JustinDeggeller"/>
    <s v="United States"/>
    <s v="Los Angeles"/>
    <x v="0"/>
    <s v="Bookcases"/>
    <s v="Bush Andora Bookcase, Maple/Graphite Gray Finish"/>
    <n v="305.97449999999998"/>
    <n v="3"/>
    <x v="2350"/>
  </r>
  <r>
    <s v="CA-2011-119144"/>
    <d v="2011-11-16T00:00:00"/>
    <d v="2011-11-18T00:00:00"/>
    <s v="On time"/>
    <s v="JustinDeggeller"/>
    <s v="United States"/>
    <s v="Los Angeles"/>
    <x v="0"/>
    <s v="Storage"/>
    <s v="Space Solutions HD Industrial Steel Shelving."/>
    <n v="344.91"/>
    <n v="3"/>
    <x v="1397"/>
  </r>
  <r>
    <s v="CA-2011-105648"/>
    <d v="2011-03-03T00:00:00"/>
    <d v="2011-03-07T00:00:00"/>
    <s v="On time"/>
    <s v="EvaJacobs"/>
    <s v="United States"/>
    <s v="San Diego"/>
    <x v="0"/>
    <s v="Tables"/>
    <s v="Bevis Oval Conference Table, Walnut"/>
    <n v="626.35199999999998"/>
    <n v="3"/>
    <x v="2351"/>
  </r>
  <r>
    <s v="US-2012-145422"/>
    <d v="2012-12-03T00:00:00"/>
    <d v="2012-12-07T00:00:00"/>
    <s v="On time"/>
    <s v="PierreWener"/>
    <s v="United States"/>
    <s v="San Francisco"/>
    <x v="0"/>
    <s v="Bookcases"/>
    <s v="Sauder Forest Hills Library, Woodland Oak Finish"/>
    <n v="359.49900000000002"/>
    <n v="3"/>
    <x v="1461"/>
  </r>
  <r>
    <s v="CA-2014-136623"/>
    <d v="2014-07-12T00:00:00"/>
    <d v="2014-07-17T00:00:00"/>
    <s v="Delay"/>
    <s v="TomStivers"/>
    <s v="United States"/>
    <s v="San Diego"/>
    <x v="0"/>
    <s v="Phones"/>
    <s v="Belkin iPhone and iPad Lightning Cable"/>
    <n v="71.951999999999998"/>
    <n v="6"/>
    <x v="2352"/>
  </r>
  <r>
    <s v="CA-2014-136623"/>
    <d v="2014-07-12T00:00:00"/>
    <d v="2014-07-17T00:00:00"/>
    <s v="Delay"/>
    <s v="TomStivers"/>
    <s v="United States"/>
    <s v="San Diego"/>
    <x v="0"/>
    <s v="Binders"/>
    <s v="Acco Four Pocket Poly Ring Binder with Label Holder, Smoke, 1&quot;"/>
    <n v="29.8"/>
    <n v="5"/>
    <x v="411"/>
  </r>
  <r>
    <s v="CA-2014-148145"/>
    <d v="2014-03-19T00:00:00"/>
    <d v="2014-03-24T00:00:00"/>
    <s v="Delay"/>
    <s v="ScottWilliamson"/>
    <s v="United States"/>
    <s v="Seattle"/>
    <x v="1"/>
    <s v="Art"/>
    <s v="Deluxe Chalkboard Eraser Cleaner"/>
    <n v="46.2"/>
    <n v="4"/>
    <x v="2353"/>
  </r>
  <r>
    <s v="CA-2014-116988"/>
    <d v="2014-06-28T00:00:00"/>
    <d v="2014-06-30T00:00:00"/>
    <s v="On time"/>
    <s v="PaulineWebber"/>
    <s v="United States"/>
    <s v="Seattle"/>
    <x v="1"/>
    <s v="Paper"/>
    <s v="Xerox 1997"/>
    <n v="19.440000000000001"/>
    <n v="3"/>
    <x v="181"/>
  </r>
  <r>
    <s v="CA-2014-116988"/>
    <d v="2014-06-28T00:00:00"/>
    <d v="2014-06-30T00:00:00"/>
    <s v="On time"/>
    <s v="PaulineWebber"/>
    <s v="United States"/>
    <s v="Seattle"/>
    <x v="1"/>
    <s v="Furnishings"/>
    <s v="Executive Impressions Supervisor Wall Clock"/>
    <n v="126.3"/>
    <n v="3"/>
    <x v="2354"/>
  </r>
  <r>
    <s v="CA-2014-116988"/>
    <d v="2014-06-28T00:00:00"/>
    <d v="2014-06-30T00:00:00"/>
    <s v="On time"/>
    <s v="PaulineWebber"/>
    <s v="United States"/>
    <s v="Seattle"/>
    <x v="1"/>
    <s v="Accessories"/>
    <s v="LogitechÂ P710e Mobile Speakerphone"/>
    <n v="1287.45"/>
    <n v="5"/>
    <x v="2319"/>
  </r>
  <r>
    <s v="US-2012-144771"/>
    <d v="2012-10-02T00:00:00"/>
    <d v="2012-10-04T00:00:00"/>
    <s v="On time"/>
    <s v="ChlorisKastensmidt"/>
    <s v="United States"/>
    <s v="Hillsboro"/>
    <x v="4"/>
    <s v="Furnishings"/>
    <s v="9-3/4 Diameter Round Wall Clock"/>
    <n v="11.032"/>
    <n v="1"/>
    <x v="2355"/>
  </r>
  <r>
    <s v="US-2012-144771"/>
    <d v="2012-10-02T00:00:00"/>
    <d v="2012-10-04T00:00:00"/>
    <s v="On time"/>
    <s v="ChlorisKastensmidt"/>
    <s v="United States"/>
    <s v="Hillsboro"/>
    <x v="4"/>
    <s v="Accessories"/>
    <s v="SanDisk Ultra 32 GB MicroSDHC Class 10 Memory Card"/>
    <n v="53.04"/>
    <n v="3"/>
    <x v="2356"/>
  </r>
  <r>
    <s v="CA-2014-128076"/>
    <d v="2014-02-03T00:00:00"/>
    <d v="2014-02-08T00:00:00"/>
    <s v="Delay"/>
    <s v="BillOverfelt"/>
    <s v="United States"/>
    <s v="San Diego"/>
    <x v="0"/>
    <s v="Furnishings"/>
    <s v="Eldon Antistatic Chair Mats for Low to Medium Pile Carpets"/>
    <n v="210.58"/>
    <n v="2"/>
    <x v="2357"/>
  </r>
  <r>
    <s v="CA-2014-128076"/>
    <d v="2014-02-03T00:00:00"/>
    <d v="2014-02-08T00:00:00"/>
    <s v="Delay"/>
    <s v="BillOverfelt"/>
    <s v="United States"/>
    <s v="San Diego"/>
    <x v="0"/>
    <s v="Binders"/>
    <s v="GBC Durable Plastic Covers"/>
    <n v="30.96"/>
    <n v="2"/>
    <x v="2358"/>
  </r>
  <r>
    <s v="CA-2014-128076"/>
    <d v="2014-02-03T00:00:00"/>
    <d v="2014-02-08T00:00:00"/>
    <s v="Delay"/>
    <s v="BillOverfelt"/>
    <s v="United States"/>
    <s v="San Diego"/>
    <x v="0"/>
    <s v="Machines"/>
    <s v="HP Officejet Pro 8600 e-All-In-One Printer, Copier, Scanner, Fax"/>
    <n v="239.98400000000001"/>
    <n v="2"/>
    <x v="2359"/>
  </r>
  <r>
    <s v="CA-2013-112578"/>
    <d v="2013-12-30T00:00:00"/>
    <d v="2014-01-03T00:00:00"/>
    <s v="On time"/>
    <s v="FrankOlsen"/>
    <s v="United States"/>
    <s v="Sacramento"/>
    <x v="0"/>
    <s v="Storage"/>
    <s v="Project Tote Personal File"/>
    <n v="14.03"/>
    <n v="1"/>
    <x v="295"/>
  </r>
  <r>
    <s v="CA-2013-112578"/>
    <d v="2013-12-30T00:00:00"/>
    <d v="2014-01-03T00:00:00"/>
    <s v="On time"/>
    <s v="FrankOlsen"/>
    <s v="United States"/>
    <s v="Sacramento"/>
    <x v="0"/>
    <s v="Supplies"/>
    <s v="Fiskars Spring-Action Scissors"/>
    <n v="27.96"/>
    <n v="2"/>
    <x v="2360"/>
  </r>
  <r>
    <s v="CA-2013-151148"/>
    <d v="2013-09-13T00:00:00"/>
    <d v="2013-09-14T00:00:00"/>
    <s v="On time"/>
    <s v="PhilisseOvercash"/>
    <s v="United States"/>
    <s v="Louisville"/>
    <x v="5"/>
    <s v="Phones"/>
    <s v="Lunatik TT5L-002 Taktik Strike Impact Protection System for iPhone 5"/>
    <n v="146.952"/>
    <n v="3"/>
    <x v="2361"/>
  </r>
  <r>
    <s v="CA-2013-151148"/>
    <d v="2013-09-13T00:00:00"/>
    <d v="2013-09-14T00:00:00"/>
    <s v="On time"/>
    <s v="PhilisseOvercash"/>
    <s v="United States"/>
    <s v="Louisville"/>
    <x v="5"/>
    <s v="Chairs"/>
    <s v="Global Stack Chair without Arms, Black"/>
    <n v="83.135999999999996"/>
    <n v="4"/>
    <x v="2362"/>
  </r>
  <r>
    <s v="CA-2012-165813"/>
    <d v="2012-03-20T00:00:00"/>
    <d v="2012-03-22T00:00:00"/>
    <s v="On time"/>
    <s v="BryanMills"/>
    <s v="United States"/>
    <s v="Salem"/>
    <x v="4"/>
    <s v="Storage"/>
    <s v="Portable Personal File Box"/>
    <n v="29.303999999999998"/>
    <n v="3"/>
    <x v="2363"/>
  </r>
  <r>
    <s v="CA-2013-116911"/>
    <d v="2013-09-16T00:00:00"/>
    <d v="2013-09-21T00:00:00"/>
    <s v="Delay"/>
    <s v="JustinDeggeller"/>
    <s v="United States"/>
    <s v="Twin Falls"/>
    <x v="9"/>
    <s v="Binders"/>
    <s v="Avery Heavy-Duty EZD View Binder with Locking Rings"/>
    <n v="20.416"/>
    <n v="4"/>
    <x v="2364"/>
  </r>
  <r>
    <s v="CA-2013-116911"/>
    <d v="2013-09-16T00:00:00"/>
    <d v="2013-09-21T00:00:00"/>
    <s v="Delay"/>
    <s v="JustinDeggeller"/>
    <s v="United States"/>
    <s v="Twin Falls"/>
    <x v="9"/>
    <s v="Tables"/>
    <s v="Bretford Rectangular Conference Table Tops"/>
    <n v="1128.3900000000001"/>
    <n v="3"/>
    <x v="2365"/>
  </r>
  <r>
    <s v="CA-2014-145765"/>
    <d v="2014-05-29T00:00:00"/>
    <d v="2014-06-03T00:00:00"/>
    <s v="Delay"/>
    <s v="CandaceMcMahon"/>
    <s v="United States"/>
    <s v="Phoenix"/>
    <x v="3"/>
    <s v="Phones"/>
    <s v="Panasonic KX TS208W Corded phone"/>
    <n v="195.96"/>
    <n v="5"/>
    <x v="2366"/>
  </r>
  <r>
    <s v="CA-2014-145765"/>
    <d v="2014-05-29T00:00:00"/>
    <d v="2014-06-03T00:00:00"/>
    <s v="Delay"/>
    <s v="CandaceMcMahon"/>
    <s v="United States"/>
    <s v="Phoenix"/>
    <x v="3"/>
    <s v="Paper"/>
    <s v="Xerox 230"/>
    <n v="15.552"/>
    <n v="3"/>
    <x v="481"/>
  </r>
  <r>
    <s v="CA-2014-145765"/>
    <d v="2014-05-29T00:00:00"/>
    <d v="2014-06-03T00:00:00"/>
    <s v="Delay"/>
    <s v="CandaceMcMahon"/>
    <s v="United States"/>
    <s v="Phoenix"/>
    <x v="3"/>
    <s v="Accessories"/>
    <s v="LogitechÂ Gaming G510s - Keyboard"/>
    <n v="271.96800000000002"/>
    <n v="4"/>
    <x v="2367"/>
  </r>
  <r>
    <s v="CA-2011-162992"/>
    <d v="2011-12-19T00:00:00"/>
    <d v="2011-12-21T00:00:00"/>
    <s v="On time"/>
    <s v="BartPistole"/>
    <s v="United States"/>
    <s v="Los Angeles"/>
    <x v="0"/>
    <s v="Labels"/>
    <s v="Avery 516"/>
    <n v="14.62"/>
    <n v="2"/>
    <x v="0"/>
  </r>
  <r>
    <s v="CA-2011-162992"/>
    <d v="2011-12-19T00:00:00"/>
    <d v="2011-12-21T00:00:00"/>
    <s v="On time"/>
    <s v="BartPistole"/>
    <s v="United States"/>
    <s v="Los Angeles"/>
    <x v="0"/>
    <s v="Fasteners"/>
    <s v="Advantus T-Pin Paper Clips"/>
    <n v="22.55"/>
    <n v="5"/>
    <x v="2368"/>
  </r>
  <r>
    <s v="CA-2011-162992"/>
    <d v="2011-12-19T00:00:00"/>
    <d v="2011-12-21T00:00:00"/>
    <s v="On time"/>
    <s v="BartPistole"/>
    <s v="United States"/>
    <s v="Los Angeles"/>
    <x v="0"/>
    <s v="Phones"/>
    <s v="Wi-Ex zBoost YX540 Cellular Phone Signal Booster"/>
    <n v="583.79999999999995"/>
    <n v="5"/>
    <x v="2369"/>
  </r>
  <r>
    <s v="CA-2011-162992"/>
    <d v="2011-12-19T00:00:00"/>
    <d v="2011-12-21T00:00:00"/>
    <s v="On time"/>
    <s v="BartPistole"/>
    <s v="United States"/>
    <s v="Los Angeles"/>
    <x v="0"/>
    <s v="Phones"/>
    <s v="Clarity 53712"/>
    <n v="211.16800000000001"/>
    <n v="4"/>
    <x v="709"/>
  </r>
  <r>
    <s v="CA-2013-106397"/>
    <d v="2013-07-08T00:00:00"/>
    <d v="2013-07-14T00:00:00"/>
    <s v="Delay"/>
    <s v="MaxJones"/>
    <s v="United States"/>
    <s v="Orem"/>
    <x v="2"/>
    <s v="Paper"/>
    <s v="Xerox 226"/>
    <n v="12.96"/>
    <n v="2"/>
    <x v="269"/>
  </r>
  <r>
    <s v="CA-2013-106397"/>
    <d v="2013-07-08T00:00:00"/>
    <d v="2013-07-14T00:00:00"/>
    <s v="Delay"/>
    <s v="MaxJones"/>
    <s v="United States"/>
    <s v="Orem"/>
    <x v="2"/>
    <s v="Art"/>
    <s v="Boston KS Multi-Size Manual Pencil Sharpener"/>
    <n v="45.98"/>
    <n v="2"/>
    <x v="1534"/>
  </r>
  <r>
    <s v="US-2014-100398"/>
    <d v="2014-08-20T00:00:00"/>
    <d v="2014-08-24T00:00:00"/>
    <s v="On time"/>
    <s v="DennyOrdway"/>
    <s v="United States"/>
    <s v="Salt Lake City"/>
    <x v="2"/>
    <s v="Binders"/>
    <s v="Wilson Jones Elliptical Ring 3 1/2&quot; Capacity Binders, 800 sheets"/>
    <n v="102.72"/>
    <n v="3"/>
    <x v="2370"/>
  </r>
  <r>
    <s v="CA-2014-120614"/>
    <d v="2014-05-31T00:00:00"/>
    <d v="2014-06-05T00:00:00"/>
    <s v="Delay"/>
    <s v="SuzanneMcNair"/>
    <s v="United States"/>
    <s v="Los Angeles"/>
    <x v="0"/>
    <s v="Paper"/>
    <s v="Rediform S.O.S. 1-Up Phone Message Bk, 4-1/4x3-1/16 Bk, 1 Form/Pg, 40 Messages/Bk, 3/Pk"/>
    <n v="37.520000000000003"/>
    <n v="4"/>
    <x v="2371"/>
  </r>
  <r>
    <s v="CA-2012-127754"/>
    <d v="2012-07-26T00:00:00"/>
    <d v="2012-07-31T00:00:00"/>
    <s v="Delay"/>
    <s v="CymaKinney"/>
    <s v="United States"/>
    <s v="Glendale"/>
    <x v="3"/>
    <s v="Chairs"/>
    <s v="Office Star - Contemporary Task Swivel Chair"/>
    <n v="266.35199999999998"/>
    <n v="3"/>
    <x v="2372"/>
  </r>
  <r>
    <s v="CA-2013-167983"/>
    <d v="2013-08-22T00:00:00"/>
    <d v="2013-08-25T00:00:00"/>
    <s v="On time"/>
    <s v="RachelPayne"/>
    <s v="United States"/>
    <s v="Seattle"/>
    <x v="1"/>
    <s v="Binders"/>
    <s v="Avery Durable Slant Ring Binders With Label Holder"/>
    <n v="33.44"/>
    <n v="10"/>
    <x v="2373"/>
  </r>
  <r>
    <s v="CA-2011-153808"/>
    <d v="2011-04-06T00:00:00"/>
    <d v="2011-04-10T00:00:00"/>
    <s v="On time"/>
    <s v="FrankHawley"/>
    <s v="United States"/>
    <s v="Los Angeles"/>
    <x v="0"/>
    <s v="Art"/>
    <s v="Boston Home &amp; Office Model 2000 Electric Pencil Sharpeners"/>
    <n v="70.95"/>
    <n v="3"/>
    <x v="2374"/>
  </r>
  <r>
    <s v="CA-2011-153808"/>
    <d v="2011-04-06T00:00:00"/>
    <d v="2011-04-10T00:00:00"/>
    <s v="On time"/>
    <s v="FrankHawley"/>
    <s v="United States"/>
    <s v="Los Angeles"/>
    <x v="0"/>
    <s v="Binders"/>
    <s v="Avery Trapezoid Ring Binder, 3&quot; Capacity, Black, 1040 sheets"/>
    <n v="65.567999999999998"/>
    <n v="2"/>
    <x v="2375"/>
  </r>
  <r>
    <s v="CA-2011-153808"/>
    <d v="2011-04-06T00:00:00"/>
    <d v="2011-04-10T00:00:00"/>
    <s v="On time"/>
    <s v="FrankHawley"/>
    <s v="United States"/>
    <s v="Los Angeles"/>
    <x v="0"/>
    <s v="Accessories"/>
    <s v="Razer Kraken 7.1 Surround Sound Over Ear USB Gaming Headset"/>
    <n v="299.97000000000003"/>
    <n v="3"/>
    <x v="2376"/>
  </r>
  <r>
    <s v="US-2013-112396"/>
    <d v="2013-02-09T00:00:00"/>
    <d v="2013-02-13T00:00:00"/>
    <s v="On time"/>
    <s v="JustinRitter"/>
    <s v="United States"/>
    <s v="San Francisco"/>
    <x v="0"/>
    <s v="Accessories"/>
    <s v="Logitech 910-002974 M325 Wireless Mouse for Web Scrolling"/>
    <n v="89.97"/>
    <n v="3"/>
    <x v="2377"/>
  </r>
  <r>
    <s v="US-2013-112396"/>
    <d v="2013-02-09T00:00:00"/>
    <d v="2013-02-13T00:00:00"/>
    <s v="On time"/>
    <s v="JustinRitter"/>
    <s v="United States"/>
    <s v="San Francisco"/>
    <x v="0"/>
    <s v="Accessories"/>
    <s v="Maxell 4.7GB DVD+RW 3/Pack"/>
    <n v="31.86"/>
    <n v="2"/>
    <x v="2276"/>
  </r>
  <r>
    <s v="CA-2014-163671"/>
    <d v="2014-12-25T00:00:00"/>
    <d v="2014-12-31T00:00:00"/>
    <s v="Delay"/>
    <s v="DavePoirier"/>
    <s v="United States"/>
    <s v="Meridian"/>
    <x v="9"/>
    <s v="Binders"/>
    <s v="GBC Instant Index System for Binding Systems"/>
    <n v="21.312000000000001"/>
    <n v="3"/>
    <x v="2378"/>
  </r>
  <r>
    <s v="CA-2014-135909"/>
    <d v="2014-10-14T00:00:00"/>
    <d v="2014-10-21T00:00:00"/>
    <s v="Delay"/>
    <s v="JaneWaco"/>
    <s v="United States"/>
    <s v="Sacramento"/>
    <x v="0"/>
    <s v="Accessories"/>
    <s v="Logitech Media Keyboard K200"/>
    <n v="209.94"/>
    <n v="6"/>
    <x v="2379"/>
  </r>
  <r>
    <s v="CA-2014-135909"/>
    <d v="2014-10-14T00:00:00"/>
    <d v="2014-10-21T00:00:00"/>
    <s v="Delay"/>
    <s v="JaneWaco"/>
    <s v="United States"/>
    <s v="Sacramento"/>
    <x v="0"/>
    <s v="Phones"/>
    <s v="Anker Astro Mini 3000mAh Ultra-Compact Portable Charger"/>
    <n v="31.984000000000002"/>
    <n v="2"/>
    <x v="1920"/>
  </r>
  <r>
    <s v="CA-2014-135909"/>
    <d v="2014-10-14T00:00:00"/>
    <d v="2014-10-21T00:00:00"/>
    <s v="Delay"/>
    <s v="JaneWaco"/>
    <s v="United States"/>
    <s v="Sacramento"/>
    <x v="0"/>
    <s v="Binders"/>
    <s v="Fellowes PB500 Electric Punch Plastic Comb Binding Machine with Manual Bind"/>
    <n v="5083.96"/>
    <n v="5"/>
    <x v="2380"/>
  </r>
  <r>
    <s v="CA-2013-158260"/>
    <d v="2013-11-05T00:00:00"/>
    <d v="2013-11-09T00:00:00"/>
    <s v="On time"/>
    <s v="CindyChapman"/>
    <s v="United States"/>
    <s v="San Diego"/>
    <x v="0"/>
    <s v="Machines"/>
    <s v="Okidata B400 Printer"/>
    <n v="686.4"/>
    <n v="2"/>
    <x v="2381"/>
  </r>
  <r>
    <s v="CA-2014-101805"/>
    <d v="2014-12-02T00:00:00"/>
    <d v="2014-12-07T00:00:00"/>
    <s v="Delay"/>
    <s v="SallyHughsby"/>
    <s v="United States"/>
    <s v="Seattle"/>
    <x v="1"/>
    <s v="Binders"/>
    <s v="Ibico Presentation Index for Binding Systems"/>
    <n v="15.92"/>
    <n v="5"/>
    <x v="2382"/>
  </r>
  <r>
    <s v="CA-2014-101805"/>
    <d v="2014-12-02T00:00:00"/>
    <d v="2014-12-07T00:00:00"/>
    <s v="Delay"/>
    <s v="SallyHughsby"/>
    <s v="United States"/>
    <s v="Seattle"/>
    <x v="1"/>
    <s v="Furnishings"/>
    <s v="Eldon Wave Desk Accessories"/>
    <n v="70.680000000000007"/>
    <n v="12"/>
    <x v="2383"/>
  </r>
  <r>
    <s v="CA-2014-101805"/>
    <d v="2014-12-02T00:00:00"/>
    <d v="2014-12-07T00:00:00"/>
    <s v="Delay"/>
    <s v="SallyHughsby"/>
    <s v="United States"/>
    <s v="Seattle"/>
    <x v="1"/>
    <s v="Storage"/>
    <s v="Tennsco Stur-D-Stor Boltless Shelving, 5 Shelves, 24&quot; Deep, Sand"/>
    <n v="541.24"/>
    <n v="4"/>
    <x v="2384"/>
  </r>
  <r>
    <s v="US-2012-107944"/>
    <d v="2012-03-23T00:00:00"/>
    <d v="2012-03-25T00:00:00"/>
    <s v="On time"/>
    <s v="AliceMcCarthy"/>
    <s v="United States"/>
    <s v="Los Angeles"/>
    <x v="0"/>
    <s v="Paper"/>
    <s v="TOPS Carbonless Receipt Book, Four 2-3/4 x 7-1/4 Money Receipts per Page"/>
    <n v="192.72"/>
    <n v="11"/>
    <x v="2385"/>
  </r>
  <r>
    <s v="US-2012-107944"/>
    <d v="2012-03-23T00:00:00"/>
    <d v="2012-03-25T00:00:00"/>
    <s v="On time"/>
    <s v="AliceMcCarthy"/>
    <s v="United States"/>
    <s v="Los Angeles"/>
    <x v="0"/>
    <s v="Accessories"/>
    <s v="Logitech G600 MMO Gaming Mouse"/>
    <n v="239.97"/>
    <n v="3"/>
    <x v="2225"/>
  </r>
  <r>
    <s v="CA-2011-169642"/>
    <d v="2011-07-27T00:00:00"/>
    <d v="2011-07-30T00:00:00"/>
    <s v="On time"/>
    <s v="BarryBlumstein"/>
    <s v="United States"/>
    <s v="Los Angeles"/>
    <x v="0"/>
    <s v="Storage"/>
    <s v="SAFCO Commercial Wire Shelving, Black"/>
    <n v="276.27999999999997"/>
    <n v="2"/>
    <x v="170"/>
  </r>
  <r>
    <s v="CA-2014-103968"/>
    <d v="2014-12-02T00:00:00"/>
    <d v="2014-12-08T00:00:00"/>
    <s v="Delay"/>
    <s v="MaxLudwig"/>
    <s v="United States"/>
    <s v="Stockton"/>
    <x v="0"/>
    <s v="Furnishings"/>
    <s v="Tenex &quot;The Solids&quot; Textured Chair Mats"/>
    <n v="629.64"/>
    <n v="9"/>
    <x v="2386"/>
  </r>
  <r>
    <s v="CA-2012-111038"/>
    <d v="2012-12-01T00:00:00"/>
    <d v="2012-12-06T00:00:00"/>
    <s v="Delay"/>
    <s v="LindsayCastell"/>
    <s v="United States"/>
    <s v="San Diego"/>
    <x v="0"/>
    <s v="Chairs"/>
    <s v="GuestStacker Chair with Chrome Finish Legs"/>
    <n v="2676.672"/>
    <n v="9"/>
    <x v="2387"/>
  </r>
  <r>
    <s v="CA-2013-167241"/>
    <d v="2013-08-16T00:00:00"/>
    <d v="2013-08-23T00:00:00"/>
    <s v="Delay"/>
    <s v="BillDonatelli"/>
    <s v="United States"/>
    <s v="Los Angeles"/>
    <x v="0"/>
    <s v="Furnishings"/>
    <s v="Luxo Professional Magnifying Clamp-On Fluorescent Lamps"/>
    <n v="312.02999999999997"/>
    <n v="3"/>
    <x v="2388"/>
  </r>
  <r>
    <s v="CA-2013-167241"/>
    <d v="2013-08-16T00:00:00"/>
    <d v="2013-08-23T00:00:00"/>
    <s v="Delay"/>
    <s v="BillDonatelli"/>
    <s v="United States"/>
    <s v="Los Angeles"/>
    <x v="0"/>
    <s v="Storage"/>
    <s v="Perma STOR-ALL Hanging File Box, 13 1/8&quot;W x 12 1/4&quot;D x 10 1/2&quot;H"/>
    <n v="17.940000000000001"/>
    <n v="3"/>
    <x v="2389"/>
  </r>
  <r>
    <s v="CA-2013-167241"/>
    <d v="2013-08-16T00:00:00"/>
    <d v="2013-08-23T00:00:00"/>
    <s v="Delay"/>
    <s v="BillDonatelli"/>
    <s v="United States"/>
    <s v="Los Angeles"/>
    <x v="0"/>
    <s v="Phones"/>
    <s v="AT&amp;T 841000 Phone"/>
    <n v="165.6"/>
    <n v="3"/>
    <x v="2390"/>
  </r>
  <r>
    <s v="CA-2013-167241"/>
    <d v="2013-08-16T00:00:00"/>
    <d v="2013-08-23T00:00:00"/>
    <s v="Delay"/>
    <s v="BillDonatelli"/>
    <s v="United States"/>
    <s v="Los Angeles"/>
    <x v="0"/>
    <s v="Paper"/>
    <s v="Rediform S.O.S. 1-Up Phone Message Bk, 4-1/4x3-1/16 Bk, 1 Form/Pg, 40 Messages/Bk, 3/Pk"/>
    <n v="37.520000000000003"/>
    <n v="4"/>
    <x v="2371"/>
  </r>
  <r>
    <s v="CA-2013-139934"/>
    <d v="2013-12-19T00:00:00"/>
    <d v="2013-12-21T00:00:00"/>
    <s v="On time"/>
    <s v="AndyYotov"/>
    <s v="United States"/>
    <s v="San Francisco"/>
    <x v="0"/>
    <s v="Phones"/>
    <s v="I Need's 3d Hello Kitty Hybrid Silicone Case Cover for HTC One X 4g with 3d Hello Kitty Stylus Pen Green/pink"/>
    <n v="66.975999999999999"/>
    <n v="7"/>
    <x v="2391"/>
  </r>
  <r>
    <s v="CA-2012-109603"/>
    <d v="2012-01-26T00:00:00"/>
    <d v="2012-02-01T00:00:00"/>
    <s v="Delay"/>
    <s v="ElizabethMoffitt"/>
    <s v="United States"/>
    <s v="Moreno Valley"/>
    <x v="0"/>
    <s v="Paper"/>
    <s v="Xerox 1991"/>
    <n v="182.72"/>
    <n v="8"/>
    <x v="1016"/>
  </r>
  <r>
    <s v="CA-2012-143616"/>
    <d v="2012-09-27T00:00:00"/>
    <d v="2012-09-29T00:00:00"/>
    <s v="On time"/>
    <s v="SaphhiraShifley"/>
    <s v="United States"/>
    <s v="Seattle"/>
    <x v="1"/>
    <s v="Art"/>
    <s v="Newell 334"/>
    <n v="99.2"/>
    <n v="5"/>
    <x v="542"/>
  </r>
  <r>
    <s v="CA-2012-134117"/>
    <d v="2012-12-17T00:00:00"/>
    <d v="2012-12-19T00:00:00"/>
    <s v="On time"/>
    <s v="PaulGonzalez"/>
    <s v="United States"/>
    <s v="Los Angeles"/>
    <x v="0"/>
    <s v="Art"/>
    <s v="Sanford 52201 APSCO Electric Pencil Sharpener"/>
    <n v="204.85"/>
    <n v="5"/>
    <x v="2392"/>
  </r>
  <r>
    <s v="CA-2012-134117"/>
    <d v="2012-12-17T00:00:00"/>
    <d v="2012-12-19T00:00:00"/>
    <s v="On time"/>
    <s v="PaulGonzalez"/>
    <s v="United States"/>
    <s v="Los Angeles"/>
    <x v="0"/>
    <s v="Phones"/>
    <s v="Panasonic KX TS3282W Corded phone"/>
    <n v="135.98400000000001"/>
    <n v="2"/>
    <x v="2393"/>
  </r>
  <r>
    <s v="CA-2012-134117"/>
    <d v="2012-12-17T00:00:00"/>
    <d v="2012-12-19T00:00:00"/>
    <s v="On time"/>
    <s v="PaulGonzalez"/>
    <s v="United States"/>
    <s v="Los Angeles"/>
    <x v="0"/>
    <s v="Art"/>
    <s v="Sanford Colorific Eraseable Coloring Pencils, 12 Count"/>
    <n v="16.399999999999999"/>
    <n v="5"/>
    <x v="2394"/>
  </r>
  <r>
    <s v="CA-2012-134117"/>
    <d v="2012-12-17T00:00:00"/>
    <d v="2012-12-19T00:00:00"/>
    <s v="On time"/>
    <s v="PaulGonzalez"/>
    <s v="United States"/>
    <s v="Los Angeles"/>
    <x v="0"/>
    <s v="Binders"/>
    <s v="Avery Arch Ring Binders"/>
    <n v="92.96"/>
    <n v="2"/>
    <x v="2395"/>
  </r>
  <r>
    <s v="CA-2013-159023"/>
    <d v="2013-11-04T00:00:00"/>
    <d v="2013-11-06T00:00:00"/>
    <s v="On time"/>
    <s v="NatalieWebber"/>
    <s v="United States"/>
    <s v="Portland"/>
    <x v="4"/>
    <s v="Binders"/>
    <s v="Avery Reinforcements for Hole-Punch Pages"/>
    <n v="4.1580000000000004"/>
    <n v="7"/>
    <x v="2037"/>
  </r>
  <r>
    <s v="CA-2013-159023"/>
    <d v="2013-11-04T00:00:00"/>
    <d v="2013-11-06T00:00:00"/>
    <s v="On time"/>
    <s v="NatalieWebber"/>
    <s v="United States"/>
    <s v="Portland"/>
    <x v="4"/>
    <s v="Machines"/>
    <s v="Okidata B401 Printer"/>
    <n v="179.99100000000001"/>
    <n v="3"/>
    <x v="2396"/>
  </r>
  <r>
    <s v="CA-2011-154592"/>
    <d v="2011-12-07T00:00:00"/>
    <d v="2011-12-08T00:00:00"/>
    <s v="On time"/>
    <s v="EricaHernandez"/>
    <s v="United States"/>
    <s v="San Francisco"/>
    <x v="0"/>
    <s v="Paper"/>
    <s v="Green Bar Computer Printout Paper"/>
    <n v="164.88"/>
    <n v="3"/>
    <x v="788"/>
  </r>
  <r>
    <s v="CA-2011-128622"/>
    <d v="2011-11-15T00:00:00"/>
    <d v="2011-11-17T00:00:00"/>
    <s v="On time"/>
    <s v="ScottCohen"/>
    <s v="United States"/>
    <s v="San Francisco"/>
    <x v="0"/>
    <s v="Supplies"/>
    <s v="Acme Value Line Scissors"/>
    <n v="10.95"/>
    <n v="3"/>
    <x v="2397"/>
  </r>
  <r>
    <s v="CA-2011-132913"/>
    <d v="2011-12-24T00:00:00"/>
    <d v="2011-12-26T00:00:00"/>
    <s v="On time"/>
    <s v="AdamShillingsburg"/>
    <s v="United States"/>
    <s v="San Diego"/>
    <x v="0"/>
    <s v="Appliances"/>
    <s v="Belkin 7-Outlet SurgeMaster Home Series"/>
    <n v="13.97"/>
    <n v="1"/>
    <x v="2398"/>
  </r>
  <r>
    <s v="CA-2011-126480"/>
    <d v="2011-09-20T00:00:00"/>
    <d v="2011-09-24T00:00:00"/>
    <s v="On time"/>
    <s v="HenryGoldwyn"/>
    <s v="United States"/>
    <s v="San Diego"/>
    <x v="0"/>
    <s v="Paper"/>
    <s v="Xerox 1900"/>
    <n v="8.56"/>
    <n v="2"/>
    <x v="519"/>
  </r>
  <r>
    <s v="CA-2014-159226"/>
    <d v="2014-04-26T00:00:00"/>
    <d v="2014-04-28T00:00:00"/>
    <s v="On time"/>
    <s v="RobLucas"/>
    <s v="United States"/>
    <s v="Los Angeles"/>
    <x v="0"/>
    <s v="Bookcases"/>
    <s v="Bush Westfield Collection Bookcases, Medium Cherry Finish"/>
    <n v="344.98099999999999"/>
    <n v="7"/>
    <x v="2399"/>
  </r>
  <r>
    <s v="US-2014-139577"/>
    <d v="2014-10-02T00:00:00"/>
    <d v="2014-10-07T00:00:00"/>
    <s v="Delay"/>
    <s v="TanjaNorvell"/>
    <s v="United States"/>
    <s v="San Francisco"/>
    <x v="0"/>
    <s v="Accessories"/>
    <s v="Sony 32GB Class 10 Micro SDHC R40 Memory Card"/>
    <n v="104.75"/>
    <n v="5"/>
    <x v="2400"/>
  </r>
  <r>
    <s v="CA-2011-133389"/>
    <d v="2011-06-22T00:00:00"/>
    <d v="2011-06-22T00:00:00"/>
    <s v="On time"/>
    <s v="TobyBraunhardt"/>
    <s v="United States"/>
    <s v="Phoenix"/>
    <x v="3"/>
    <s v="Binders"/>
    <s v="SpineVue Locking Slant-D Ring Binders by Cardinal"/>
    <n v="8.2260000000000009"/>
    <n v="3"/>
    <x v="2401"/>
  </r>
  <r>
    <s v="CA-2012-102855"/>
    <d v="2012-04-05T00:00:00"/>
    <d v="2012-04-06T00:00:00"/>
    <s v="On time"/>
    <s v="JenniferFerguson"/>
    <s v="United States"/>
    <s v="Spokane"/>
    <x v="1"/>
    <s v="Accessories"/>
    <s v="SanDisk Ultra 64 GB MicroSDHC Class 10 Memory Card"/>
    <n v="239.94"/>
    <n v="6"/>
    <x v="1549"/>
  </r>
  <r>
    <s v="CA-2012-102855"/>
    <d v="2012-04-05T00:00:00"/>
    <d v="2012-04-06T00:00:00"/>
    <s v="On time"/>
    <s v="JenniferFerguson"/>
    <s v="United States"/>
    <s v="Spokane"/>
    <x v="1"/>
    <s v="Art"/>
    <s v="Dixon Ticonderoga Pencils"/>
    <n v="23.84"/>
    <n v="8"/>
    <x v="2402"/>
  </r>
  <r>
    <s v="CA-2014-143084"/>
    <d v="2014-03-19T00:00:00"/>
    <d v="2014-03-23T00:00:00"/>
    <s v="On time"/>
    <s v="BarryPond"/>
    <s v="United States"/>
    <s v="Los Angeles"/>
    <x v="0"/>
    <s v="Art"/>
    <s v="Prang Drawing Pencil Set"/>
    <n v="13.9"/>
    <n v="5"/>
    <x v="2403"/>
  </r>
  <r>
    <s v="CA-2014-143084"/>
    <d v="2014-03-19T00:00:00"/>
    <d v="2014-03-23T00:00:00"/>
    <s v="On time"/>
    <s v="BarryPond"/>
    <s v="United States"/>
    <s v="Los Angeles"/>
    <x v="0"/>
    <s v="Envelopes"/>
    <s v="Peel &amp; Seel Envelopes"/>
    <n v="19.399999999999999"/>
    <n v="5"/>
    <x v="2404"/>
  </r>
  <r>
    <s v="CA-2013-131639"/>
    <d v="2013-12-18T00:00:00"/>
    <d v="2013-12-24T00:00:00"/>
    <s v="Delay"/>
    <s v="NoelStaavos"/>
    <s v="United States"/>
    <s v="Carlsbad"/>
    <x v="6"/>
    <s v="Binders"/>
    <s v="Ibico Plastic and Wire Spiral Binding Combs"/>
    <n v="13.488"/>
    <n v="2"/>
    <x v="2405"/>
  </r>
  <r>
    <s v="CA-2013-131639"/>
    <d v="2013-12-18T00:00:00"/>
    <d v="2013-12-24T00:00:00"/>
    <s v="Delay"/>
    <s v="NoelStaavos"/>
    <s v="United States"/>
    <s v="Carlsbad"/>
    <x v="6"/>
    <s v="Binders"/>
    <s v="GBC Laser Imprintable Binding System Covers, Desert Sand"/>
    <n v="11.416"/>
    <n v="1"/>
    <x v="2406"/>
  </r>
  <r>
    <s v="CA-2013-161361"/>
    <d v="2013-03-27T00:00:00"/>
    <d v="2013-03-29T00:00:00"/>
    <s v="On time"/>
    <s v="MarkVanHuff"/>
    <s v="United States"/>
    <s v="Pocatello"/>
    <x v="9"/>
    <s v="Paper"/>
    <s v="Adams Telephone Message Book W/Dividers/Space For Phone Numbers, 5 1/4&quot;X8 1/2&quot;, 300/Messages"/>
    <n v="17.64"/>
    <n v="3"/>
    <x v="2407"/>
  </r>
  <r>
    <s v="CA-2013-161361"/>
    <d v="2013-03-27T00:00:00"/>
    <d v="2013-03-29T00:00:00"/>
    <s v="On time"/>
    <s v="MarkVanHuff"/>
    <s v="United States"/>
    <s v="Pocatello"/>
    <x v="9"/>
    <s v="Binders"/>
    <s v="Wilson Jones Hanging View Binder, White, 1&quot;"/>
    <n v="17.04"/>
    <n v="3"/>
    <x v="2089"/>
  </r>
  <r>
    <s v="US-2013-141880"/>
    <d v="2013-08-23T00:00:00"/>
    <d v="2013-08-24T00:00:00"/>
    <s v="On time"/>
    <s v="TonyChapman"/>
    <s v="United States"/>
    <s v="Fort Collins"/>
    <x v="5"/>
    <s v="Furnishings"/>
    <s v="Dana Halogen Swing-Arm Architect Lamp"/>
    <n v="98.328000000000003"/>
    <n v="3"/>
    <x v="2408"/>
  </r>
  <r>
    <s v="CA-2014-128041"/>
    <d v="2014-09-02T00:00:00"/>
    <d v="2014-09-02T00:00:00"/>
    <s v="On time"/>
    <s v="RickWilson"/>
    <s v="United States"/>
    <s v="Seattle"/>
    <x v="1"/>
    <s v="Appliances"/>
    <s v="Honeywell Quietcare HEPA Air Cleaner"/>
    <n v="314.60000000000002"/>
    <n v="4"/>
    <x v="2409"/>
  </r>
  <r>
    <s v="CA-2014-128041"/>
    <d v="2014-09-02T00:00:00"/>
    <d v="2014-09-02T00:00:00"/>
    <s v="On time"/>
    <s v="RickWilson"/>
    <s v="United States"/>
    <s v="Seattle"/>
    <x v="1"/>
    <s v="Tables"/>
    <s v="KI Conference Tables"/>
    <n v="283.56"/>
    <n v="4"/>
    <x v="2410"/>
  </r>
  <r>
    <s v="CA-2011-138177"/>
    <d v="2011-09-19T00:00:00"/>
    <d v="2011-09-24T00:00:00"/>
    <s v="Delay"/>
    <s v="NeilDucich"/>
    <s v="United States"/>
    <s v="Chandler"/>
    <x v="3"/>
    <s v="Tables"/>
    <s v="Hon 2111 Invitation Series Straight Table"/>
    <n v="73.915000000000006"/>
    <n v="1"/>
    <x v="2411"/>
  </r>
  <r>
    <s v="CA-2012-168760"/>
    <d v="2012-09-22T00:00:00"/>
    <d v="2012-09-26T00:00:00"/>
    <s v="On time"/>
    <s v="MuhammedMacIntyre"/>
    <s v="United States"/>
    <s v="Los Angeles"/>
    <x v="0"/>
    <s v="Appliances"/>
    <s v="Kensington 6 Outlet Guardian Standard Surge Protector"/>
    <n v="61.44"/>
    <n v="3"/>
    <x v="2278"/>
  </r>
  <r>
    <s v="CA-2013-168830"/>
    <d v="2013-11-08T00:00:00"/>
    <d v="2013-11-14T00:00:00"/>
    <s v="Delay"/>
    <s v="MarinaLichtenstein"/>
    <s v="United States"/>
    <s v="San Francisco"/>
    <x v="0"/>
    <s v="Accessories"/>
    <s v="NETGEAR AC1750 Dual Band GigabitÂ Smart WiFi Router"/>
    <n v="479.97"/>
    <n v="3"/>
    <x v="2412"/>
  </r>
  <r>
    <s v="CA-2014-137463"/>
    <d v="2014-12-17T00:00:00"/>
    <d v="2014-12-21T00:00:00"/>
    <s v="On time"/>
    <s v="KalycaMeade"/>
    <s v="United States"/>
    <s v="Sunnyvale"/>
    <x v="0"/>
    <s v="Binders"/>
    <s v="Accohide Poly Flexible Ring Binders"/>
    <n v="5.984"/>
    <n v="2"/>
    <x v="2413"/>
  </r>
  <r>
    <s v="CA-2014-137463"/>
    <d v="2014-12-17T00:00:00"/>
    <d v="2014-12-21T00:00:00"/>
    <s v="On time"/>
    <s v="KalycaMeade"/>
    <s v="United States"/>
    <s v="Sunnyvale"/>
    <x v="0"/>
    <s v="Accessories"/>
    <s v="ImationÂ SecureÂ DriveÂ + Hardware Encrypted USBÂ flash driveÂ - 16 GB"/>
    <n v="189.95"/>
    <n v="5"/>
    <x v="2414"/>
  </r>
  <r>
    <s v="CA-2014-137463"/>
    <d v="2014-12-17T00:00:00"/>
    <d v="2014-12-21T00:00:00"/>
    <s v="On time"/>
    <s v="KalycaMeade"/>
    <s v="United States"/>
    <s v="Sunnyvale"/>
    <x v="0"/>
    <s v="Accessories"/>
    <s v="Microsoft Natural Ergonomic Keyboard 4000"/>
    <n v="149.94999999999999"/>
    <n v="5"/>
    <x v="1877"/>
  </r>
  <r>
    <s v="CA-2014-137463"/>
    <d v="2014-12-17T00:00:00"/>
    <d v="2014-12-21T00:00:00"/>
    <s v="On time"/>
    <s v="KalycaMeade"/>
    <s v="United States"/>
    <s v="Sunnyvale"/>
    <x v="0"/>
    <s v="Art"/>
    <s v="Bulldog Table or Wall-Mount Pencil Sharpener"/>
    <n v="29.95"/>
    <n v="5"/>
    <x v="2415"/>
  </r>
  <r>
    <s v="CA-2014-137463"/>
    <d v="2014-12-17T00:00:00"/>
    <d v="2014-12-21T00:00:00"/>
    <s v="On time"/>
    <s v="KalycaMeade"/>
    <s v="United States"/>
    <s v="Sunnyvale"/>
    <x v="0"/>
    <s v="Labels"/>
    <s v="Avery 475"/>
    <n v="44.4"/>
    <n v="3"/>
    <x v="1515"/>
  </r>
  <r>
    <s v="CA-2012-165554"/>
    <d v="2012-05-18T00:00:00"/>
    <d v="2012-05-22T00:00:00"/>
    <s v="On time"/>
    <s v="AnthonyJacobs"/>
    <s v="United States"/>
    <s v="Los Angeles"/>
    <x v="0"/>
    <s v="Paper"/>
    <s v="Wirebound Message Book, 4 per Page"/>
    <n v="10.86"/>
    <n v="2"/>
    <x v="697"/>
  </r>
  <r>
    <s v="CA-2011-141838"/>
    <d v="2011-03-26T00:00:00"/>
    <d v="2011-03-31T00:00:00"/>
    <s v="Delay"/>
    <s v="DamalaKotsonis"/>
    <s v="United States"/>
    <s v="San Francisco"/>
    <x v="0"/>
    <s v="Art"/>
    <s v="Newell 308"/>
    <n v="3.36"/>
    <n v="2"/>
    <x v="1836"/>
  </r>
  <r>
    <s v="CA-2011-141838"/>
    <d v="2011-03-26T00:00:00"/>
    <d v="2011-03-31T00:00:00"/>
    <s v="Delay"/>
    <s v="DamalaKotsonis"/>
    <s v="United States"/>
    <s v="San Francisco"/>
    <x v="0"/>
    <s v="Binders"/>
    <s v="Wilson Jones Leather-Like Binders with DublLock Round Rings"/>
    <n v="27.936"/>
    <n v="4"/>
    <x v="225"/>
  </r>
  <r>
    <s v="CA-2011-141838"/>
    <d v="2011-03-26T00:00:00"/>
    <d v="2011-03-31T00:00:00"/>
    <s v="Delay"/>
    <s v="DamalaKotsonis"/>
    <s v="United States"/>
    <s v="San Francisco"/>
    <x v="0"/>
    <s v="Phones"/>
    <s v="Griffin GC17055 Auxiliary Audio Cable"/>
    <n v="28.783999999999999"/>
    <n v="2"/>
    <x v="2416"/>
  </r>
  <r>
    <s v="CA-2014-117009"/>
    <d v="2014-09-23T00:00:00"/>
    <d v="2014-09-29T00:00:00"/>
    <s v="Delay"/>
    <s v="BerenikeKampe"/>
    <s v="United States"/>
    <s v="Santa Ana"/>
    <x v="0"/>
    <s v="Supplies"/>
    <s v="Fiskars Softgrip Scissors"/>
    <n v="21.96"/>
    <n v="2"/>
    <x v="2417"/>
  </r>
  <r>
    <s v="CA-2012-128993"/>
    <d v="2012-09-12T00:00:00"/>
    <d v="2012-09-17T00:00:00"/>
    <s v="Delay"/>
    <s v="CraigCarreira"/>
    <s v="United States"/>
    <s v="Seattle"/>
    <x v="1"/>
    <s v="Accessories"/>
    <s v="Memorex Froggy Flash Drive 4 GB"/>
    <n v="21.98"/>
    <n v="2"/>
    <x v="2418"/>
  </r>
  <r>
    <s v="CA-2012-149097"/>
    <d v="2012-10-20T00:00:00"/>
    <d v="2012-10-24T00:00:00"/>
    <s v="On time"/>
    <s v="StewartVisinsky"/>
    <s v="United States"/>
    <s v="Los Angeles"/>
    <x v="0"/>
    <s v="Furnishings"/>
    <s v="Nu-Dell Oak Frame"/>
    <n v="74.760000000000005"/>
    <n v="7"/>
    <x v="2419"/>
  </r>
  <r>
    <s v="CA-2012-149097"/>
    <d v="2012-10-20T00:00:00"/>
    <d v="2012-10-24T00:00:00"/>
    <s v="On time"/>
    <s v="StewartVisinsky"/>
    <s v="United States"/>
    <s v="Los Angeles"/>
    <x v="0"/>
    <s v="Tables"/>
    <s v="SAFCO PlanMaster Boards, 60w x 37-1/2d, White Melamine"/>
    <n v="364.77600000000001"/>
    <n v="3"/>
    <x v="2420"/>
  </r>
  <r>
    <s v="CA-2013-132304"/>
    <d v="2013-06-15T00:00:00"/>
    <d v="2013-06-19T00:00:00"/>
    <s v="On time"/>
    <s v="AnthonyRawles"/>
    <s v="United States"/>
    <s v="Seattle"/>
    <x v="1"/>
    <s v="Tables"/>
    <s v="Hon Non-Folding Utility Tables"/>
    <n v="1115.17"/>
    <n v="7"/>
    <x v="2421"/>
  </r>
  <r>
    <s v="CA-2012-136420"/>
    <d v="2012-11-20T00:00:00"/>
    <d v="2012-11-21T00:00:00"/>
    <s v="On time"/>
    <s v="ChrisSelesnick"/>
    <s v="United States"/>
    <s v="San Diego"/>
    <x v="0"/>
    <s v="Binders"/>
    <s v="Performers Binder/Pad Holder, Black"/>
    <n v="89.695999999999998"/>
    <n v="4"/>
    <x v="2422"/>
  </r>
  <r>
    <s v="CA-2012-136420"/>
    <d v="2012-11-20T00:00:00"/>
    <d v="2012-11-21T00:00:00"/>
    <s v="On time"/>
    <s v="ChrisSelesnick"/>
    <s v="United States"/>
    <s v="San Diego"/>
    <x v="0"/>
    <s v="Labels"/>
    <s v="Avery 485"/>
    <n v="50.12"/>
    <n v="4"/>
    <x v="2423"/>
  </r>
  <r>
    <s v="CA-2013-106278"/>
    <d v="2013-09-03T00:00:00"/>
    <d v="2013-09-06T00:00:00"/>
    <s v="On time"/>
    <s v="BeckyMartin"/>
    <s v="United States"/>
    <s v="Des Moines"/>
    <x v="1"/>
    <s v="Chairs"/>
    <s v="Global Leather Task Chair, Black"/>
    <n v="215.976"/>
    <n v="3"/>
    <x v="632"/>
  </r>
  <r>
    <s v="CA-2013-106278"/>
    <d v="2013-09-03T00:00:00"/>
    <d v="2013-09-06T00:00:00"/>
    <s v="On time"/>
    <s v="BeckyMartin"/>
    <s v="United States"/>
    <s v="Des Moines"/>
    <x v="1"/>
    <s v="Envelopes"/>
    <s v="Inter-Office Recycled Envelopes, Brown Kraft, Button-String,10&quot; x 13&quot; , 100/Box"/>
    <n v="65.94"/>
    <n v="3"/>
    <x v="2424"/>
  </r>
  <r>
    <s v="CA-2014-166898"/>
    <d v="2014-09-12T00:00:00"/>
    <d v="2014-09-14T00:00:00"/>
    <s v="On time"/>
    <s v="KenHeidel"/>
    <s v="United States"/>
    <s v="Santa Ana"/>
    <x v="0"/>
    <s v="Phones"/>
    <s v="OtterBox Defender Series Case - Samsung Galaxy S4"/>
    <n v="143.952"/>
    <n v="6"/>
    <x v="2425"/>
  </r>
  <r>
    <s v="CA-2014-166898"/>
    <d v="2014-09-12T00:00:00"/>
    <d v="2014-09-14T00:00:00"/>
    <s v="On time"/>
    <s v="KenHeidel"/>
    <s v="United States"/>
    <s v="Santa Ana"/>
    <x v="0"/>
    <s v="Paper"/>
    <s v="Xerox 192"/>
    <n v="19.440000000000001"/>
    <n v="3"/>
    <x v="181"/>
  </r>
  <r>
    <s v="CA-2013-126102"/>
    <d v="2013-09-11T00:00:00"/>
    <d v="2013-09-13T00:00:00"/>
    <s v="On time"/>
    <s v="DiannaVittorini"/>
    <s v="United States"/>
    <s v="Los Angeles"/>
    <x v="0"/>
    <s v="Binders"/>
    <s v="Ibico EB-19 Dual Function Manual Binding System"/>
    <n v="276.78399999999999"/>
    <n v="2"/>
    <x v="2426"/>
  </r>
  <r>
    <s v="CA-2013-135461"/>
    <d v="2013-02-07T00:00:00"/>
    <d v="2013-02-10T00:00:00"/>
    <s v="On time"/>
    <s v="EricaBern"/>
    <s v="United States"/>
    <s v="Los Angeles"/>
    <x v="0"/>
    <s v="Phones"/>
    <s v="Motorola L703CM"/>
    <n v="623.96"/>
    <n v="5"/>
    <x v="1941"/>
  </r>
  <r>
    <s v="US-2013-155971"/>
    <d v="2013-06-07T00:00:00"/>
    <d v="2013-06-13T00:00:00"/>
    <s v="Delay"/>
    <s v="RossBaird"/>
    <s v="United States"/>
    <s v="Los Angeles"/>
    <x v="0"/>
    <s v="Labels"/>
    <s v="Avery 488"/>
    <n v="22.05"/>
    <n v="7"/>
    <x v="2427"/>
  </r>
  <r>
    <s v="US-2013-155971"/>
    <d v="2013-06-07T00:00:00"/>
    <d v="2013-06-13T00:00:00"/>
    <s v="Delay"/>
    <s v="RossBaird"/>
    <s v="United States"/>
    <s v="Los Angeles"/>
    <x v="0"/>
    <s v="Paper"/>
    <s v="Xerox Blank Computer Paper"/>
    <n v="99.9"/>
    <n v="5"/>
    <x v="2428"/>
  </r>
  <r>
    <s v="CA-2014-122007"/>
    <d v="2014-03-19T00:00:00"/>
    <d v="2014-03-21T00:00:00"/>
    <s v="On time"/>
    <s v="JasonKlamczynski"/>
    <s v="United States"/>
    <s v="Los Angeles"/>
    <x v="0"/>
    <s v="Appliances"/>
    <s v="Fellowes Basic Home/Office Series Surge Protectors"/>
    <n v="90.86"/>
    <n v="7"/>
    <x v="2429"/>
  </r>
  <r>
    <s v="CA-2014-162250"/>
    <d v="2014-11-25T00:00:00"/>
    <d v="2014-11-25T00:00:00"/>
    <s v="On time"/>
    <s v="PatrickRyan"/>
    <s v="United States"/>
    <s v="San Francisco"/>
    <x v="0"/>
    <s v="Paper"/>
    <s v="Southworth 100% RÃ©sumÃ© Paper, 24lb."/>
    <n v="7.78"/>
    <n v="1"/>
    <x v="2430"/>
  </r>
  <r>
    <s v="CA-2012-157028"/>
    <d v="2012-11-28T00:00:00"/>
    <d v="2012-12-03T00:00:00"/>
    <s v="Delay"/>
    <s v="MichelleArnett"/>
    <s v="United States"/>
    <s v="Las Cruces"/>
    <x v="6"/>
    <s v="Art"/>
    <s v="BIC Brite Liner Highlighters"/>
    <n v="8.2799999999999994"/>
    <n v="2"/>
    <x v="2431"/>
  </r>
  <r>
    <s v="US-2014-147655"/>
    <d v="2014-09-05T00:00:00"/>
    <d v="2014-09-06T00:00:00"/>
    <s v="On time"/>
    <s v="AaronSmayling"/>
    <s v="United States"/>
    <s v="Redmond"/>
    <x v="4"/>
    <s v="Binders"/>
    <s v="Avery Trapezoid Extra Heavy Duty 4&quot; Binders"/>
    <n v="88.073999999999998"/>
    <n v="7"/>
    <x v="2432"/>
  </r>
  <r>
    <s v="CA-2012-157805"/>
    <d v="2012-08-31T00:00:00"/>
    <d v="2012-09-04T00:00:00"/>
    <s v="On time"/>
    <s v="RickHuthwaite"/>
    <s v="United States"/>
    <s v="San Diego"/>
    <x v="0"/>
    <s v="Phones"/>
    <s v="Toshiba IPT2010-SD IPÂ Telephone"/>
    <n v="555.96"/>
    <n v="5"/>
    <x v="2433"/>
  </r>
  <r>
    <s v="CA-2014-123029"/>
    <d v="2014-10-01T00:00:00"/>
    <d v="2014-10-03T00:00:00"/>
    <s v="On time"/>
    <s v="BradleyTalbott"/>
    <s v="United States"/>
    <s v="Los Angeles"/>
    <x v="0"/>
    <s v="Accessories"/>
    <s v="Razer Kraken PRO Over Ear PC and Music Headset"/>
    <n v="159.97999999999999"/>
    <n v="2"/>
    <x v="2434"/>
  </r>
  <r>
    <s v="US-2014-166688"/>
    <d v="2014-05-21T00:00:00"/>
    <d v="2014-05-27T00:00:00"/>
    <s v="Delay"/>
    <s v="RickDuston"/>
    <s v="United States"/>
    <s v="Las Vegas"/>
    <x v="7"/>
    <s v="Binders"/>
    <s v="Wilson Jones Impact Binders"/>
    <n v="8.2880000000000003"/>
    <n v="2"/>
    <x v="2435"/>
  </r>
  <r>
    <s v="US-2014-166688"/>
    <d v="2014-05-21T00:00:00"/>
    <d v="2014-05-27T00:00:00"/>
    <s v="Delay"/>
    <s v="RickDuston"/>
    <s v="United States"/>
    <s v="Las Vegas"/>
    <x v="7"/>
    <s v="Phones"/>
    <s v="Motorola L703CM"/>
    <n v="1123.1279999999999"/>
    <n v="9"/>
    <x v="2436"/>
  </r>
  <r>
    <s v="US-2014-166688"/>
    <d v="2014-05-21T00:00:00"/>
    <d v="2014-05-27T00:00:00"/>
    <s v="Delay"/>
    <s v="RickDuston"/>
    <s v="United States"/>
    <s v="Las Vegas"/>
    <x v="7"/>
    <s v="Appliances"/>
    <s v="Fellowes Basic Home/Office Series Surge Protectors"/>
    <n v="64.900000000000006"/>
    <n v="5"/>
    <x v="2437"/>
  </r>
  <r>
    <s v="US-2012-106873"/>
    <d v="2012-09-24T00:00:00"/>
    <d v="2012-09-29T00:00:00"/>
    <s v="Delay"/>
    <s v="KunstMiller"/>
    <s v="United States"/>
    <s v="Avondale"/>
    <x v="3"/>
    <s v="Art"/>
    <s v="Dixon Ticonderoga Core-Lock Colored Pencils"/>
    <n v="14.576000000000001"/>
    <n v="2"/>
    <x v="1965"/>
  </r>
  <r>
    <s v="US-2012-106873"/>
    <d v="2012-09-24T00:00:00"/>
    <d v="2012-09-29T00:00:00"/>
    <s v="Delay"/>
    <s v="KunstMiller"/>
    <s v="United States"/>
    <s v="Avondale"/>
    <x v="3"/>
    <s v="Accessories"/>
    <s v="HP Standard 104 key PS/2 Keyboard"/>
    <n v="23.2"/>
    <n v="2"/>
    <x v="2438"/>
  </r>
  <r>
    <s v="US-2012-106873"/>
    <d v="2012-09-24T00:00:00"/>
    <d v="2012-09-29T00:00:00"/>
    <s v="Delay"/>
    <s v="KunstMiller"/>
    <s v="United States"/>
    <s v="Avondale"/>
    <x v="3"/>
    <s v="Art"/>
    <s v="Newell 317"/>
    <n v="16.463999999999999"/>
    <n v="7"/>
    <x v="2439"/>
  </r>
  <r>
    <s v="CA-2011-102645"/>
    <d v="2011-01-24T00:00:00"/>
    <d v="2011-01-29T00:00:00"/>
    <s v="Delay"/>
    <s v="IoniaMcGrath"/>
    <s v="United States"/>
    <s v="Las Vegas"/>
    <x v="7"/>
    <s v="Paper"/>
    <s v="Xerox 195"/>
    <n v="40.08"/>
    <n v="6"/>
    <x v="2440"/>
  </r>
  <r>
    <s v="CA-2013-100300"/>
    <d v="2013-06-25T00:00:00"/>
    <d v="2013-06-27T00:00:00"/>
    <s v="On time"/>
    <s v="MaxJones"/>
    <s v="United States"/>
    <s v="San Diego"/>
    <x v="0"/>
    <s v="Machines"/>
    <s v="Okidata MB760 Printer"/>
    <n v="4476.8"/>
    <n v="4"/>
    <x v="2441"/>
  </r>
  <r>
    <s v="CA-2013-100300"/>
    <d v="2013-06-25T00:00:00"/>
    <d v="2013-06-27T00:00:00"/>
    <s v="On time"/>
    <s v="MaxJones"/>
    <s v="United States"/>
    <s v="San Diego"/>
    <x v="0"/>
    <s v="Paper"/>
    <s v="Xerox 189"/>
    <n v="104.85"/>
    <n v="1"/>
    <x v="1653"/>
  </r>
  <r>
    <s v="CA-2013-100300"/>
    <d v="2013-06-25T00:00:00"/>
    <d v="2013-06-27T00:00:00"/>
    <s v="On time"/>
    <s v="MaxJones"/>
    <s v="United States"/>
    <s v="San Diego"/>
    <x v="0"/>
    <s v="Appliances"/>
    <s v="APC 7 Outlet Network SurgeArrest Surge Protector"/>
    <n v="241.44"/>
    <n v="3"/>
    <x v="976"/>
  </r>
  <r>
    <s v="US-2013-155768"/>
    <d v="2013-12-02T00:00:00"/>
    <d v="2013-12-02T00:00:00"/>
    <s v="On time"/>
    <s v="LaurelBeltran"/>
    <s v="United States"/>
    <s v="Oxnard"/>
    <x v="0"/>
    <s v="Furnishings"/>
    <s v="Tenex Chairmats For Use With Carpeted Floors"/>
    <n v="31.96"/>
    <n v="2"/>
    <x v="2442"/>
  </r>
  <r>
    <s v="US-2013-155768"/>
    <d v="2013-12-02T00:00:00"/>
    <d v="2013-12-02T00:00:00"/>
    <s v="On time"/>
    <s v="LaurelBeltran"/>
    <s v="United States"/>
    <s v="Oxnard"/>
    <x v="0"/>
    <s v="Paper"/>
    <s v="Xerox 1886"/>
    <n v="47.9"/>
    <n v="1"/>
    <x v="1403"/>
  </r>
  <r>
    <s v="US-2013-155768"/>
    <d v="2013-12-02T00:00:00"/>
    <d v="2013-12-02T00:00:00"/>
    <s v="On time"/>
    <s v="LaurelBeltran"/>
    <s v="United States"/>
    <s v="Oxnard"/>
    <x v="0"/>
    <s v="Storage"/>
    <s v="Sauder Facets Collection Locker/File Cabinet, Sky Alder Finish"/>
    <n v="1112.94"/>
    <n v="3"/>
    <x v="2443"/>
  </r>
  <r>
    <s v="US-2013-155768"/>
    <d v="2013-12-02T00:00:00"/>
    <d v="2013-12-02T00:00:00"/>
    <s v="On time"/>
    <s v="LaurelBeltran"/>
    <s v="United States"/>
    <s v="Oxnard"/>
    <x v="0"/>
    <s v="Envelopes"/>
    <s v="#10- 4 1/8&quot; x 9 1/2&quot; Security-Tint Envelopes"/>
    <n v="22.92"/>
    <n v="3"/>
    <x v="322"/>
  </r>
  <r>
    <s v="CA-2014-119424"/>
    <d v="2014-06-13T00:00:00"/>
    <d v="2014-06-15T00:00:00"/>
    <s v="On time"/>
    <s v="SarahBrown"/>
    <s v="United States"/>
    <s v="Kent"/>
    <x v="1"/>
    <s v="Phones"/>
    <s v="OtterBox Defender Series Case - Samsung Galaxy S4"/>
    <n v="71.975999999999999"/>
    <n v="3"/>
    <x v="1700"/>
  </r>
  <r>
    <s v="CA-2014-119424"/>
    <d v="2014-06-13T00:00:00"/>
    <d v="2014-06-15T00:00:00"/>
    <s v="On time"/>
    <s v="SarahBrown"/>
    <s v="United States"/>
    <s v="Kent"/>
    <x v="1"/>
    <s v="Paper"/>
    <s v="Xerox 203"/>
    <n v="19.440000000000001"/>
    <n v="3"/>
    <x v="181"/>
  </r>
  <r>
    <s v="CA-2014-156776"/>
    <d v="2014-08-08T00:00:00"/>
    <d v="2014-08-12T00:00:00"/>
    <s v="On time"/>
    <s v="JeremyLonsdale"/>
    <s v="United States"/>
    <s v="Westminster"/>
    <x v="0"/>
    <s v="Phones"/>
    <s v="Polycom VoiceStation 500 ConferenceÂ phone"/>
    <n v="707.88"/>
    <n v="3"/>
    <x v="2444"/>
  </r>
  <r>
    <s v="CA-2014-156776"/>
    <d v="2014-08-08T00:00:00"/>
    <d v="2014-08-12T00:00:00"/>
    <s v="On time"/>
    <s v="JeremyLonsdale"/>
    <s v="United States"/>
    <s v="Westminster"/>
    <x v="0"/>
    <s v="Binders"/>
    <s v="Cardinal Holdit Business Card Pockets"/>
    <n v="11.952"/>
    <n v="3"/>
    <x v="1364"/>
  </r>
  <r>
    <s v="CA-2014-156776"/>
    <d v="2014-08-08T00:00:00"/>
    <d v="2014-08-12T00:00:00"/>
    <s v="On time"/>
    <s v="JeremyLonsdale"/>
    <s v="United States"/>
    <s v="Westminster"/>
    <x v="0"/>
    <s v="Binders"/>
    <s v="Mead 1st Gear 2&quot; Zipper Binder, Asst. Colors"/>
    <n v="31.128"/>
    <n v="3"/>
    <x v="2445"/>
  </r>
  <r>
    <s v="CA-2014-156776"/>
    <d v="2014-08-08T00:00:00"/>
    <d v="2014-08-12T00:00:00"/>
    <s v="On time"/>
    <s v="JeremyLonsdale"/>
    <s v="United States"/>
    <s v="Westminster"/>
    <x v="0"/>
    <s v="Accessories"/>
    <s v="Sony Micro Vault Click 4 GB USB 2.0 Flash Drive"/>
    <n v="55.76"/>
    <n v="4"/>
    <x v="2446"/>
  </r>
  <r>
    <s v="CA-2014-156776"/>
    <d v="2014-08-08T00:00:00"/>
    <d v="2014-08-12T00:00:00"/>
    <s v="On time"/>
    <s v="JeremyLonsdale"/>
    <s v="United States"/>
    <s v="Westminster"/>
    <x v="0"/>
    <s v="Paper"/>
    <s v="Xerox 1881"/>
    <n v="24.56"/>
    <n v="2"/>
    <x v="2447"/>
  </r>
  <r>
    <s v="CA-2014-156776"/>
    <d v="2014-08-08T00:00:00"/>
    <d v="2014-08-12T00:00:00"/>
    <s v="On time"/>
    <s v="JeremyLonsdale"/>
    <s v="United States"/>
    <s v="Westminster"/>
    <x v="0"/>
    <s v="Furnishings"/>
    <s v="Howard Miller 13-3/4&quot; Diameter Brushed Chrome Round Wall Clock"/>
    <n v="51.75"/>
    <n v="1"/>
    <x v="1666"/>
  </r>
  <r>
    <s v="CA-2014-156776"/>
    <d v="2014-08-08T00:00:00"/>
    <d v="2014-08-12T00:00:00"/>
    <s v="On time"/>
    <s v="JeremyLonsdale"/>
    <s v="United States"/>
    <s v="Westminster"/>
    <x v="0"/>
    <s v="Chairs"/>
    <s v="Global Enterprise Series Seating Low-Back Swivel/Tilt Chairs"/>
    <n v="207.184"/>
    <n v="1"/>
    <x v="2448"/>
  </r>
  <r>
    <s v="CA-2014-156776"/>
    <d v="2014-08-08T00:00:00"/>
    <d v="2014-08-12T00:00:00"/>
    <s v="On time"/>
    <s v="JeremyLonsdale"/>
    <s v="United States"/>
    <s v="Westminster"/>
    <x v="0"/>
    <s v="Appliances"/>
    <s v="3.6 Cubic Foot Counter Height Office Refrigerator"/>
    <n v="1473.1"/>
    <n v="5"/>
    <x v="2449"/>
  </r>
  <r>
    <s v="CA-2011-146843"/>
    <d v="2011-11-30T00:00:00"/>
    <d v="2011-12-06T00:00:00"/>
    <s v="Delay"/>
    <s v="PhilipBrown"/>
    <s v="United States"/>
    <s v="Avondale"/>
    <x v="3"/>
    <s v="Supplies"/>
    <s v="Acme Office Executive Series Stainless Steel Trimmers"/>
    <n v="47.991999999999997"/>
    <n v="7"/>
    <x v="2450"/>
  </r>
  <r>
    <s v="CA-2011-146843"/>
    <d v="2011-11-30T00:00:00"/>
    <d v="2011-12-06T00:00:00"/>
    <s v="Delay"/>
    <s v="PhilipBrown"/>
    <s v="United States"/>
    <s v="Avondale"/>
    <x v="3"/>
    <s v="Accessories"/>
    <s v="Memorex 25GB 6X Branded Blu-Ray Recordable Disc, 30/Pack"/>
    <n v="102.24"/>
    <n v="4"/>
    <x v="2451"/>
  </r>
  <r>
    <s v="CA-2011-103310"/>
    <d v="2011-05-10T00:00:00"/>
    <d v="2011-05-15T00:00:00"/>
    <s v="Delay"/>
    <s v="GregMatthias"/>
    <s v="United States"/>
    <s v="San Jose"/>
    <x v="0"/>
    <s v="Paper"/>
    <s v="Southworth 25% Cotton Premium Laser Paper and Envelopes"/>
    <n v="39.96"/>
    <n v="2"/>
    <x v="2452"/>
  </r>
  <r>
    <s v="CA-2011-103310"/>
    <d v="2011-05-10T00:00:00"/>
    <d v="2011-05-15T00:00:00"/>
    <s v="Delay"/>
    <s v="GregMatthias"/>
    <s v="United States"/>
    <s v="San Jose"/>
    <x v="0"/>
    <s v="Phones"/>
    <s v="Wilson Electronics DB Pro Signal Booster"/>
    <n v="1432"/>
    <n v="5"/>
    <x v="2453"/>
  </r>
  <r>
    <s v="CA-2011-103310"/>
    <d v="2011-05-10T00:00:00"/>
    <d v="2011-05-15T00:00:00"/>
    <s v="Delay"/>
    <s v="GregMatthias"/>
    <s v="United States"/>
    <s v="San Jose"/>
    <x v="0"/>
    <s v="Supplies"/>
    <s v="Acme Design Stainless Steel Bent Scissors"/>
    <n v="41.04"/>
    <n v="6"/>
    <x v="2454"/>
  </r>
  <r>
    <s v="CA-2011-103310"/>
    <d v="2011-05-10T00:00:00"/>
    <d v="2011-05-15T00:00:00"/>
    <s v="Delay"/>
    <s v="GregMatthias"/>
    <s v="United States"/>
    <s v="San Jose"/>
    <x v="0"/>
    <s v="Chairs"/>
    <s v="Hon Pagoda Stacking Chairs"/>
    <n v="256.78399999999999"/>
    <n v="1"/>
    <x v="2455"/>
  </r>
  <r>
    <s v="CA-2013-104689"/>
    <d v="2013-12-02T00:00:00"/>
    <d v="2013-12-06T00:00:00"/>
    <s v="On time"/>
    <s v="FredHopkins"/>
    <s v="United States"/>
    <s v="Los Angeles"/>
    <x v="0"/>
    <s v="Art"/>
    <s v="Sanford Colorific Colored Pencils, 12/Box"/>
    <n v="23.04"/>
    <n v="8"/>
    <x v="2456"/>
  </r>
  <r>
    <s v="CA-2014-141747"/>
    <d v="2014-08-04T00:00:00"/>
    <d v="2014-08-09T00:00:00"/>
    <s v="Delay"/>
    <s v="ScotCoram"/>
    <s v="United States"/>
    <s v="Seattle"/>
    <x v="1"/>
    <s v="Storage"/>
    <s v="Letter/Legal File Tote with Clear Snap-On Lid, Black Granite"/>
    <n v="16.059999999999999"/>
    <n v="1"/>
    <x v="2457"/>
  </r>
  <r>
    <s v="CA-2012-167479"/>
    <d v="2012-03-14T00:00:00"/>
    <d v="2012-03-19T00:00:00"/>
    <s v="Delay"/>
    <s v="ArianneIrving"/>
    <s v="United States"/>
    <s v="Roseville"/>
    <x v="0"/>
    <s v="Paper"/>
    <s v="Xerox 223"/>
    <n v="19.440000000000001"/>
    <n v="3"/>
    <x v="181"/>
  </r>
  <r>
    <s v="CA-2011-144071"/>
    <d v="2011-12-08T00:00:00"/>
    <d v="2011-12-15T00:00:00"/>
    <s v="Delay"/>
    <s v="DennyJoy"/>
    <s v="United States"/>
    <s v="San Francisco"/>
    <x v="0"/>
    <s v="Furnishings"/>
    <s v="Luxo Economy Swing Arm Lamp"/>
    <n v="39.880000000000003"/>
    <n v="2"/>
    <x v="954"/>
  </r>
  <r>
    <s v="CA-2011-144071"/>
    <d v="2011-12-08T00:00:00"/>
    <d v="2011-12-15T00:00:00"/>
    <s v="Delay"/>
    <s v="DennyJoy"/>
    <s v="United States"/>
    <s v="San Francisco"/>
    <x v="0"/>
    <s v="Furnishings"/>
    <s v="DAX Natural Wood-Tone Poster Frame"/>
    <n v="79.44"/>
    <n v="3"/>
    <x v="2458"/>
  </r>
  <r>
    <s v="CA-2013-152646"/>
    <d v="2013-11-22T00:00:00"/>
    <d v="2013-11-27T00:00:00"/>
    <s v="Delay"/>
    <s v="TiffanyHouse"/>
    <s v="United States"/>
    <s v="Los Angeles"/>
    <x v="0"/>
    <s v="Paper"/>
    <s v="Xerox 222"/>
    <n v="32.4"/>
    <n v="5"/>
    <x v="174"/>
  </r>
  <r>
    <s v="CA-2014-140515"/>
    <d v="2014-03-20T00:00:00"/>
    <d v="2014-03-25T00:00:00"/>
    <s v="Delay"/>
    <s v="GeorgeZrebassa"/>
    <s v="United States"/>
    <s v="Los Angeles"/>
    <x v="0"/>
    <s v="Appliances"/>
    <s v="Belkin 5 Outlet SurgeMaster Power Centers"/>
    <n v="381.36"/>
    <n v="7"/>
    <x v="2459"/>
  </r>
  <r>
    <s v="CA-2011-153619"/>
    <d v="2011-11-03T00:00:00"/>
    <d v="2011-11-03T00:00:00"/>
    <s v="On time"/>
    <s v="TracyCollins"/>
    <s v="United States"/>
    <s v="Los Angeles"/>
    <x v="0"/>
    <s v="Art"/>
    <s v="Prang Dustless Chalk Sticks"/>
    <n v="6.72"/>
    <n v="4"/>
    <x v="432"/>
  </r>
  <r>
    <s v="CA-2014-133718"/>
    <d v="2014-07-24T00:00:00"/>
    <d v="2014-07-27T00:00:00"/>
    <s v="On time"/>
    <s v="TracyBlumstein"/>
    <s v="United States"/>
    <s v="Los Angeles"/>
    <x v="0"/>
    <s v="Binders"/>
    <s v="Cardinal HOLDit! Binder Insert Strips,Extra Strips"/>
    <n v="15.192"/>
    <n v="3"/>
    <x v="2460"/>
  </r>
  <r>
    <s v="CA-2014-133718"/>
    <d v="2014-07-24T00:00:00"/>
    <d v="2014-07-27T00:00:00"/>
    <s v="On time"/>
    <s v="TracyBlumstein"/>
    <s v="United States"/>
    <s v="Los Angeles"/>
    <x v="0"/>
    <s v="Paper"/>
    <s v="Weyerhaeuser First Choice Laser/Copy Paper (20Lb. and 88 Bright)"/>
    <n v="58.32"/>
    <n v="9"/>
    <x v="233"/>
  </r>
  <r>
    <s v="CA-2011-148383"/>
    <d v="2011-12-27T00:00:00"/>
    <d v="2011-12-31T00:00:00"/>
    <s v="On time"/>
    <s v="ResiPÃ¶lking"/>
    <s v="United States"/>
    <s v="Phoenix"/>
    <x v="3"/>
    <s v="Binders"/>
    <s v="GBC DocuBind 300 Electric Binding Machine"/>
    <n v="946.76400000000001"/>
    <n v="6"/>
    <x v="2461"/>
  </r>
  <r>
    <s v="CA-2013-126732"/>
    <d v="2013-09-03T00:00:00"/>
    <d v="2013-09-07T00:00:00"/>
    <s v="On time"/>
    <s v="LenaRadford"/>
    <s v="United States"/>
    <s v="Los Angeles"/>
    <x v="0"/>
    <s v="Furnishings"/>
    <s v="Ultra Door Pull Handle"/>
    <n v="94.68"/>
    <n v="9"/>
    <x v="2462"/>
  </r>
  <r>
    <s v="CA-2013-126732"/>
    <d v="2013-09-03T00:00:00"/>
    <d v="2013-09-07T00:00:00"/>
    <s v="On time"/>
    <s v="LenaRadford"/>
    <s v="United States"/>
    <s v="Los Angeles"/>
    <x v="0"/>
    <s v="Storage"/>
    <s v="Akro Stacking Bins"/>
    <n v="23.67"/>
    <n v="3"/>
    <x v="2463"/>
  </r>
  <r>
    <s v="CA-2013-126732"/>
    <d v="2013-09-03T00:00:00"/>
    <d v="2013-09-07T00:00:00"/>
    <s v="On time"/>
    <s v="LenaRadford"/>
    <s v="United States"/>
    <s v="Los Angeles"/>
    <x v="0"/>
    <s v="Phones"/>
    <s v="Cisco Unified IP Phone 7945G VoIP phone"/>
    <n v="1091.1679999999999"/>
    <n v="4"/>
    <x v="1006"/>
  </r>
  <r>
    <s v="CA-2013-126732"/>
    <d v="2013-09-03T00:00:00"/>
    <d v="2013-09-07T00:00:00"/>
    <s v="On time"/>
    <s v="LenaRadford"/>
    <s v="United States"/>
    <s v="Los Angeles"/>
    <x v="0"/>
    <s v="Art"/>
    <s v="Blackstonian Pencils"/>
    <n v="18.690000000000001"/>
    <n v="7"/>
    <x v="2464"/>
  </r>
  <r>
    <s v="CA-2013-126732"/>
    <d v="2013-09-03T00:00:00"/>
    <d v="2013-09-07T00:00:00"/>
    <s v="On time"/>
    <s v="LenaRadford"/>
    <s v="United States"/>
    <s v="Los Angeles"/>
    <x v="0"/>
    <s v="Tables"/>
    <s v="Chromcraft Rectangular Conference Tables"/>
    <n v="568.72799999999995"/>
    <n v="3"/>
    <x v="994"/>
  </r>
  <r>
    <s v="CA-2013-126732"/>
    <d v="2013-09-03T00:00:00"/>
    <d v="2013-09-07T00:00:00"/>
    <s v="On time"/>
    <s v="LenaRadford"/>
    <s v="United States"/>
    <s v="Los Angeles"/>
    <x v="0"/>
    <s v="Binders"/>
    <s v="SpineVue Locking Slant-D Ring Binders by Cardinal"/>
    <n v="7.3120000000000003"/>
    <n v="1"/>
    <x v="605"/>
  </r>
  <r>
    <s v="CA-2011-113271"/>
    <d v="2011-07-09T00:00:00"/>
    <d v="2011-07-14T00:00:00"/>
    <s v="Delay"/>
    <s v="DarrinSayre"/>
    <s v="United States"/>
    <s v="San Francisco"/>
    <x v="0"/>
    <s v="Binders"/>
    <s v="Avery Hidden Tab Dividers for Binding Systems"/>
    <n v="14.304"/>
    <n v="6"/>
    <x v="2465"/>
  </r>
  <r>
    <s v="CA-2011-113271"/>
    <d v="2011-07-09T00:00:00"/>
    <d v="2011-07-14T00:00:00"/>
    <s v="Delay"/>
    <s v="DarrinSayre"/>
    <s v="United States"/>
    <s v="San Francisco"/>
    <x v="0"/>
    <s v="Bookcases"/>
    <s v="Bush Heritage Pine Collection 5-Shelf Bookcase, Albany Pine Finish, *Special Order"/>
    <n v="119.833"/>
    <n v="1"/>
    <x v="1764"/>
  </r>
  <r>
    <s v="CA-2011-113271"/>
    <d v="2011-07-09T00:00:00"/>
    <d v="2011-07-14T00:00:00"/>
    <s v="Delay"/>
    <s v="DarrinSayre"/>
    <s v="United States"/>
    <s v="San Francisco"/>
    <x v="0"/>
    <s v="Art"/>
    <s v="Prang Drawing Pencil Set"/>
    <n v="5.56"/>
    <n v="2"/>
    <x v="820"/>
  </r>
  <r>
    <s v="CA-2011-113271"/>
    <d v="2011-07-09T00:00:00"/>
    <d v="2011-07-14T00:00:00"/>
    <s v="Delay"/>
    <s v="DarrinSayre"/>
    <s v="United States"/>
    <s v="San Francisco"/>
    <x v="0"/>
    <s v="Paper"/>
    <s v="Xerox 1967"/>
    <n v="32.4"/>
    <n v="5"/>
    <x v="174"/>
  </r>
  <r>
    <s v="CA-2014-130106"/>
    <d v="2014-05-23T00:00:00"/>
    <d v="2014-05-27T00:00:00"/>
    <s v="On time"/>
    <s v="VickyFreymann"/>
    <s v="United States"/>
    <s v="San Francisco"/>
    <x v="0"/>
    <s v="Art"/>
    <s v="Newell 350"/>
    <n v="9.84"/>
    <n v="3"/>
    <x v="1734"/>
  </r>
  <r>
    <s v="CA-2014-130106"/>
    <d v="2014-05-23T00:00:00"/>
    <d v="2014-05-27T00:00:00"/>
    <s v="On time"/>
    <s v="VickyFreymann"/>
    <s v="United States"/>
    <s v="San Francisco"/>
    <x v="0"/>
    <s v="Art"/>
    <s v="Newell 333"/>
    <n v="2.78"/>
    <n v="1"/>
    <x v="456"/>
  </r>
  <r>
    <s v="CA-2014-155712"/>
    <d v="2014-03-03T00:00:00"/>
    <d v="2014-03-09T00:00:00"/>
    <s v="Delay"/>
    <s v="KenDana"/>
    <s v="United States"/>
    <s v="Los Angeles"/>
    <x v="0"/>
    <s v="Binders"/>
    <s v="Catalog Binders with Expanding Posts"/>
    <n v="107.648"/>
    <n v="2"/>
    <x v="1506"/>
  </r>
  <r>
    <s v="CA-2014-111388"/>
    <d v="2014-09-03T00:00:00"/>
    <d v="2014-09-03T00:00:00"/>
    <s v="On time"/>
    <s v="StephanieUlpright"/>
    <s v="United States"/>
    <s v="Seattle"/>
    <x v="1"/>
    <s v="Chairs"/>
    <s v="Global Leather Task Chair, Black"/>
    <n v="215.976"/>
    <n v="3"/>
    <x v="632"/>
  </r>
  <r>
    <s v="CA-2011-125759"/>
    <d v="2011-02-09T00:00:00"/>
    <d v="2011-02-10T00:00:00"/>
    <s v="On time"/>
    <s v="NathanMautz"/>
    <s v="United States"/>
    <s v="North Las Vegas"/>
    <x v="7"/>
    <s v="Furnishings"/>
    <s v="Master Caster Door Stop, Large Brown"/>
    <n v="14.56"/>
    <n v="2"/>
    <x v="2466"/>
  </r>
  <r>
    <s v="US-2011-134054"/>
    <d v="2011-10-10T00:00:00"/>
    <d v="2011-10-10T00:00:00"/>
    <s v="On time"/>
    <s v="FredChung"/>
    <s v="United States"/>
    <s v="Albuquerque"/>
    <x v="6"/>
    <s v="Art"/>
    <s v="Dixon Ticonderoga Core-Lock Colored Pencils, 48-Color Set"/>
    <n v="255.85"/>
    <n v="7"/>
    <x v="2467"/>
  </r>
  <r>
    <s v="CA-2013-166772"/>
    <d v="2013-09-21T00:00:00"/>
    <d v="2013-09-25T00:00:00"/>
    <s v="On time"/>
    <s v="HeatherJas"/>
    <s v="United States"/>
    <s v="Seattle"/>
    <x v="1"/>
    <s v="Bookcases"/>
    <s v="O'Sullivan 5-Shelf Heavy-Duty Bookcases"/>
    <n v="163.88"/>
    <n v="2"/>
    <x v="2468"/>
  </r>
  <r>
    <s v="CA-2014-102218"/>
    <d v="2014-09-03T00:00:00"/>
    <d v="2014-09-05T00:00:00"/>
    <s v="On time"/>
    <s v="LukeWeiss"/>
    <s v="United States"/>
    <s v="Fort Collins"/>
    <x v="5"/>
    <s v="Labels"/>
    <s v="Avery 519"/>
    <n v="11.696"/>
    <n v="2"/>
    <x v="2469"/>
  </r>
  <r>
    <s v="CA-2011-111857"/>
    <d v="2011-04-23T00:00:00"/>
    <d v="2011-04-26T00:00:00"/>
    <s v="On time"/>
    <s v="NathanMautz"/>
    <s v="United States"/>
    <s v="San Francisco"/>
    <x v="0"/>
    <s v="Paper"/>
    <s v="Xerox 1891"/>
    <n v="48.91"/>
    <n v="1"/>
    <x v="2470"/>
  </r>
  <r>
    <s v="CA-2012-137603"/>
    <d v="2012-09-19T00:00:00"/>
    <d v="2012-09-24T00:00:00"/>
    <s v="Delay"/>
    <s v="MarcHarrigan"/>
    <s v="United States"/>
    <s v="Santa Fe"/>
    <x v="6"/>
    <s v="Art"/>
    <s v="Newell 323"/>
    <n v="8.4"/>
    <n v="5"/>
    <x v="2471"/>
  </r>
  <r>
    <s v="CA-2011-128237"/>
    <d v="2011-03-25T00:00:00"/>
    <d v="2011-03-30T00:00:00"/>
    <s v="Delay"/>
    <s v="ChristinaAnderson"/>
    <s v="United States"/>
    <s v="San Francisco"/>
    <x v="0"/>
    <s v="Art"/>
    <s v="Newell 35"/>
    <n v="6.56"/>
    <n v="2"/>
    <x v="1597"/>
  </r>
  <r>
    <s v="CA-2011-128237"/>
    <d v="2011-03-25T00:00:00"/>
    <d v="2011-03-30T00:00:00"/>
    <s v="Delay"/>
    <s v="ChristinaAnderson"/>
    <s v="United States"/>
    <s v="San Francisco"/>
    <x v="0"/>
    <s v="Art"/>
    <s v="Eberhard Faber 3 1/2&quot; Golf Pencils"/>
    <n v="14.88"/>
    <n v="2"/>
    <x v="2071"/>
  </r>
  <r>
    <s v="CA-2011-128237"/>
    <d v="2011-03-25T00:00:00"/>
    <d v="2011-03-30T00:00:00"/>
    <s v="Delay"/>
    <s v="ChristinaAnderson"/>
    <s v="United States"/>
    <s v="San Francisco"/>
    <x v="0"/>
    <s v="Accessories"/>
    <s v="ImationÂ SwivelÂ Flash DriveÂ USBÂ flash driveÂ - 8 GB"/>
    <n v="45.48"/>
    <n v="4"/>
    <x v="2472"/>
  </r>
  <r>
    <s v="CA-2011-128237"/>
    <d v="2011-03-25T00:00:00"/>
    <d v="2011-03-30T00:00:00"/>
    <s v="Delay"/>
    <s v="ChristinaAnderson"/>
    <s v="United States"/>
    <s v="San Francisco"/>
    <x v="0"/>
    <s v="Art"/>
    <s v="BIC Brite Liner Grip Highlighters, Assorted, 5/Pack"/>
    <n v="25.44"/>
    <n v="6"/>
    <x v="2473"/>
  </r>
  <r>
    <s v="CA-2014-121853"/>
    <d v="2014-09-24T00:00:00"/>
    <d v="2014-09-30T00:00:00"/>
    <s v="Delay"/>
    <s v="DuaneBenoit"/>
    <s v="United States"/>
    <s v="Los Angeles"/>
    <x v="0"/>
    <s v="Paper"/>
    <s v="Xerox 1909"/>
    <n v="211.04"/>
    <n v="8"/>
    <x v="2474"/>
  </r>
  <r>
    <s v="CA-2014-121853"/>
    <d v="2014-09-24T00:00:00"/>
    <d v="2014-09-30T00:00:00"/>
    <s v="Delay"/>
    <s v="DuaneBenoit"/>
    <s v="United States"/>
    <s v="Los Angeles"/>
    <x v="0"/>
    <s v="Chairs"/>
    <s v="GuestStacker Chair with Chrome Finish Legs"/>
    <n v="594.81600000000003"/>
    <n v="2"/>
    <x v="2475"/>
  </r>
  <r>
    <s v="CA-2014-121853"/>
    <d v="2014-09-24T00:00:00"/>
    <d v="2014-09-30T00:00:00"/>
    <s v="Delay"/>
    <s v="DuaneBenoit"/>
    <s v="United States"/>
    <s v="Los Angeles"/>
    <x v="0"/>
    <s v="Binders"/>
    <s v="Ibico Plastic Spiral Binding Combs"/>
    <n v="72.959999999999994"/>
    <n v="3"/>
    <x v="2476"/>
  </r>
  <r>
    <s v="US-2014-130687"/>
    <d v="2014-09-08T00:00:00"/>
    <d v="2014-09-11T00:00:00"/>
    <s v="On time"/>
    <s v="PhillipFlathmann"/>
    <s v="United States"/>
    <s v="Edmonds"/>
    <x v="1"/>
    <s v="Furnishings"/>
    <s v="DAX Two-Tone Silver Metal Document Frame"/>
    <n v="80.959999999999994"/>
    <n v="4"/>
    <x v="2477"/>
  </r>
  <r>
    <s v="US-2014-130687"/>
    <d v="2014-09-08T00:00:00"/>
    <d v="2014-09-11T00:00:00"/>
    <s v="On time"/>
    <s v="PhillipFlathmann"/>
    <s v="United States"/>
    <s v="Edmonds"/>
    <x v="1"/>
    <s v="Phones"/>
    <s v="Konftel 250 ConferenceÂ phoneÂ - Charcoal black"/>
    <n v="455.71199999999999"/>
    <n v="2"/>
    <x v="2478"/>
  </r>
  <r>
    <s v="US-2014-130687"/>
    <d v="2014-09-08T00:00:00"/>
    <d v="2014-09-11T00:00:00"/>
    <s v="On time"/>
    <s v="PhillipFlathmann"/>
    <s v="United States"/>
    <s v="Edmonds"/>
    <x v="1"/>
    <s v="Art"/>
    <s v="Boston 1799 Powerhouse Electric Pencil Sharpener"/>
    <n v="25.98"/>
    <n v="1"/>
    <x v="2479"/>
  </r>
  <r>
    <s v="CA-2012-164497"/>
    <d v="2012-11-28T00:00:00"/>
    <d v="2012-11-30T00:00:00"/>
    <s v="On time"/>
    <s v="AshleyJarboe"/>
    <s v="United States"/>
    <s v="San Francisco"/>
    <x v="0"/>
    <s v="Appliances"/>
    <s v="Holmes Visible Mist Ultrasonic Humidifier with 2.3-Gallon Output per Day, Replacement Filter"/>
    <n v="45.28"/>
    <n v="4"/>
    <x v="2480"/>
  </r>
  <r>
    <s v="CA-2013-108056"/>
    <d v="2013-09-30T00:00:00"/>
    <d v="2013-10-04T00:00:00"/>
    <s v="On time"/>
    <s v="ErinSmith"/>
    <s v="United States"/>
    <s v="Springfield"/>
    <x v="4"/>
    <s v="Phones"/>
    <s v="Wilson Electronics DB Pro Signal Booster"/>
    <n v="859.2"/>
    <n v="3"/>
    <x v="1736"/>
  </r>
  <r>
    <s v="CA-2014-130715"/>
    <d v="2014-09-17T00:00:00"/>
    <d v="2014-09-21T00:00:00"/>
    <s v="On time"/>
    <s v="CraigYedwab"/>
    <s v="United States"/>
    <s v="San Francisco"/>
    <x v="0"/>
    <s v="Fasteners"/>
    <s v="OIC Colored Binder Clips, Assorted Sizes"/>
    <n v="17.899999999999999"/>
    <n v="5"/>
    <x v="2481"/>
  </r>
  <r>
    <s v="CA-2011-155264"/>
    <d v="2011-10-19T00:00:00"/>
    <d v="2011-10-22T00:00:00"/>
    <s v="On time"/>
    <s v="RachelPayne"/>
    <s v="United States"/>
    <s v="San Francisco"/>
    <x v="0"/>
    <s v="Binders"/>
    <s v="Accohide Poly Flexible Ring Binders"/>
    <n v="2.992"/>
    <n v="1"/>
    <x v="2482"/>
  </r>
  <r>
    <s v="CA-2011-155264"/>
    <d v="2011-10-19T00:00:00"/>
    <d v="2011-10-22T00:00:00"/>
    <s v="On time"/>
    <s v="RachelPayne"/>
    <s v="United States"/>
    <s v="San Francisco"/>
    <x v="0"/>
    <s v="Binders"/>
    <s v="Avery Durable Slant Ring Binders With Label Holder"/>
    <n v="20.064"/>
    <n v="6"/>
    <x v="2483"/>
  </r>
  <r>
    <s v="CA-2011-155264"/>
    <d v="2011-10-19T00:00:00"/>
    <d v="2011-10-22T00:00:00"/>
    <s v="On time"/>
    <s v="RachelPayne"/>
    <s v="United States"/>
    <s v="San Francisco"/>
    <x v="0"/>
    <s v="Paper"/>
    <s v="Xerox 1917"/>
    <n v="146.72999999999999"/>
    <n v="3"/>
    <x v="19"/>
  </r>
  <r>
    <s v="CA-2011-155264"/>
    <d v="2011-10-19T00:00:00"/>
    <d v="2011-10-22T00:00:00"/>
    <s v="On time"/>
    <s v="RachelPayne"/>
    <s v="United States"/>
    <s v="San Francisco"/>
    <x v="0"/>
    <s v="Labels"/>
    <s v="Avery 480"/>
    <n v="18.75"/>
    <n v="5"/>
    <x v="2484"/>
  </r>
  <r>
    <s v="CA-2011-155264"/>
    <d v="2011-10-19T00:00:00"/>
    <d v="2011-10-22T00:00:00"/>
    <s v="On time"/>
    <s v="RachelPayne"/>
    <s v="United States"/>
    <s v="San Francisco"/>
    <x v="0"/>
    <s v="Phones"/>
    <s v="Panasonic KX TS208W Corded phone"/>
    <n v="117.57599999999999"/>
    <n v="3"/>
    <x v="2485"/>
  </r>
  <r>
    <s v="CA-2013-119123"/>
    <d v="2013-03-14T00:00:00"/>
    <d v="2013-03-19T00:00:00"/>
    <s v="Delay"/>
    <s v="DennisBolton"/>
    <s v="United States"/>
    <s v="Riverside"/>
    <x v="0"/>
    <s v="Binders"/>
    <s v="Cardinal EasyOpen D-Ring Binders"/>
    <n v="51.183999999999997"/>
    <n v="7"/>
    <x v="2486"/>
  </r>
  <r>
    <s v="CA-2013-114860"/>
    <d v="2013-12-23T00:00:00"/>
    <d v="2013-12-29T00:00:00"/>
    <s v="Delay"/>
    <s v="DuaneNoonan"/>
    <s v="United States"/>
    <s v="Moreno Valley"/>
    <x v="0"/>
    <s v="Furnishings"/>
    <s v="Deflect-o DuraMat Antistatic Studded Beveled Mat for Medium Pile Carpeting"/>
    <n v="842.72"/>
    <n v="8"/>
    <x v="2487"/>
  </r>
  <r>
    <s v="CA-2013-114860"/>
    <d v="2013-12-23T00:00:00"/>
    <d v="2013-12-29T00:00:00"/>
    <s v="Delay"/>
    <s v="DuaneNoonan"/>
    <s v="United States"/>
    <s v="Moreno Valley"/>
    <x v="0"/>
    <s v="Furnishings"/>
    <s v="Magnifier Swing Arm Lamp"/>
    <n v="41.96"/>
    <n v="2"/>
    <x v="2244"/>
  </r>
  <r>
    <s v="CA-2013-159009"/>
    <d v="2013-09-24T00:00:00"/>
    <d v="2013-09-28T00:00:00"/>
    <s v="On time"/>
    <s v="DavePoirier"/>
    <s v="United States"/>
    <s v="Seattle"/>
    <x v="1"/>
    <s v="Binders"/>
    <s v="ACCOHIDE 3-Ring Binder, Blue, 1&quot;"/>
    <n v="13.215999999999999"/>
    <n v="4"/>
    <x v="363"/>
  </r>
  <r>
    <s v="CA-2013-159009"/>
    <d v="2013-09-24T00:00:00"/>
    <d v="2013-09-28T00:00:00"/>
    <s v="On time"/>
    <s v="DavePoirier"/>
    <s v="United States"/>
    <s v="Seattle"/>
    <x v="1"/>
    <s v="Chairs"/>
    <s v="Global Deluxe Steno Chair"/>
    <n v="184.75200000000001"/>
    <n v="3"/>
    <x v="1720"/>
  </r>
  <r>
    <s v="CA-2014-111591"/>
    <d v="2014-03-22T00:00:00"/>
    <d v="2014-03-26T00:00:00"/>
    <s v="On time"/>
    <s v="PaulStevenson"/>
    <s v="United States"/>
    <s v="Seattle"/>
    <x v="1"/>
    <s v="Binders"/>
    <s v="C-Line Peel &amp; Stick Add-On Filing Pockets, 8-3/4 x 5-1/8, 10/Pack"/>
    <n v="30.576000000000001"/>
    <n v="6"/>
    <x v="2488"/>
  </r>
  <r>
    <s v="CA-2014-111591"/>
    <d v="2014-03-22T00:00:00"/>
    <d v="2014-03-26T00:00:00"/>
    <s v="On time"/>
    <s v="PaulStevenson"/>
    <s v="United States"/>
    <s v="Seattle"/>
    <x v="1"/>
    <s v="Fasteners"/>
    <s v="Super Bands, 12/Pack"/>
    <n v="13.02"/>
    <n v="7"/>
    <x v="2489"/>
  </r>
  <r>
    <s v="CA-2014-111591"/>
    <d v="2014-03-22T00:00:00"/>
    <d v="2014-03-26T00:00:00"/>
    <s v="On time"/>
    <s v="PaulStevenson"/>
    <s v="United States"/>
    <s v="Seattle"/>
    <x v="1"/>
    <s v="Furnishings"/>
    <s v="Eldon Expressions Wood Desk Accessories, Oak"/>
    <n v="22.14"/>
    <n v="3"/>
    <x v="372"/>
  </r>
  <r>
    <s v="CA-2014-111591"/>
    <d v="2014-03-22T00:00:00"/>
    <d v="2014-03-26T00:00:00"/>
    <s v="On time"/>
    <s v="PaulStevenson"/>
    <s v="United States"/>
    <s v="Seattle"/>
    <x v="1"/>
    <s v="Storage"/>
    <s v="Fellowes Officeware Wire Shelving"/>
    <n v="359.32"/>
    <n v="4"/>
    <x v="230"/>
  </r>
  <r>
    <s v="CA-2014-102820"/>
    <d v="2014-05-08T00:00:00"/>
    <d v="2014-05-12T00:00:00"/>
    <s v="On time"/>
    <s v="CarlosSoltero"/>
    <s v="United States"/>
    <s v="Pasadena"/>
    <x v="0"/>
    <s v="Phones"/>
    <s v="Blue Parrot B250XT Professional Grade Wireless BluetoothÂ HeadsetÂ with"/>
    <n v="419.94400000000002"/>
    <n v="7"/>
    <x v="2490"/>
  </r>
  <r>
    <s v="CA-2013-149671"/>
    <d v="2013-06-06T00:00:00"/>
    <d v="2013-06-10T00:00:00"/>
    <s v="On time"/>
    <s v="KenBrennan"/>
    <s v="United States"/>
    <s v="Seattle"/>
    <x v="1"/>
    <s v="Supplies"/>
    <s v="Acme Box Cutter Scissors"/>
    <n v="61.38"/>
    <n v="6"/>
    <x v="2491"/>
  </r>
  <r>
    <s v="CA-2012-126347"/>
    <d v="2012-12-14T00:00:00"/>
    <d v="2012-12-19T00:00:00"/>
    <s v="Delay"/>
    <s v="AshleyJarboe"/>
    <s v="United States"/>
    <s v="Los Angeles"/>
    <x v="0"/>
    <s v="Accessories"/>
    <s v="Micro Innovations USB RF Wireless Keyboard with Mouse"/>
    <n v="50"/>
    <n v="2"/>
    <x v="478"/>
  </r>
  <r>
    <s v="CA-2014-163097"/>
    <d v="2014-08-28T00:00:00"/>
    <d v="2014-09-01T00:00:00"/>
    <s v="On time"/>
    <s v="SarahFoster"/>
    <s v="United States"/>
    <s v="Mesa"/>
    <x v="3"/>
    <s v="Furnishings"/>
    <s v="Flat Face Poster Frame"/>
    <n v="120.57599999999999"/>
    <n v="8"/>
    <x v="2492"/>
  </r>
  <r>
    <s v="CA-2012-130848"/>
    <d v="2012-10-25T00:00:00"/>
    <d v="2012-10-25T00:00:00"/>
    <s v="On time"/>
    <s v="DeirdreGreer"/>
    <s v="United States"/>
    <s v="Denver"/>
    <x v="5"/>
    <s v="Chairs"/>
    <s v="Global Highback Leather Tilter in Burgundy"/>
    <n v="582.33600000000001"/>
    <n v="8"/>
    <x v="2493"/>
  </r>
  <r>
    <s v="CA-2011-159814"/>
    <d v="2011-06-24T00:00:00"/>
    <d v="2011-06-28T00:00:00"/>
    <s v="On time"/>
    <s v="LizPelletier"/>
    <s v="United States"/>
    <s v="Tucson"/>
    <x v="3"/>
    <s v="Furnishings"/>
    <s v="Acrylic Self-Standing Desk Frames"/>
    <n v="4.2720000000000002"/>
    <n v="2"/>
    <x v="2494"/>
  </r>
  <r>
    <s v="CA-2013-108959"/>
    <d v="2013-03-11T00:00:00"/>
    <d v="2013-03-15T00:00:00"/>
    <s v="On time"/>
    <s v="MayaHerman"/>
    <s v="United States"/>
    <s v="Glendale"/>
    <x v="3"/>
    <s v="Storage"/>
    <s v="Mini 13-1/2 Capacity Data Binder Rack, Pearl"/>
    <n v="104.696"/>
    <n v="1"/>
    <x v="2495"/>
  </r>
  <r>
    <s v="CA-2012-164777"/>
    <d v="2012-01-27T00:00:00"/>
    <d v="2012-01-29T00:00:00"/>
    <s v="On time"/>
    <s v="SeanChristensen"/>
    <s v="United States"/>
    <s v="Los Angeles"/>
    <x v="0"/>
    <s v="Chairs"/>
    <s v="HON 5400 Series Task Chairs for Big and Tall"/>
    <n v="2803.92"/>
    <n v="5"/>
    <x v="170"/>
  </r>
  <r>
    <s v="CA-2012-127824"/>
    <d v="2012-10-18T00:00:00"/>
    <d v="2012-10-22T00:00:00"/>
    <s v="On time"/>
    <s v="JohnCastell"/>
    <s v="United States"/>
    <s v="Seattle"/>
    <x v="1"/>
    <s v="Phones"/>
    <s v="Motorola L703CM"/>
    <n v="249.584"/>
    <n v="2"/>
    <x v="2496"/>
  </r>
  <r>
    <s v="CA-2012-127824"/>
    <d v="2012-10-18T00:00:00"/>
    <d v="2012-10-22T00:00:00"/>
    <s v="On time"/>
    <s v="JohnCastell"/>
    <s v="United States"/>
    <s v="Seattle"/>
    <x v="1"/>
    <s v="Paper"/>
    <s v="Xerox 1903"/>
    <n v="17.940000000000001"/>
    <n v="3"/>
    <x v="499"/>
  </r>
  <r>
    <s v="CA-2012-127824"/>
    <d v="2012-10-18T00:00:00"/>
    <d v="2012-10-22T00:00:00"/>
    <s v="On time"/>
    <s v="JohnCastell"/>
    <s v="United States"/>
    <s v="Seattle"/>
    <x v="1"/>
    <s v="Furnishings"/>
    <s v="Eldon 100 Class Desk Accessories"/>
    <n v="10.11"/>
    <n v="3"/>
    <x v="1443"/>
  </r>
  <r>
    <s v="CA-2011-145254"/>
    <d v="2011-07-23T00:00:00"/>
    <d v="2011-07-27T00:00:00"/>
    <s v="On time"/>
    <s v="NickCrebassa"/>
    <s v="United States"/>
    <s v="San Francisco"/>
    <x v="0"/>
    <s v="Phones"/>
    <s v="VTech DS6151"/>
    <n v="604.75199999999995"/>
    <n v="6"/>
    <x v="2497"/>
  </r>
  <r>
    <s v="CA-2011-145254"/>
    <d v="2011-07-23T00:00:00"/>
    <d v="2011-07-27T00:00:00"/>
    <s v="On time"/>
    <s v="NickCrebassa"/>
    <s v="United States"/>
    <s v="San Francisco"/>
    <x v="0"/>
    <s v="Supplies"/>
    <s v="Acme Softgrip Scissors"/>
    <n v="40.700000000000003"/>
    <n v="5"/>
    <x v="2498"/>
  </r>
  <r>
    <s v="CA-2011-145254"/>
    <d v="2011-07-23T00:00:00"/>
    <d v="2011-07-27T00:00:00"/>
    <s v="On time"/>
    <s v="NickCrebassa"/>
    <s v="United States"/>
    <s v="San Francisco"/>
    <x v="0"/>
    <s v="Phones"/>
    <s v="AT&amp;T CL2909"/>
    <n v="302.37599999999998"/>
    <n v="3"/>
    <x v="1040"/>
  </r>
  <r>
    <s v="CA-2011-145254"/>
    <d v="2011-07-23T00:00:00"/>
    <d v="2011-07-27T00:00:00"/>
    <s v="On time"/>
    <s v="NickCrebassa"/>
    <s v="United States"/>
    <s v="San Francisco"/>
    <x v="0"/>
    <s v="Accessories"/>
    <s v="ImationÂ 8gb Micro Traveldrive Usb 2.0Â Flash Drive"/>
    <n v="45"/>
    <n v="3"/>
    <x v="2499"/>
  </r>
  <r>
    <s v="CA-2013-160479"/>
    <d v="2013-09-16T00:00:00"/>
    <d v="2013-09-21T00:00:00"/>
    <s v="Delay"/>
    <s v="AngeleHood"/>
    <s v="United States"/>
    <s v="Seattle"/>
    <x v="1"/>
    <s v="Art"/>
    <s v="SANFORD Major Accent Highlighters"/>
    <n v="35.4"/>
    <n v="5"/>
    <x v="1492"/>
  </r>
  <r>
    <s v="CA-2012-119627"/>
    <d v="2012-08-17T00:00:00"/>
    <d v="2012-08-23T00:00:00"/>
    <s v="Delay"/>
    <s v="StevenCartwright"/>
    <s v="United States"/>
    <s v="Peoria"/>
    <x v="3"/>
    <s v="Accessories"/>
    <s v="ImationÂ Clip USBÂ flash driveÂ - 8 GB"/>
    <n v="30.08"/>
    <n v="2"/>
    <x v="2500"/>
  </r>
  <r>
    <s v="CA-2012-119627"/>
    <d v="2012-08-17T00:00:00"/>
    <d v="2012-08-23T00:00:00"/>
    <s v="Delay"/>
    <s v="StevenCartwright"/>
    <s v="United States"/>
    <s v="Peoria"/>
    <x v="3"/>
    <s v="Paper"/>
    <s v="Xerox 21"/>
    <n v="36.287999999999997"/>
    <n v="7"/>
    <x v="2501"/>
  </r>
  <r>
    <s v="CA-2012-119627"/>
    <d v="2012-08-17T00:00:00"/>
    <d v="2012-08-23T00:00:00"/>
    <s v="Delay"/>
    <s v="StevenCartwright"/>
    <s v="United States"/>
    <s v="Peoria"/>
    <x v="3"/>
    <s v="Art"/>
    <s v="Newell 336"/>
    <n v="10.272"/>
    <n v="3"/>
    <x v="2502"/>
  </r>
  <r>
    <s v="CA-2012-119627"/>
    <d v="2012-08-17T00:00:00"/>
    <d v="2012-08-23T00:00:00"/>
    <s v="Delay"/>
    <s v="StevenCartwright"/>
    <s v="United States"/>
    <s v="Peoria"/>
    <x v="3"/>
    <s v="Accessories"/>
    <s v="First Data FD10 PIN Pad"/>
    <n v="252.8"/>
    <n v="4"/>
    <x v="2503"/>
  </r>
  <r>
    <s v="CA-2014-107853"/>
    <d v="2014-05-27T00:00:00"/>
    <d v="2014-06-01T00:00:00"/>
    <s v="Delay"/>
    <s v="CarlosDaly"/>
    <s v="United States"/>
    <s v="Oceanside"/>
    <x v="0"/>
    <s v="Paper"/>
    <s v="Xerox 201"/>
    <n v="12.96"/>
    <n v="2"/>
    <x v="269"/>
  </r>
  <r>
    <s v="US-2013-148957"/>
    <d v="2013-09-18T00:00:00"/>
    <d v="2013-09-24T00:00:00"/>
    <s v="Delay"/>
    <s v="ChuckClark"/>
    <s v="United States"/>
    <s v="Redmond"/>
    <x v="1"/>
    <s v="Labels"/>
    <s v="Avery 481"/>
    <n v="12.32"/>
    <n v="4"/>
    <x v="2504"/>
  </r>
  <r>
    <s v="CA-2011-140032"/>
    <d v="2011-09-08T00:00:00"/>
    <d v="2011-09-13T00:00:00"/>
    <s v="Delay"/>
    <s v="TobySwindell"/>
    <s v="United States"/>
    <s v="San Francisco"/>
    <x v="0"/>
    <s v="Binders"/>
    <s v="Acco PRESSTEX Data Binder with Storage Hooks, Light Blue, 9 1/2&quot; X 11&quot;"/>
    <n v="8.6080000000000005"/>
    <n v="2"/>
    <x v="2505"/>
  </r>
  <r>
    <s v="CA-2014-145506"/>
    <d v="2014-06-04T00:00:00"/>
    <d v="2014-06-08T00:00:00"/>
    <s v="On time"/>
    <s v="MegO'Connel"/>
    <s v="United States"/>
    <s v="Spokane"/>
    <x v="1"/>
    <s v="Storage"/>
    <s v="Eldon Gobal File Keepers"/>
    <n v="136.26"/>
    <n v="9"/>
    <x v="2506"/>
  </r>
  <r>
    <s v="CA-2012-129546"/>
    <d v="2012-09-28T00:00:00"/>
    <d v="2012-10-05T00:00:00"/>
    <s v="Delay"/>
    <s v="RoyPhan"/>
    <s v="United States"/>
    <s v="Los Angeles"/>
    <x v="0"/>
    <s v="Appliances"/>
    <s v="Acco Smartsocket Table Surge Protector, 6 Color-Coded Adapter Outlets"/>
    <n v="186.15"/>
    <n v="3"/>
    <x v="2507"/>
  </r>
  <r>
    <s v="CA-2012-129546"/>
    <d v="2012-09-28T00:00:00"/>
    <d v="2012-10-05T00:00:00"/>
    <s v="Delay"/>
    <s v="RoyPhan"/>
    <s v="United States"/>
    <s v="Los Angeles"/>
    <x v="0"/>
    <s v="Binders"/>
    <s v="GBC Recycled VeloBinder Covers"/>
    <n v="81.792000000000002"/>
    <n v="6"/>
    <x v="2508"/>
  </r>
  <r>
    <s v="CA-2012-129546"/>
    <d v="2012-09-28T00:00:00"/>
    <d v="2012-10-05T00:00:00"/>
    <s v="Delay"/>
    <s v="RoyPhan"/>
    <s v="United States"/>
    <s v="Los Angeles"/>
    <x v="0"/>
    <s v="Supplies"/>
    <s v="Acme Galleria Hot Forged Steel Scissors with Colored Handles"/>
    <n v="47.19"/>
    <n v="3"/>
    <x v="2509"/>
  </r>
  <r>
    <s v="CA-2012-129546"/>
    <d v="2012-09-28T00:00:00"/>
    <d v="2012-10-05T00:00:00"/>
    <s v="Delay"/>
    <s v="RoyPhan"/>
    <s v="United States"/>
    <s v="Los Angeles"/>
    <x v="0"/>
    <s v="Phones"/>
    <s v="Motorola HK250 Universal Bluetooth Headset"/>
    <n v="36.783999999999999"/>
    <n v="2"/>
    <x v="2510"/>
  </r>
  <r>
    <s v="CA-2011-138240"/>
    <d v="2011-10-09T00:00:00"/>
    <d v="2011-10-14T00:00:00"/>
    <s v="Delay"/>
    <s v="ShirleyJackson"/>
    <s v="United States"/>
    <s v="San Francisco"/>
    <x v="0"/>
    <s v="Art"/>
    <s v="Boston Heavy-Duty Trimline Electric Pencil Sharpeners"/>
    <n v="144.6"/>
    <n v="3"/>
    <x v="2511"/>
  </r>
  <r>
    <s v="CA-2011-138240"/>
    <d v="2011-10-09T00:00:00"/>
    <d v="2011-10-14T00:00:00"/>
    <s v="Delay"/>
    <s v="ShirleyJackson"/>
    <s v="United States"/>
    <s v="San Francisco"/>
    <x v="0"/>
    <s v="Phones"/>
    <s v="iOttie HLCRIO102 Car Mount"/>
    <n v="15.992000000000001"/>
    <n v="1"/>
    <x v="2201"/>
  </r>
  <r>
    <s v="CA-2011-100867"/>
    <d v="2011-10-19T00:00:00"/>
    <d v="2011-10-24T00:00:00"/>
    <s v="Delay"/>
    <s v="EugeneHildebrand"/>
    <s v="United States"/>
    <s v="Lakewood"/>
    <x v="0"/>
    <s v="Phones"/>
    <s v="RCA Visys Integrated PBX 8-Line Router"/>
    <n v="321.55200000000002"/>
    <n v="6"/>
    <x v="2512"/>
  </r>
  <r>
    <s v="CA-2013-126858"/>
    <d v="2013-11-20T00:00:00"/>
    <d v="2013-11-24T00:00:00"/>
    <s v="On time"/>
    <s v="JanetMolinari"/>
    <s v="United States"/>
    <s v="Seattle"/>
    <x v="1"/>
    <s v="Furnishings"/>
    <s v="Tenex Chairmats For Use With Carpeted Floors"/>
    <n v="31.96"/>
    <n v="2"/>
    <x v="2442"/>
  </r>
  <r>
    <s v="CA-2011-122679"/>
    <d v="2011-07-22T00:00:00"/>
    <d v="2011-07-28T00:00:00"/>
    <s v="Delay"/>
    <s v="AlejandroBallentine"/>
    <s v="United States"/>
    <s v="Los Angeles"/>
    <x v="0"/>
    <s v="Art"/>
    <s v="Crayola Colored Pencils"/>
    <n v="19.68"/>
    <n v="6"/>
    <x v="2513"/>
  </r>
  <r>
    <s v="CA-2012-156566"/>
    <d v="2012-10-01T00:00:00"/>
    <d v="2012-10-04T00:00:00"/>
    <s v="On time"/>
    <s v="EricMurdock"/>
    <s v="United States"/>
    <s v="Portland"/>
    <x v="4"/>
    <s v="Phones"/>
    <s v="Wilson Electronics DB Pro Signal Booster"/>
    <n v="572.79999999999995"/>
    <n v="2"/>
    <x v="2514"/>
  </r>
  <r>
    <s v="CA-2014-111738"/>
    <d v="2014-01-04T00:00:00"/>
    <d v="2014-01-08T00:00:00"/>
    <s v="On time"/>
    <s v="ChristopherMartinez"/>
    <s v="United States"/>
    <s v="San Francisco"/>
    <x v="0"/>
    <s v="Binders"/>
    <s v="GBC ProClick 150 Presentation Binding System"/>
    <n v="2022.2719999999999"/>
    <n v="8"/>
    <x v="2515"/>
  </r>
  <r>
    <s v="CA-2014-111738"/>
    <d v="2014-01-04T00:00:00"/>
    <d v="2014-01-08T00:00:00"/>
    <s v="On time"/>
    <s v="ChristopherMartinez"/>
    <s v="United States"/>
    <s v="San Francisco"/>
    <x v="0"/>
    <s v="Art"/>
    <s v="Manco Dry-Lighter Erasable Highlighter"/>
    <n v="9.1199999999999992"/>
    <n v="3"/>
    <x v="2516"/>
  </r>
  <r>
    <s v="US-2013-123610"/>
    <d v="2013-05-13T00:00:00"/>
    <d v="2013-05-17T00:00:00"/>
    <s v="On time"/>
    <s v="VivianMathis"/>
    <s v="United States"/>
    <s v="Mission Viejo"/>
    <x v="0"/>
    <s v="Accessories"/>
    <s v="Memorex Mini Travel Drive 32 GB USB 2.0 Flash Drive"/>
    <n v="120"/>
    <n v="6"/>
    <x v="2517"/>
  </r>
  <r>
    <s v="US-2013-123610"/>
    <d v="2013-05-13T00:00:00"/>
    <d v="2013-05-17T00:00:00"/>
    <s v="On time"/>
    <s v="VivianMathis"/>
    <s v="United States"/>
    <s v="Mission Viejo"/>
    <x v="0"/>
    <s v="Appliances"/>
    <s v="Staples"/>
    <n v="8.67"/>
    <n v="1"/>
    <x v="2518"/>
  </r>
  <r>
    <s v="US-2012-158589"/>
    <d v="2012-11-20T00:00:00"/>
    <d v="2012-11-24T00:00:00"/>
    <s v="On time"/>
    <s v="KellyWilliams"/>
    <s v="United States"/>
    <s v="San Francisco"/>
    <x v="0"/>
    <s v="Furnishings"/>
    <s v="Dana Swing-Arm Lamps"/>
    <n v="32.04"/>
    <n v="3"/>
    <x v="2519"/>
  </r>
  <r>
    <s v="US-2014-104451"/>
    <d v="2014-05-09T00:00:00"/>
    <d v="2014-05-13T00:00:00"/>
    <s v="On time"/>
    <s v="MichelleMoray"/>
    <s v="United States"/>
    <s v="San Francisco"/>
    <x v="0"/>
    <s v="Appliances"/>
    <s v="Fellowes Mighty 8 Compact Surge Protector"/>
    <n v="81.08"/>
    <n v="4"/>
    <x v="2520"/>
  </r>
  <r>
    <s v="CA-2013-101189"/>
    <d v="2013-02-04T00:00:00"/>
    <d v="2013-02-09T00:00:00"/>
    <s v="Delay"/>
    <s v="JenniferBraxton"/>
    <s v="United States"/>
    <s v="Los Angeles"/>
    <x v="0"/>
    <s v="Storage"/>
    <s v="Safco Commercial Shelving"/>
    <n v="93.02"/>
    <n v="2"/>
    <x v="2521"/>
  </r>
  <r>
    <s v="CA-2014-156958"/>
    <d v="2014-12-06T00:00:00"/>
    <d v="2014-12-07T00:00:00"/>
    <s v="On time"/>
    <s v="PatrickBzostek"/>
    <s v="United States"/>
    <s v="Seattle"/>
    <x v="1"/>
    <s v="Binders"/>
    <s v="GBC Premium Transparent Covers with Diagonal Lined Pattern"/>
    <n v="83.92"/>
    <n v="5"/>
    <x v="2522"/>
  </r>
  <r>
    <s v="CA-2014-156958"/>
    <d v="2014-12-06T00:00:00"/>
    <d v="2014-12-07T00:00:00"/>
    <s v="On time"/>
    <s v="PatrickBzostek"/>
    <s v="United States"/>
    <s v="Seattle"/>
    <x v="1"/>
    <s v="Furnishings"/>
    <s v="Eldon Radial Chair Mat for Low to Medium Pile Carpets"/>
    <n v="199.9"/>
    <n v="5"/>
    <x v="2523"/>
  </r>
  <r>
    <s v="CA-2014-156958"/>
    <d v="2014-12-06T00:00:00"/>
    <d v="2014-12-07T00:00:00"/>
    <s v="On time"/>
    <s v="PatrickBzostek"/>
    <s v="United States"/>
    <s v="Seattle"/>
    <x v="1"/>
    <s v="Phones"/>
    <s v="Cyber Acoustics AC-202b Speech Recognition Stereo Headset"/>
    <n v="31.175999999999998"/>
    <n v="3"/>
    <x v="2524"/>
  </r>
  <r>
    <s v="CA-2014-156958"/>
    <d v="2014-12-06T00:00:00"/>
    <d v="2014-12-07T00:00:00"/>
    <s v="On time"/>
    <s v="PatrickBzostek"/>
    <s v="United States"/>
    <s v="Seattle"/>
    <x v="1"/>
    <s v="Binders"/>
    <s v="GBC VeloBinder Manual Binding System"/>
    <n v="172.75200000000001"/>
    <n v="6"/>
    <x v="2525"/>
  </r>
  <r>
    <s v="CA-2014-156958"/>
    <d v="2014-12-06T00:00:00"/>
    <d v="2014-12-07T00:00:00"/>
    <s v="On time"/>
    <s v="PatrickBzostek"/>
    <s v="United States"/>
    <s v="Seattle"/>
    <x v="1"/>
    <s v="Binders"/>
    <s v="Fellowes Black Plastic Comb Bindings"/>
    <n v="9.2959999999999994"/>
    <n v="2"/>
    <x v="1281"/>
  </r>
  <r>
    <s v="CA-2014-111759"/>
    <d v="2014-07-09T00:00:00"/>
    <d v="2014-07-13T00:00:00"/>
    <s v="On time"/>
    <s v="MathewReese"/>
    <s v="United States"/>
    <s v="Seattle"/>
    <x v="1"/>
    <s v="Paper"/>
    <s v="Staples"/>
    <n v="52.76"/>
    <n v="2"/>
    <x v="2069"/>
  </r>
  <r>
    <s v="CA-2013-148747"/>
    <d v="2013-09-26T00:00:00"/>
    <d v="2013-09-28T00:00:00"/>
    <s v="On time"/>
    <s v="AaronSmayling"/>
    <s v="United States"/>
    <s v="San Francisco"/>
    <x v="0"/>
    <s v="Bookcases"/>
    <s v="Atlantic Metals Mobile 4-Shelf Bookcases, Custom Colors"/>
    <n v="477.666"/>
    <n v="2"/>
    <x v="2526"/>
  </r>
  <r>
    <s v="CA-2012-135727"/>
    <d v="2012-05-11T00:00:00"/>
    <d v="2012-05-16T00:00:00"/>
    <s v="Delay"/>
    <s v="PaulStevenson"/>
    <s v="United States"/>
    <s v="Phoenix"/>
    <x v="3"/>
    <s v="Chairs"/>
    <s v="Global Chrome Stack Chair"/>
    <n v="191.96799999999999"/>
    <n v="7"/>
    <x v="1119"/>
  </r>
  <r>
    <s v="CA-2012-160864"/>
    <d v="2012-05-03T00:00:00"/>
    <d v="2012-05-06T00:00:00"/>
    <s v="On time"/>
    <s v="NicoleFjeld"/>
    <s v="United States"/>
    <s v="San Jose"/>
    <x v="0"/>
    <s v="Binders"/>
    <s v="Avery Binding System Hidden Tab Executive Style Index Sets"/>
    <n v="13.848000000000001"/>
    <n v="3"/>
    <x v="2109"/>
  </r>
  <r>
    <s v="CA-2013-125724"/>
    <d v="2013-09-23T00:00:00"/>
    <d v="2013-09-28T00:00:00"/>
    <s v="Delay"/>
    <s v="SuzanneMcNair"/>
    <s v="United States"/>
    <s v="Broomfield"/>
    <x v="5"/>
    <s v="Furnishings"/>
    <s v="Aluminum Document Frame"/>
    <n v="68.432000000000002"/>
    <n v="7"/>
    <x v="2527"/>
  </r>
  <r>
    <s v="CA-2012-161242"/>
    <d v="2012-06-01T00:00:00"/>
    <d v="2012-06-08T00:00:00"/>
    <s v="Delay"/>
    <s v="CatherineGlotzbach"/>
    <s v="United States"/>
    <s v="Los Angeles"/>
    <x v="0"/>
    <s v="Paper"/>
    <s v="Adams Telephone Message Book W/Dividers/Space For Phone Numbers, 5 1/4&quot;X8 1/2&quot;, 300/Messages"/>
    <n v="11.76"/>
    <n v="2"/>
    <x v="1508"/>
  </r>
  <r>
    <s v="CA-2012-148495"/>
    <d v="2012-08-13T00:00:00"/>
    <d v="2012-08-13T00:00:00"/>
    <s v="On time"/>
    <s v="SandraFlanagan"/>
    <s v="United States"/>
    <s v="Pomona"/>
    <x v="0"/>
    <s v="Furnishings"/>
    <s v="Ultra Door Pull Handle"/>
    <n v="31.56"/>
    <n v="3"/>
    <x v="546"/>
  </r>
  <r>
    <s v="CA-2013-108630"/>
    <d v="2013-11-19T00:00:00"/>
    <d v="2013-11-19T00:00:00"/>
    <s v="On time"/>
    <s v="BobbyElias"/>
    <s v="United States"/>
    <s v="Concord"/>
    <x v="0"/>
    <s v="Binders"/>
    <s v="Recycled Premium Regency Composition Covers"/>
    <n v="61.12"/>
    <n v="5"/>
    <x v="2528"/>
  </r>
  <r>
    <s v="CA-2014-104619"/>
    <d v="2014-01-25T00:00:00"/>
    <d v="2014-01-30T00:00:00"/>
    <s v="Delay"/>
    <s v="KeithDawkins"/>
    <s v="United States"/>
    <s v="San Jose"/>
    <x v="0"/>
    <s v="Appliances"/>
    <s v="Acco Six-Outlet Power Strip, 4' Cord Length"/>
    <n v="25.86"/>
    <n v="3"/>
    <x v="2529"/>
  </r>
  <r>
    <s v="CA-2014-104619"/>
    <d v="2014-01-25T00:00:00"/>
    <d v="2014-01-30T00:00:00"/>
    <s v="Delay"/>
    <s v="KeithDawkins"/>
    <s v="United States"/>
    <s v="San Jose"/>
    <x v="0"/>
    <s v="Binders"/>
    <s v="Ibico EB-19 Dual Function Manual Binding System"/>
    <n v="276.78399999999999"/>
    <n v="2"/>
    <x v="2426"/>
  </r>
  <r>
    <s v="CA-2014-104619"/>
    <d v="2014-01-25T00:00:00"/>
    <d v="2014-01-30T00:00:00"/>
    <s v="Delay"/>
    <s v="KeithDawkins"/>
    <s v="United States"/>
    <s v="San Jose"/>
    <x v="0"/>
    <s v="Phones"/>
    <s v="Jensen SMPS-640 -Â speaker phone"/>
    <n v="110.352"/>
    <n v="3"/>
    <x v="1303"/>
  </r>
  <r>
    <s v="CA-2012-149517"/>
    <d v="2012-09-19T00:00:00"/>
    <d v="2012-09-23T00:00:00"/>
    <s v="On time"/>
    <s v="FrankCarlisle"/>
    <s v="United States"/>
    <s v="Sacramento"/>
    <x v="0"/>
    <s v="Furnishings"/>
    <s v="Seth Thomas 8 1/2&quot; Cubicle Clock"/>
    <n v="60.84"/>
    <n v="3"/>
    <x v="2530"/>
  </r>
  <r>
    <s v="CA-2012-116841"/>
    <d v="2012-04-14T00:00:00"/>
    <d v="2012-04-18T00:00:00"/>
    <s v="On time"/>
    <s v="TheonePippenger"/>
    <s v="United States"/>
    <s v="Springfield"/>
    <x v="4"/>
    <s v="Appliances"/>
    <s v="Acco Smartsocket Color-Coded Six-Outlet AC Adapter Model Surge Protectors"/>
    <n v="35.207999999999998"/>
    <n v="1"/>
    <x v="2531"/>
  </r>
  <r>
    <s v="CA-2013-130638"/>
    <d v="2013-05-17T00:00:00"/>
    <d v="2013-05-20T00:00:00"/>
    <s v="On time"/>
    <s v="SanjitChand"/>
    <s v="United States"/>
    <s v="Los Angeles"/>
    <x v="0"/>
    <s v="Furnishings"/>
    <s v="Tenex Carpeted, Granite-Look or Clear Contemporary Contour Shape Chair Mats"/>
    <n v="282.83999999999997"/>
    <n v="4"/>
    <x v="2532"/>
  </r>
  <r>
    <s v="CA-2013-130638"/>
    <d v="2013-05-17T00:00:00"/>
    <d v="2013-05-20T00:00:00"/>
    <s v="On time"/>
    <s v="SanjitChand"/>
    <s v="United States"/>
    <s v="Los Angeles"/>
    <x v="0"/>
    <s v="Labels"/>
    <s v="Avery 481"/>
    <n v="27.72"/>
    <n v="9"/>
    <x v="2533"/>
  </r>
  <r>
    <s v="CA-2013-110086"/>
    <d v="2013-09-19T00:00:00"/>
    <d v="2013-09-23T00:00:00"/>
    <s v="On time"/>
    <s v="BillDonatelli"/>
    <s v="United States"/>
    <s v="Woodland"/>
    <x v="0"/>
    <s v="Phones"/>
    <s v="Polycom CX300 Desktop Phone USB VoIP phone"/>
    <n v="239.98400000000001"/>
    <n v="2"/>
    <x v="945"/>
  </r>
  <r>
    <s v="CA-2011-128524"/>
    <d v="2011-11-11T00:00:00"/>
    <d v="2011-11-13T00:00:00"/>
    <s v="On time"/>
    <s v="MaryZewe"/>
    <s v="United States"/>
    <s v="Seattle"/>
    <x v="1"/>
    <s v="Appliances"/>
    <s v="Belkin F5C206VTEL 6 Outlet Surge"/>
    <n v="22.98"/>
    <n v="1"/>
    <x v="2534"/>
  </r>
  <r>
    <s v="CA-2011-128524"/>
    <d v="2011-11-11T00:00:00"/>
    <d v="2011-11-13T00:00:00"/>
    <s v="On time"/>
    <s v="MaryZewe"/>
    <s v="United States"/>
    <s v="Seattle"/>
    <x v="1"/>
    <s v="Accessories"/>
    <s v="Belkin Standard 104 key USB Keyboard"/>
    <n v="102.13"/>
    <n v="7"/>
    <x v="2535"/>
  </r>
  <r>
    <s v="CA-2011-128524"/>
    <d v="2011-11-11T00:00:00"/>
    <d v="2011-11-13T00:00:00"/>
    <s v="On time"/>
    <s v="MaryZewe"/>
    <s v="United States"/>
    <s v="Seattle"/>
    <x v="1"/>
    <s v="Binders"/>
    <s v="Fellowes PB500 Electric Punch Plastic Comb Binding Machine with Manual Bind"/>
    <n v="2033.5840000000001"/>
    <n v="2"/>
    <x v="2536"/>
  </r>
  <r>
    <s v="CA-2013-140256"/>
    <d v="2013-08-23T00:00:00"/>
    <d v="2013-08-30T00:00:00"/>
    <s v="Delay"/>
    <s v="PaulineWebber"/>
    <s v="United States"/>
    <s v="Los Angeles"/>
    <x v="0"/>
    <s v="Art"/>
    <s v="Newell 346"/>
    <n v="5.76"/>
    <n v="2"/>
    <x v="2305"/>
  </r>
  <r>
    <s v="CA-2011-124702"/>
    <d v="2011-11-18T00:00:00"/>
    <d v="2011-11-25T00:00:00"/>
    <s v="Delay"/>
    <s v="MayaHerman"/>
    <s v="United States"/>
    <s v="Seattle"/>
    <x v="1"/>
    <s v="Furnishings"/>
    <s v="Howard Miller 13-1/2&quot; Diameter Rosebrook Wall Clock"/>
    <n v="137.54"/>
    <n v="2"/>
    <x v="2537"/>
  </r>
  <r>
    <s v="CA-2011-124702"/>
    <d v="2011-11-18T00:00:00"/>
    <d v="2011-11-25T00:00:00"/>
    <s v="Delay"/>
    <s v="MayaHerman"/>
    <s v="United States"/>
    <s v="Seattle"/>
    <x v="1"/>
    <s v="Tables"/>
    <s v="Lesro Round Back Collection Coffee Table, End Table"/>
    <n v="730.2"/>
    <n v="4"/>
    <x v="2538"/>
  </r>
  <r>
    <s v="US-2014-125808"/>
    <d v="2014-11-13T00:00:00"/>
    <d v="2014-11-16T00:00:00"/>
    <s v="On time"/>
    <s v="EmilyPhan"/>
    <s v="United States"/>
    <s v="Los Angeles"/>
    <x v="0"/>
    <s v="Paper"/>
    <s v="Xerox 1899"/>
    <n v="11.56"/>
    <n v="2"/>
    <x v="1120"/>
  </r>
  <r>
    <s v="CA-2011-104563"/>
    <d v="2011-03-07T00:00:00"/>
    <d v="2011-03-12T00:00:00"/>
    <s v="Delay"/>
    <s v="CraigMolinari"/>
    <s v="United States"/>
    <s v="Seattle"/>
    <x v="1"/>
    <s v="Art"/>
    <s v="Newell Chalk Holder"/>
    <n v="20.65"/>
    <n v="5"/>
    <x v="1643"/>
  </r>
  <r>
    <s v="CA-2011-104563"/>
    <d v="2011-03-07T00:00:00"/>
    <d v="2011-03-12T00:00:00"/>
    <s v="Delay"/>
    <s v="CraigMolinari"/>
    <s v="United States"/>
    <s v="Seattle"/>
    <x v="1"/>
    <s v="Storage"/>
    <s v="Contico 72&quot;H Heavy-Duty Storage System"/>
    <n v="204.9"/>
    <n v="5"/>
    <x v="170"/>
  </r>
  <r>
    <s v="CA-2011-104563"/>
    <d v="2011-03-07T00:00:00"/>
    <d v="2011-03-12T00:00:00"/>
    <s v="Delay"/>
    <s v="CraigMolinari"/>
    <s v="United States"/>
    <s v="Seattle"/>
    <x v="1"/>
    <s v="Chairs"/>
    <s v="Office Star - Task Chair with Contemporary Loop Arms"/>
    <n v="436.70400000000001"/>
    <n v="6"/>
    <x v="2539"/>
  </r>
  <r>
    <s v="CA-2011-104563"/>
    <d v="2011-03-07T00:00:00"/>
    <d v="2011-03-12T00:00:00"/>
    <s v="Delay"/>
    <s v="CraigMolinari"/>
    <s v="United States"/>
    <s v="Seattle"/>
    <x v="1"/>
    <s v="Chairs"/>
    <s v="Global Leather and Oak Executive Chair, Black"/>
    <n v="481.56799999999998"/>
    <n v="2"/>
    <x v="2540"/>
  </r>
  <r>
    <s v="US-2014-107979"/>
    <d v="2014-06-09T00:00:00"/>
    <d v="2014-06-14T00:00:00"/>
    <s v="Delay"/>
    <s v="FrankOlsen"/>
    <s v="United States"/>
    <s v="Glendale"/>
    <x v="3"/>
    <s v="Accessories"/>
    <s v="Memorex Micro Travel Drive 16 GB"/>
    <n v="89.543999999999997"/>
    <n v="7"/>
    <x v="2541"/>
  </r>
  <r>
    <s v="US-2014-107979"/>
    <d v="2014-06-09T00:00:00"/>
    <d v="2014-06-14T00:00:00"/>
    <s v="Delay"/>
    <s v="FrankOlsen"/>
    <s v="United States"/>
    <s v="Glendale"/>
    <x v="3"/>
    <s v="Storage"/>
    <s v="Rogers Deluxe File Chest"/>
    <n v="35.167999999999999"/>
    <n v="2"/>
    <x v="2542"/>
  </r>
  <r>
    <s v="US-2014-107979"/>
    <d v="2014-06-09T00:00:00"/>
    <d v="2014-06-14T00:00:00"/>
    <s v="Delay"/>
    <s v="FrankOlsen"/>
    <s v="United States"/>
    <s v="Glendale"/>
    <x v="3"/>
    <s v="Binders"/>
    <s v="GBC VeloBinder Electric Binding Machine"/>
    <n v="72.587999999999994"/>
    <n v="2"/>
    <x v="403"/>
  </r>
  <r>
    <s v="CA-2013-107104"/>
    <d v="2013-11-27T00:00:00"/>
    <d v="2013-12-01T00:00:00"/>
    <s v="On time"/>
    <s v="MaribethSchnelling"/>
    <s v="United States"/>
    <s v="Los Angeles"/>
    <x v="0"/>
    <s v="Bookcases"/>
    <s v="DMI Eclipse Executive Suite Bookcases"/>
    <n v="3406.6640000000002"/>
    <n v="8"/>
    <x v="2543"/>
  </r>
  <r>
    <s v="CA-2013-107104"/>
    <d v="2013-11-27T00:00:00"/>
    <d v="2013-12-01T00:00:00"/>
    <s v="On time"/>
    <s v="MaribethSchnelling"/>
    <s v="United States"/>
    <s v="Los Angeles"/>
    <x v="0"/>
    <s v="Art"/>
    <s v="Newell 31"/>
    <n v="37.17"/>
    <n v="9"/>
    <x v="2544"/>
  </r>
  <r>
    <s v="CA-2013-107104"/>
    <d v="2013-11-27T00:00:00"/>
    <d v="2013-12-01T00:00:00"/>
    <s v="On time"/>
    <s v="MaribethSchnelling"/>
    <s v="United States"/>
    <s v="Los Angeles"/>
    <x v="0"/>
    <s v="Appliances"/>
    <s v="Belkin F9S820V06 8 Outlet Surge"/>
    <n v="64.959999999999994"/>
    <n v="2"/>
    <x v="2545"/>
  </r>
  <r>
    <s v="CA-2013-107104"/>
    <d v="2013-11-27T00:00:00"/>
    <d v="2013-12-01T00:00:00"/>
    <s v="On time"/>
    <s v="MaribethSchnelling"/>
    <s v="United States"/>
    <s v="Los Angeles"/>
    <x v="0"/>
    <s v="Furnishings"/>
    <s v="GE 48&quot; Fluorescent Tube, Cool White Energy Saver, 34 Watts, 30/Box"/>
    <n v="595.38"/>
    <n v="6"/>
    <x v="2546"/>
  </r>
  <r>
    <s v="CA-2014-161893"/>
    <d v="2014-01-24T00:00:00"/>
    <d v="2014-01-28T00:00:00"/>
    <s v="On time"/>
    <s v="HaroldPawlan"/>
    <s v="United States"/>
    <s v="Tucson"/>
    <x v="3"/>
    <s v="Accessories"/>
    <s v="Logitech Wireless Anywhere Mouse MX for PC and Mac"/>
    <n v="95.983999999999995"/>
    <n v="2"/>
    <x v="2547"/>
  </r>
  <r>
    <s v="CA-2014-161893"/>
    <d v="2014-01-24T00:00:00"/>
    <d v="2014-01-28T00:00:00"/>
    <s v="On time"/>
    <s v="HaroldPawlan"/>
    <s v="United States"/>
    <s v="Tucson"/>
    <x v="3"/>
    <s v="Binders"/>
    <s v="Wilson Jones data.warehouse D-Ring Binders with DublLock"/>
    <n v="4.9379999999999997"/>
    <n v="2"/>
    <x v="2548"/>
  </r>
  <r>
    <s v="CA-2011-100860"/>
    <d v="2011-03-26T00:00:00"/>
    <d v="2011-03-30T00:00:00"/>
    <s v="On time"/>
    <s v="CindyStewart"/>
    <s v="United States"/>
    <s v="Pomona"/>
    <x v="0"/>
    <s v="Labels"/>
    <s v="Smead Alpha-Z Color-Coded Name Labels First Letter Starter Set"/>
    <n v="18.75"/>
    <n v="5"/>
    <x v="2484"/>
  </r>
  <r>
    <s v="CA-2013-160717"/>
    <d v="2013-06-07T00:00:00"/>
    <d v="2013-06-12T00:00:00"/>
    <s v="Delay"/>
    <s v="MariaEtezadi"/>
    <s v="United States"/>
    <s v="Santa Barbara"/>
    <x v="0"/>
    <s v="Phones"/>
    <s v="Samsung Galaxy Mega 6.3"/>
    <n v="3023.9279999999999"/>
    <n v="9"/>
    <x v="2549"/>
  </r>
  <r>
    <s v="CA-2013-160717"/>
    <d v="2013-06-07T00:00:00"/>
    <d v="2013-06-12T00:00:00"/>
    <s v="Delay"/>
    <s v="MariaEtezadi"/>
    <s v="United States"/>
    <s v="Santa Barbara"/>
    <x v="0"/>
    <s v="Accessories"/>
    <s v="Rosewill 107 Normal Keys USB Wired Standard Keyboard"/>
    <n v="26.96"/>
    <n v="2"/>
    <x v="2550"/>
  </r>
  <r>
    <s v="CA-2013-160717"/>
    <d v="2013-06-07T00:00:00"/>
    <d v="2013-06-12T00:00:00"/>
    <s v="Delay"/>
    <s v="MariaEtezadi"/>
    <s v="United States"/>
    <s v="Santa Barbara"/>
    <x v="0"/>
    <s v="Phones"/>
    <s v="Bose SoundLink Bluetooth Speaker"/>
    <n v="477.6"/>
    <n v="3"/>
    <x v="2551"/>
  </r>
  <r>
    <s v="CA-2014-132619"/>
    <d v="2014-09-01T00:00:00"/>
    <d v="2014-09-06T00:00:00"/>
    <s v="Delay"/>
    <s v="MaxwellSchwartz"/>
    <s v="United States"/>
    <s v="San Francisco"/>
    <x v="0"/>
    <s v="Storage"/>
    <s v="Space Solutions Commercial Steel Shelving"/>
    <n v="193.95"/>
    <n v="3"/>
    <x v="2552"/>
  </r>
  <r>
    <s v="US-2012-120957"/>
    <d v="2012-12-07T00:00:00"/>
    <d v="2012-12-07T00:00:00"/>
    <s v="On time"/>
    <s v="KristenHastings"/>
    <s v="United States"/>
    <s v="Riverside"/>
    <x v="0"/>
    <s v="Paper"/>
    <s v="Xerox 218"/>
    <n v="12.96"/>
    <n v="2"/>
    <x v="269"/>
  </r>
  <r>
    <s v="CA-2014-157448"/>
    <d v="2014-11-17T00:00:00"/>
    <d v="2014-11-21T00:00:00"/>
    <s v="On time"/>
    <s v="LenaCreighton"/>
    <s v="United States"/>
    <s v="Los Angeles"/>
    <x v="0"/>
    <s v="Furnishings"/>
    <s v="Eldon Radial Chair Mat for Low to Medium Pile Carpets"/>
    <n v="119.94"/>
    <n v="3"/>
    <x v="2553"/>
  </r>
  <r>
    <s v="CA-2014-157448"/>
    <d v="2014-11-17T00:00:00"/>
    <d v="2014-11-21T00:00:00"/>
    <s v="On time"/>
    <s v="LenaCreighton"/>
    <s v="United States"/>
    <s v="Los Angeles"/>
    <x v="0"/>
    <s v="Furnishings"/>
    <s v="Eldon Image Series Black Desk Accessories"/>
    <n v="12.42"/>
    <n v="3"/>
    <x v="1784"/>
  </r>
  <r>
    <s v="CA-2013-126270"/>
    <d v="2013-04-24T00:00:00"/>
    <d v="2013-04-28T00:00:00"/>
    <s v="On time"/>
    <s v="ArtFerguson"/>
    <s v="United States"/>
    <s v="San Clemente"/>
    <x v="0"/>
    <s v="Binders"/>
    <s v="Recycled Pressboard Report Cover with Reinforced Top Hinge"/>
    <n v="18.088000000000001"/>
    <n v="7"/>
    <x v="833"/>
  </r>
  <r>
    <s v="CA-2013-126270"/>
    <d v="2013-04-24T00:00:00"/>
    <d v="2013-04-28T00:00:00"/>
    <s v="On time"/>
    <s v="ArtFerguson"/>
    <s v="United States"/>
    <s v="San Clemente"/>
    <x v="0"/>
    <s v="Envelopes"/>
    <s v="Recycled Interoffice Envelopes with String and Button Closure, 10 x 13"/>
    <n v="71.97"/>
    <n v="3"/>
    <x v="1727"/>
  </r>
  <r>
    <s v="US-2014-140312"/>
    <d v="2014-11-14T00:00:00"/>
    <d v="2014-11-20T00:00:00"/>
    <s v="Delay"/>
    <s v="KenLonsdale"/>
    <s v="United States"/>
    <s v="Dublin"/>
    <x v="0"/>
    <s v="Phones"/>
    <s v="Samsung Replacement EH64AVFWE Premium Headset"/>
    <n v="22"/>
    <n v="5"/>
    <x v="2554"/>
  </r>
  <r>
    <s v="CA-2013-137393"/>
    <d v="2013-05-07T00:00:00"/>
    <d v="2013-05-11T00:00:00"/>
    <s v="On time"/>
    <s v="GeneMcClure"/>
    <s v="United States"/>
    <s v="Bakersfield"/>
    <x v="0"/>
    <s v="Furnishings"/>
    <s v="Executive Impressions 8-1/2&quot; Career Panel/Partition Cubicle Clock"/>
    <n v="41.6"/>
    <n v="4"/>
    <x v="2555"/>
  </r>
  <r>
    <s v="CA-2012-130113"/>
    <d v="2012-12-27T00:00:00"/>
    <d v="2012-12-31T00:00:00"/>
    <s v="On time"/>
    <s v="AaronHawkins"/>
    <s v="United States"/>
    <s v="San Francisco"/>
    <x v="0"/>
    <s v="Storage"/>
    <s v="Fellowes Super Stor/Drawer Files"/>
    <n v="323.10000000000002"/>
    <n v="2"/>
    <x v="767"/>
  </r>
  <r>
    <s v="CA-2012-130113"/>
    <d v="2012-12-27T00:00:00"/>
    <d v="2012-12-31T00:00:00"/>
    <s v="On time"/>
    <s v="AaronHawkins"/>
    <s v="United States"/>
    <s v="San Francisco"/>
    <x v="0"/>
    <s v="Phones"/>
    <s v="Geemarc AmpliPOWER60"/>
    <n v="668.16"/>
    <n v="9"/>
    <x v="2556"/>
  </r>
  <r>
    <s v="CA-2014-122770"/>
    <d v="2014-12-14T00:00:00"/>
    <d v="2014-12-19T00:00:00"/>
    <s v="Delay"/>
    <s v="EmilyPhan"/>
    <s v="United States"/>
    <s v="San Francisco"/>
    <x v="0"/>
    <s v="Labels"/>
    <s v="Avery 49"/>
    <n v="8.64"/>
    <n v="3"/>
    <x v="337"/>
  </r>
  <r>
    <s v="CA-2014-122770"/>
    <d v="2014-12-14T00:00:00"/>
    <d v="2014-12-19T00:00:00"/>
    <s v="Delay"/>
    <s v="EmilyPhan"/>
    <s v="United States"/>
    <s v="San Francisco"/>
    <x v="0"/>
    <s v="Paper"/>
    <s v="Xerox 1996"/>
    <n v="38.880000000000003"/>
    <n v="6"/>
    <x v="259"/>
  </r>
  <r>
    <s v="CA-2014-122770"/>
    <d v="2014-12-14T00:00:00"/>
    <d v="2014-12-19T00:00:00"/>
    <s v="Delay"/>
    <s v="EmilyPhan"/>
    <s v="United States"/>
    <s v="San Francisco"/>
    <x v="0"/>
    <s v="Furnishings"/>
    <s v="Eldon Executive Woodline II Desk Accessories, Mahogany"/>
    <n v="201.04"/>
    <n v="8"/>
    <x v="2557"/>
  </r>
  <r>
    <s v="CA-2014-122770"/>
    <d v="2014-12-14T00:00:00"/>
    <d v="2014-12-19T00:00:00"/>
    <s v="Delay"/>
    <s v="EmilyPhan"/>
    <s v="United States"/>
    <s v="San Francisco"/>
    <x v="0"/>
    <s v="Paper"/>
    <s v="Xerox 1975"/>
    <n v="12.96"/>
    <n v="2"/>
    <x v="676"/>
  </r>
  <r>
    <s v="CA-2014-118668"/>
    <d v="2014-01-03T00:00:00"/>
    <d v="2014-01-05T00:00:00"/>
    <s v="On time"/>
    <s v="FredWasserman"/>
    <s v="United States"/>
    <s v="Los Angeles"/>
    <x v="0"/>
    <s v="Accessories"/>
    <s v="Kensington K72356US Mouse-in-a-Box USB Desktop Mouse"/>
    <n v="16.59"/>
    <n v="1"/>
    <x v="2558"/>
  </r>
  <r>
    <s v="CA-2014-116498"/>
    <d v="2014-05-31T00:00:00"/>
    <d v="2014-06-04T00:00:00"/>
    <s v="On time"/>
    <s v="KellyAndreada"/>
    <s v="United States"/>
    <s v="San Diego"/>
    <x v="0"/>
    <s v="Art"/>
    <s v="Dixon My First Ticonderoga Pencil, #2"/>
    <n v="35.1"/>
    <n v="6"/>
    <x v="2559"/>
  </r>
  <r>
    <s v="CA-2014-130148"/>
    <d v="2014-09-25T00:00:00"/>
    <d v="2014-09-29T00:00:00"/>
    <s v="On time"/>
    <s v="NeilKnudson"/>
    <s v="United States"/>
    <s v="San Francisco"/>
    <x v="0"/>
    <s v="Paper"/>
    <s v="Array Memo Cubes"/>
    <n v="31.08"/>
    <n v="6"/>
    <x v="2560"/>
  </r>
  <r>
    <s v="CA-2014-130148"/>
    <d v="2014-09-25T00:00:00"/>
    <d v="2014-09-29T00:00:00"/>
    <s v="On time"/>
    <s v="NeilKnudson"/>
    <s v="United States"/>
    <s v="San Francisco"/>
    <x v="0"/>
    <s v="Supplies"/>
    <s v="Acme Value Line Scissors"/>
    <n v="7.3"/>
    <n v="2"/>
    <x v="184"/>
  </r>
  <r>
    <s v="CA-2014-154116"/>
    <d v="2014-12-16T00:00:00"/>
    <d v="2014-12-20T00:00:00"/>
    <s v="On time"/>
    <s v="KhloeMiller"/>
    <s v="United States"/>
    <s v="Inglewood"/>
    <x v="0"/>
    <s v="Paper"/>
    <s v="Wirebound Message Books, Two 4 1/4&quot; x 5&quot; Forms per Page"/>
    <n v="22.83"/>
    <n v="3"/>
    <x v="2013"/>
  </r>
  <r>
    <s v="CA-2014-154116"/>
    <d v="2014-12-16T00:00:00"/>
    <d v="2014-12-20T00:00:00"/>
    <s v="On time"/>
    <s v="KhloeMiller"/>
    <s v="United States"/>
    <s v="Inglewood"/>
    <x v="0"/>
    <s v="Appliances"/>
    <s v="Hoover Commercial SteamVac"/>
    <n v="54.32"/>
    <n v="4"/>
    <x v="2561"/>
  </r>
  <r>
    <s v="CA-2014-154116"/>
    <d v="2014-12-16T00:00:00"/>
    <d v="2014-12-20T00:00:00"/>
    <s v="On time"/>
    <s v="KhloeMiller"/>
    <s v="United States"/>
    <s v="Inglewood"/>
    <x v="0"/>
    <s v="Phones"/>
    <s v="Panasonic KX TS3282B Corded phone"/>
    <n v="196.77600000000001"/>
    <n v="3"/>
    <x v="753"/>
  </r>
  <r>
    <s v="CA-2013-105291"/>
    <d v="2013-10-31T00:00:00"/>
    <d v="2013-11-05T00:00:00"/>
    <s v="Delay"/>
    <s v="SusanPistek"/>
    <s v="United States"/>
    <s v="San Luis Obispo"/>
    <x v="0"/>
    <s v="Fasteners"/>
    <s v="Assorted Color Push Pins"/>
    <n v="3.62"/>
    <n v="2"/>
    <x v="2562"/>
  </r>
  <r>
    <s v="CA-2014-125990"/>
    <d v="2014-10-20T00:00:00"/>
    <d v="2014-10-24T00:00:00"/>
    <s v="On time"/>
    <s v="JoySmith"/>
    <s v="United States"/>
    <s v="San Francisco"/>
    <x v="0"/>
    <s v="Binders"/>
    <s v="JM Magazine Binder"/>
    <n v="39.624000000000002"/>
    <n v="3"/>
    <x v="2329"/>
  </r>
  <r>
    <s v="CA-2013-161746"/>
    <d v="2013-10-22T00:00:00"/>
    <d v="2013-10-28T00:00:00"/>
    <s v="Delay"/>
    <s v="CarlosSoltero"/>
    <s v="United States"/>
    <s v="Los Angeles"/>
    <x v="0"/>
    <s v="Chairs"/>
    <s v="Office Star Flex Back Scooter Chair with Aluminum Finish Frame"/>
    <n v="242.136"/>
    <n v="3"/>
    <x v="2563"/>
  </r>
  <r>
    <s v="CA-2013-161746"/>
    <d v="2013-10-22T00:00:00"/>
    <d v="2013-10-28T00:00:00"/>
    <s v="Delay"/>
    <s v="CarlosSoltero"/>
    <s v="United States"/>
    <s v="Los Angeles"/>
    <x v="0"/>
    <s v="Art"/>
    <s v="Newell Chalk Holder"/>
    <n v="12.39"/>
    <n v="3"/>
    <x v="1326"/>
  </r>
  <r>
    <s v="CA-2013-161746"/>
    <d v="2013-10-22T00:00:00"/>
    <d v="2013-10-28T00:00:00"/>
    <s v="Delay"/>
    <s v="CarlosSoltero"/>
    <s v="United States"/>
    <s v="Los Angeles"/>
    <x v="0"/>
    <s v="Furnishings"/>
    <s v="Eldon Expressions Wood and Plastic Desk Accessories, Oak"/>
    <n v="19.96"/>
    <n v="2"/>
    <x v="2564"/>
  </r>
  <r>
    <s v="CA-2013-161746"/>
    <d v="2013-10-22T00:00:00"/>
    <d v="2013-10-28T00:00:00"/>
    <s v="Delay"/>
    <s v="CarlosSoltero"/>
    <s v="United States"/>
    <s v="Los Angeles"/>
    <x v="0"/>
    <s v="Storage"/>
    <s v="SAFCO Boltless Steel Shelving"/>
    <n v="340.92"/>
    <n v="3"/>
    <x v="138"/>
  </r>
  <r>
    <s v="CA-2013-116379"/>
    <d v="2013-11-08T00:00:00"/>
    <d v="2013-11-13T00:00:00"/>
    <s v="Delay"/>
    <s v="LisaDeCherney"/>
    <s v="United States"/>
    <s v="San Francisco"/>
    <x v="0"/>
    <s v="Binders"/>
    <s v="GBC VeloBinder Manual Binding System"/>
    <n v="57.584000000000003"/>
    <n v="2"/>
    <x v="2565"/>
  </r>
  <r>
    <s v="CA-2014-142293"/>
    <d v="2014-09-18T00:00:00"/>
    <d v="2014-09-21T00:00:00"/>
    <s v="On time"/>
    <s v="ShahidCollister"/>
    <s v="United States"/>
    <s v="Boise"/>
    <x v="9"/>
    <s v="Accessories"/>
    <s v="Logitech Trackman Marble Mouse"/>
    <n v="89.97"/>
    <n v="3"/>
    <x v="427"/>
  </r>
  <r>
    <s v="CA-2011-111962"/>
    <d v="2011-09-29T00:00:00"/>
    <d v="2011-10-04T00:00:00"/>
    <s v="Delay"/>
    <s v="EvanBailliet"/>
    <s v="United States"/>
    <s v="Seattle"/>
    <x v="1"/>
    <s v="Binders"/>
    <s v="GBC Standard Plastic Binding Systems' Combs"/>
    <n v="10.048"/>
    <n v="2"/>
    <x v="2566"/>
  </r>
  <r>
    <s v="CA-2011-111962"/>
    <d v="2011-09-29T00:00:00"/>
    <d v="2011-10-04T00:00:00"/>
    <s v="Delay"/>
    <s v="EvanBailliet"/>
    <s v="United States"/>
    <s v="Seattle"/>
    <x v="1"/>
    <s v="Storage"/>
    <s v="Fellowes Super Stor/Drawer Files"/>
    <n v="807.75"/>
    <n v="5"/>
    <x v="2567"/>
  </r>
  <r>
    <s v="CA-2014-124261"/>
    <d v="2014-11-15T00:00:00"/>
    <d v="2014-11-20T00:00:00"/>
    <s v="Delay"/>
    <s v="JoeElijah"/>
    <s v="United States"/>
    <s v="Los Angeles"/>
    <x v="0"/>
    <s v="Art"/>
    <s v="Newell 347"/>
    <n v="34.24"/>
    <n v="8"/>
    <x v="2568"/>
  </r>
  <r>
    <s v="CA-2014-129294"/>
    <d v="2014-03-17T00:00:00"/>
    <d v="2014-03-22T00:00:00"/>
    <s v="Delay"/>
    <s v="KenDana"/>
    <s v="United States"/>
    <s v="Los Angeles"/>
    <x v="0"/>
    <s v="Storage"/>
    <s v="Dual Level, Single-Width Filing Carts"/>
    <n v="310.12"/>
    <n v="2"/>
    <x v="861"/>
  </r>
  <r>
    <s v="CA-2014-129294"/>
    <d v="2014-03-17T00:00:00"/>
    <d v="2014-03-22T00:00:00"/>
    <s v="Delay"/>
    <s v="KenDana"/>
    <s v="United States"/>
    <s v="Los Angeles"/>
    <x v="0"/>
    <s v="Binders"/>
    <s v="XtraLife ClearVue Slant-D Ring Binder, White, 3&quot;"/>
    <n v="70.463999999999999"/>
    <n v="6"/>
    <x v="2569"/>
  </r>
  <r>
    <s v="CA-2014-129294"/>
    <d v="2014-03-17T00:00:00"/>
    <d v="2014-03-22T00:00:00"/>
    <s v="Delay"/>
    <s v="KenDana"/>
    <s v="United States"/>
    <s v="Los Angeles"/>
    <x v="0"/>
    <s v="Binders"/>
    <s v="Pressboard Hanging Data Binders for Unburst Sheets"/>
    <n v="19.68"/>
    <n v="5"/>
    <x v="1812"/>
  </r>
  <r>
    <s v="CA-2014-129294"/>
    <d v="2014-03-17T00:00:00"/>
    <d v="2014-03-22T00:00:00"/>
    <s v="Delay"/>
    <s v="KenDana"/>
    <s v="United States"/>
    <s v="Los Angeles"/>
    <x v="0"/>
    <s v="Appliances"/>
    <s v="Bionaire Personal Warm Mist Humidifier/Vaporizer"/>
    <n v="140.66999999999999"/>
    <n v="3"/>
    <x v="2570"/>
  </r>
  <r>
    <s v="CA-2014-131303"/>
    <d v="2014-11-29T00:00:00"/>
    <d v="2014-12-03T00:00:00"/>
    <s v="On time"/>
    <s v="EmilyPhan"/>
    <s v="United States"/>
    <s v="San Diego"/>
    <x v="0"/>
    <s v="Labels"/>
    <s v="Round Specialty Laser Printer Labels"/>
    <n v="62.65"/>
    <n v="5"/>
    <x v="2571"/>
  </r>
  <r>
    <s v="CA-2014-137505"/>
    <d v="2014-11-25T00:00:00"/>
    <d v="2014-11-25T00:00:00"/>
    <s v="On time"/>
    <s v="BethPaige"/>
    <s v="United States"/>
    <s v="Los Angeles"/>
    <x v="0"/>
    <s v="Tables"/>
    <s v="Hon Practical Foundations 30 x 60 Training Table, Light Gray/Charcoal"/>
    <n v="364.08"/>
    <n v="2"/>
    <x v="2572"/>
  </r>
  <r>
    <s v="CA-2014-137505"/>
    <d v="2014-11-25T00:00:00"/>
    <d v="2014-11-25T00:00:00"/>
    <s v="On time"/>
    <s v="BethPaige"/>
    <s v="United States"/>
    <s v="Los Angeles"/>
    <x v="0"/>
    <s v="Tables"/>
    <s v="Hon 61000 Series Interactive Training Tables"/>
    <n v="71.087999999999994"/>
    <n v="2"/>
    <x v="1631"/>
  </r>
  <r>
    <s v="US-2013-158680"/>
    <d v="2013-07-02T00:00:00"/>
    <d v="2013-07-03T00:00:00"/>
    <s v="On time"/>
    <s v="NickZandusky"/>
    <s v="United States"/>
    <s v="Seattle"/>
    <x v="1"/>
    <s v="Binders"/>
    <s v="Zipper Ring Binder Pockets"/>
    <n v="2.496"/>
    <n v="1"/>
    <x v="2573"/>
  </r>
  <r>
    <s v="CA-2013-146913"/>
    <d v="2013-11-01T00:00:00"/>
    <d v="2013-11-06T00:00:00"/>
    <s v="Delay"/>
    <s v="SylviaFoulston"/>
    <s v="United States"/>
    <s v="San Francisco"/>
    <x v="0"/>
    <s v="Chairs"/>
    <s v="Office Star - Professional Matrix Back Chair with 2-to-1 Synchro Tilt and Mesh Fabric Seat"/>
    <n v="1403.92"/>
    <n v="5"/>
    <x v="1934"/>
  </r>
  <r>
    <s v="CA-2011-121762"/>
    <d v="2011-02-15T00:00:00"/>
    <d v="2011-02-19T00:00:00"/>
    <s v="On time"/>
    <s v="MarinaLichtenstein"/>
    <s v="United States"/>
    <s v="Seattle"/>
    <x v="1"/>
    <s v="Accessories"/>
    <s v="Logitech G600 MMO Gaming Mouse"/>
    <n v="239.97"/>
    <n v="3"/>
    <x v="2225"/>
  </r>
  <r>
    <s v="CA-2011-121762"/>
    <d v="2011-02-15T00:00:00"/>
    <d v="2011-02-19T00:00:00"/>
    <s v="On time"/>
    <s v="MarinaLichtenstein"/>
    <s v="United States"/>
    <s v="Seattle"/>
    <x v="1"/>
    <s v="Appliances"/>
    <s v="Belkin 8 Outlet Surge Protector"/>
    <n v="81.96"/>
    <n v="2"/>
    <x v="303"/>
  </r>
  <r>
    <s v="CA-2011-121762"/>
    <d v="2011-02-15T00:00:00"/>
    <d v="2011-02-19T00:00:00"/>
    <s v="On time"/>
    <s v="MarinaLichtenstein"/>
    <s v="United States"/>
    <s v="Seattle"/>
    <x v="1"/>
    <s v="Supplies"/>
    <s v="Compact Automatic Electric Letter Opener"/>
    <n v="238.62"/>
    <n v="2"/>
    <x v="1670"/>
  </r>
  <r>
    <s v="CA-2011-123855"/>
    <d v="2011-06-18T00:00:00"/>
    <d v="2011-06-23T00:00:00"/>
    <s v="Delay"/>
    <s v="MickCrebagga"/>
    <s v="United States"/>
    <s v="Los Angeles"/>
    <x v="0"/>
    <s v="Phones"/>
    <s v="Plantronics CordlessÂ Phone HeadsetÂ with In-line Volume - M214C"/>
    <n v="139.80000000000001"/>
    <n v="5"/>
    <x v="2574"/>
  </r>
  <r>
    <s v="CA-2014-142328"/>
    <d v="2014-12-08T00:00:00"/>
    <d v="2014-12-15T00:00:00"/>
    <s v="Delay"/>
    <s v="TracyCollins"/>
    <s v="United States"/>
    <s v="San Francisco"/>
    <x v="0"/>
    <s v="Paper"/>
    <s v="REDIFORM Incoming/Outgoing Call Register, 11&quot; X 8 1/2&quot;, 100 Messages"/>
    <n v="50.04"/>
    <n v="6"/>
    <x v="2575"/>
  </r>
  <r>
    <s v="CA-2014-137918"/>
    <d v="2014-09-30T00:00:00"/>
    <d v="2014-10-07T00:00:00"/>
    <s v="Delay"/>
    <s v="JoeKamberova"/>
    <s v="United States"/>
    <s v="Lodi"/>
    <x v="0"/>
    <s v="Supplies"/>
    <s v="Acme Hot Forged Carbon Steel Scissors with Nickel-Plated Handles, 3 7/8&quot; Cut, 8&quot;L"/>
    <n v="97.3"/>
    <n v="7"/>
    <x v="2576"/>
  </r>
  <r>
    <s v="US-2011-139640"/>
    <d v="2011-11-07T00:00:00"/>
    <d v="2011-11-11T00:00:00"/>
    <s v="On time"/>
    <s v="TroyBlackwell"/>
    <s v="United States"/>
    <s v="Portland"/>
    <x v="4"/>
    <s v="Paper"/>
    <s v="Xerox 1995"/>
    <n v="25.92"/>
    <n v="5"/>
    <x v="455"/>
  </r>
  <r>
    <s v="US-2011-139640"/>
    <d v="2011-11-07T00:00:00"/>
    <d v="2011-11-11T00:00:00"/>
    <s v="On time"/>
    <s v="TroyBlackwell"/>
    <s v="United States"/>
    <s v="Portland"/>
    <x v="4"/>
    <s v="Art"/>
    <s v="Panasonic KP-150 Electric Pencil Sharpener"/>
    <n v="120.768"/>
    <n v="4"/>
    <x v="2577"/>
  </r>
  <r>
    <s v="US-2011-164406"/>
    <d v="2011-08-15T00:00:00"/>
    <d v="2011-08-19T00:00:00"/>
    <s v="On time"/>
    <s v="BrianDahlen"/>
    <s v="United States"/>
    <s v="San Francisco"/>
    <x v="0"/>
    <s v="Appliances"/>
    <s v="Tripp Lite TLP810NET Broadband Surge for Modem/Fax"/>
    <n v="152.91"/>
    <n v="3"/>
    <x v="2578"/>
  </r>
  <r>
    <s v="US-2011-164406"/>
    <d v="2011-08-15T00:00:00"/>
    <d v="2011-08-19T00:00:00"/>
    <s v="On time"/>
    <s v="BrianDahlen"/>
    <s v="United States"/>
    <s v="San Francisco"/>
    <x v="0"/>
    <s v="Paper"/>
    <s v="Xerox 1925"/>
    <n v="92.94"/>
    <n v="3"/>
    <x v="555"/>
  </r>
  <r>
    <s v="US-2011-164406"/>
    <d v="2011-08-15T00:00:00"/>
    <d v="2011-08-19T00:00:00"/>
    <s v="On time"/>
    <s v="BrianDahlen"/>
    <s v="United States"/>
    <s v="San Francisco"/>
    <x v="0"/>
    <s v="Binders"/>
    <s v="Avery Heavy-Duty EZD  Binder With Locking Rings"/>
    <n v="17.856000000000002"/>
    <n v="4"/>
    <x v="2579"/>
  </r>
  <r>
    <s v="US-2011-164406"/>
    <d v="2011-08-15T00:00:00"/>
    <d v="2011-08-19T00:00:00"/>
    <s v="On time"/>
    <s v="BrianDahlen"/>
    <s v="United States"/>
    <s v="San Francisco"/>
    <x v="0"/>
    <s v="Binders"/>
    <s v="GBC Durable Plastic Covers"/>
    <n v="46.44"/>
    <n v="3"/>
    <x v="2580"/>
  </r>
  <r>
    <s v="US-2011-164406"/>
    <d v="2011-08-15T00:00:00"/>
    <d v="2011-08-19T00:00:00"/>
    <s v="On time"/>
    <s v="BrianDahlen"/>
    <s v="United States"/>
    <s v="San Francisco"/>
    <x v="0"/>
    <s v="Chairs"/>
    <s v="Novimex Fabric Task Chair"/>
    <n v="195.136"/>
    <n v="4"/>
    <x v="911"/>
  </r>
  <r>
    <s v="US-2013-125402"/>
    <d v="2013-09-26T00:00:00"/>
    <d v="2013-10-02T00:00:00"/>
    <s v="Delay"/>
    <s v="DanLawera"/>
    <s v="United States"/>
    <s v="Long Beach"/>
    <x v="0"/>
    <s v="Paper"/>
    <s v="Ampad Evidence Wirebond Steno Books, 6&quot; x 9&quot;"/>
    <n v="10.9"/>
    <n v="5"/>
    <x v="2581"/>
  </r>
  <r>
    <s v="US-2013-125402"/>
    <d v="2013-09-26T00:00:00"/>
    <d v="2013-10-02T00:00:00"/>
    <s v="Delay"/>
    <s v="DanLawera"/>
    <s v="United States"/>
    <s v="Long Beach"/>
    <x v="0"/>
    <s v="Labels"/>
    <s v="Alphabetical Labels for Top Tab Filing"/>
    <n v="29.6"/>
    <n v="2"/>
    <x v="146"/>
  </r>
  <r>
    <s v="US-2013-125402"/>
    <d v="2013-09-26T00:00:00"/>
    <d v="2013-10-02T00:00:00"/>
    <s v="Delay"/>
    <s v="DanLawera"/>
    <s v="United States"/>
    <s v="Long Beach"/>
    <x v="0"/>
    <s v="Labels"/>
    <s v="Avery 513"/>
    <n v="4.9800000000000004"/>
    <n v="1"/>
    <x v="2582"/>
  </r>
  <r>
    <s v="US-2013-125402"/>
    <d v="2013-09-26T00:00:00"/>
    <d v="2013-10-02T00:00:00"/>
    <s v="Delay"/>
    <s v="DanLawera"/>
    <s v="United States"/>
    <s v="Long Beach"/>
    <x v="0"/>
    <s v="Copiers"/>
    <s v="Canon PC-428 Personal Copier"/>
    <n v="479.976"/>
    <n v="3"/>
    <x v="2583"/>
  </r>
  <r>
    <s v="US-2013-125402"/>
    <d v="2013-09-26T00:00:00"/>
    <d v="2013-10-02T00:00:00"/>
    <s v="Delay"/>
    <s v="DanLawera"/>
    <s v="United States"/>
    <s v="Long Beach"/>
    <x v="0"/>
    <s v="Phones"/>
    <s v="SmartStand Mobile Device Holder, Assorted Colors"/>
    <n v="44.735999999999997"/>
    <n v="8"/>
    <x v="2584"/>
  </r>
  <r>
    <s v="US-2013-125402"/>
    <d v="2013-09-26T00:00:00"/>
    <d v="2013-10-02T00:00:00"/>
    <s v="Delay"/>
    <s v="DanLawera"/>
    <s v="United States"/>
    <s v="Long Beach"/>
    <x v="0"/>
    <s v="Art"/>
    <s v="Newell 346"/>
    <n v="5.76"/>
    <n v="2"/>
    <x v="2305"/>
  </r>
  <r>
    <s v="US-2013-125402"/>
    <d v="2013-09-26T00:00:00"/>
    <d v="2013-10-02T00:00:00"/>
    <s v="Delay"/>
    <s v="DanLawera"/>
    <s v="United States"/>
    <s v="Long Beach"/>
    <x v="0"/>
    <s v="Chairs"/>
    <s v="Global Airflow Leather Mesh Back Chair, Black"/>
    <n v="483.13600000000002"/>
    <n v="4"/>
    <x v="2585"/>
  </r>
  <r>
    <s v="CA-2014-169327"/>
    <d v="2014-09-03T00:00:00"/>
    <d v="2014-09-05T00:00:00"/>
    <s v="On time"/>
    <s v="MarcHarrigan"/>
    <s v="United States"/>
    <s v="Los Angeles"/>
    <x v="0"/>
    <s v="Appliances"/>
    <s v="Acco Six-Outlet Power Strip, 4' Cord Length"/>
    <n v="43.1"/>
    <n v="5"/>
    <x v="932"/>
  </r>
  <r>
    <s v="CA-2014-169327"/>
    <d v="2014-09-03T00:00:00"/>
    <d v="2014-09-05T00:00:00"/>
    <s v="On time"/>
    <s v="MarcHarrigan"/>
    <s v="United States"/>
    <s v="Los Angeles"/>
    <x v="0"/>
    <s v="Furnishings"/>
    <s v="Luxo Professional Combination Clamp-On Lamps"/>
    <n v="511.5"/>
    <n v="5"/>
    <x v="2586"/>
  </r>
  <r>
    <s v="CA-2014-169327"/>
    <d v="2014-09-03T00:00:00"/>
    <d v="2014-09-05T00:00:00"/>
    <s v="On time"/>
    <s v="MarcHarrigan"/>
    <s v="United States"/>
    <s v="Los Angeles"/>
    <x v="0"/>
    <s v="Binders"/>
    <s v="GBC Velobind Prepunched Cover Sets, Regency Series"/>
    <n v="147.91999999999999"/>
    <n v="5"/>
    <x v="2291"/>
  </r>
  <r>
    <s v="CA-2011-142979"/>
    <d v="2011-04-12T00:00:00"/>
    <d v="2011-04-18T00:00:00"/>
    <s v="Delay"/>
    <s v="EdwardHooks"/>
    <s v="United States"/>
    <s v="Lodi"/>
    <x v="0"/>
    <s v="Art"/>
    <s v="Prismacolor Color Pencil Set"/>
    <n v="39.68"/>
    <n v="2"/>
    <x v="2587"/>
  </r>
  <r>
    <s v="CA-2014-138870"/>
    <d v="2014-06-20T00:00:00"/>
    <d v="2014-06-24T00:00:00"/>
    <s v="On time"/>
    <s v="GeorgeAshbrook"/>
    <s v="United States"/>
    <s v="San Francisco"/>
    <x v="0"/>
    <s v="Furnishings"/>
    <s v="DAX Copper Panel Document Frame, 5 x 7 Size"/>
    <n v="50.32"/>
    <n v="4"/>
    <x v="2588"/>
  </r>
  <r>
    <s v="CA-2014-138870"/>
    <d v="2014-06-20T00:00:00"/>
    <d v="2014-06-24T00:00:00"/>
    <s v="On time"/>
    <s v="GeorgeAshbrook"/>
    <s v="United States"/>
    <s v="San Francisco"/>
    <x v="0"/>
    <s v="Paper"/>
    <s v="Xerox 1907"/>
    <n v="24.56"/>
    <n v="2"/>
    <x v="2447"/>
  </r>
  <r>
    <s v="CA-2012-164301"/>
    <d v="2012-03-26T00:00:00"/>
    <d v="2012-03-30T00:00:00"/>
    <s v="On time"/>
    <s v="EllisBallard"/>
    <s v="United States"/>
    <s v="Seattle"/>
    <x v="1"/>
    <s v="Tables"/>
    <s v="Bush Advantage Collection Racetrack Conference Table"/>
    <n v="3393.68"/>
    <n v="8"/>
    <x v="2589"/>
  </r>
  <r>
    <s v="CA-2011-112291"/>
    <d v="2011-04-03T00:00:00"/>
    <d v="2011-04-08T00:00:00"/>
    <s v="Delay"/>
    <s v="KatrinaEdelman"/>
    <s v="United States"/>
    <s v="Los Angeles"/>
    <x v="0"/>
    <s v="Envelopes"/>
    <s v="Staples"/>
    <n v="11.16"/>
    <n v="2"/>
    <x v="2590"/>
  </r>
  <r>
    <s v="CA-2011-112291"/>
    <d v="2011-04-03T00:00:00"/>
    <d v="2011-04-08T00:00:00"/>
    <s v="Delay"/>
    <s v="KatrinaEdelman"/>
    <s v="United States"/>
    <s v="Los Angeles"/>
    <x v="0"/>
    <s v="Accessories"/>
    <s v="Enermax Briskie RF Wireless Keyboard and Mouse Combo"/>
    <n v="62.31"/>
    <n v="3"/>
    <x v="1345"/>
  </r>
  <r>
    <s v="CA-2011-112291"/>
    <d v="2011-04-03T00:00:00"/>
    <d v="2011-04-08T00:00:00"/>
    <s v="Delay"/>
    <s v="KatrinaEdelman"/>
    <s v="United States"/>
    <s v="Los Angeles"/>
    <x v="0"/>
    <s v="Accessories"/>
    <s v="Logitech G600 MMO Gaming Mouse"/>
    <n v="159.97999999999999"/>
    <n v="2"/>
    <x v="1711"/>
  </r>
  <r>
    <s v="CA-2014-117646"/>
    <d v="2014-08-22T00:00:00"/>
    <d v="2014-08-26T00:00:00"/>
    <s v="On time"/>
    <s v="SungChung"/>
    <s v="United States"/>
    <s v="Louisville"/>
    <x v="5"/>
    <s v="Storage"/>
    <s v="Recycled Data-Pak for Archival Bound Computer Printouts, 12-1/2 x 12-1/2 x 16"/>
    <n v="237.096"/>
    <n v="3"/>
    <x v="2591"/>
  </r>
  <r>
    <s v="CA-2014-117646"/>
    <d v="2014-08-22T00:00:00"/>
    <d v="2014-08-26T00:00:00"/>
    <s v="On time"/>
    <s v="SungChung"/>
    <s v="United States"/>
    <s v="Louisville"/>
    <x v="5"/>
    <s v="Furnishings"/>
    <s v="DAX Charcoal/Nickel-Tone Document Frame, 5 x 7"/>
    <n v="22.751999999999999"/>
    <n v="3"/>
    <x v="2592"/>
  </r>
  <r>
    <s v="CA-2014-117646"/>
    <d v="2014-08-22T00:00:00"/>
    <d v="2014-08-26T00:00:00"/>
    <s v="On time"/>
    <s v="SungChung"/>
    <s v="United States"/>
    <s v="Louisville"/>
    <x v="5"/>
    <s v="Paper"/>
    <s v="Southworth 25% Cotton Antique Laid Paper &amp; Envelopes"/>
    <n v="6.6719999999999997"/>
    <n v="1"/>
    <x v="2593"/>
  </r>
  <r>
    <s v="US-2012-129007"/>
    <d v="2012-09-13T00:00:00"/>
    <d v="2012-09-15T00:00:00"/>
    <s v="On time"/>
    <s v="KenDana"/>
    <s v="United States"/>
    <s v="Anaheim"/>
    <x v="0"/>
    <s v="Furnishings"/>
    <s v="Flat Face Poster Frame"/>
    <n v="131.88"/>
    <n v="7"/>
    <x v="2594"/>
  </r>
  <r>
    <s v="US-2012-129007"/>
    <d v="2012-09-13T00:00:00"/>
    <d v="2012-09-15T00:00:00"/>
    <s v="On time"/>
    <s v="KenDana"/>
    <s v="United States"/>
    <s v="Anaheim"/>
    <x v="0"/>
    <s v="Binders"/>
    <s v="Acco Data Flex Cable Posts For Top &amp; Bottom Load Binders, 6&quot; Capacity"/>
    <n v="25.032"/>
    <n v="3"/>
    <x v="1171"/>
  </r>
  <r>
    <s v="US-2012-129007"/>
    <d v="2012-09-13T00:00:00"/>
    <d v="2012-09-15T00:00:00"/>
    <s v="On time"/>
    <s v="KenDana"/>
    <s v="United States"/>
    <s v="Anaheim"/>
    <x v="0"/>
    <s v="Chairs"/>
    <s v="Global Comet Stacking Armless Chair"/>
    <n v="717.72"/>
    <n v="3"/>
    <x v="1993"/>
  </r>
  <r>
    <s v="US-2012-129007"/>
    <d v="2012-09-13T00:00:00"/>
    <d v="2012-09-15T00:00:00"/>
    <s v="On time"/>
    <s v="KenDana"/>
    <s v="United States"/>
    <s v="Anaheim"/>
    <x v="0"/>
    <s v="Furnishings"/>
    <s v="Eldon Econocleat Chair Mats for Low Pile Carpets"/>
    <n v="207.35"/>
    <n v="5"/>
    <x v="2595"/>
  </r>
  <r>
    <s v="US-2012-129007"/>
    <d v="2012-09-13T00:00:00"/>
    <d v="2012-09-15T00:00:00"/>
    <s v="On time"/>
    <s v="KenDana"/>
    <s v="United States"/>
    <s v="Anaheim"/>
    <x v="0"/>
    <s v="Furnishings"/>
    <s v="Tensor Computer Mounted Lamp"/>
    <n v="44.67"/>
    <n v="3"/>
    <x v="1143"/>
  </r>
  <r>
    <s v="US-2012-129007"/>
    <d v="2012-09-13T00:00:00"/>
    <d v="2012-09-15T00:00:00"/>
    <s v="On time"/>
    <s v="KenDana"/>
    <s v="United States"/>
    <s v="Anaheim"/>
    <x v="0"/>
    <s v="Paper"/>
    <s v="Xerox 1915"/>
    <n v="209.7"/>
    <n v="2"/>
    <x v="486"/>
  </r>
  <r>
    <s v="CA-2012-132388"/>
    <d v="2012-10-10T00:00:00"/>
    <d v="2012-10-12T00:00:00"/>
    <s v="On time"/>
    <s v="KatherineNockton"/>
    <s v="United States"/>
    <s v="Santa Barbara"/>
    <x v="0"/>
    <s v="Chairs"/>
    <s v="Global Leather &amp; Oak Executive Chair, Burgundy"/>
    <n v="362.13600000000002"/>
    <n v="3"/>
    <x v="2596"/>
  </r>
  <r>
    <s v="CA-2012-132388"/>
    <d v="2012-10-10T00:00:00"/>
    <d v="2012-10-12T00:00:00"/>
    <s v="On time"/>
    <s v="KatherineNockton"/>
    <s v="United States"/>
    <s v="Santa Barbara"/>
    <x v="0"/>
    <s v="Labels"/>
    <s v="Avery 503"/>
    <n v="31.05"/>
    <n v="3"/>
    <x v="940"/>
  </r>
  <r>
    <s v="CA-2013-129630"/>
    <d v="2013-09-05T00:00:00"/>
    <d v="2013-09-05T00:00:00"/>
    <s v="On time"/>
    <s v="IoniaMcGrath"/>
    <s v="United States"/>
    <s v="San Francisco"/>
    <x v="0"/>
    <s v="Furnishings"/>
    <s v="6&quot; Cubicle Wall Clock, Black"/>
    <n v="24.27"/>
    <n v="3"/>
    <x v="2597"/>
  </r>
  <r>
    <s v="CA-2013-129630"/>
    <d v="2013-09-05T00:00:00"/>
    <d v="2013-09-05T00:00:00"/>
    <s v="On time"/>
    <s v="IoniaMcGrath"/>
    <s v="United States"/>
    <s v="San Francisco"/>
    <x v="0"/>
    <s v="Copiers"/>
    <s v="Canon PC1060 Personal Laser Copier"/>
    <n v="2799.96"/>
    <n v="5"/>
    <x v="1149"/>
  </r>
  <r>
    <s v="CA-2012-104948"/>
    <d v="2012-11-13T00:00:00"/>
    <d v="2012-11-17T00:00:00"/>
    <s v="On time"/>
    <s v="KeithHerrera"/>
    <s v="United States"/>
    <s v="San Bernardino"/>
    <x v="0"/>
    <s v="Binders"/>
    <s v="Universal Recycled Hanging Pressboard Report Binders, Letter Size"/>
    <n v="9.8719999999999999"/>
    <n v="2"/>
    <x v="2598"/>
  </r>
  <r>
    <s v="CA-2012-104948"/>
    <d v="2012-11-13T00:00:00"/>
    <d v="2012-11-17T00:00:00"/>
    <s v="On time"/>
    <s v="KeithHerrera"/>
    <s v="United States"/>
    <s v="San Bernardino"/>
    <x v="0"/>
    <s v="Bookcases"/>
    <s v="O'Sullivan Living Dimensions 3-Shelf Bookcases"/>
    <n v="683.33199999999999"/>
    <n v="4"/>
    <x v="2599"/>
  </r>
  <r>
    <s v="CA-2012-104948"/>
    <d v="2012-11-13T00:00:00"/>
    <d v="2012-11-17T00:00:00"/>
    <s v="On time"/>
    <s v="KeithHerrera"/>
    <s v="United States"/>
    <s v="San Bernardino"/>
    <x v="0"/>
    <s v="Paper"/>
    <s v="Xerox 1900"/>
    <n v="29.96"/>
    <n v="7"/>
    <x v="2600"/>
  </r>
  <r>
    <s v="CA-2013-164889"/>
    <d v="2013-06-04T00:00:00"/>
    <d v="2013-06-07T00:00:00"/>
    <s v="On time"/>
    <s v="ChristinePhan"/>
    <s v="United States"/>
    <s v="Los Angeles"/>
    <x v="0"/>
    <s v="Tables"/>
    <s v="Hon 61000 Series Interactive Training Tables"/>
    <n v="71.087999999999994"/>
    <n v="2"/>
    <x v="1631"/>
  </r>
  <r>
    <s v="CA-2014-164028"/>
    <d v="2014-11-25T00:00:00"/>
    <d v="2014-12-01T00:00:00"/>
    <s v="Delay"/>
    <s v="JohnLee"/>
    <s v="United States"/>
    <s v="San Francisco"/>
    <x v="0"/>
    <s v="Accessories"/>
    <s v="Memorex Mini Travel Drive 16 GB USB 2.0 Flash Drive"/>
    <n v="223.58"/>
    <n v="14"/>
    <x v="2601"/>
  </r>
  <r>
    <s v="CA-2011-143371"/>
    <d v="2011-12-28T00:00:00"/>
    <d v="2012-01-03T00:00:00"/>
    <s v="Delay"/>
    <s v="MaribethDona"/>
    <s v="United States"/>
    <s v="Anaheim"/>
    <x v="0"/>
    <s v="Storage"/>
    <s v="Carina Mini System Audio Rack, Model AR050B"/>
    <n v="998.82"/>
    <n v="9"/>
    <x v="2602"/>
  </r>
  <r>
    <s v="CA-2011-143371"/>
    <d v="2011-12-28T00:00:00"/>
    <d v="2012-01-03T00:00:00"/>
    <s v="Delay"/>
    <s v="MaribethDona"/>
    <s v="United States"/>
    <s v="Anaheim"/>
    <x v="0"/>
    <s v="Supplies"/>
    <s v="Acme Box Cutter Scissors"/>
    <n v="51.15"/>
    <n v="5"/>
    <x v="2603"/>
  </r>
  <r>
    <s v="CA-2012-145415"/>
    <d v="2012-04-12T00:00:00"/>
    <d v="2012-04-17T00:00:00"/>
    <s v="Delay"/>
    <s v="RobertDilbeck"/>
    <s v="United States"/>
    <s v="Seattle"/>
    <x v="1"/>
    <s v="Storage"/>
    <s v="Rogers Jumbo File, Granite"/>
    <n v="40.74"/>
    <n v="3"/>
    <x v="2604"/>
  </r>
  <r>
    <s v="CA-2012-141593"/>
    <d v="2012-12-14T00:00:00"/>
    <d v="2012-12-16T00:00:00"/>
    <s v="On time"/>
    <s v="DarrenBudd"/>
    <s v="United States"/>
    <s v="Los Angeles"/>
    <x v="0"/>
    <s v="Binders"/>
    <s v="Ibico Recycled Grain-Textured Covers"/>
    <n v="55.264000000000003"/>
    <n v="2"/>
    <x v="591"/>
  </r>
  <r>
    <s v="CA-2012-141593"/>
    <d v="2012-12-14T00:00:00"/>
    <d v="2012-12-16T00:00:00"/>
    <s v="On time"/>
    <s v="DarrenBudd"/>
    <s v="United States"/>
    <s v="Los Angeles"/>
    <x v="0"/>
    <s v="Paper"/>
    <s v="Xerox 23"/>
    <n v="6.48"/>
    <n v="1"/>
    <x v="27"/>
  </r>
  <r>
    <s v="CA-2012-141593"/>
    <d v="2012-12-14T00:00:00"/>
    <d v="2012-12-16T00:00:00"/>
    <s v="On time"/>
    <s v="DarrenBudd"/>
    <s v="United States"/>
    <s v="Los Angeles"/>
    <x v="0"/>
    <s v="Binders"/>
    <s v="GBC Laser Imprintable Binding System Covers, Desert Sand"/>
    <n v="34.247999999999998"/>
    <n v="3"/>
    <x v="2605"/>
  </r>
  <r>
    <s v="CA-2012-141593"/>
    <d v="2012-12-14T00:00:00"/>
    <d v="2012-12-16T00:00:00"/>
    <s v="On time"/>
    <s v="DarrenBudd"/>
    <s v="United States"/>
    <s v="Los Angeles"/>
    <x v="0"/>
    <s v="Tables"/>
    <s v="Bush Andora Conference Table, Maple/Graphite Gray Finish"/>
    <n v="273.56799999999998"/>
    <n v="2"/>
    <x v="2606"/>
  </r>
  <r>
    <s v="CA-2014-137421"/>
    <d v="2014-10-07T00:00:00"/>
    <d v="2014-10-12T00:00:00"/>
    <s v="Delay"/>
    <s v="AshleyJarboe"/>
    <s v="United States"/>
    <s v="Chandler"/>
    <x v="3"/>
    <s v="Art"/>
    <s v="Avery Hi-Liter Smear-Safe Highlighters"/>
    <n v="9.3439999999999994"/>
    <n v="2"/>
    <x v="2607"/>
  </r>
  <r>
    <s v="US-2013-103674"/>
    <d v="2013-12-07T00:00:00"/>
    <d v="2013-12-11T00:00:00"/>
    <s v="On time"/>
    <s v="AnnePryor"/>
    <s v="United States"/>
    <s v="Los Angeles"/>
    <x v="0"/>
    <s v="Phones"/>
    <s v="Avaya 5410 Digital phone"/>
    <n v="271.95999999999998"/>
    <n v="5"/>
    <x v="2608"/>
  </r>
  <r>
    <s v="US-2013-103674"/>
    <d v="2013-12-07T00:00:00"/>
    <d v="2013-12-11T00:00:00"/>
    <s v="On time"/>
    <s v="AnnePryor"/>
    <s v="United States"/>
    <s v="Los Angeles"/>
    <x v="0"/>
    <s v="Art"/>
    <s v="Blackstonian Pencils"/>
    <n v="18.690000000000001"/>
    <n v="7"/>
    <x v="2464"/>
  </r>
  <r>
    <s v="US-2013-103674"/>
    <d v="2013-12-07T00:00:00"/>
    <d v="2013-12-11T00:00:00"/>
    <s v="On time"/>
    <s v="AnnePryor"/>
    <s v="United States"/>
    <s v="Los Angeles"/>
    <x v="0"/>
    <s v="Paper"/>
    <s v="Xerox 1977"/>
    <n v="13.36"/>
    <n v="2"/>
    <x v="488"/>
  </r>
  <r>
    <s v="US-2013-103674"/>
    <d v="2013-12-07T00:00:00"/>
    <d v="2013-12-11T00:00:00"/>
    <s v="On time"/>
    <s v="AnnePryor"/>
    <s v="United States"/>
    <s v="Los Angeles"/>
    <x v="0"/>
    <s v="Phones"/>
    <s v="Cisco SPA301"/>
    <n v="249.584"/>
    <n v="2"/>
    <x v="2609"/>
  </r>
  <r>
    <s v="US-2013-103674"/>
    <d v="2013-12-07T00:00:00"/>
    <d v="2013-12-11T00:00:00"/>
    <s v="On time"/>
    <s v="AnnePryor"/>
    <s v="United States"/>
    <s v="Los Angeles"/>
    <x v="0"/>
    <s v="Fasteners"/>
    <s v="Alliance Big Bands Rubber Bands, 12/Pack"/>
    <n v="13.86"/>
    <n v="7"/>
    <x v="170"/>
  </r>
  <r>
    <s v="US-2013-103674"/>
    <d v="2013-12-07T00:00:00"/>
    <d v="2013-12-11T00:00:00"/>
    <s v="On time"/>
    <s v="AnnePryor"/>
    <s v="United States"/>
    <s v="Los Angeles"/>
    <x v="0"/>
    <s v="Binders"/>
    <s v="Avery Durable Slant Ring Binders With Label Holder"/>
    <n v="13.375999999999999"/>
    <n v="4"/>
    <x v="2610"/>
  </r>
  <r>
    <s v="US-2013-103674"/>
    <d v="2013-12-07T00:00:00"/>
    <d v="2013-12-11T00:00:00"/>
    <s v="On time"/>
    <s v="AnnePryor"/>
    <s v="United States"/>
    <s v="Los Angeles"/>
    <x v="0"/>
    <s v="Binders"/>
    <s v="Ibico Recycled Linen-Style Covers"/>
    <n v="437.47199999999998"/>
    <n v="14"/>
    <x v="2611"/>
  </r>
  <r>
    <s v="CA-2013-125794"/>
    <d v="2013-09-30T00:00:00"/>
    <d v="2013-10-04T00:00:00"/>
    <s v="On time"/>
    <s v="MarisLaWare"/>
    <s v="United States"/>
    <s v="Los Angeles"/>
    <x v="0"/>
    <s v="Accessories"/>
    <s v="Memorex Mini Travel Drive 64 GB USB 2.0 Flash Drive"/>
    <n v="36.24"/>
    <n v="1"/>
    <x v="983"/>
  </r>
  <r>
    <s v="CA-2014-121258"/>
    <d v="2014-02-27T00:00:00"/>
    <d v="2014-03-04T00:00:00"/>
    <s v="Delay"/>
    <s v="DaveBrooks"/>
    <s v="United States"/>
    <s v="Costa Mesa"/>
    <x v="0"/>
    <s v="Furnishings"/>
    <s v="Tenex B1-RE Series Chair Mats for Low Pile Carpets"/>
    <n v="91.96"/>
    <n v="2"/>
    <x v="1668"/>
  </r>
  <r>
    <s v="CA-2014-121258"/>
    <d v="2014-02-27T00:00:00"/>
    <d v="2014-03-04T00:00:00"/>
    <s v="Delay"/>
    <s v="DaveBrooks"/>
    <s v="United States"/>
    <s v="Costa Mesa"/>
    <x v="0"/>
    <s v="Phones"/>
    <s v="Aastra 57i VoIP phone"/>
    <n v="258.57600000000002"/>
    <n v="2"/>
    <x v="1484"/>
  </r>
  <r>
    <s v="CA-2014-121258"/>
    <d v="2014-02-27T00:00:00"/>
    <d v="2014-03-04T00:00:00"/>
    <s v="Delay"/>
    <s v="DaveBrooks"/>
    <s v="United States"/>
    <s v="Costa Mesa"/>
    <x v="0"/>
    <s v="Paper"/>
    <s v="It's Hot Message Books with Stickers, 2 3/4&quot; x 5&quot;"/>
    <n v="29.6"/>
    <n v="4"/>
    <x v="2612"/>
  </r>
  <r>
    <s v="CA-2014-119914"/>
    <d v="2014-05-05T00:00:00"/>
    <d v="2014-05-10T00:00:00"/>
    <s v="Delay"/>
    <s v="ChrisCortes"/>
    <s v="United States"/>
    <s v="Westminster"/>
    <x v="0"/>
    <s v="Appliances"/>
    <s v="Acco 7-Outlet Masterpiece Power Center, Wihtout Fax/Phone Line Protection"/>
    <n v="243.16"/>
    <n v="2"/>
    <x v="261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03">
  <r>
    <s v="CA-2013-138688"/>
    <d v="2013-06-13T00:00:00"/>
    <d v="2013-06-17T00:00:00"/>
    <s v="On time"/>
    <s v="DarrinVanHuff"/>
    <s v="United States"/>
    <s v="Los Angeles"/>
    <s v="California"/>
    <s v="Labels"/>
    <s v="Self-Adhesive Address Labels for Typewriters by Universal"/>
    <n v="14.62"/>
    <n v="2"/>
    <n v="6.8714000000000004"/>
    <x v="0"/>
  </r>
  <r>
    <s v="CA-2011-115812"/>
    <d v="2011-06-09T00:00:00"/>
    <d v="2011-06-14T00:00:00"/>
    <s v="Delay"/>
    <s v="BrosinaHoffman"/>
    <s v="United States"/>
    <s v="Los Angeles"/>
    <s v="California"/>
    <s v="Furnishings"/>
    <s v="Eldon Expressions Wood and Plastic Desk Accessories, Cherry Wood"/>
    <n v="48.86"/>
    <n v="7"/>
    <n v="14.1694"/>
    <x v="1"/>
  </r>
  <r>
    <s v="CA-2011-115812"/>
    <d v="2011-06-09T00:00:00"/>
    <d v="2011-06-14T00:00:00"/>
    <s v="Delay"/>
    <s v="BrosinaHoffman"/>
    <s v="United States"/>
    <s v="Los Angeles"/>
    <s v="California"/>
    <s v="Art"/>
    <s v="Newell 322"/>
    <n v="7.28"/>
    <n v="4"/>
    <n v="1.9656"/>
    <x v="1"/>
  </r>
  <r>
    <s v="CA-2011-115812"/>
    <d v="2011-06-09T00:00:00"/>
    <d v="2011-06-14T00:00:00"/>
    <s v="Delay"/>
    <s v="BrosinaHoffman"/>
    <s v="United States"/>
    <s v="Los Angeles"/>
    <s v="California"/>
    <s v="Phones"/>
    <s v="Mitel 5320 IP Phone VoIP phone"/>
    <n v="907.15200000000004"/>
    <n v="4"/>
    <n v="90.715199999999996"/>
    <x v="1"/>
  </r>
  <r>
    <s v="CA-2011-115812"/>
    <d v="2011-06-09T00:00:00"/>
    <d v="2011-06-14T00:00:00"/>
    <s v="Delay"/>
    <s v="BrosinaHoffman"/>
    <s v="United States"/>
    <s v="Los Angeles"/>
    <s v="California"/>
    <s v="Binders"/>
    <s v="DXL Angle-View Binders with Locking Rings by Samsill"/>
    <n v="18.504000000000001"/>
    <n v="3"/>
    <n v="5.7824999999999998"/>
    <x v="1"/>
  </r>
  <r>
    <s v="CA-2011-115812"/>
    <d v="2011-06-09T00:00:00"/>
    <d v="2011-06-14T00:00:00"/>
    <s v="Delay"/>
    <s v="BrosinaHoffman"/>
    <s v="United States"/>
    <s v="Los Angeles"/>
    <s v="California"/>
    <s v="Appliances"/>
    <s v="Belkin F5C206VTEL 6 Outlet Surge"/>
    <n v="114.9"/>
    <n v="5"/>
    <n v="34.47"/>
    <x v="1"/>
  </r>
  <r>
    <s v="CA-2011-115812"/>
    <d v="2011-06-09T00:00:00"/>
    <d v="2011-06-14T00:00:00"/>
    <s v="Delay"/>
    <s v="BrosinaHoffman"/>
    <s v="United States"/>
    <s v="Los Angeles"/>
    <s v="California"/>
    <s v="Tables"/>
    <s v="Chromcraft Rectangular Conference Tables"/>
    <n v="1706.184"/>
    <n v="9"/>
    <n v="85.309200000000004"/>
    <x v="1"/>
  </r>
  <r>
    <s v="CA-2011-115812"/>
    <d v="2011-06-09T00:00:00"/>
    <d v="2011-06-14T00:00:00"/>
    <s v="Delay"/>
    <s v="BrosinaHoffman"/>
    <s v="United States"/>
    <s v="Los Angeles"/>
    <s v="California"/>
    <s v="Phones"/>
    <s v="Konftel 250 ConferenceÂ phoneÂ - Charcoal black"/>
    <n v="911.42399999999998"/>
    <n v="4"/>
    <n v="68.356800000000007"/>
    <x v="1"/>
  </r>
  <r>
    <s v="CA-2013-161389"/>
    <d v="2013-12-06T00:00:00"/>
    <d v="2013-12-11T00:00:00"/>
    <s v="Delay"/>
    <s v="IreneMaddox"/>
    <s v="United States"/>
    <s v="Seattle"/>
    <s v="Washington"/>
    <s v="Binders"/>
    <s v="Fellowes PB200 Plastic Comb Binding Machine"/>
    <n v="407.976"/>
    <n v="3"/>
    <n v="132.59219999999999"/>
    <x v="2"/>
  </r>
  <r>
    <s v="CA-2011-167164"/>
    <d v="2011-05-13T00:00:00"/>
    <d v="2011-05-15T00:00:00"/>
    <s v="On time"/>
    <s v="AlejandroGrove"/>
    <s v="United States"/>
    <s v="West Jordan"/>
    <s v="Utah"/>
    <s v="Storage"/>
    <s v="Fellowes Super Stor/Drawer"/>
    <n v="55.5"/>
    <n v="2"/>
    <n v="9.99"/>
    <x v="3"/>
  </r>
  <r>
    <s v="CA-2011-143336"/>
    <d v="2011-08-27T00:00:00"/>
    <d v="2011-09-01T00:00:00"/>
    <s v="Delay"/>
    <s v="ZuschussDonatelli"/>
    <s v="United States"/>
    <s v="San Francisco"/>
    <s v="California"/>
    <s v="Art"/>
    <s v="Newell 341"/>
    <n v="8.56"/>
    <n v="2"/>
    <n v="2.4824000000000002"/>
    <x v="4"/>
  </r>
  <r>
    <s v="CA-2011-143336"/>
    <d v="2011-08-27T00:00:00"/>
    <d v="2011-09-01T00:00:00"/>
    <s v="Delay"/>
    <s v="ZuschussDonatelli"/>
    <s v="United States"/>
    <s v="San Francisco"/>
    <s v="California"/>
    <s v="Phones"/>
    <s v="Cisco SPA 501G IP Phone"/>
    <n v="213.48"/>
    <n v="3"/>
    <n v="16.010999999999999"/>
    <x v="4"/>
  </r>
  <r>
    <s v="CA-2011-143336"/>
    <d v="2011-08-27T00:00:00"/>
    <d v="2011-09-01T00:00:00"/>
    <s v="Delay"/>
    <s v="ZuschussDonatelli"/>
    <s v="United States"/>
    <s v="San Francisco"/>
    <s v="California"/>
    <s v="Binders"/>
    <s v="Wilson Jones Hanging View Binder, White, 1&quot;"/>
    <n v="22.72"/>
    <n v="4"/>
    <n v="7.3840000000000003"/>
    <x v="4"/>
  </r>
  <r>
    <s v="CA-2012-106320"/>
    <d v="2012-09-25T00:00:00"/>
    <d v="2012-09-30T00:00:00"/>
    <s v="Delay"/>
    <s v="EmilyBurns"/>
    <s v="United States"/>
    <s v="Orem"/>
    <s v="Utah"/>
    <s v="Tables"/>
    <s v="Bretford CR4500 Series Slim Rectangular Table"/>
    <n v="1044.6300000000001"/>
    <n v="3"/>
    <n v="240.26490000000001"/>
    <x v="5"/>
  </r>
  <r>
    <s v="CA-2013-121755"/>
    <d v="2013-01-16T00:00:00"/>
    <d v="2013-01-20T00:00:00"/>
    <s v="On time"/>
    <s v="EricHoffmann"/>
    <s v="United States"/>
    <s v="Los Angeles"/>
    <s v="California"/>
    <s v="Binders"/>
    <s v="Wilson Jones Active Use Binders"/>
    <n v="11.648"/>
    <n v="2"/>
    <n v="4.2224000000000004"/>
    <x v="6"/>
  </r>
  <r>
    <s v="CA-2013-121755"/>
    <d v="2013-01-16T00:00:00"/>
    <d v="2013-01-20T00:00:00"/>
    <s v="On time"/>
    <s v="EricHoffmann"/>
    <s v="United States"/>
    <s v="Los Angeles"/>
    <s v="California"/>
    <s v="Accessories"/>
    <s v="ImationÂ 8GB Mini TravelDrive USB 2.0Â Flash Drive"/>
    <n v="90.57"/>
    <n v="3"/>
    <n v="11.774100000000001"/>
    <x v="6"/>
  </r>
  <r>
    <s v="CA-2013-101343"/>
    <d v="2013-07-18T00:00:00"/>
    <d v="2013-07-23T00:00:00"/>
    <s v="Delay"/>
    <s v="RubenAusman"/>
    <s v="United States"/>
    <s v="Los Angeles"/>
    <s v="California"/>
    <s v="Storage"/>
    <s v="Eldon Base for stackable storage shelf, platinum"/>
    <n v="77.88"/>
    <n v="2"/>
    <n v="3.8940000000000001"/>
    <x v="7"/>
  </r>
  <r>
    <s v="CA-2012-135545"/>
    <d v="2012-11-24T00:00:00"/>
    <d v="2012-11-30T00:00:00"/>
    <s v="Delay"/>
    <s v="KunstMiller"/>
    <s v="United States"/>
    <s v="Los Angeles"/>
    <s v="California"/>
    <s v="Accessories"/>
    <s v="Verbatim 25 GB 6x Blu-ray Single Layer Recordable Disc, 3/Pack"/>
    <n v="13.98"/>
    <n v="2"/>
    <n v="6.1512000000000002"/>
    <x v="8"/>
  </r>
  <r>
    <s v="CA-2012-135545"/>
    <d v="2012-11-24T00:00:00"/>
    <d v="2012-11-30T00:00:00"/>
    <s v="Delay"/>
    <s v="KunstMiller"/>
    <s v="United States"/>
    <s v="Los Angeles"/>
    <s v="California"/>
    <s v="Binders"/>
    <s v="Acco PRESSTEX Data Binder with Storage Hooks, Dark Blue, 14 7/8&quot; X 11&quot;"/>
    <n v="25.824000000000002"/>
    <n v="6"/>
    <n v="9.3612000000000002"/>
    <x v="8"/>
  </r>
  <r>
    <s v="CA-2012-135545"/>
    <d v="2012-11-24T00:00:00"/>
    <d v="2012-11-30T00:00:00"/>
    <s v="Delay"/>
    <s v="KunstMiller"/>
    <s v="United States"/>
    <s v="Los Angeles"/>
    <s v="California"/>
    <s v="Paper"/>
    <s v="Xerox 1943"/>
    <n v="146.72999999999999"/>
    <n v="3"/>
    <n v="68.963099999999997"/>
    <x v="8"/>
  </r>
  <r>
    <s v="CA-2012-135545"/>
    <d v="2012-11-24T00:00:00"/>
    <d v="2012-11-30T00:00:00"/>
    <s v="Delay"/>
    <s v="KunstMiller"/>
    <s v="United States"/>
    <s v="Los Angeles"/>
    <s v="California"/>
    <s v="Furnishings"/>
    <s v="Luxo Economy Swing Arm Lamp"/>
    <n v="79.760000000000005"/>
    <n v="4"/>
    <n v="22.332799999999999"/>
    <x v="8"/>
  </r>
  <r>
    <s v="CA-2011-106376"/>
    <d v="2011-12-05T00:00:00"/>
    <d v="2011-12-10T00:00:00"/>
    <s v="Delay"/>
    <s v="BrendanSweed"/>
    <s v="United States"/>
    <s v="Gilbert"/>
    <s v="Arizona"/>
    <s v="Art"/>
    <s v="Hunt BOSTON Model 1606 High-Volume Electric Pencil Sharpener, Beige"/>
    <n v="1113.0239999999999"/>
    <n v="8"/>
    <n v="111.30240000000001"/>
    <x v="9"/>
  </r>
  <r>
    <s v="CA-2011-106376"/>
    <d v="2011-12-05T00:00:00"/>
    <d v="2011-12-10T00:00:00"/>
    <s v="Delay"/>
    <s v="BrendanSweed"/>
    <s v="United States"/>
    <s v="Gilbert"/>
    <s v="Arizona"/>
    <s v="Phones"/>
    <s v="netTALK DUO VoIP Telephone Service"/>
    <n v="167.96799999999999"/>
    <n v="4"/>
    <n v="62.988"/>
    <x v="9"/>
  </r>
  <r>
    <s v="CA-2011-139451"/>
    <d v="2011-10-12T00:00:00"/>
    <d v="2011-10-16T00:00:00"/>
    <s v="On time"/>
    <s v="DuaneNoonan"/>
    <s v="United States"/>
    <s v="San Francisco"/>
    <s v="California"/>
    <s v="Art"/>
    <s v="Premium Writing Pencils, Soft, #2 by Central Association for the Blind"/>
    <n v="14.9"/>
    <n v="5"/>
    <n v="4.1719999999999997"/>
    <x v="10"/>
  </r>
  <r>
    <s v="CA-2011-139451"/>
    <d v="2011-10-12T00:00:00"/>
    <d v="2011-10-16T00:00:00"/>
    <s v="On time"/>
    <s v="DuaneNoonan"/>
    <s v="United States"/>
    <s v="San Francisco"/>
    <s v="California"/>
    <s v="Storage"/>
    <s v="Sortfiler Multipurpose Personal File Organizer, Black"/>
    <n v="21.39"/>
    <n v="1"/>
    <n v="6.2031000000000001"/>
    <x v="10"/>
  </r>
  <r>
    <s v="CA-2013-109806"/>
    <d v="2013-09-18T00:00:00"/>
    <d v="2013-09-23T00:00:00"/>
    <s v="Delay"/>
    <s v="JimSink"/>
    <s v="United States"/>
    <s v="Los Angeles"/>
    <s v="California"/>
    <s v="Art"/>
    <s v="Turquoise Lead Holder with Pocket Clip"/>
    <n v="20.100000000000001"/>
    <n v="3"/>
    <n v="6.633"/>
    <x v="11"/>
  </r>
  <r>
    <s v="CA-2013-109806"/>
    <d v="2013-09-18T00:00:00"/>
    <d v="2013-09-23T00:00:00"/>
    <s v="Delay"/>
    <s v="JimSink"/>
    <s v="United States"/>
    <s v="Los Angeles"/>
    <s v="California"/>
    <s v="Phones"/>
    <s v="Panasonic Kx-TS550"/>
    <n v="73.584000000000003"/>
    <n v="2"/>
    <n v="8.2782"/>
    <x v="11"/>
  </r>
  <r>
    <s v="CA-2013-109806"/>
    <d v="2013-09-18T00:00:00"/>
    <d v="2013-09-23T00:00:00"/>
    <s v="Delay"/>
    <s v="JimSink"/>
    <s v="United States"/>
    <s v="Los Angeles"/>
    <s v="California"/>
    <s v="Paper"/>
    <s v="Xerox 1995"/>
    <n v="6.48"/>
    <n v="1"/>
    <n v="3.1103999999999998"/>
    <x v="11"/>
  </r>
  <r>
    <s v="US-2014-109484"/>
    <d v="2014-11-07T00:00:00"/>
    <d v="2014-11-13T00:00:00"/>
    <s v="Delay"/>
    <s v="RogerBarcio"/>
    <s v="United States"/>
    <s v="Portland"/>
    <s v="Oregon"/>
    <s v="Binders"/>
    <s v="Flexible Leather- Look Classic Collection Ring Binder"/>
    <n v="5.6820000000000004"/>
    <n v="1"/>
    <n v="-3.7879999999999998"/>
    <x v="12"/>
  </r>
  <r>
    <s v="CA-2014-157833"/>
    <d v="2014-06-18T00:00:00"/>
    <d v="2014-06-21T00:00:00"/>
    <s v="On time"/>
    <s v="KatherineDucich"/>
    <s v="United States"/>
    <s v="San Francisco"/>
    <s v="California"/>
    <s v="Binders"/>
    <s v="Trimflex Flexible Post Binders"/>
    <n v="51.311999999999998"/>
    <n v="3"/>
    <n v="17.959199999999999"/>
    <x v="13"/>
  </r>
  <r>
    <s v="US-2012-156867"/>
    <d v="2012-11-13T00:00:00"/>
    <d v="2012-11-17T00:00:00"/>
    <s v="On time"/>
    <s v="LenaCacioppo"/>
    <s v="United States"/>
    <s v="Aurora"/>
    <s v="Colorado"/>
    <s v="Accessories"/>
    <s v="Logitech K350 2.4Ghz Wireless Keyboard"/>
    <n v="238.89599999999999"/>
    <n v="6"/>
    <n v="-26.875800000000002"/>
    <x v="8"/>
  </r>
  <r>
    <s v="US-2012-156867"/>
    <d v="2012-11-13T00:00:00"/>
    <d v="2012-11-17T00:00:00"/>
    <s v="On time"/>
    <s v="LenaCacioppo"/>
    <s v="United States"/>
    <s v="Aurora"/>
    <s v="Colorado"/>
    <s v="Furnishings"/>
    <s v="Deflect-o DuraMat Lighweight, Studded, Beveled Mat for Low Pile Carpeting"/>
    <n v="102.36"/>
    <n v="3"/>
    <n v="-3.8384999999999998"/>
    <x v="8"/>
  </r>
  <r>
    <s v="US-2012-156867"/>
    <d v="2012-11-13T00:00:00"/>
    <d v="2012-11-17T00:00:00"/>
    <s v="On time"/>
    <s v="LenaCacioppo"/>
    <s v="United States"/>
    <s v="Aurora"/>
    <s v="Colorado"/>
    <s v="Binders"/>
    <s v="Avery Trapezoid Ring Binder, 3&quot; Capacity, Black, 1040 sheets"/>
    <n v="36.881999999999998"/>
    <n v="3"/>
    <n v="-25.817399999999999"/>
    <x v="8"/>
  </r>
  <r>
    <s v="CA-2012-110457"/>
    <d v="2012-03-02T00:00:00"/>
    <d v="2012-03-06T00:00:00"/>
    <s v="On time"/>
    <s v="DaveKipp"/>
    <s v="United States"/>
    <s v="Seattle"/>
    <s v="Washington"/>
    <s v="Tables"/>
    <s v="Hon Racetrack Conference Tables"/>
    <n v="787.53"/>
    <n v="3"/>
    <n v="165.38130000000001"/>
    <x v="14"/>
  </r>
  <r>
    <s v="US-2014-107272"/>
    <d v="2014-11-06T00:00:00"/>
    <d v="2014-11-13T00:00:00"/>
    <s v="Delay"/>
    <s v="TroyStaebel"/>
    <s v="United States"/>
    <s v="Phoenix"/>
    <s v="Arizona"/>
    <s v="Binders"/>
    <s v="Avery Durable Slant Ring Binders, No Labels"/>
    <n v="2.3879999999999999"/>
    <n v="2"/>
    <n v="-1.8308"/>
    <x v="12"/>
  </r>
  <r>
    <s v="US-2014-107272"/>
    <d v="2014-11-06T00:00:00"/>
    <d v="2014-11-13T00:00:00"/>
    <s v="Delay"/>
    <s v="TroyStaebel"/>
    <s v="United States"/>
    <s v="Phoenix"/>
    <s v="Arizona"/>
    <s v="Storage"/>
    <s v="Trav-L-File Heavy-Duty Shuttle II, Black"/>
    <n v="243.99199999999999"/>
    <n v="7"/>
    <n v="30.498999999999999"/>
    <x v="12"/>
  </r>
  <r>
    <s v="US-2013-125969"/>
    <d v="2013-11-07T00:00:00"/>
    <d v="2013-11-11T00:00:00"/>
    <s v="On time"/>
    <s v="LindsayShagiari"/>
    <s v="United States"/>
    <s v="Los Angeles"/>
    <s v="California"/>
    <s v="Chairs"/>
    <s v="Global Task Chair, Black"/>
    <n v="81.424000000000007"/>
    <n v="2"/>
    <n v="-9.1601999999999997"/>
    <x v="15"/>
  </r>
  <r>
    <s v="US-2013-125969"/>
    <d v="2013-11-07T00:00:00"/>
    <d v="2013-11-11T00:00:00"/>
    <s v="On time"/>
    <s v="LindsayShagiari"/>
    <s v="United States"/>
    <s v="Los Angeles"/>
    <s v="California"/>
    <s v="Furnishings"/>
    <s v="Eldon Cleatmat Plus Chair Mats for High Pile Carpets"/>
    <n v="238.56"/>
    <n v="3"/>
    <n v="26.241599999999998"/>
    <x v="15"/>
  </r>
  <r>
    <s v="CA-2013-145583"/>
    <d v="2013-10-14T00:00:00"/>
    <d v="2013-10-20T00:00:00"/>
    <s v="Delay"/>
    <s v="LenaCreighton"/>
    <s v="United States"/>
    <s v="Roseville"/>
    <s v="California"/>
    <s v="Paper"/>
    <s v="Xerox 195"/>
    <n v="20.04"/>
    <n v="3"/>
    <n v="9.6191999999999993"/>
    <x v="16"/>
  </r>
  <r>
    <s v="CA-2013-145583"/>
    <d v="2013-10-14T00:00:00"/>
    <d v="2013-10-20T00:00:00"/>
    <s v="Delay"/>
    <s v="LenaCreighton"/>
    <s v="United States"/>
    <s v="Roseville"/>
    <s v="California"/>
    <s v="Paper"/>
    <s v="Xerox 1880"/>
    <n v="35.44"/>
    <n v="1"/>
    <n v="16.6568"/>
    <x v="16"/>
  </r>
  <r>
    <s v="CA-2013-145583"/>
    <d v="2013-10-14T00:00:00"/>
    <d v="2013-10-20T00:00:00"/>
    <s v="Delay"/>
    <s v="LenaCreighton"/>
    <s v="United States"/>
    <s v="Roseville"/>
    <s v="California"/>
    <s v="Art"/>
    <s v="Sanford Colorific Colored Pencils, 12/Box"/>
    <n v="11.52"/>
    <n v="4"/>
    <n v="3.456"/>
    <x v="16"/>
  </r>
  <r>
    <s v="CA-2013-145583"/>
    <d v="2013-10-14T00:00:00"/>
    <d v="2013-10-20T00:00:00"/>
    <s v="Delay"/>
    <s v="LenaCreighton"/>
    <s v="United States"/>
    <s v="Roseville"/>
    <s v="California"/>
    <s v="Fasteners"/>
    <s v="Ideal Clamps"/>
    <n v="4.0199999999999996"/>
    <n v="2"/>
    <n v="1.9698"/>
    <x v="16"/>
  </r>
  <r>
    <s v="CA-2013-145583"/>
    <d v="2013-10-14T00:00:00"/>
    <d v="2013-10-20T00:00:00"/>
    <s v="Delay"/>
    <s v="LenaCreighton"/>
    <s v="United States"/>
    <s v="Roseville"/>
    <s v="California"/>
    <s v="Binders"/>
    <s v="GBC Wire Binding Strips"/>
    <n v="76.176000000000002"/>
    <n v="3"/>
    <n v="26.6616"/>
    <x v="16"/>
  </r>
  <r>
    <s v="CA-2013-145583"/>
    <d v="2013-10-14T00:00:00"/>
    <d v="2013-10-20T00:00:00"/>
    <s v="Delay"/>
    <s v="LenaCreighton"/>
    <s v="United States"/>
    <s v="Roseville"/>
    <s v="California"/>
    <s v="Supplies"/>
    <s v="Fiskars Softgrip Scissors"/>
    <n v="65.88"/>
    <n v="6"/>
    <n v="18.446400000000001"/>
    <x v="16"/>
  </r>
  <r>
    <s v="CA-2013-145583"/>
    <d v="2013-10-14T00:00:00"/>
    <d v="2013-10-20T00:00:00"/>
    <s v="Delay"/>
    <s v="LenaCreighton"/>
    <s v="United States"/>
    <s v="Roseville"/>
    <s v="California"/>
    <s v="Furnishings"/>
    <s v="Longer-Life Soft White Bulbs"/>
    <n v="43.12"/>
    <n v="14"/>
    <n v="20.697600000000001"/>
    <x v="16"/>
  </r>
  <r>
    <s v="CA-2014-106180"/>
    <d v="2014-09-19T00:00:00"/>
    <d v="2014-09-24T00:00:00"/>
    <s v="Delay"/>
    <s v="SallyHughsby"/>
    <s v="United States"/>
    <s v="San Francisco"/>
    <s v="California"/>
    <s v="Art"/>
    <s v="Newell 343"/>
    <n v="8.82"/>
    <n v="3"/>
    <n v="2.3814000000000002"/>
    <x v="17"/>
  </r>
  <r>
    <s v="CA-2014-106180"/>
    <d v="2014-09-19T00:00:00"/>
    <d v="2014-09-24T00:00:00"/>
    <s v="Delay"/>
    <s v="SallyHughsby"/>
    <s v="United States"/>
    <s v="San Francisco"/>
    <s v="California"/>
    <s v="Envelopes"/>
    <s v="Convenience Packs of Business Envelopes"/>
    <n v="10.86"/>
    <n v="3"/>
    <n v="5.1041999999999996"/>
    <x v="17"/>
  </r>
  <r>
    <s v="CA-2014-106180"/>
    <d v="2014-09-19T00:00:00"/>
    <d v="2014-09-24T00:00:00"/>
    <s v="Delay"/>
    <s v="SallyHughsby"/>
    <s v="United States"/>
    <s v="San Francisco"/>
    <s v="California"/>
    <s v="Paper"/>
    <s v="Xerox 1911"/>
    <n v="143.69999999999999"/>
    <n v="3"/>
    <n v="68.975999999999999"/>
    <x v="17"/>
  </r>
  <r>
    <s v="CA-2012-110744"/>
    <d v="2012-09-07T00:00:00"/>
    <d v="2012-09-12T00:00:00"/>
    <s v="Delay"/>
    <s v="HelenAndreada"/>
    <s v="United States"/>
    <s v="Pasadena"/>
    <s v="California"/>
    <s v="Storage"/>
    <s v="Safco Industrial Wire Shelving"/>
    <n v="671.93"/>
    <n v="7"/>
    <n v="20.157900000000001"/>
    <x v="5"/>
  </r>
  <r>
    <s v="CA-2013-158834"/>
    <d v="2013-03-14T00:00:00"/>
    <d v="2013-03-17T00:00:00"/>
    <s v="On time"/>
    <s v="TamaraWillingham"/>
    <s v="United States"/>
    <s v="Scottsdale"/>
    <s v="Arizona"/>
    <s v="Appliances"/>
    <s v="Belkin 7 Outlet SurgeMaster Surge Protector with Phone Protection"/>
    <n v="157.91999999999999"/>
    <n v="5"/>
    <n v="17.765999999999998"/>
    <x v="18"/>
  </r>
  <r>
    <s v="CA-2013-158834"/>
    <d v="2013-03-14T00:00:00"/>
    <d v="2013-03-17T00:00:00"/>
    <s v="On time"/>
    <s v="TamaraWillingham"/>
    <s v="United States"/>
    <s v="Scottsdale"/>
    <s v="Arizona"/>
    <s v="Phones"/>
    <s v="Jabra BIZ 2300 Duo QD Duo CordedÂ Headset"/>
    <n v="203.184"/>
    <n v="2"/>
    <n v="15.238799999999999"/>
    <x v="18"/>
  </r>
  <r>
    <s v="CA-2012-124919"/>
    <d v="2012-05-31T00:00:00"/>
    <d v="2012-06-02T00:00:00"/>
    <s v="On time"/>
    <s v="StephaniePhelps"/>
    <s v="United States"/>
    <s v="San Jose"/>
    <s v="California"/>
    <s v="Paper"/>
    <s v="Southworth 25% Cotton Antique Laid Paper &amp; Envelopes"/>
    <n v="58.38"/>
    <n v="7"/>
    <n v="26.271000000000001"/>
    <x v="19"/>
  </r>
  <r>
    <s v="CA-2012-124919"/>
    <d v="2012-05-31T00:00:00"/>
    <d v="2012-06-02T00:00:00"/>
    <s v="On time"/>
    <s v="StephaniePhelps"/>
    <s v="United States"/>
    <s v="San Jose"/>
    <s v="California"/>
    <s v="Paper"/>
    <s v="Xerox 1883"/>
    <n v="105.52"/>
    <n v="4"/>
    <n v="48.539200000000001"/>
    <x v="19"/>
  </r>
  <r>
    <s v="CA-2012-124919"/>
    <d v="2012-05-31T00:00:00"/>
    <d v="2012-06-02T00:00:00"/>
    <s v="On time"/>
    <s v="StephaniePhelps"/>
    <s v="United States"/>
    <s v="San Jose"/>
    <s v="California"/>
    <s v="Storage"/>
    <s v="Tenex Personal Project File with Scoop Front Design, Black"/>
    <n v="80.88"/>
    <n v="6"/>
    <n v="21.0288"/>
    <x v="19"/>
  </r>
  <r>
    <s v="CA-2012-118948"/>
    <d v="2012-05-28T00:00:00"/>
    <d v="2012-06-03T00:00:00"/>
    <s v="Delay"/>
    <s v="NeilKnudson"/>
    <s v="United States"/>
    <s v="Seattle"/>
    <s v="Washington"/>
    <s v="Art"/>
    <s v="Newell 311"/>
    <n v="6.63"/>
    <n v="3"/>
    <n v="1.7901"/>
    <x v="19"/>
  </r>
  <r>
    <s v="CA-2011-104269"/>
    <d v="2011-03-01T00:00:00"/>
    <d v="2011-03-06T00:00:00"/>
    <s v="Delay"/>
    <s v="DaveBrooks"/>
    <s v="United States"/>
    <s v="Seattle"/>
    <s v="Washington"/>
    <s v="Chairs"/>
    <s v="Global Deluxe High-Back Manager's Chair"/>
    <n v="457.56799999999998"/>
    <n v="2"/>
    <n v="51.476399999999998"/>
    <x v="20"/>
  </r>
  <r>
    <s v="CA-2013-162733"/>
    <d v="2013-05-12T00:00:00"/>
    <d v="2013-05-13T00:00:00"/>
    <s v="On time"/>
    <s v="TedTrevino"/>
    <s v="United States"/>
    <s v="Los Angeles"/>
    <s v="California"/>
    <s v="Paper"/>
    <s v="Xerox 1920"/>
    <n v="5.98"/>
    <n v="1"/>
    <n v="2.6909999999999998"/>
    <x v="21"/>
  </r>
  <r>
    <s v="CA-2013-154508"/>
    <d v="2013-11-17T00:00:00"/>
    <d v="2013-11-21T00:00:00"/>
    <s v="On time"/>
    <s v="RubenDartt"/>
    <s v="United States"/>
    <s v="Carlsbad"/>
    <s v="New Mexico"/>
    <s v="Envelopes"/>
    <s v="Staples"/>
    <n v="28.4"/>
    <n v="5"/>
    <n v="13.348000000000001"/>
    <x v="15"/>
  </r>
  <r>
    <s v="CA-2013-113817"/>
    <d v="2013-11-08T00:00:00"/>
    <d v="2013-11-12T00:00:00"/>
    <s v="On time"/>
    <s v="MaxJones"/>
    <s v="United States"/>
    <s v="Seattle"/>
    <s v="Washington"/>
    <s v="Binders"/>
    <s v="Wilson Jones International Size A4 Ring Binders"/>
    <n v="27.68"/>
    <n v="2"/>
    <n v="9.6880000000000006"/>
    <x v="15"/>
  </r>
  <r>
    <s v="CA-2011-118962"/>
    <d v="2011-08-05T00:00:00"/>
    <d v="2011-08-09T00:00:00"/>
    <s v="On time"/>
    <s v="ChadSievert"/>
    <s v="United States"/>
    <s v="Los Angeles"/>
    <s v="California"/>
    <s v="Paper"/>
    <s v="Adams Phone Message Book, Professional, 400 Message Capacity, 5 3/6Â” x 11Â”"/>
    <n v="20.94"/>
    <n v="3"/>
    <n v="9.8417999999999992"/>
    <x v="4"/>
  </r>
  <r>
    <s v="CA-2011-118962"/>
    <d v="2011-08-05T00:00:00"/>
    <d v="2011-08-09T00:00:00"/>
    <s v="On time"/>
    <s v="ChadSievert"/>
    <s v="United States"/>
    <s v="Los Angeles"/>
    <s v="California"/>
    <s v="Paper"/>
    <s v="Xerox 1913"/>
    <n v="110.96"/>
    <n v="2"/>
    <n v="53.260800000000003"/>
    <x v="4"/>
  </r>
  <r>
    <s v="CA-2011-118962"/>
    <d v="2011-08-05T00:00:00"/>
    <d v="2011-08-09T00:00:00"/>
    <s v="On time"/>
    <s v="ChadSievert"/>
    <s v="United States"/>
    <s v="Los Angeles"/>
    <s v="California"/>
    <s v="Chairs"/>
    <s v="Global Value Steno Chair, Gray"/>
    <n v="340.14400000000001"/>
    <n v="7"/>
    <n v="21.259"/>
    <x v="4"/>
  </r>
  <r>
    <s v="CA-2011-123260"/>
    <d v="2011-08-26T00:00:00"/>
    <d v="2011-08-30T00:00:00"/>
    <s v="On time"/>
    <s v="FrankMerwin"/>
    <s v="United States"/>
    <s v="Los Angeles"/>
    <s v="California"/>
    <s v="Accessories"/>
    <s v="SanDisk Ultra 32 GB MicroSDHC Class 10 Memory Card"/>
    <n v="176.8"/>
    <n v="8"/>
    <n v="22.984000000000002"/>
    <x v="4"/>
  </r>
  <r>
    <s v="CA-2012-131457"/>
    <d v="2012-10-31T00:00:00"/>
    <d v="2012-11-06T00:00:00"/>
    <s v="Delay"/>
    <s v="MaryZewe"/>
    <s v="United States"/>
    <s v="Redlands"/>
    <s v="California"/>
    <s v="Envelopes"/>
    <s v="Poly String Tie Envelopes"/>
    <n v="14.28"/>
    <n v="7"/>
    <n v="6.7115999999999998"/>
    <x v="22"/>
  </r>
  <r>
    <s v="CA-2011-133690"/>
    <d v="2011-08-03T00:00:00"/>
    <d v="2011-08-05T00:00:00"/>
    <s v="On time"/>
    <s v="BruceStewart"/>
    <s v="United States"/>
    <s v="Denver"/>
    <s v="Colorado"/>
    <s v="Tables"/>
    <s v="BoxOffice By Design Rectangular and Half-Moon Meeting Room Tables"/>
    <n v="218.75"/>
    <n v="2"/>
    <n v="-161.875"/>
    <x v="4"/>
  </r>
  <r>
    <s v="CA-2011-133690"/>
    <d v="2011-08-03T00:00:00"/>
    <d v="2011-08-05T00:00:00"/>
    <s v="On time"/>
    <s v="BruceStewart"/>
    <s v="United States"/>
    <s v="Denver"/>
    <s v="Colorado"/>
    <s v="Appliances"/>
    <s v="Bravo II Megaboss 12-Amp Hard Body Upright, Replacement Belts, 2 Belts per Pack"/>
    <n v="2.6"/>
    <n v="1"/>
    <n v="0.29249999999999998"/>
    <x v="4"/>
  </r>
  <r>
    <s v="CA-2014-108329"/>
    <d v="2014-12-10T00:00:00"/>
    <d v="2014-12-15T00:00:00"/>
    <s v="Delay"/>
    <s v="LaurelElliston"/>
    <s v="United States"/>
    <s v="Whittier"/>
    <s v="California"/>
    <s v="Phones"/>
    <s v="Nortel Business Series Terminal T7208 Digital phone"/>
    <n v="444.76799999999997"/>
    <n v="4"/>
    <n v="44.476799999999997"/>
    <x v="23"/>
  </r>
  <r>
    <s v="CA-2013-130162"/>
    <d v="2013-10-29T00:00:00"/>
    <d v="2013-11-02T00:00:00"/>
    <s v="On time"/>
    <s v="JonathanHowell"/>
    <s v="United States"/>
    <s v="Los Angeles"/>
    <s v="California"/>
    <s v="Storage"/>
    <s v="Personal Filing Tote with Lid, Black/Gray"/>
    <n v="93.06"/>
    <n v="6"/>
    <n v="26.056799999999999"/>
    <x v="16"/>
  </r>
  <r>
    <s v="CA-2013-130162"/>
    <d v="2013-10-29T00:00:00"/>
    <d v="2013-11-02T00:00:00"/>
    <s v="On time"/>
    <s v="JonathanHowell"/>
    <s v="United States"/>
    <s v="Los Angeles"/>
    <s v="California"/>
    <s v="Phones"/>
    <s v="Adtran 1202752G1"/>
    <n v="302.37599999999998"/>
    <n v="3"/>
    <n v="22.6782"/>
    <x v="16"/>
  </r>
  <r>
    <s v="CA-2014-160514"/>
    <d v="2014-11-13T00:00:00"/>
    <d v="2014-11-17T00:00:00"/>
    <s v="On time"/>
    <s v="DavidBremer"/>
    <s v="United States"/>
    <s v="Santa Clara"/>
    <s v="California"/>
    <s v="Paper"/>
    <s v="Xerox 4200 Series MultiUse Premium Copy Paper (20Lb. and 84 Bright)"/>
    <n v="10.56"/>
    <n v="2"/>
    <n v="4.7519999999999998"/>
    <x v="12"/>
  </r>
  <r>
    <s v="CA-2013-154739"/>
    <d v="2013-12-11T00:00:00"/>
    <d v="2013-12-16T00:00:00"/>
    <s v="Delay"/>
    <s v="LoganHaushalter"/>
    <s v="United States"/>
    <s v="San Francisco"/>
    <s v="California"/>
    <s v="Chairs"/>
    <s v="Global Leather Highback Executive Chair with Pneumatic Height Adjustment, Black"/>
    <n v="321.56799999999998"/>
    <n v="2"/>
    <n v="28.1372"/>
    <x v="2"/>
  </r>
  <r>
    <s v="CA-2013-145625"/>
    <d v="2013-09-12T00:00:00"/>
    <d v="2013-09-18T00:00:00"/>
    <s v="Delay"/>
    <s v="KellyCollister"/>
    <s v="United States"/>
    <s v="San Diego"/>
    <s v="California"/>
    <s v="Paper"/>
    <s v="Wirebound Message Books, Two 4 1/4&quot; x 5&quot; Forms per Page"/>
    <n v="7.61"/>
    <n v="1"/>
    <n v="3.5767000000000002"/>
    <x v="11"/>
  </r>
  <r>
    <s v="CA-2013-145625"/>
    <d v="2013-09-12T00:00:00"/>
    <d v="2013-09-18T00:00:00"/>
    <s v="Delay"/>
    <s v="KellyCollister"/>
    <s v="United States"/>
    <s v="San Diego"/>
    <s v="California"/>
    <s v="Accessories"/>
    <s v="LogitechÂ P710e Mobile Speakerphone"/>
    <n v="3347.37"/>
    <n v="13"/>
    <n v="636.00030000000004"/>
    <x v="11"/>
  </r>
  <r>
    <s v="CA-2012-155040"/>
    <d v="2012-11-10T00:00:00"/>
    <d v="2012-11-15T00:00:00"/>
    <s v="Delay"/>
    <s v="AlanHwang"/>
    <s v="United States"/>
    <s v="Brentwood"/>
    <s v="California"/>
    <s v="Accessories"/>
    <s v="Microsoft Sculpt Comfort Mouse"/>
    <n v="79.900000000000006"/>
    <n v="2"/>
    <n v="35.155999999999999"/>
    <x v="8"/>
  </r>
  <r>
    <s v="CA-2014-163979"/>
    <d v="2014-12-29T00:00:00"/>
    <d v="2015-01-03T00:00:00"/>
    <s v="Delay"/>
    <s v="KristenHastings"/>
    <s v="United States"/>
    <s v="San Francisco"/>
    <s v="California"/>
    <s v="Storage"/>
    <s v="Adjustable Depth Letter/Legal Cart"/>
    <n v="725.84"/>
    <n v="4"/>
    <n v="210.49359999999999"/>
    <x v="23"/>
  </r>
  <r>
    <s v="CA-2012-155334"/>
    <d v="2012-07-30T00:00:00"/>
    <d v="2012-07-31T00:00:00"/>
    <s v="On time"/>
    <s v="HelenAndreada"/>
    <s v="United States"/>
    <s v="San Francisco"/>
    <s v="California"/>
    <s v="Accessories"/>
    <s v="Logitech 910-002974 M325 Wireless Mouse for Web Scrolling"/>
    <n v="209.93"/>
    <n v="7"/>
    <n v="92.369200000000006"/>
    <x v="24"/>
  </r>
  <r>
    <s v="CA-2012-155334"/>
    <d v="2012-07-30T00:00:00"/>
    <d v="2012-07-31T00:00:00"/>
    <s v="On time"/>
    <s v="HelenAndreada"/>
    <s v="United States"/>
    <s v="San Francisco"/>
    <s v="California"/>
    <s v="Furnishings"/>
    <s v="Regeneration Desk Collection"/>
    <n v="5.28"/>
    <n v="3"/>
    <n v="2.3231999999999999"/>
    <x v="24"/>
  </r>
  <r>
    <s v="CA-2012-155334"/>
    <d v="2012-07-30T00:00:00"/>
    <d v="2012-07-31T00:00:00"/>
    <s v="On time"/>
    <s v="HelenAndreada"/>
    <s v="United States"/>
    <s v="San Francisco"/>
    <s v="California"/>
    <s v="Binders"/>
    <s v="Presstex Flexible Ring Binders"/>
    <n v="10.92"/>
    <n v="3"/>
    <n v="4.0949999999999998"/>
    <x v="24"/>
  </r>
  <r>
    <s v="CA-2014-118136"/>
    <d v="2014-09-17T00:00:00"/>
    <d v="2014-09-18T00:00:00"/>
    <s v="On time"/>
    <s v="BarryBlumstein"/>
    <s v="United States"/>
    <s v="Inglewood"/>
    <s v="California"/>
    <s v="Paper"/>
    <s v="Ampad Gold Fibre Wirebound Steno Books, 6&quot; x 9&quot;, Gregg Ruled"/>
    <n v="8.82"/>
    <n v="2"/>
    <n v="4.0571999999999999"/>
    <x v="17"/>
  </r>
  <r>
    <s v="CA-2014-118136"/>
    <d v="2014-09-17T00:00:00"/>
    <d v="2014-09-18T00:00:00"/>
    <s v="On time"/>
    <s v="BarryBlumstein"/>
    <s v="United States"/>
    <s v="Inglewood"/>
    <s v="California"/>
    <s v="Art"/>
    <s v="Newell 330"/>
    <n v="5.98"/>
    <n v="1"/>
    <n v="1.5548"/>
    <x v="17"/>
  </r>
  <r>
    <s v="CA-2012-130890"/>
    <d v="2012-11-02T00:00:00"/>
    <d v="2012-11-06T00:00:00"/>
    <s v="On time"/>
    <s v="JasO'Carroll"/>
    <s v="United States"/>
    <s v="Los Angeles"/>
    <s v="California"/>
    <s v="Tables"/>
    <s v="Bevis Round Bullnose 29&quot; High Table Top"/>
    <n v="1038.8399999999999"/>
    <n v="5"/>
    <n v="51.942"/>
    <x v="8"/>
  </r>
  <r>
    <s v="CA-2012-130883"/>
    <d v="2012-09-26T00:00:00"/>
    <d v="2012-10-02T00:00:00"/>
    <s v="Delay"/>
    <s v="TracyBlumstein"/>
    <s v="United States"/>
    <s v="Portland"/>
    <s v="Oregon"/>
    <s v="Paper"/>
    <s v="Staples"/>
    <n v="141.76"/>
    <n v="5"/>
    <n v="47.844000000000001"/>
    <x v="5"/>
  </r>
  <r>
    <s v="CA-2012-130883"/>
    <d v="2012-09-26T00:00:00"/>
    <d v="2012-10-02T00:00:00"/>
    <s v="Delay"/>
    <s v="TracyBlumstein"/>
    <s v="United States"/>
    <s v="Portland"/>
    <s v="Oregon"/>
    <s v="Accessories"/>
    <s v="Microsoft Arc Touch Mouse"/>
    <n v="239.8"/>
    <n v="5"/>
    <n v="47.96"/>
    <x v="5"/>
  </r>
  <r>
    <s v="CA-2012-130883"/>
    <d v="2012-09-26T00:00:00"/>
    <d v="2012-10-02T00:00:00"/>
    <s v="Delay"/>
    <s v="TracyBlumstein"/>
    <s v="United States"/>
    <s v="Portland"/>
    <s v="Oregon"/>
    <s v="Paper"/>
    <s v="Xerox 216"/>
    <n v="31.103999999999999"/>
    <n v="6"/>
    <n v="10.8864"/>
    <x v="5"/>
  </r>
  <r>
    <s v="CA-2011-111451"/>
    <d v="2011-12-26T00:00:00"/>
    <d v="2011-12-28T00:00:00"/>
    <s v="On time"/>
    <s v="KellyLampkin"/>
    <s v="United States"/>
    <s v="Colorado Springs"/>
    <s v="Colorado"/>
    <s v="Furnishings"/>
    <s v="Howard Miller 13&quot; Diameter Goldtone Round Wall Clock"/>
    <n v="300.416"/>
    <n v="8"/>
    <n v="78.859200000000001"/>
    <x v="9"/>
  </r>
  <r>
    <s v="CA-2011-111451"/>
    <d v="2011-12-26T00:00:00"/>
    <d v="2011-12-28T00:00:00"/>
    <s v="On time"/>
    <s v="KellyLampkin"/>
    <s v="United States"/>
    <s v="Colorado Springs"/>
    <s v="Colorado"/>
    <s v="Chairs"/>
    <s v="Global Deluxe Office Fabric Chairs"/>
    <n v="230.352"/>
    <n v="3"/>
    <n v="20.155799999999999"/>
    <x v="9"/>
  </r>
  <r>
    <s v="CA-2011-111451"/>
    <d v="2011-12-26T00:00:00"/>
    <d v="2011-12-28T00:00:00"/>
    <s v="On time"/>
    <s v="KellyLampkin"/>
    <s v="United States"/>
    <s v="Colorado Springs"/>
    <s v="Colorado"/>
    <s v="Furnishings"/>
    <s v="Eldon ClusterMat Chair Mat with Cordless Antistatic Protection"/>
    <n v="218.352"/>
    <n v="3"/>
    <n v="-24.564599999999999"/>
    <x v="9"/>
  </r>
  <r>
    <s v="CA-2011-111451"/>
    <d v="2011-12-26T00:00:00"/>
    <d v="2011-12-28T00:00:00"/>
    <s v="On time"/>
    <s v="KellyLampkin"/>
    <s v="United States"/>
    <s v="Colorado Springs"/>
    <s v="Colorado"/>
    <s v="Binders"/>
    <s v="Ibico Laser Imprintable Binding System Covers"/>
    <n v="78.599999999999994"/>
    <n v="5"/>
    <n v="-62.88"/>
    <x v="9"/>
  </r>
  <r>
    <s v="CA-2011-111451"/>
    <d v="2011-12-26T00:00:00"/>
    <d v="2011-12-28T00:00:00"/>
    <s v="On time"/>
    <s v="KellyLampkin"/>
    <s v="United States"/>
    <s v="Colorado Springs"/>
    <s v="Colorado"/>
    <s v="Fasteners"/>
    <s v="Vinyl Coated Wire Paper Clips in Organizer Box, 800/Box"/>
    <n v="27.552"/>
    <n v="3"/>
    <n v="9.2988"/>
    <x v="9"/>
  </r>
  <r>
    <s v="CA-2013-142902"/>
    <d v="2013-09-13T00:00:00"/>
    <d v="2013-09-15T00:00:00"/>
    <s v="On time"/>
    <s v="BenPeterman"/>
    <s v="United States"/>
    <s v="Arvada"/>
    <s v="Colorado"/>
    <s v="Furnishings"/>
    <s v="C-Line Cubicle Keepers Polyproplyene Holder With Velcro Backings"/>
    <n v="15.135999999999999"/>
    <n v="4"/>
    <n v="3.5948000000000002"/>
    <x v="11"/>
  </r>
  <r>
    <s v="CA-2013-142902"/>
    <d v="2013-09-13T00:00:00"/>
    <d v="2013-09-15T00:00:00"/>
    <s v="On time"/>
    <s v="BenPeterman"/>
    <s v="United States"/>
    <s v="Arvada"/>
    <s v="Colorado"/>
    <s v="Chairs"/>
    <s v="Hon 4070 Series Pagoda Armless Upholstered Stacking Chairs"/>
    <n v="466.76799999999997"/>
    <n v="2"/>
    <n v="52.511400000000002"/>
    <x v="11"/>
  </r>
  <r>
    <s v="CA-2013-142902"/>
    <d v="2013-09-13T00:00:00"/>
    <d v="2013-09-15T00:00:00"/>
    <s v="On time"/>
    <s v="BenPeterman"/>
    <s v="United States"/>
    <s v="Arvada"/>
    <s v="Colorado"/>
    <s v="Furnishings"/>
    <s v="Eldon Expressions Desk Accessory, Wood Photo Frame, Mahogany"/>
    <n v="15.231999999999999"/>
    <n v="1"/>
    <n v="1.7136"/>
    <x v="11"/>
  </r>
  <r>
    <s v="CA-2013-142902"/>
    <d v="2013-09-13T00:00:00"/>
    <d v="2013-09-15T00:00:00"/>
    <s v="On time"/>
    <s v="BenPeterman"/>
    <s v="United States"/>
    <s v="Arvada"/>
    <s v="Colorado"/>
    <s v="Labels"/>
    <s v="Avery 509"/>
    <n v="6.2640000000000002"/>
    <n v="3"/>
    <n v="2.0358000000000001"/>
    <x v="11"/>
  </r>
  <r>
    <s v="CA-2011-156601"/>
    <d v="2011-09-19T00:00:00"/>
    <d v="2011-09-24T00:00:00"/>
    <s v="Delay"/>
    <s v="FrankAtkinson"/>
    <s v="United States"/>
    <s v="Long Beach"/>
    <s v="California"/>
    <s v="Fasteners"/>
    <s v="OIC Binder Clips"/>
    <n v="7.16"/>
    <n v="2"/>
    <n v="3.58"/>
    <x v="25"/>
  </r>
  <r>
    <s v="CA-2013-162138"/>
    <d v="2013-04-24T00:00:00"/>
    <d v="2013-04-28T00:00:00"/>
    <s v="On time"/>
    <s v="GraceKelly"/>
    <s v="United States"/>
    <s v="Hesperia"/>
    <s v="California"/>
    <s v="Binders"/>
    <s v="Ibico Laser Imprintable Binding System Covers"/>
    <n v="251.52"/>
    <n v="6"/>
    <n v="81.744"/>
    <x v="26"/>
  </r>
  <r>
    <s v="CA-2013-162138"/>
    <d v="2013-04-24T00:00:00"/>
    <d v="2013-04-28T00:00:00"/>
    <s v="On time"/>
    <s v="GraceKelly"/>
    <s v="United States"/>
    <s v="Hesperia"/>
    <s v="California"/>
    <s v="Accessories"/>
    <s v="Logitech Wireless Headset h800"/>
    <n v="99.99"/>
    <n v="1"/>
    <n v="34.996499999999997"/>
    <x v="26"/>
  </r>
  <r>
    <s v="CA-2012-137946"/>
    <d v="2012-09-01T00:00:00"/>
    <d v="2012-09-04T00:00:00"/>
    <s v="On time"/>
    <s v="DougBickford"/>
    <s v="United States"/>
    <s v="Los Angeles"/>
    <s v="California"/>
    <s v="Binders"/>
    <s v="Storex Dura Pro Binders"/>
    <n v="4.7519999999999998"/>
    <n v="1"/>
    <n v="1.6037999999999999"/>
    <x v="5"/>
  </r>
  <r>
    <s v="CA-2012-137946"/>
    <d v="2012-09-01T00:00:00"/>
    <d v="2012-09-04T00:00:00"/>
    <s v="On time"/>
    <s v="DougBickford"/>
    <s v="United States"/>
    <s v="Los Angeles"/>
    <s v="California"/>
    <s v="Copiers"/>
    <s v="Hewlett Packard LaserJet 3310 Copier"/>
    <n v="959.98400000000004"/>
    <n v="2"/>
    <n v="335.99439999999998"/>
    <x v="5"/>
  </r>
  <r>
    <s v="CA-2012-137946"/>
    <d v="2012-09-01T00:00:00"/>
    <d v="2012-09-04T00:00:00"/>
    <s v="On time"/>
    <s v="DougBickford"/>
    <s v="United States"/>
    <s v="Los Angeles"/>
    <s v="California"/>
    <s v="Binders"/>
    <s v="Avery Non-Stick Binders"/>
    <n v="14.368"/>
    <n v="4"/>
    <n v="4.49"/>
    <x v="5"/>
  </r>
  <r>
    <s v="CA-2011-129924"/>
    <d v="2011-07-12T00:00:00"/>
    <d v="2011-07-17T00:00:00"/>
    <s v="Delay"/>
    <s v="AlyssaCrouse"/>
    <s v="United States"/>
    <s v="San Francisco"/>
    <s v="California"/>
    <s v="Binders"/>
    <s v="Tuff Stuff Recycled Round Ring Binders"/>
    <n v="7.7119999999999997"/>
    <n v="2"/>
    <n v="2.7955999999999999"/>
    <x v="27"/>
  </r>
  <r>
    <s v="CA-2011-129924"/>
    <d v="2011-07-12T00:00:00"/>
    <d v="2011-07-17T00:00:00"/>
    <s v="Delay"/>
    <s v="AlyssaCrouse"/>
    <s v="United States"/>
    <s v="San Francisco"/>
    <s v="California"/>
    <s v="Tables"/>
    <s v="Hon 5100 Series Wood Tables"/>
    <n v="698.35199999999998"/>
    <n v="3"/>
    <n v="-17.4588"/>
    <x v="27"/>
  </r>
  <r>
    <s v="CA-2012-128167"/>
    <d v="2012-06-22T00:00:00"/>
    <d v="2012-06-26T00:00:00"/>
    <s v="On time"/>
    <s v="KenLonsdale"/>
    <s v="United States"/>
    <s v="Layton"/>
    <s v="Utah"/>
    <s v="Fasteners"/>
    <s v="OIC Binder Clips, Mini, 1/4&quot; Capacity, Black"/>
    <n v="4.96"/>
    <n v="4"/>
    <n v="2.3311999999999999"/>
    <x v="28"/>
  </r>
  <r>
    <s v="CA-2014-169901"/>
    <d v="2014-06-16T00:00:00"/>
    <d v="2014-06-20T00:00:00"/>
    <s v="On time"/>
    <s v="ClayCheatham"/>
    <s v="United States"/>
    <s v="San Francisco"/>
    <s v="California"/>
    <s v="Phones"/>
    <s v="Anker 36W 4-Port USB Wall Charger Travel Power Adapter for iPhone 5s 5c 5"/>
    <n v="47.975999999999999"/>
    <n v="3"/>
    <n v="4.7976000000000001"/>
    <x v="13"/>
  </r>
  <r>
    <s v="CA-2011-123344"/>
    <d v="2011-09-24T00:00:00"/>
    <d v="2011-09-29T00:00:00"/>
    <s v="Delay"/>
    <s v="JuliaDunbar"/>
    <s v="United States"/>
    <s v="San Francisco"/>
    <s v="California"/>
    <s v="Storage"/>
    <s v="Gould Plastics 9-Pocket Panel Bin, 18-3/8w x 5-1/4d x 20-1/2h, Black"/>
    <n v="211.96"/>
    <n v="4"/>
    <n v="8.4784000000000006"/>
    <x v="25"/>
  </r>
  <r>
    <s v="US-2011-119137"/>
    <d v="2011-07-23T00:00:00"/>
    <d v="2011-07-27T00:00:00"/>
    <s v="On time"/>
    <s v="ArthurGainer"/>
    <s v="United States"/>
    <s v="Tucson"/>
    <s v="Arizona"/>
    <s v="Binders"/>
    <s v="Wilson Jones Custom Binder Spines &amp; Labels"/>
    <n v="8.16"/>
    <n v="5"/>
    <n v="-5.7119999999999997"/>
    <x v="27"/>
  </r>
  <r>
    <s v="US-2011-119137"/>
    <d v="2011-07-23T00:00:00"/>
    <d v="2011-07-27T00:00:00"/>
    <s v="On time"/>
    <s v="ArthurGainer"/>
    <s v="United States"/>
    <s v="Tucson"/>
    <s v="Arizona"/>
    <s v="Accessories"/>
    <s v="NETGEAR AC1750 Dual Band GigabitÂ Smart WiFi Router"/>
    <n v="1023.936"/>
    <n v="8"/>
    <n v="179.18879999999999"/>
    <x v="27"/>
  </r>
  <r>
    <s v="US-2011-119137"/>
    <d v="2011-07-23T00:00:00"/>
    <d v="2011-07-27T00:00:00"/>
    <s v="On time"/>
    <s v="ArthurGainer"/>
    <s v="United States"/>
    <s v="Tucson"/>
    <s v="Arizona"/>
    <s v="Art"/>
    <s v="Newell 324"/>
    <n v="9.24"/>
    <n v="1"/>
    <n v="0.92400000000000004"/>
    <x v="27"/>
  </r>
  <r>
    <s v="US-2011-119137"/>
    <d v="2011-07-23T00:00:00"/>
    <d v="2011-07-27T00:00:00"/>
    <s v="On time"/>
    <s v="ArthurGainer"/>
    <s v="United States"/>
    <s v="Tucson"/>
    <s v="Arizona"/>
    <s v="Accessories"/>
    <s v="Microsoft Natural Keyboard Elite"/>
    <n v="479.04"/>
    <n v="10"/>
    <n v="-29.94"/>
    <x v="27"/>
  </r>
  <r>
    <s v="CA-2013-134775"/>
    <d v="2013-10-29T00:00:00"/>
    <d v="2013-10-30T00:00:00"/>
    <s v="On time"/>
    <s v="AlejandroSavely"/>
    <s v="United States"/>
    <s v="San Francisco"/>
    <s v="California"/>
    <s v="Paper"/>
    <s v="Southworth Structures Collection"/>
    <n v="50.96"/>
    <n v="7"/>
    <n v="25.48"/>
    <x v="16"/>
  </r>
  <r>
    <s v="CA-2013-134775"/>
    <d v="2013-10-29T00:00:00"/>
    <d v="2013-10-30T00:00:00"/>
    <s v="On time"/>
    <s v="AlejandroSavely"/>
    <s v="United States"/>
    <s v="San Francisco"/>
    <s v="California"/>
    <s v="Binders"/>
    <s v="Square Ring Data Binders, Rigid 75 Pt. Covers, 11&quot; x 14-7/8&quot;"/>
    <n v="49.536000000000001"/>
    <n v="3"/>
    <n v="17.337599999999998"/>
    <x v="16"/>
  </r>
  <r>
    <s v="US-2011-135972"/>
    <d v="2011-09-21T00:00:00"/>
    <d v="2011-09-23T00:00:00"/>
    <s v="On time"/>
    <s v="JackGarza"/>
    <s v="United States"/>
    <s v="Des Moines"/>
    <s v="Washington"/>
    <s v="Phones"/>
    <s v="Nortel Meridian M3904 Professional Digital phone"/>
    <n v="246.38399999999999"/>
    <n v="2"/>
    <n v="27.7182"/>
    <x v="25"/>
  </r>
  <r>
    <s v="US-2011-135972"/>
    <d v="2011-09-21T00:00:00"/>
    <d v="2011-09-23T00:00:00"/>
    <s v="On time"/>
    <s v="JackGarza"/>
    <s v="United States"/>
    <s v="Des Moines"/>
    <s v="Washington"/>
    <s v="Copiers"/>
    <s v="Canon PC1080F Personal Copier"/>
    <n v="1799.97"/>
    <n v="3"/>
    <n v="701.98829999999998"/>
    <x v="25"/>
  </r>
  <r>
    <s v="CA-2014-102946"/>
    <d v="2014-07-01T00:00:00"/>
    <d v="2014-07-06T00:00:00"/>
    <s v="Delay"/>
    <s v="VictorPreis"/>
    <s v="United States"/>
    <s v="Las Vegas"/>
    <s v="Nevada"/>
    <s v="Binders"/>
    <s v="Tuf-Vin Binders"/>
    <n v="75.792000000000002"/>
    <n v="3"/>
    <n v="25.579799999999999"/>
    <x v="29"/>
  </r>
  <r>
    <s v="CA-2014-117457"/>
    <d v="2014-12-09T00:00:00"/>
    <d v="2014-12-13T00:00:00"/>
    <s v="On time"/>
    <s v="KeithHerrera"/>
    <s v="United States"/>
    <s v="San Francisco"/>
    <s v="California"/>
    <s v="Accessories"/>
    <s v="Sony 64GB Class 10 Micro SDHC R40 Memory Card"/>
    <n v="179.95"/>
    <n v="5"/>
    <n v="37.789499999999997"/>
    <x v="23"/>
  </r>
  <r>
    <s v="CA-2014-117457"/>
    <d v="2014-12-09T00:00:00"/>
    <d v="2014-12-13T00:00:00"/>
    <s v="On time"/>
    <s v="KeithHerrera"/>
    <s v="United States"/>
    <s v="San Francisco"/>
    <s v="California"/>
    <s v="Copiers"/>
    <s v="Sharp AL-1530CS Digital Copier"/>
    <n v="1199.9760000000001"/>
    <n v="3"/>
    <n v="434.99130000000002"/>
    <x v="23"/>
  </r>
  <r>
    <s v="CA-2014-117457"/>
    <d v="2014-12-09T00:00:00"/>
    <d v="2014-12-13T00:00:00"/>
    <s v="On time"/>
    <s v="KeithHerrera"/>
    <s v="United States"/>
    <s v="San Francisco"/>
    <s v="California"/>
    <s v="Paper"/>
    <s v="Wirebound Message Book, 4 per Page"/>
    <n v="27.15"/>
    <n v="5"/>
    <n v="13.3035"/>
    <x v="23"/>
  </r>
  <r>
    <s v="CA-2014-117457"/>
    <d v="2014-12-09T00:00:00"/>
    <d v="2014-12-13T00:00:00"/>
    <s v="On time"/>
    <s v="KeithHerrera"/>
    <s v="United States"/>
    <s v="San Francisco"/>
    <s v="California"/>
    <s v="Tables"/>
    <s v="Bevis Round Conference Table Top, X-Base"/>
    <n v="1004.024"/>
    <n v="7"/>
    <n v="-112.95269999999999"/>
    <x v="23"/>
  </r>
  <r>
    <s v="CA-2014-117457"/>
    <d v="2014-12-09T00:00:00"/>
    <d v="2014-12-13T00:00:00"/>
    <s v="On time"/>
    <s v="KeithHerrera"/>
    <s v="United States"/>
    <s v="San Francisco"/>
    <s v="California"/>
    <s v="Paper"/>
    <s v="Wirebound Service Call Books, 5 1/2&quot; x 4&quot;"/>
    <n v="9.68"/>
    <n v="1"/>
    <n v="4.6463999999999999"/>
    <x v="23"/>
  </r>
  <r>
    <s v="CA-2014-117457"/>
    <d v="2014-12-09T00:00:00"/>
    <d v="2014-12-13T00:00:00"/>
    <s v="On time"/>
    <s v="KeithHerrera"/>
    <s v="United States"/>
    <s v="San Francisco"/>
    <s v="California"/>
    <s v="Labels"/>
    <s v="Self-Adhesive Removable Labels"/>
    <n v="28.35"/>
    <n v="9"/>
    <n v="13.608000000000001"/>
    <x v="23"/>
  </r>
  <r>
    <s v="CA-2014-117457"/>
    <d v="2014-12-09T00:00:00"/>
    <d v="2014-12-13T00:00:00"/>
    <s v="On time"/>
    <s v="KeithHerrera"/>
    <s v="United States"/>
    <s v="San Francisco"/>
    <s v="California"/>
    <s v="Paper"/>
    <s v="Xerox 1908"/>
    <n v="55.98"/>
    <n v="1"/>
    <n v="27.430199999999999"/>
    <x v="23"/>
  </r>
  <r>
    <s v="CA-2014-117457"/>
    <d v="2014-12-09T00:00:00"/>
    <d v="2014-12-13T00:00:00"/>
    <s v="On time"/>
    <s v="KeithHerrera"/>
    <s v="United States"/>
    <s v="San Francisco"/>
    <s v="California"/>
    <s v="Bookcases"/>
    <s v="O'Sullivan 4-Shelf Bookcase in Odessa Pine"/>
    <n v="1336.829"/>
    <n v="13"/>
    <n v="31.454799999999999"/>
    <x v="23"/>
  </r>
  <r>
    <s v="CA-2014-117457"/>
    <d v="2014-12-09T00:00:00"/>
    <d v="2014-12-13T00:00:00"/>
    <s v="On time"/>
    <s v="KeithHerrera"/>
    <s v="United States"/>
    <s v="San Francisco"/>
    <s v="California"/>
    <s v="Chairs"/>
    <s v="Novimex High-Tech Fabric Mesh Task Chair"/>
    <n v="113.568"/>
    <n v="2"/>
    <n v="-18.454799999999999"/>
    <x v="23"/>
  </r>
  <r>
    <s v="CA-2014-142636"/>
    <d v="2014-11-04T00:00:00"/>
    <d v="2014-11-08T00:00:00"/>
    <s v="On time"/>
    <s v="KimberlyCarter"/>
    <s v="United States"/>
    <s v="Seattle"/>
    <s v="Washington"/>
    <s v="Paper"/>
    <s v="Xerox 191"/>
    <n v="139.86000000000001"/>
    <n v="7"/>
    <n v="65.734200000000001"/>
    <x v="12"/>
  </r>
  <r>
    <s v="CA-2014-142636"/>
    <d v="2014-11-04T00:00:00"/>
    <d v="2014-11-08T00:00:00"/>
    <s v="On time"/>
    <s v="KimberlyCarter"/>
    <s v="United States"/>
    <s v="Seattle"/>
    <s v="Washington"/>
    <s v="Chairs"/>
    <s v="Global Deluxe Office Fabric Chairs"/>
    <n v="307.13600000000002"/>
    <n v="4"/>
    <n v="26.874400000000001"/>
    <x v="12"/>
  </r>
  <r>
    <s v="CA-2014-122105"/>
    <d v="2014-06-25T00:00:00"/>
    <d v="2014-06-29T00:00:00"/>
    <s v="On time"/>
    <s v="CarolineJumper"/>
    <s v="United States"/>
    <s v="Huntington Beach"/>
    <s v="California"/>
    <s v="Art"/>
    <s v="Bulldog Vacuum Base Pencil Sharpener"/>
    <n v="95.92"/>
    <n v="8"/>
    <n v="25.898399999999999"/>
    <x v="13"/>
  </r>
  <r>
    <s v="CA-2013-148796"/>
    <d v="2013-04-15T00:00:00"/>
    <d v="2013-04-19T00:00:00"/>
    <s v="On time"/>
    <s v="PhilipBrown"/>
    <s v="United States"/>
    <s v="Los Angeles"/>
    <s v="California"/>
    <s v="Chairs"/>
    <s v="Bevis Steel Folding Chairs"/>
    <n v="383.8"/>
    <n v="5"/>
    <n v="38.380000000000003"/>
    <x v="26"/>
  </r>
  <r>
    <s v="CA-2014-110478"/>
    <d v="2014-03-05T00:00:00"/>
    <d v="2014-03-10T00:00:00"/>
    <s v="Delay"/>
    <s v="SungPak"/>
    <s v="United States"/>
    <s v="Los Angeles"/>
    <s v="California"/>
    <s v="Art"/>
    <s v="American Pencil"/>
    <n v="9.32"/>
    <n v="4"/>
    <n v="2.7027999999999999"/>
    <x v="30"/>
  </r>
  <r>
    <s v="CA-2014-110478"/>
    <d v="2014-03-05T00:00:00"/>
    <d v="2014-03-10T00:00:00"/>
    <s v="Delay"/>
    <s v="SungPak"/>
    <s v="United States"/>
    <s v="Los Angeles"/>
    <s v="California"/>
    <s v="Envelopes"/>
    <s v="White Envelopes, White Envelopes with Clear Poly Window"/>
    <n v="15.25"/>
    <n v="1"/>
    <n v="7.0149999999999997"/>
    <x v="30"/>
  </r>
  <r>
    <s v="CA-2011-142048"/>
    <d v="2011-06-22T00:00:00"/>
    <d v="2011-06-25T00:00:00"/>
    <s v="On time"/>
    <s v="JoelEaton"/>
    <s v="United States"/>
    <s v="Louisville"/>
    <s v="Colorado"/>
    <s v="Accessories"/>
    <s v="KeyTronicÂ 6101 Series -Â KeyboardÂ - Black"/>
    <n v="196.75200000000001"/>
    <n v="6"/>
    <n v="56.566200000000002"/>
    <x v="1"/>
  </r>
  <r>
    <s v="US-2011-110674"/>
    <d v="2011-02-13T00:00:00"/>
    <d v="2011-02-19T00:00:00"/>
    <s v="Delay"/>
    <s v="SanjitChand"/>
    <s v="United States"/>
    <s v="Concord"/>
    <s v="California"/>
    <s v="Chairs"/>
    <s v="Global Geo Office Task Chair, Gray"/>
    <n v="129.56800000000001"/>
    <n v="2"/>
    <n v="-24.294"/>
    <x v="31"/>
  </r>
  <r>
    <s v="CA-2012-109638"/>
    <d v="2012-12-15T00:00:00"/>
    <d v="2012-12-22T00:00:00"/>
    <s v="Delay"/>
    <s v="JosephHolt"/>
    <s v="United States"/>
    <s v="Seattle"/>
    <s v="Washington"/>
    <s v="Appliances"/>
    <s v="3M Office Air Cleaner"/>
    <n v="103.92"/>
    <n v="4"/>
    <n v="36.372"/>
    <x v="32"/>
  </r>
  <r>
    <s v="CA-2012-109638"/>
    <d v="2012-12-15T00:00:00"/>
    <d v="2012-12-22T00:00:00"/>
    <s v="Delay"/>
    <s v="JosephHolt"/>
    <s v="United States"/>
    <s v="Seattle"/>
    <s v="Washington"/>
    <s v="Accessories"/>
    <s v="Logitech G700s Rechargeable Gaming Mouse"/>
    <n v="899.91"/>
    <n v="9"/>
    <n v="377.9622"/>
    <x v="32"/>
  </r>
  <r>
    <s v="CA-2012-109638"/>
    <d v="2012-12-15T00:00:00"/>
    <d v="2012-12-22T00:00:00"/>
    <s v="Delay"/>
    <s v="JosephHolt"/>
    <s v="United States"/>
    <s v="Seattle"/>
    <s v="Washington"/>
    <s v="Binders"/>
    <s v="Acco D-Ring Binder w/DublLock"/>
    <n v="51.311999999999998"/>
    <n v="3"/>
    <n v="18.6006"/>
    <x v="32"/>
  </r>
  <r>
    <s v="CA-2013-109869"/>
    <d v="2013-04-23T00:00:00"/>
    <d v="2013-04-30T00:00:00"/>
    <s v="Delay"/>
    <s v="TanjaNorvell"/>
    <s v="United States"/>
    <s v="Phoenix"/>
    <s v="Arizona"/>
    <s v="Furnishings"/>
    <s v="Eldon Wave Desk Accessories"/>
    <n v="23.56"/>
    <n v="5"/>
    <n v="7.0679999999999996"/>
    <x v="26"/>
  </r>
  <r>
    <s v="CA-2013-109869"/>
    <d v="2013-04-23T00:00:00"/>
    <d v="2013-04-30T00:00:00"/>
    <s v="Delay"/>
    <s v="TanjaNorvell"/>
    <s v="United States"/>
    <s v="Phoenix"/>
    <s v="Arizona"/>
    <s v="Tables"/>
    <s v="Bush Advantage Collection Racetrack Conference Table"/>
    <n v="1272.6300000000001"/>
    <n v="6"/>
    <n v="-814.48320000000001"/>
    <x v="26"/>
  </r>
  <r>
    <s v="CA-2013-109869"/>
    <d v="2013-04-23T00:00:00"/>
    <d v="2013-04-30T00:00:00"/>
    <s v="Delay"/>
    <s v="TanjaNorvell"/>
    <s v="United States"/>
    <s v="Phoenix"/>
    <s v="Arizona"/>
    <s v="Binders"/>
    <s v="Poly Designer Cover &amp; Back"/>
    <n v="28.484999999999999"/>
    <n v="5"/>
    <n v="-20.888999999999999"/>
    <x v="26"/>
  </r>
  <r>
    <s v="CA-2013-109869"/>
    <d v="2013-04-23T00:00:00"/>
    <d v="2013-04-30T00:00:00"/>
    <s v="Delay"/>
    <s v="TanjaNorvell"/>
    <s v="United States"/>
    <s v="Phoenix"/>
    <s v="Arizona"/>
    <s v="Supplies"/>
    <s v="Premier Electric Letter Opener"/>
    <n v="185.376"/>
    <n v="2"/>
    <n v="-34.758000000000003"/>
    <x v="26"/>
  </r>
  <r>
    <s v="CA-2013-109869"/>
    <d v="2013-04-23T00:00:00"/>
    <d v="2013-04-30T00:00:00"/>
    <s v="Delay"/>
    <s v="TanjaNorvell"/>
    <s v="United States"/>
    <s v="Phoenix"/>
    <s v="Arizona"/>
    <s v="Appliances"/>
    <s v="Fellowes Premier Superior Surge Suppressor, 10-Outlet, With Phone and Remote"/>
    <n v="78.272000000000006"/>
    <n v="2"/>
    <n v="5.8704000000000001"/>
    <x v="26"/>
  </r>
  <r>
    <s v="CA-2011-144666"/>
    <d v="2011-11-09T00:00:00"/>
    <d v="2011-11-11T00:00:00"/>
    <s v="On time"/>
    <s v="JeremyPistek"/>
    <s v="United States"/>
    <s v="San Francisco"/>
    <s v="California"/>
    <s v="Storage"/>
    <s v="SAFCO Boltless Steel Shelving"/>
    <n v="340.92"/>
    <n v="3"/>
    <n v="3.4091999999999998"/>
    <x v="33"/>
  </r>
  <r>
    <s v="CA-2011-144666"/>
    <d v="2011-11-09T00:00:00"/>
    <d v="2011-11-11T00:00:00"/>
    <s v="On time"/>
    <s v="JeremyPistek"/>
    <s v="United States"/>
    <s v="San Francisco"/>
    <s v="California"/>
    <s v="Bookcases"/>
    <s v="Sauder Mission Library with Doors, Fruitwood Finish"/>
    <n v="222.666"/>
    <n v="2"/>
    <n v="10.478400000000001"/>
    <x v="33"/>
  </r>
  <r>
    <s v="CA-2011-144666"/>
    <d v="2011-11-09T00:00:00"/>
    <d v="2011-11-11T00:00:00"/>
    <s v="On time"/>
    <s v="JeremyPistek"/>
    <s v="United States"/>
    <s v="San Francisco"/>
    <s v="California"/>
    <s v="Phones"/>
    <s v="Samsung Galaxy Note 3"/>
    <n v="703.96799999999996"/>
    <n v="4"/>
    <n v="87.995999999999995"/>
    <x v="33"/>
  </r>
  <r>
    <s v="CA-2011-144666"/>
    <d v="2011-11-09T00:00:00"/>
    <d v="2011-11-11T00:00:00"/>
    <s v="On time"/>
    <s v="JeremyPistek"/>
    <s v="United States"/>
    <s v="San Francisco"/>
    <s v="California"/>
    <s v="Storage"/>
    <s v="Decoflex Hanging Personal Folder File, Blue"/>
    <n v="92.52"/>
    <n v="6"/>
    <n v="24.980399999999999"/>
    <x v="33"/>
  </r>
  <r>
    <s v="CA-2011-144666"/>
    <d v="2011-11-09T00:00:00"/>
    <d v="2011-11-11T00:00:00"/>
    <s v="On time"/>
    <s v="JeremyPistek"/>
    <s v="United States"/>
    <s v="San Francisco"/>
    <s v="California"/>
    <s v="Paper"/>
    <s v="Recycled Desk Saver Line &quot;While You Were Out&quot; Book, 5 1/2&quot; X 4&quot;"/>
    <n v="62.65"/>
    <n v="7"/>
    <n v="28.818999999999999"/>
    <x v="33"/>
  </r>
  <r>
    <s v="CA-2011-144666"/>
    <d v="2011-11-09T00:00:00"/>
    <d v="2011-11-11T00:00:00"/>
    <s v="On time"/>
    <s v="JeremyPistek"/>
    <s v="United States"/>
    <s v="San Francisco"/>
    <s v="California"/>
    <s v="Paper"/>
    <s v="Xerox 1912"/>
    <n v="94.85"/>
    <n v="5"/>
    <n v="45.527999999999999"/>
    <x v="33"/>
  </r>
  <r>
    <s v="CA-2013-103891"/>
    <d v="2013-07-13T00:00:00"/>
    <d v="2013-07-20T00:00:00"/>
    <s v="Delay"/>
    <s v="KristenHastings"/>
    <s v="United States"/>
    <s v="Los Angeles"/>
    <s v="California"/>
    <s v="Phones"/>
    <s v="Cisco SPA525G2 IP Phone - Wireless"/>
    <n v="95.76"/>
    <n v="6"/>
    <n v="7.1820000000000004"/>
    <x v="7"/>
  </r>
  <r>
    <s v="CA-2011-134677"/>
    <d v="2011-10-06T00:00:00"/>
    <d v="2011-10-10T00:00:00"/>
    <s v="On time"/>
    <s v="XylonaPreis"/>
    <s v="United States"/>
    <s v="San Diego"/>
    <s v="California"/>
    <s v="Accessories"/>
    <s v="ImationÂ USB 2.0 SwivelÂ Flash DriveÂ USBÂ flash driveÂ - 4 GB - Pink"/>
    <n v="9.09"/>
    <n v="3"/>
    <n v="1.9089"/>
    <x v="10"/>
  </r>
  <r>
    <s v="CA-2014-140963"/>
    <d v="2014-06-11T00:00:00"/>
    <d v="2014-06-14T00:00:00"/>
    <s v="On time"/>
    <s v="MichelleTran"/>
    <s v="United States"/>
    <s v="Los Angeles"/>
    <s v="California"/>
    <s v="Labels"/>
    <s v="Alphabetical Labels for Top Tab Filing"/>
    <n v="29.6"/>
    <n v="2"/>
    <n v="14.8"/>
    <x v="13"/>
  </r>
  <r>
    <s v="CA-2014-140963"/>
    <d v="2014-06-11T00:00:00"/>
    <d v="2014-06-14T00:00:00"/>
    <s v="On time"/>
    <s v="MichelleTran"/>
    <s v="United States"/>
    <s v="Los Angeles"/>
    <s v="California"/>
    <s v="Bookcases"/>
    <s v="O'Sullivan Living Dimensions 2-Shelf Bookcases"/>
    <n v="514.16499999999996"/>
    <n v="5"/>
    <n v="-30.245000000000001"/>
    <x v="13"/>
  </r>
  <r>
    <s v="CA-2014-140963"/>
    <d v="2014-06-11T00:00:00"/>
    <d v="2014-06-14T00:00:00"/>
    <s v="On time"/>
    <s v="MichelleTran"/>
    <s v="United States"/>
    <s v="Los Angeles"/>
    <s v="California"/>
    <s v="Phones"/>
    <s v="iHome FM Clock Radio with Lightning Dock"/>
    <n v="279.95999999999998"/>
    <n v="5"/>
    <n v="17.497499999999999"/>
    <x v="13"/>
  </r>
  <r>
    <s v="CA-2013-169166"/>
    <d v="2013-05-10T00:00:00"/>
    <d v="2013-05-15T00:00:00"/>
    <s v="Delay"/>
    <s v="SoniaSunley"/>
    <s v="United States"/>
    <s v="Seattle"/>
    <s v="Washington"/>
    <s v="Accessories"/>
    <s v="Sony Micro Vault Click 8 GB USB 2.0 Flash Drive"/>
    <n v="93.98"/>
    <n v="2"/>
    <n v="13.1572"/>
    <x v="21"/>
  </r>
  <r>
    <s v="CA-2013-126158"/>
    <d v="2013-07-26T00:00:00"/>
    <d v="2013-08-01T00:00:00"/>
    <s v="Delay"/>
    <s v="SanjitChand"/>
    <s v="United States"/>
    <s v="Costa Mesa"/>
    <s v="California"/>
    <s v="Binders"/>
    <s v="Clear Mylar Reinforcing Strips"/>
    <n v="119.616"/>
    <n v="8"/>
    <n v="40.370399999999997"/>
    <x v="7"/>
  </r>
  <r>
    <s v="CA-2013-126158"/>
    <d v="2013-07-26T00:00:00"/>
    <d v="2013-08-01T00:00:00"/>
    <s v="Delay"/>
    <s v="SanjitChand"/>
    <s v="United States"/>
    <s v="Costa Mesa"/>
    <s v="California"/>
    <s v="Furnishings"/>
    <s v="Howard Miller 14-1/2&quot; Diameter Chrome Round Wall Clock"/>
    <n v="255.76"/>
    <n v="4"/>
    <n v="81.843199999999996"/>
    <x v="7"/>
  </r>
  <r>
    <s v="CA-2013-126158"/>
    <d v="2013-07-26T00:00:00"/>
    <d v="2013-08-01T00:00:00"/>
    <s v="Delay"/>
    <s v="SanjitChand"/>
    <s v="United States"/>
    <s v="Costa Mesa"/>
    <s v="California"/>
    <s v="Chairs"/>
    <s v="DMI Arturo Collection Mission-style Design Wood Chair"/>
    <n v="241.56800000000001"/>
    <n v="2"/>
    <n v="18.117599999999999"/>
    <x v="7"/>
  </r>
  <r>
    <s v="CA-2013-126158"/>
    <d v="2013-07-26T00:00:00"/>
    <d v="2013-08-01T00:00:00"/>
    <s v="Delay"/>
    <s v="SanjitChand"/>
    <s v="United States"/>
    <s v="Costa Mesa"/>
    <s v="California"/>
    <s v="Furnishings"/>
    <s v="Deflect-O Glasstique Clear Desk Accessories"/>
    <n v="69.3"/>
    <n v="9"/>
    <n v="22.869"/>
    <x v="7"/>
  </r>
  <r>
    <s v="US-2013-105578"/>
    <d v="2013-05-31T00:00:00"/>
    <d v="2013-06-05T00:00:00"/>
    <s v="Delay"/>
    <s v="MaribethYedwab"/>
    <s v="United States"/>
    <s v="Parker"/>
    <s v="Colorado"/>
    <s v="Binders"/>
    <s v="Vinyl Sectional Post Binders"/>
    <n v="22.62"/>
    <n v="2"/>
    <n v="-15.08"/>
    <x v="21"/>
  </r>
  <r>
    <s v="US-2013-105578"/>
    <d v="2013-05-31T00:00:00"/>
    <d v="2013-06-05T00:00:00"/>
    <s v="Delay"/>
    <s v="MaribethYedwab"/>
    <s v="United States"/>
    <s v="Parker"/>
    <s v="Colorado"/>
    <s v="Binders"/>
    <s v="GBC Standard Therm-A-Bind Covers"/>
    <n v="14.952"/>
    <n v="2"/>
    <n v="-11.961600000000001"/>
    <x v="21"/>
  </r>
  <r>
    <s v="US-2013-105578"/>
    <d v="2013-05-31T00:00:00"/>
    <d v="2013-06-05T00:00:00"/>
    <s v="Delay"/>
    <s v="MaribethYedwab"/>
    <s v="United States"/>
    <s v="Parker"/>
    <s v="Colorado"/>
    <s v="Chairs"/>
    <s v="Global Troy Executive Leather Low-Back Tilter"/>
    <n v="801.56799999999998"/>
    <n v="2"/>
    <n v="50.097999999999999"/>
    <x v="21"/>
  </r>
  <r>
    <s v="US-2013-105578"/>
    <d v="2013-05-31T00:00:00"/>
    <d v="2013-06-05T00:00:00"/>
    <s v="Delay"/>
    <s v="MaribethYedwab"/>
    <s v="United States"/>
    <s v="Parker"/>
    <s v="Colorado"/>
    <s v="Binders"/>
    <s v="Storex Flexible Poly Binders with Double Pockets"/>
    <n v="2.3759999999999999"/>
    <n v="3"/>
    <n v="-1.9008"/>
    <x v="21"/>
  </r>
  <r>
    <s v="US-2013-105578"/>
    <d v="2013-05-31T00:00:00"/>
    <d v="2013-06-05T00:00:00"/>
    <s v="Delay"/>
    <s v="MaribethYedwab"/>
    <s v="United States"/>
    <s v="Parker"/>
    <s v="Colorado"/>
    <s v="Paper"/>
    <s v="White Dual Perf Computer Printout Paper, 2700 Sheets, 1 Part, Heavyweight, 20 lbs., 14 7/8 x 11"/>
    <n v="32.792000000000002"/>
    <n v="1"/>
    <n v="11.8871"/>
    <x v="21"/>
  </r>
  <r>
    <s v="CA-2014-163405"/>
    <d v="2014-12-22T00:00:00"/>
    <d v="2014-12-26T00:00:00"/>
    <s v="On time"/>
    <s v="BradleyNguyen"/>
    <s v="United States"/>
    <s v="Los Angeles"/>
    <s v="California"/>
    <s v="Art"/>
    <s v="Newell 327"/>
    <n v="6.63"/>
    <n v="3"/>
    <n v="1.7901"/>
    <x v="23"/>
  </r>
  <r>
    <s v="CA-2014-163405"/>
    <d v="2014-12-22T00:00:00"/>
    <d v="2014-12-26T00:00:00"/>
    <s v="On time"/>
    <s v="BradleyNguyen"/>
    <s v="United States"/>
    <s v="Los Angeles"/>
    <s v="California"/>
    <s v="Art"/>
    <s v="Newell 317"/>
    <n v="5.88"/>
    <n v="2"/>
    <n v="1.7052"/>
    <x v="23"/>
  </r>
  <r>
    <s v="CA-2014-127432"/>
    <d v="2014-01-23T00:00:00"/>
    <d v="2014-01-28T00:00:00"/>
    <s v="Delay"/>
    <s v="AlanDominguez"/>
    <s v="United States"/>
    <s v="Great Falls"/>
    <s v="Montana"/>
    <s v="Copiers"/>
    <s v="Canon Image Class D660 Copier"/>
    <n v="2999.95"/>
    <n v="5"/>
    <n v="1379.9770000000001"/>
    <x v="34"/>
  </r>
  <r>
    <s v="CA-2014-127432"/>
    <d v="2014-01-23T00:00:00"/>
    <d v="2014-01-28T00:00:00"/>
    <s v="Delay"/>
    <s v="AlanDominguez"/>
    <s v="United States"/>
    <s v="Great Falls"/>
    <s v="Montana"/>
    <s v="Storage"/>
    <s v="Advantus Rolling Storage Box"/>
    <n v="51.45"/>
    <n v="3"/>
    <n v="13.891500000000001"/>
    <x v="34"/>
  </r>
  <r>
    <s v="CA-2014-127432"/>
    <d v="2014-01-23T00:00:00"/>
    <d v="2014-01-28T00:00:00"/>
    <s v="Delay"/>
    <s v="AlanDominguez"/>
    <s v="United States"/>
    <s v="Great Falls"/>
    <s v="Montana"/>
    <s v="Paper"/>
    <s v="Great White Multi-Use Recycled Paper (20Lb. and 84 Bright)"/>
    <n v="11.96"/>
    <n v="2"/>
    <n v="5.3819999999999997"/>
    <x v="34"/>
  </r>
  <r>
    <s v="CA-2014-127432"/>
    <d v="2014-01-23T00:00:00"/>
    <d v="2014-01-28T00:00:00"/>
    <s v="Delay"/>
    <s v="AlanDominguez"/>
    <s v="United States"/>
    <s v="Great Falls"/>
    <s v="Montana"/>
    <s v="Storage"/>
    <s v="Tennsco Single-Tier Lockers"/>
    <n v="1126.02"/>
    <n v="3"/>
    <n v="56.301000000000002"/>
    <x v="34"/>
  </r>
  <r>
    <s v="US-2013-139486"/>
    <d v="2013-05-22T00:00:00"/>
    <d v="2013-05-24T00:00:00"/>
    <s v="On time"/>
    <s v="LoganHaushalter"/>
    <s v="United States"/>
    <s v="Los Angeles"/>
    <s v="California"/>
    <s v="Phones"/>
    <s v="Motorola HK250 Universal Bluetooth Headset"/>
    <n v="55.176000000000002"/>
    <n v="3"/>
    <n v="-12.4146"/>
    <x v="21"/>
  </r>
  <r>
    <s v="US-2013-139486"/>
    <d v="2013-05-22T00:00:00"/>
    <d v="2013-05-24T00:00:00"/>
    <s v="On time"/>
    <s v="LoganHaushalter"/>
    <s v="United States"/>
    <s v="Los Angeles"/>
    <s v="California"/>
    <s v="Accessories"/>
    <s v="ImationÂ 16GB Mini TravelDrive USB 2.0Â Flash Drive"/>
    <n v="66.260000000000005"/>
    <n v="2"/>
    <n v="27.166599999999999"/>
    <x v="21"/>
  </r>
  <r>
    <s v="CA-2012-102848"/>
    <d v="2012-11-07T00:00:00"/>
    <d v="2012-11-09T00:00:00"/>
    <s v="On time"/>
    <s v="KarenBern"/>
    <s v="United States"/>
    <s v="Los Angeles"/>
    <s v="California"/>
    <s v="Chairs"/>
    <s v="Safco Contoured Stacking Chairs"/>
    <n v="190.72"/>
    <n v="1"/>
    <n v="11.92"/>
    <x v="8"/>
  </r>
  <r>
    <s v="US-2014-129441"/>
    <d v="2014-09-08T00:00:00"/>
    <d v="2014-09-12T00:00:00"/>
    <s v="On time"/>
    <s v="JasperCacioppo"/>
    <s v="United States"/>
    <s v="Los Angeles"/>
    <s v="California"/>
    <s v="Furnishings"/>
    <s v="Tenex Chairmats For Use With Carpeted Floors"/>
    <n v="47.94"/>
    <n v="3"/>
    <n v="2.3969999999999998"/>
    <x v="17"/>
  </r>
  <r>
    <s v="CA-2013-126613"/>
    <d v="2013-07-11T00:00:00"/>
    <d v="2013-07-17T00:00:00"/>
    <s v="Delay"/>
    <s v="AllenArmold"/>
    <s v="United States"/>
    <s v="Mesa"/>
    <s v="Arizona"/>
    <s v="Storage"/>
    <s v="Sterilite Officeware Hinged File Box"/>
    <n v="16.768000000000001"/>
    <n v="2"/>
    <n v="1.4672000000000001"/>
    <x v="7"/>
  </r>
  <r>
    <s v="CA-2013-136924"/>
    <d v="2013-07-15T00:00:00"/>
    <d v="2013-07-18T00:00:00"/>
    <s v="On time"/>
    <s v="ErinSmith"/>
    <s v="United States"/>
    <s v="Tucson"/>
    <s v="Arizona"/>
    <s v="Phones"/>
    <s v="LG Electronics Tone+ HBS-730 Bluetooth Headset"/>
    <n v="380.86399999999998"/>
    <n v="8"/>
    <n v="38.086399999999998"/>
    <x v="7"/>
  </r>
  <r>
    <s v="CA-2013-136406"/>
    <d v="2013-04-16T00:00:00"/>
    <d v="2013-04-18T00:00:00"/>
    <s v="On time"/>
    <s v="BillDonatelli"/>
    <s v="United States"/>
    <s v="San Francisco"/>
    <s v="California"/>
    <s v="Chairs"/>
    <s v="HON 5400 Series Task Chairs for Big and Tall"/>
    <n v="1121.568"/>
    <n v="2"/>
    <n v="0"/>
    <x v="26"/>
  </r>
  <r>
    <s v="CA-2014-100650"/>
    <d v="2014-06-30T00:00:00"/>
    <d v="2014-07-04T00:00:00"/>
    <s v="On time"/>
    <s v="DeanKatz"/>
    <s v="United States"/>
    <s v="Anaheim"/>
    <s v="California"/>
    <s v="Storage"/>
    <s v="Tennsco 16-Compartment Lockers with Coat Rack"/>
    <n v="1295.78"/>
    <n v="2"/>
    <n v="310.98719999999997"/>
    <x v="13"/>
  </r>
  <r>
    <s v="CA-2013-113243"/>
    <d v="2013-06-11T00:00:00"/>
    <d v="2013-06-16T00:00:00"/>
    <s v="Delay"/>
    <s v="OlveraToch"/>
    <s v="United States"/>
    <s v="Los Angeles"/>
    <s v="California"/>
    <s v="Labels"/>
    <s v="Avery 473"/>
    <n v="20.7"/>
    <n v="2"/>
    <n v="9.9359999999999999"/>
    <x v="0"/>
  </r>
  <r>
    <s v="CA-2013-113243"/>
    <d v="2013-06-11T00:00:00"/>
    <d v="2013-06-16T00:00:00"/>
    <s v="Delay"/>
    <s v="OlveraToch"/>
    <s v="United States"/>
    <s v="Los Angeles"/>
    <s v="California"/>
    <s v="Tables"/>
    <s v="Bretford Â“Just In TimeÂ” Height-Adjustable Multi-Task Work Tables"/>
    <n v="1335.68"/>
    <n v="4"/>
    <n v="-217.048"/>
    <x v="0"/>
  </r>
  <r>
    <s v="CA-2013-113243"/>
    <d v="2013-06-11T00:00:00"/>
    <d v="2013-06-16T00:00:00"/>
    <s v="Delay"/>
    <s v="OlveraToch"/>
    <s v="United States"/>
    <s v="Los Angeles"/>
    <s v="California"/>
    <s v="Paper"/>
    <s v="Xerox 226"/>
    <n v="32.4"/>
    <n v="5"/>
    <n v="15.552"/>
    <x v="0"/>
  </r>
  <r>
    <s v="CA-2014-118731"/>
    <d v="2014-11-21T00:00:00"/>
    <d v="2014-11-23T00:00:00"/>
    <s v="On time"/>
    <s v="LizPelletier"/>
    <s v="United States"/>
    <s v="San Francisco"/>
    <s v="California"/>
    <s v="Furnishings"/>
    <s v="Coloredge Poster Frame"/>
    <n v="42.6"/>
    <n v="3"/>
    <n v="16.614000000000001"/>
    <x v="12"/>
  </r>
  <r>
    <s v="CA-2014-118731"/>
    <d v="2014-11-21T00:00:00"/>
    <d v="2014-11-23T00:00:00"/>
    <s v="On time"/>
    <s v="LizPelletier"/>
    <s v="United States"/>
    <s v="San Francisco"/>
    <s v="California"/>
    <s v="Binders"/>
    <s v="GBC Prepunched Paper, 19-Hole, for Binding Systems, 24-lb"/>
    <n v="84.055999999999997"/>
    <n v="7"/>
    <n v="27.318200000000001"/>
    <x v="12"/>
  </r>
  <r>
    <s v="CA-2012-130736"/>
    <d v="2012-12-07T00:00:00"/>
    <d v="2012-12-09T00:00:00"/>
    <s v="On time"/>
    <s v="JeremyFarry"/>
    <s v="United States"/>
    <s v="Seattle"/>
    <s v="Washington"/>
    <s v="Fasteners"/>
    <s v="Alliance Big Bands Rubber Bands, 12/Pack"/>
    <n v="3.96"/>
    <n v="2"/>
    <n v="0"/>
    <x v="32"/>
  </r>
  <r>
    <s v="CA-2012-130736"/>
    <d v="2012-12-07T00:00:00"/>
    <d v="2012-12-09T00:00:00"/>
    <s v="On time"/>
    <s v="JeremyFarry"/>
    <s v="United States"/>
    <s v="Seattle"/>
    <s v="Washington"/>
    <s v="Labels"/>
    <s v="Avery 509"/>
    <n v="2.61"/>
    <n v="1"/>
    <n v="1.2005999999999999"/>
    <x v="32"/>
  </r>
  <r>
    <s v="CA-2014-137099"/>
    <d v="2014-12-08T00:00:00"/>
    <d v="2014-12-11T00:00:00"/>
    <s v="On time"/>
    <s v="FrankPreis"/>
    <s v="United States"/>
    <s v="Los Angeles"/>
    <s v="California"/>
    <s v="Phones"/>
    <s v="Cisco SPA301"/>
    <n v="374.37599999999998"/>
    <n v="3"/>
    <n v="46.796999999999997"/>
    <x v="23"/>
  </r>
  <r>
    <s v="CA-2014-156951"/>
    <d v="2014-10-02T00:00:00"/>
    <d v="2014-10-09T00:00:00"/>
    <s v="Delay"/>
    <s v="EllisBallard"/>
    <s v="United States"/>
    <s v="Seattle"/>
    <s v="Washington"/>
    <s v="Paper"/>
    <s v="Personal Creations Ink Jet Cards and Labels"/>
    <n v="91.84"/>
    <n v="8"/>
    <n v="45.001600000000003"/>
    <x v="35"/>
  </r>
  <r>
    <s v="CA-2014-156951"/>
    <d v="2014-10-02T00:00:00"/>
    <d v="2014-10-09T00:00:00"/>
    <s v="Delay"/>
    <s v="EllisBallard"/>
    <s v="United States"/>
    <s v="Seattle"/>
    <s v="Washington"/>
    <s v="Binders"/>
    <s v="GBC White Gloss Covers, Plain Front"/>
    <n v="81.087999999999994"/>
    <n v="7"/>
    <n v="27.3672"/>
    <x v="35"/>
  </r>
  <r>
    <s v="CA-2014-156951"/>
    <d v="2014-10-02T00:00:00"/>
    <d v="2014-10-09T00:00:00"/>
    <s v="Delay"/>
    <s v="EllisBallard"/>
    <s v="United States"/>
    <s v="Seattle"/>
    <s v="Washington"/>
    <s v="Paper"/>
    <s v="Xerox 222"/>
    <n v="19.440000000000001"/>
    <n v="3"/>
    <n v="9.3312000000000008"/>
    <x v="35"/>
  </r>
  <r>
    <s v="CA-2014-156951"/>
    <d v="2014-10-02T00:00:00"/>
    <d v="2014-10-09T00:00:00"/>
    <s v="Delay"/>
    <s v="EllisBallard"/>
    <s v="United States"/>
    <s v="Seattle"/>
    <s v="Washington"/>
    <s v="Chairs"/>
    <s v="Hon Every-Day Series Multi-Task Chairs"/>
    <n v="451.15199999999999"/>
    <n v="3"/>
    <n v="0"/>
    <x v="35"/>
  </r>
  <r>
    <s v="CA-2013-127250"/>
    <d v="2013-11-04T00:00:00"/>
    <d v="2013-11-08T00:00:00"/>
    <s v="On time"/>
    <s v="SarahFoster"/>
    <s v="United States"/>
    <s v="Marysville"/>
    <s v="Washington"/>
    <s v="Art"/>
    <s v="Newell 332"/>
    <n v="8.82"/>
    <n v="3"/>
    <n v="2.3814000000000002"/>
    <x v="15"/>
  </r>
  <r>
    <s v="CA-2012-149713"/>
    <d v="2012-09-18T00:00:00"/>
    <d v="2012-09-22T00:00:00"/>
    <s v="On time"/>
    <s v="TrudyGlocke"/>
    <s v="United States"/>
    <s v="Long Beach"/>
    <s v="California"/>
    <s v="Paper"/>
    <s v="Personal Creations Ink Jet Cards and Labels"/>
    <n v="160.72"/>
    <n v="14"/>
    <n v="78.752799999999993"/>
    <x v="5"/>
  </r>
  <r>
    <s v="CA-2012-149713"/>
    <d v="2012-09-18T00:00:00"/>
    <d v="2012-09-22T00:00:00"/>
    <s v="On time"/>
    <s v="TrudyGlocke"/>
    <s v="United States"/>
    <s v="Long Beach"/>
    <s v="California"/>
    <s v="Paper"/>
    <s v="Rediform S.O.S. Phone Message Books"/>
    <n v="19.920000000000002"/>
    <n v="4"/>
    <n v="9.7607999999999997"/>
    <x v="5"/>
  </r>
  <r>
    <s v="CA-2012-149713"/>
    <d v="2012-09-18T00:00:00"/>
    <d v="2012-09-22T00:00:00"/>
    <s v="On time"/>
    <s v="TrudyGlocke"/>
    <s v="United States"/>
    <s v="Long Beach"/>
    <s v="California"/>
    <s v="Supplies"/>
    <s v="Acme Value Line Scissors"/>
    <n v="7.3"/>
    <n v="2"/>
    <n v="2.19"/>
    <x v="5"/>
  </r>
  <r>
    <s v="CA-2012-132906"/>
    <d v="2012-09-10T00:00:00"/>
    <d v="2012-09-14T00:00:00"/>
    <s v="On time"/>
    <s v="CharlesCrestani"/>
    <s v="United States"/>
    <s v="Los Angeles"/>
    <s v="California"/>
    <s v="Supplies"/>
    <s v="Martin-Yale Premier Letter Opener"/>
    <n v="51.52"/>
    <n v="4"/>
    <n v="1.5456000000000001"/>
    <x v="5"/>
  </r>
  <r>
    <s v="CA-2014-145233"/>
    <d v="2014-12-02T00:00:00"/>
    <d v="2014-12-06T00:00:00"/>
    <s v="On time"/>
    <s v="DiannaVittorini"/>
    <s v="United States"/>
    <s v="Denver"/>
    <s v="Colorado"/>
    <s v="Phones"/>
    <s v="GE 30524EE4"/>
    <n v="470.37599999999998"/>
    <n v="3"/>
    <n v="52.917299999999997"/>
    <x v="23"/>
  </r>
  <r>
    <s v="CA-2014-145233"/>
    <d v="2014-12-02T00:00:00"/>
    <d v="2014-12-06T00:00:00"/>
    <s v="On time"/>
    <s v="DiannaVittorini"/>
    <s v="United States"/>
    <s v="Denver"/>
    <s v="Colorado"/>
    <s v="Phones"/>
    <s v="AT&amp;T SB67148 SynJ"/>
    <n v="105.584"/>
    <n v="2"/>
    <n v="9.2385999999999999"/>
    <x v="23"/>
  </r>
  <r>
    <s v="CA-2014-145233"/>
    <d v="2014-12-02T00:00:00"/>
    <d v="2014-12-06T00:00:00"/>
    <s v="On time"/>
    <s v="DiannaVittorini"/>
    <s v="United States"/>
    <s v="Denver"/>
    <s v="Colorado"/>
    <s v="Appliances"/>
    <s v="Fellowes Basic Home/Office Series Surge Protectors"/>
    <n v="31.152000000000001"/>
    <n v="3"/>
    <n v="3.5045999999999999"/>
    <x v="23"/>
  </r>
  <r>
    <s v="CA-2014-145233"/>
    <d v="2014-12-02T00:00:00"/>
    <d v="2014-12-06T00:00:00"/>
    <s v="On time"/>
    <s v="DiannaVittorini"/>
    <s v="United States"/>
    <s v="Denver"/>
    <s v="Colorado"/>
    <s v="Binders"/>
    <s v="Recycled Pressboard Report Cover with Reinforced Top Hinge"/>
    <n v="6.7830000000000004"/>
    <n v="7"/>
    <n v="-4.7481"/>
    <x v="23"/>
  </r>
  <r>
    <s v="CA-2014-145233"/>
    <d v="2014-12-02T00:00:00"/>
    <d v="2014-12-06T00:00:00"/>
    <s v="On time"/>
    <s v="DiannaVittorini"/>
    <s v="United States"/>
    <s v="Denver"/>
    <s v="Colorado"/>
    <s v="Phones"/>
    <s v="Jabra BIZ 2300 Duo QD Duo CordedÂ Headset"/>
    <n v="406.36799999999999"/>
    <n v="4"/>
    <n v="30.477599999999999"/>
    <x v="23"/>
  </r>
  <r>
    <s v="US-2013-156986"/>
    <d v="2013-03-21T00:00:00"/>
    <d v="2013-03-25T00:00:00"/>
    <s v="On time"/>
    <s v="ZuschussCarroll"/>
    <s v="United States"/>
    <s v="Salem"/>
    <s v="Oregon"/>
    <s v="Phones"/>
    <s v="i.Sound Portable Power - 8000 mAh"/>
    <n v="84.784000000000006"/>
    <n v="2"/>
    <n v="-20.136199999999999"/>
    <x v="18"/>
  </r>
  <r>
    <s v="US-2013-156986"/>
    <d v="2013-03-21T00:00:00"/>
    <d v="2013-03-25T00:00:00"/>
    <s v="On time"/>
    <s v="ZuschussCarroll"/>
    <s v="United States"/>
    <s v="Salem"/>
    <s v="Oregon"/>
    <s v="Paper"/>
    <s v="Xerox 225"/>
    <n v="20.736000000000001"/>
    <n v="4"/>
    <n v="7.2576000000000001"/>
    <x v="18"/>
  </r>
  <r>
    <s v="US-2013-156986"/>
    <d v="2013-03-21T00:00:00"/>
    <d v="2013-03-25T00:00:00"/>
    <s v="On time"/>
    <s v="ZuschussCarroll"/>
    <s v="United States"/>
    <s v="Salem"/>
    <s v="Oregon"/>
    <s v="Binders"/>
    <s v="Clear Mylar Reinforcing Strips"/>
    <n v="16.821000000000002"/>
    <n v="3"/>
    <n v="-12.896100000000001"/>
    <x v="18"/>
  </r>
  <r>
    <s v="US-2013-156986"/>
    <d v="2013-03-21T00:00:00"/>
    <d v="2013-03-25T00:00:00"/>
    <s v="On time"/>
    <s v="ZuschussCarroll"/>
    <s v="United States"/>
    <s v="Salem"/>
    <s v="Oregon"/>
    <s v="Paper"/>
    <s v="Xerox 1894"/>
    <n v="10.368"/>
    <n v="2"/>
    <n v="3.6288"/>
    <x v="18"/>
  </r>
  <r>
    <s v="CA-2011-131450"/>
    <d v="2011-08-08T00:00:00"/>
    <d v="2011-08-15T00:00:00"/>
    <s v="Delay"/>
    <s v="LenaRadford"/>
    <s v="United States"/>
    <s v="San Diego"/>
    <s v="California"/>
    <s v="Appliances"/>
    <s v="Fellowes Superior 10 Outlet Split Surge Protector"/>
    <n v="76.12"/>
    <n v="2"/>
    <n v="22.0748"/>
    <x v="4"/>
  </r>
  <r>
    <s v="CA-2011-131450"/>
    <d v="2011-08-08T00:00:00"/>
    <d v="2011-08-15T00:00:00"/>
    <s v="Delay"/>
    <s v="LenaRadford"/>
    <s v="United States"/>
    <s v="San Diego"/>
    <s v="California"/>
    <s v="Copiers"/>
    <s v="Sharp AL-1530CS Digital Copier"/>
    <n v="1199.9760000000001"/>
    <n v="3"/>
    <n v="434.99130000000002"/>
    <x v="4"/>
  </r>
  <r>
    <s v="CA-2011-131450"/>
    <d v="2011-08-08T00:00:00"/>
    <d v="2011-08-15T00:00:00"/>
    <s v="Delay"/>
    <s v="LenaRadford"/>
    <s v="United States"/>
    <s v="San Diego"/>
    <s v="California"/>
    <s v="Phones"/>
    <s v="AT&amp;T 1070 Corded Phone"/>
    <n v="445.96"/>
    <n v="5"/>
    <n v="55.744999999999997"/>
    <x v="4"/>
  </r>
  <r>
    <s v="CA-2011-131450"/>
    <d v="2011-08-08T00:00:00"/>
    <d v="2011-08-15T00:00:00"/>
    <s v="Delay"/>
    <s v="LenaRadford"/>
    <s v="United States"/>
    <s v="San Diego"/>
    <s v="California"/>
    <s v="Furnishings"/>
    <s v="Dana Halogen Swing-Arm Architect Lamp"/>
    <n v="327.76"/>
    <n v="8"/>
    <n v="91.772800000000004"/>
    <x v="4"/>
  </r>
  <r>
    <s v="CA-2014-153787"/>
    <d v="2014-05-20T00:00:00"/>
    <d v="2014-05-24T00:00:00"/>
    <s v="On time"/>
    <s v="AnnieThurman"/>
    <s v="United States"/>
    <s v="Seattle"/>
    <s v="Washington"/>
    <s v="Appliances"/>
    <s v="Belkin Premiere Surge Master II 8-outlet surge protector"/>
    <n v="97.16"/>
    <n v="2"/>
    <n v="28.176400000000001"/>
    <x v="36"/>
  </r>
  <r>
    <s v="CA-2014-133431"/>
    <d v="2014-12-18T00:00:00"/>
    <d v="2014-12-22T00:00:00"/>
    <s v="On time"/>
    <s v="LoganCurrie"/>
    <s v="United States"/>
    <s v="San Francisco"/>
    <s v="California"/>
    <s v="Binders"/>
    <s v="Acco Pressboard Covers with Storage Hooks, 9 1/2&quot; x 11&quot;, Executive Red"/>
    <n v="15.24"/>
    <n v="5"/>
    <n v="5.1435000000000004"/>
    <x v="23"/>
  </r>
  <r>
    <s v="CA-2014-133431"/>
    <d v="2014-12-18T00:00:00"/>
    <d v="2014-12-22T00:00:00"/>
    <s v="On time"/>
    <s v="LoganCurrie"/>
    <s v="United States"/>
    <s v="San Francisco"/>
    <s v="California"/>
    <s v="Paper"/>
    <s v="Ampad Gold Fibre Wirebound Steno Books, 6&quot; x 9&quot;, Gregg Ruled"/>
    <n v="13.23"/>
    <n v="3"/>
    <n v="6.0857999999999999"/>
    <x v="23"/>
  </r>
  <r>
    <s v="US-2013-135720"/>
    <d v="2013-12-12T00:00:00"/>
    <d v="2013-12-14T00:00:00"/>
    <s v="On time"/>
    <s v="FredMcMath"/>
    <s v="United States"/>
    <s v="Aurora"/>
    <s v="Colorado"/>
    <s v="Storage"/>
    <s v="Tennsco Regal Shelving Units"/>
    <n v="243.38399999999999"/>
    <n v="3"/>
    <n v="-51.719099999999997"/>
    <x v="2"/>
  </r>
  <r>
    <s v="US-2013-135720"/>
    <d v="2013-12-12T00:00:00"/>
    <d v="2013-12-14T00:00:00"/>
    <s v="On time"/>
    <s v="FredMcMath"/>
    <s v="United States"/>
    <s v="Aurora"/>
    <s v="Colorado"/>
    <s v="Accessories"/>
    <s v="ImationÂ 32GB Pocket Pro USB 3.0Â Flash DriveÂ - 32 GB - Black - 1 P ..."/>
    <n v="119.8"/>
    <n v="5"/>
    <n v="29.95"/>
    <x v="2"/>
  </r>
  <r>
    <s v="US-2013-135720"/>
    <d v="2013-12-12T00:00:00"/>
    <d v="2013-12-14T00:00:00"/>
    <s v="On time"/>
    <s v="FredMcMath"/>
    <s v="United States"/>
    <s v="Aurora"/>
    <s v="Colorado"/>
    <s v="Phones"/>
    <s v="Jabra SPEAK 410"/>
    <n v="300.76799999999997"/>
    <n v="4"/>
    <n v="30.076799999999999"/>
    <x v="2"/>
  </r>
  <r>
    <s v="US-2013-123470"/>
    <d v="2013-08-16T00:00:00"/>
    <d v="2013-08-22T00:00:00"/>
    <s v="Delay"/>
    <s v="MaxEngle"/>
    <s v="United States"/>
    <s v="Aurora"/>
    <s v="Colorado"/>
    <s v="Binders"/>
    <s v="Premium Transparent Presentation Covers by GBC"/>
    <n v="18.882000000000001"/>
    <n v="3"/>
    <n v="-13.8468"/>
    <x v="37"/>
  </r>
  <r>
    <s v="US-2013-123470"/>
    <d v="2013-08-16T00:00:00"/>
    <d v="2013-08-22T00:00:00"/>
    <s v="Delay"/>
    <s v="MaxEngle"/>
    <s v="United States"/>
    <s v="Aurora"/>
    <s v="Colorado"/>
    <s v="Appliances"/>
    <s v="Tripp Lite TLP810NET Broadband Surge for Modem/Fax"/>
    <n v="122.328"/>
    <n v="3"/>
    <n v="12.232799999999999"/>
    <x v="37"/>
  </r>
  <r>
    <s v="CA-2013-115917"/>
    <d v="2013-05-21T00:00:00"/>
    <d v="2013-05-26T00:00:00"/>
    <s v="Delay"/>
    <s v="RickBensley"/>
    <s v="United States"/>
    <s v="Vallejo"/>
    <s v="California"/>
    <s v="Furnishings"/>
    <s v="Luxo Professional Fluorescent Magnifier Lamp with Clamp-Mount Base"/>
    <n v="1049.2"/>
    <n v="5"/>
    <n v="272.79199999999997"/>
    <x v="21"/>
  </r>
  <r>
    <s v="CA-2013-115917"/>
    <d v="2013-05-21T00:00:00"/>
    <d v="2013-05-26T00:00:00"/>
    <s v="Delay"/>
    <s v="RickBensley"/>
    <s v="United States"/>
    <s v="Vallejo"/>
    <s v="California"/>
    <s v="Binders"/>
    <s v="Wilson Jones Turn Tabs Binder Tool for Ring Binders"/>
    <n v="15.423999999999999"/>
    <n v="4"/>
    <n v="5.0128000000000004"/>
    <x v="21"/>
  </r>
  <r>
    <s v="CA-2014-167913"/>
    <d v="2014-07-31T00:00:00"/>
    <d v="2014-08-04T00:00:00"/>
    <s v="On time"/>
    <s v="JohnLee"/>
    <s v="United States"/>
    <s v="Mission Viejo"/>
    <s v="California"/>
    <s v="Storage"/>
    <s v="Economy Rollaway Files"/>
    <n v="330.4"/>
    <n v="2"/>
    <n v="85.903999999999996"/>
    <x v="29"/>
  </r>
  <r>
    <s v="CA-2014-167913"/>
    <d v="2014-07-31T00:00:00"/>
    <d v="2014-08-04T00:00:00"/>
    <s v="On time"/>
    <s v="JohnLee"/>
    <s v="United States"/>
    <s v="Mission Viejo"/>
    <s v="California"/>
    <s v="Labels"/>
    <s v="Avery 480"/>
    <n v="26.25"/>
    <n v="7"/>
    <n v="12.6"/>
    <x v="29"/>
  </r>
  <r>
    <s v="CA-2013-103947"/>
    <d v="2013-04-02T00:00:00"/>
    <d v="2013-04-09T00:00:00"/>
    <s v="Delay"/>
    <s v="BarryBlumstein"/>
    <s v="United States"/>
    <s v="Sierra Vista"/>
    <s v="Arizona"/>
    <s v="Fasteners"/>
    <s v="Staples"/>
    <n v="31.56"/>
    <n v="5"/>
    <n v="9.8625000000000007"/>
    <x v="26"/>
  </r>
  <r>
    <s v="CA-2013-103947"/>
    <d v="2013-04-02T00:00:00"/>
    <d v="2013-04-09T00:00:00"/>
    <s v="Delay"/>
    <s v="BarryBlumstein"/>
    <s v="United States"/>
    <s v="Sierra Vista"/>
    <s v="Arizona"/>
    <s v="Appliances"/>
    <s v="Belkin F9H710-06 7 Outlet SurgeMaster Surge Protector"/>
    <n v="30.143999999999998"/>
    <n v="2"/>
    <n v="3.0144000000000002"/>
    <x v="26"/>
  </r>
  <r>
    <s v="CA-2013-160745"/>
    <d v="2013-12-12T00:00:00"/>
    <d v="2013-12-17T00:00:00"/>
    <s v="Delay"/>
    <s v="AnthonyRawles"/>
    <s v="United States"/>
    <s v="Vancouver"/>
    <s v="Washington"/>
    <s v="Furnishings"/>
    <s v="3M Hangers With Command Adhesive"/>
    <n v="14.8"/>
    <n v="4"/>
    <n v="6.0679999999999996"/>
    <x v="2"/>
  </r>
  <r>
    <s v="CA-2013-160745"/>
    <d v="2013-12-12T00:00:00"/>
    <d v="2013-12-17T00:00:00"/>
    <s v="Delay"/>
    <s v="AnthonyRawles"/>
    <s v="United States"/>
    <s v="Vancouver"/>
    <s v="Washington"/>
    <s v="Phones"/>
    <s v="AT&amp;T TR1909W"/>
    <n v="302.37599999999998"/>
    <n v="3"/>
    <n v="22.6782"/>
    <x v="2"/>
  </r>
  <r>
    <s v="CA-2013-160745"/>
    <d v="2013-12-12T00:00:00"/>
    <d v="2013-12-17T00:00:00"/>
    <s v="Delay"/>
    <s v="AnthonyRawles"/>
    <s v="United States"/>
    <s v="Vancouver"/>
    <s v="Washington"/>
    <s v="Accessories"/>
    <s v="First Data FD10 PIN Pad"/>
    <n v="316"/>
    <n v="4"/>
    <n v="31.6"/>
    <x v="2"/>
  </r>
  <r>
    <s v="CA-2012-131534"/>
    <d v="2012-03-28T00:00:00"/>
    <d v="2012-04-02T00:00:00"/>
    <s v="Delay"/>
    <s v="AlanBarnes"/>
    <s v="United States"/>
    <s v="Los Angeles"/>
    <s v="California"/>
    <s v="Accessories"/>
    <s v="Imation Bio 8GB USBÂ Flash Drive ImationÂ Corp"/>
    <n v="166.24"/>
    <n v="1"/>
    <n v="24.936"/>
    <x v="14"/>
  </r>
  <r>
    <s v="CA-2012-131534"/>
    <d v="2012-03-28T00:00:00"/>
    <d v="2012-04-02T00:00:00"/>
    <s v="Delay"/>
    <s v="AlanBarnes"/>
    <s v="United States"/>
    <s v="Los Angeles"/>
    <s v="California"/>
    <s v="Paper"/>
    <s v="Xerox 1977"/>
    <n v="33.4"/>
    <n v="5"/>
    <n v="16.032"/>
    <x v="14"/>
  </r>
  <r>
    <s v="CA-2013-163755"/>
    <d v="2013-11-05T00:00:00"/>
    <d v="2013-11-09T00:00:00"/>
    <s v="On time"/>
    <s v="AlejandroSavely"/>
    <s v="United States"/>
    <s v="Seattle"/>
    <s v="Washington"/>
    <s v="Furnishings"/>
    <s v="Tenex &quot;The Solids&quot; Textured Chair Mats"/>
    <n v="209.88"/>
    <n v="3"/>
    <n v="35.679600000000001"/>
    <x v="15"/>
  </r>
  <r>
    <s v="CA-2012-142027"/>
    <d v="2012-04-09T00:00:00"/>
    <d v="2012-04-14T00:00:00"/>
    <s v="Delay"/>
    <s v="JayKimmel"/>
    <s v="United States"/>
    <s v="Long Beach"/>
    <s v="California"/>
    <s v="Tables"/>
    <s v="Laminate Occasional Tables"/>
    <n v="369.91199999999998"/>
    <n v="3"/>
    <n v="-13.871700000000001"/>
    <x v="38"/>
  </r>
  <r>
    <s v="CA-2011-153150"/>
    <d v="2011-07-01T00:00:00"/>
    <d v="2011-07-06T00:00:00"/>
    <s v="Delay"/>
    <s v="Dorrisliebe"/>
    <s v="United States"/>
    <s v="Seattle"/>
    <s v="Washington"/>
    <s v="Binders"/>
    <s v="Cardinal Holdit Business Card Pockets"/>
    <n v="19.920000000000002"/>
    <n v="5"/>
    <n v="6.9720000000000004"/>
    <x v="27"/>
  </r>
  <r>
    <s v="CA-2011-104472"/>
    <d v="2011-06-02T00:00:00"/>
    <d v="2011-06-07T00:00:00"/>
    <s v="Delay"/>
    <s v="ChristineKargatis"/>
    <s v="United States"/>
    <s v="Orem"/>
    <s v="Utah"/>
    <s v="Binders"/>
    <s v="GBC Standard Therm-A-Bind Covers"/>
    <n v="59.808"/>
    <n v="3"/>
    <n v="19.4376"/>
    <x v="1"/>
  </r>
  <r>
    <s v="CA-2011-104472"/>
    <d v="2011-06-02T00:00:00"/>
    <d v="2011-06-07T00:00:00"/>
    <s v="Delay"/>
    <s v="ChristineKargatis"/>
    <s v="United States"/>
    <s v="Orem"/>
    <s v="Utah"/>
    <s v="Furnishings"/>
    <s v="Aluminum Document Frame"/>
    <n v="73.319999999999993"/>
    <n v="6"/>
    <n v="21.995999999999999"/>
    <x v="1"/>
  </r>
  <r>
    <s v="CA-2013-112942"/>
    <d v="2013-02-13T00:00:00"/>
    <d v="2013-02-18T00:00:00"/>
    <s v="Delay"/>
    <s v="RossDeVincentis"/>
    <s v="United States"/>
    <s v="Los Angeles"/>
    <s v="California"/>
    <s v="Paper"/>
    <s v="Tops Green Bar Computer Printout Paper"/>
    <n v="146.82"/>
    <n v="3"/>
    <n v="73.41"/>
    <x v="39"/>
  </r>
  <r>
    <s v="CA-2014-131954"/>
    <d v="2014-01-22T00:00:00"/>
    <d v="2014-01-26T00:00:00"/>
    <s v="On time"/>
    <s v="DarrinSayre"/>
    <s v="United States"/>
    <s v="Seattle"/>
    <s v="Washington"/>
    <s v="Storage"/>
    <s v="Carina Double Wide Media Storage Towers in Natural &amp; Black"/>
    <n v="242.94"/>
    <n v="3"/>
    <n v="9.7175999999999991"/>
    <x v="34"/>
  </r>
  <r>
    <s v="CA-2014-131954"/>
    <d v="2014-01-22T00:00:00"/>
    <d v="2014-01-26T00:00:00"/>
    <s v="On time"/>
    <s v="DarrinSayre"/>
    <s v="United States"/>
    <s v="Seattle"/>
    <s v="Washington"/>
    <s v="Accessories"/>
    <s v="LogitechÂ Illuminated - Keyboard"/>
    <n v="179.97"/>
    <n v="3"/>
    <n v="86.385599999999997"/>
    <x v="34"/>
  </r>
  <r>
    <s v="CA-2014-131954"/>
    <d v="2014-01-22T00:00:00"/>
    <d v="2014-01-26T00:00:00"/>
    <s v="On time"/>
    <s v="DarrinSayre"/>
    <s v="United States"/>
    <s v="Seattle"/>
    <s v="Washington"/>
    <s v="Binders"/>
    <s v="Wilson Jones Century Plastic Molded Ring Binders"/>
    <n v="99.695999999999998"/>
    <n v="6"/>
    <n v="33.647399999999998"/>
    <x v="34"/>
  </r>
  <r>
    <s v="CA-2014-131954"/>
    <d v="2014-01-22T00:00:00"/>
    <d v="2014-01-26T00:00:00"/>
    <s v="On time"/>
    <s v="DarrinSayre"/>
    <s v="United States"/>
    <s v="Seattle"/>
    <s v="Washington"/>
    <s v="Binders"/>
    <s v="Wilson Jones Leather-Like Binders with DublLock Round Rings"/>
    <n v="27.936"/>
    <n v="4"/>
    <n v="9.4283999999999999"/>
    <x v="34"/>
  </r>
  <r>
    <s v="CA-2014-131954"/>
    <d v="2014-01-22T00:00:00"/>
    <d v="2014-01-26T00:00:00"/>
    <s v="On time"/>
    <s v="DarrinSayre"/>
    <s v="United States"/>
    <s v="Seattle"/>
    <s v="Washington"/>
    <s v="Bookcases"/>
    <s v="O'Sullivan Cherrywood Estates Traditional Bookcase"/>
    <n v="84.98"/>
    <n v="1"/>
    <n v="18.695599999999999"/>
    <x v="34"/>
  </r>
  <r>
    <s v="CA-2014-131954"/>
    <d v="2014-01-22T00:00:00"/>
    <d v="2014-01-26T00:00:00"/>
    <s v="On time"/>
    <s v="DarrinSayre"/>
    <s v="United States"/>
    <s v="Seattle"/>
    <s v="Washington"/>
    <s v="Binders"/>
    <s v="Acco Translucent Poly Ring Binders"/>
    <n v="18.72"/>
    <n v="5"/>
    <n v="6.5519999999999996"/>
    <x v="34"/>
  </r>
  <r>
    <s v="CA-2011-132500"/>
    <d v="2011-09-08T00:00:00"/>
    <d v="2011-09-12T00:00:00"/>
    <s v="On time"/>
    <s v="GaryZandusky"/>
    <s v="United States"/>
    <s v="San Francisco"/>
    <s v="California"/>
    <s v="Accessories"/>
    <s v="Logitech Wireless Touch Keyboard K400"/>
    <n v="49.98"/>
    <n v="2"/>
    <n v="8.4966000000000008"/>
    <x v="25"/>
  </r>
  <r>
    <s v="CA-2011-124429"/>
    <d v="2011-05-27T00:00:00"/>
    <d v="2011-05-27T00:00:00"/>
    <s v="On time"/>
    <s v="MayaHerman"/>
    <s v="United States"/>
    <s v="San Diego"/>
    <s v="California"/>
    <s v="Tables"/>
    <s v="KI Conference Tables"/>
    <n v="567.12"/>
    <n v="10"/>
    <n v="-28.356000000000002"/>
    <x v="3"/>
  </r>
  <r>
    <s v="CA-2011-124429"/>
    <d v="2011-05-27T00:00:00"/>
    <d v="2011-05-27T00:00:00"/>
    <s v="On time"/>
    <s v="MayaHerman"/>
    <s v="United States"/>
    <s v="San Diego"/>
    <s v="California"/>
    <s v="Storage"/>
    <s v="Fellowes Officeware Wire Shelving"/>
    <n v="359.32"/>
    <n v="4"/>
    <n v="7.1863999999999999"/>
    <x v="3"/>
  </r>
  <r>
    <s v="CA-2013-110499"/>
    <d v="2013-04-08T00:00:00"/>
    <d v="2013-04-10T00:00:00"/>
    <s v="On time"/>
    <s v="YosephCarroll"/>
    <s v="United States"/>
    <s v="San Francisco"/>
    <s v="California"/>
    <s v="Copiers"/>
    <s v="Hewlett Packard 610 Color Digital Copier / Printer"/>
    <n v="1199.9760000000001"/>
    <n v="3"/>
    <n v="374.99250000000001"/>
    <x v="26"/>
  </r>
  <r>
    <s v="CA-2012-135272"/>
    <d v="2012-12-07T00:00:00"/>
    <d v="2012-12-12T00:00:00"/>
    <s v="Delay"/>
    <s v="MelanieSeite"/>
    <s v="United States"/>
    <s v="Los Angeles"/>
    <s v="California"/>
    <s v="Furnishings"/>
    <s v="12-1/2 Diameter Round Wall Clock"/>
    <n v="79.92"/>
    <n v="4"/>
    <n v="28.7712"/>
    <x v="32"/>
  </r>
  <r>
    <s v="CA-2012-112319"/>
    <d v="2012-08-31T00:00:00"/>
    <d v="2012-09-05T00:00:00"/>
    <s v="Delay"/>
    <s v="AndrewRoberts"/>
    <s v="United States"/>
    <s v="Los Angeles"/>
    <s v="California"/>
    <s v="Paper"/>
    <s v="Xerox 226"/>
    <n v="58.32"/>
    <n v="9"/>
    <n v="27.993600000000001"/>
    <x v="40"/>
  </r>
  <r>
    <s v="CA-2012-144267"/>
    <d v="2012-08-21T00:00:00"/>
    <d v="2012-08-23T00:00:00"/>
    <s v="On time"/>
    <s v="NickZandusky"/>
    <s v="United States"/>
    <s v="San Francisco"/>
    <s v="California"/>
    <s v="Chairs"/>
    <s v="Hon GuestStacker Chair"/>
    <n v="544.00800000000004"/>
    <n v="3"/>
    <n v="40.800600000000003"/>
    <x v="40"/>
  </r>
  <r>
    <s v="CA-2012-144267"/>
    <d v="2012-08-21T00:00:00"/>
    <d v="2012-08-23T00:00:00"/>
    <s v="On time"/>
    <s v="NickZandusky"/>
    <s v="United States"/>
    <s v="San Francisco"/>
    <s v="California"/>
    <s v="Paper"/>
    <s v="Xerox 191"/>
    <n v="59.94"/>
    <n v="3"/>
    <n v="28.171800000000001"/>
    <x v="40"/>
  </r>
  <r>
    <s v="CA-2012-144267"/>
    <d v="2012-08-21T00:00:00"/>
    <d v="2012-08-23T00:00:00"/>
    <s v="On time"/>
    <s v="NickZandusky"/>
    <s v="United States"/>
    <s v="San Francisco"/>
    <s v="California"/>
    <s v="Paper"/>
    <s v="Xerox 1974"/>
    <n v="23.92"/>
    <n v="4"/>
    <n v="11.720800000000001"/>
    <x v="40"/>
  </r>
  <r>
    <s v="CA-2012-144267"/>
    <d v="2012-08-21T00:00:00"/>
    <d v="2012-08-23T00:00:00"/>
    <s v="On time"/>
    <s v="NickZandusky"/>
    <s v="United States"/>
    <s v="San Francisco"/>
    <s v="California"/>
    <s v="Paper"/>
    <s v="Xerox 1927"/>
    <n v="4.28"/>
    <n v="1"/>
    <n v="1.9259999999999999"/>
    <x v="40"/>
  </r>
  <r>
    <s v="CA-2014-129567"/>
    <d v="2014-03-18T00:00:00"/>
    <d v="2014-03-22T00:00:00"/>
    <s v="On time"/>
    <s v="ClayLudtke"/>
    <s v="United States"/>
    <s v="Lancaster"/>
    <s v="California"/>
    <s v="Binders"/>
    <s v="Heavy-Duty E-Z-D Binders"/>
    <n v="17.456"/>
    <n v="2"/>
    <n v="5.8914"/>
    <x v="30"/>
  </r>
  <r>
    <s v="CA-2012-154620"/>
    <d v="2012-12-12T00:00:00"/>
    <d v="2012-12-16T00:00:00"/>
    <s v="On time"/>
    <s v="LizThompson"/>
    <s v="United States"/>
    <s v="Lancaster"/>
    <s v="California"/>
    <s v="Chairs"/>
    <s v="Lifetime Advantage Folding Chairs, 4/Carton"/>
    <n v="348.928"/>
    <n v="2"/>
    <n v="34.892800000000001"/>
    <x v="32"/>
  </r>
  <r>
    <s v="CA-2011-156433"/>
    <d v="2011-09-20T00:00:00"/>
    <d v="2011-09-26T00:00:00"/>
    <s v="Delay"/>
    <s v="EricaSmith"/>
    <s v="United States"/>
    <s v="San Francisco"/>
    <s v="California"/>
    <s v="Labels"/>
    <s v="Avery 499"/>
    <n v="9.9600000000000009"/>
    <n v="2"/>
    <n v="4.5815999999999999"/>
    <x v="25"/>
  </r>
  <r>
    <s v="CA-2011-156433"/>
    <d v="2011-09-20T00:00:00"/>
    <d v="2011-09-26T00:00:00"/>
    <s v="Delay"/>
    <s v="EricaSmith"/>
    <s v="United States"/>
    <s v="San Francisco"/>
    <s v="California"/>
    <s v="Paper"/>
    <s v="Wirebound Message Book, 4 per Page"/>
    <n v="21.72"/>
    <n v="4"/>
    <n v="10.642799999999999"/>
    <x v="25"/>
  </r>
  <r>
    <s v="CA-2012-101910"/>
    <d v="2012-11-27T00:00:00"/>
    <d v="2012-12-03T00:00:00"/>
    <s v="Delay"/>
    <s v="CarlosDaly"/>
    <s v="United States"/>
    <s v="Lake Elsinore"/>
    <s v="California"/>
    <s v="Chairs"/>
    <s v="Situations Contoured Folding Chairs, 4/Set"/>
    <n v="283.92"/>
    <n v="5"/>
    <n v="17.745000000000001"/>
    <x v="8"/>
  </r>
  <r>
    <s v="CA-2014-105809"/>
    <d v="2014-02-21T00:00:00"/>
    <d v="2014-02-24T00:00:00"/>
    <s v="On time"/>
    <s v="HelenWasserman"/>
    <s v="United States"/>
    <s v="San Diego"/>
    <s v="California"/>
    <s v="Furnishings"/>
    <s v="Executive Impressions 14&quot; Contract Wall Clock"/>
    <n v="22.23"/>
    <n v="1"/>
    <n v="7.3358999999999996"/>
    <x v="41"/>
  </r>
  <r>
    <s v="CA-2014-105809"/>
    <d v="2014-02-21T00:00:00"/>
    <d v="2014-02-24T00:00:00"/>
    <s v="On time"/>
    <s v="HelenWasserman"/>
    <s v="United States"/>
    <s v="San Diego"/>
    <s v="California"/>
    <s v="Phones"/>
    <s v="Logitech Mobile Speakerphone P710e -Â speaker phone"/>
    <n v="215.96799999999999"/>
    <n v="2"/>
    <n v="18.897200000000002"/>
    <x v="41"/>
  </r>
  <r>
    <s v="CA-2014-135783"/>
    <d v="2014-04-23T00:00:00"/>
    <d v="2014-04-25T00:00:00"/>
    <s v="On time"/>
    <s v="GaryMcGarr"/>
    <s v="United States"/>
    <s v="San Francisco"/>
    <s v="California"/>
    <s v="Furnishings"/>
    <s v="Eldon Stackable Tray, Side-Load, Legal, Smoke"/>
    <n v="18.28"/>
    <n v="2"/>
    <n v="6.2152000000000003"/>
    <x v="42"/>
  </r>
  <r>
    <s v="CA-2011-134313"/>
    <d v="2011-11-01T00:00:00"/>
    <d v="2011-11-07T00:00:00"/>
    <s v="Delay"/>
    <s v="RussellApplegate"/>
    <s v="United States"/>
    <s v="Denver"/>
    <s v="Colorado"/>
    <s v="Art"/>
    <s v="Model L Table or Wall-Mount Pencil Sharpener"/>
    <n v="43.176000000000002"/>
    <n v="3"/>
    <n v="4.3175999999999997"/>
    <x v="33"/>
  </r>
  <r>
    <s v="CA-2011-134313"/>
    <d v="2011-11-01T00:00:00"/>
    <d v="2011-11-07T00:00:00"/>
    <s v="Delay"/>
    <s v="RussellApplegate"/>
    <s v="United States"/>
    <s v="Denver"/>
    <s v="Colorado"/>
    <s v="Phones"/>
    <s v="ClearOne CHATAttach 160 -Â speaker phone"/>
    <n v="1983.9680000000001"/>
    <n v="4"/>
    <n v="247.99600000000001"/>
    <x v="33"/>
  </r>
  <r>
    <s v="CA-2011-151995"/>
    <d v="2011-10-13T00:00:00"/>
    <d v="2011-10-15T00:00:00"/>
    <s v="On time"/>
    <s v="ZuschussCarroll"/>
    <s v="United States"/>
    <s v="Edmonds"/>
    <s v="Washington"/>
    <s v="Art"/>
    <s v="Newell 32"/>
    <n v="11.52"/>
    <n v="4"/>
    <n v="3.2256"/>
    <x v="10"/>
  </r>
  <r>
    <s v="CA-2011-151995"/>
    <d v="2011-10-13T00:00:00"/>
    <d v="2011-10-15T00:00:00"/>
    <s v="On time"/>
    <s v="ZuschussCarroll"/>
    <s v="United States"/>
    <s v="Edmonds"/>
    <s v="Washington"/>
    <s v="Tables"/>
    <s v="Bevis Round Bullnose 29&quot; High Table Top"/>
    <n v="1298.55"/>
    <n v="5"/>
    <n v="311.65199999999999"/>
    <x v="10"/>
  </r>
  <r>
    <s v="CA-2011-151995"/>
    <d v="2011-10-13T00:00:00"/>
    <d v="2011-10-15T00:00:00"/>
    <s v="On time"/>
    <s v="ZuschussCarroll"/>
    <s v="United States"/>
    <s v="Edmonds"/>
    <s v="Washington"/>
    <s v="Appliances"/>
    <s v="Belkin F9G930V10-GRY 9 Outlet Surge"/>
    <n v="213.92"/>
    <n v="4"/>
    <n v="62.036799999999999"/>
    <x v="10"/>
  </r>
  <r>
    <s v="CA-2011-151995"/>
    <d v="2011-10-13T00:00:00"/>
    <d v="2011-10-15T00:00:00"/>
    <s v="On time"/>
    <s v="ZuschussCarroll"/>
    <s v="United States"/>
    <s v="Edmonds"/>
    <s v="Washington"/>
    <s v="Accessories"/>
    <s v="Sony 16GB Class 10 Micro SDHC R40 Memory Card"/>
    <n v="25.78"/>
    <n v="2"/>
    <n v="2.5779999999999998"/>
    <x v="10"/>
  </r>
  <r>
    <s v="CA-2014-143686"/>
    <d v="2014-05-15T00:00:00"/>
    <d v="2014-05-15T00:00:00"/>
    <s v="On time"/>
    <s v="PaulineJohnson"/>
    <s v="United States"/>
    <s v="Santa Ana"/>
    <s v="California"/>
    <s v="Furnishings"/>
    <s v="Eldon Stackable Tray, Side-Load, Legal, Smoke"/>
    <n v="18.28"/>
    <n v="2"/>
    <n v="6.2152000000000003"/>
    <x v="36"/>
  </r>
  <r>
    <s v="CA-2014-143686"/>
    <d v="2014-05-15T00:00:00"/>
    <d v="2014-05-15T00:00:00"/>
    <s v="On time"/>
    <s v="PaulineJohnson"/>
    <s v="United States"/>
    <s v="Santa Ana"/>
    <s v="California"/>
    <s v="Accessories"/>
    <s v="Razer Tiamat Over Ear 7.1 Surround Sound PC Gaming Headset"/>
    <n v="1399.93"/>
    <n v="7"/>
    <n v="601.96990000000005"/>
    <x v="36"/>
  </r>
  <r>
    <s v="US-2011-102071"/>
    <d v="2011-05-09T00:00:00"/>
    <d v="2011-05-15T00:00:00"/>
    <s v="Delay"/>
    <s v="PatrickGardner"/>
    <s v="United States"/>
    <s v="San Francisco"/>
    <s v="California"/>
    <s v="Accessories"/>
    <s v="Kingston Digital DataTraveler 32GB USB 2.0"/>
    <n v="67.8"/>
    <n v="4"/>
    <n v="4.0679999999999996"/>
    <x v="3"/>
  </r>
  <r>
    <s v="US-2011-102071"/>
    <d v="2011-05-09T00:00:00"/>
    <d v="2011-05-15T00:00:00"/>
    <s v="Delay"/>
    <s v="PatrickGardner"/>
    <s v="United States"/>
    <s v="San Francisco"/>
    <s v="California"/>
    <s v="Accessories"/>
    <s v="Sony Micro Vault Click 16 GB USB 2.0 Flash Drive"/>
    <n v="167.97"/>
    <n v="3"/>
    <n v="40.312800000000003"/>
    <x v="3"/>
  </r>
  <r>
    <s v="CA-2013-161669"/>
    <d v="2013-11-08T00:00:00"/>
    <d v="2013-11-10T00:00:00"/>
    <s v="On time"/>
    <s v="EudokiaMartin"/>
    <s v="United States"/>
    <s v="Los Angeles"/>
    <s v="California"/>
    <s v="Binders"/>
    <s v="Fellowes Binding Cases"/>
    <n v="37.44"/>
    <n v="4"/>
    <n v="11.7"/>
    <x v="15"/>
  </r>
  <r>
    <s v="CA-2013-161669"/>
    <d v="2013-11-08T00:00:00"/>
    <d v="2013-11-10T00:00:00"/>
    <s v="On time"/>
    <s v="EudokiaMartin"/>
    <s v="United States"/>
    <s v="Los Angeles"/>
    <s v="California"/>
    <s v="Binders"/>
    <s v="Ibico Plastic and Wire Spiral Binding Combs"/>
    <n v="26.975999999999999"/>
    <n v="4"/>
    <n v="8.7672000000000008"/>
    <x v="15"/>
  </r>
  <r>
    <s v="CA-2013-161669"/>
    <d v="2013-11-08T00:00:00"/>
    <d v="2013-11-10T00:00:00"/>
    <s v="On time"/>
    <s v="EudokiaMartin"/>
    <s v="United States"/>
    <s v="Los Angeles"/>
    <s v="California"/>
    <s v="Supplies"/>
    <s v="Acme Preferred Stainless Steel Scissors"/>
    <n v="11.36"/>
    <n v="2"/>
    <n v="3.2944"/>
    <x v="15"/>
  </r>
  <r>
    <s v="CA-2013-161669"/>
    <d v="2013-11-08T00:00:00"/>
    <d v="2013-11-10T00:00:00"/>
    <s v="On time"/>
    <s v="EudokiaMartin"/>
    <s v="United States"/>
    <s v="Los Angeles"/>
    <s v="California"/>
    <s v="Labels"/>
    <s v="Avery 486"/>
    <n v="14.62"/>
    <n v="2"/>
    <n v="6.8714000000000004"/>
    <x v="15"/>
  </r>
  <r>
    <s v="CA-2013-152534"/>
    <d v="2013-06-21T00:00:00"/>
    <d v="2013-06-26T00:00:00"/>
    <s v="Delay"/>
    <s v="DavePoirier"/>
    <s v="United States"/>
    <s v="Salinas"/>
    <s v="California"/>
    <s v="Art"/>
    <s v="DIXON Oriole Pencils"/>
    <n v="5.16"/>
    <n v="2"/>
    <n v="1.3415999999999999"/>
    <x v="0"/>
  </r>
  <r>
    <s v="CA-2013-152534"/>
    <d v="2013-06-21T00:00:00"/>
    <d v="2013-06-26T00:00:00"/>
    <s v="Delay"/>
    <s v="DavePoirier"/>
    <s v="United States"/>
    <s v="Salinas"/>
    <s v="California"/>
    <s v="Paper"/>
    <s v="Xerox 202"/>
    <n v="38.880000000000003"/>
    <n v="6"/>
    <n v="18.662400000000002"/>
    <x v="0"/>
  </r>
  <r>
    <s v="CA-2011-133851"/>
    <d v="2011-06-09T00:00:00"/>
    <d v="2011-06-16T00:00:00"/>
    <s v="Delay"/>
    <s v="ChuckMagee"/>
    <s v="United States"/>
    <s v="San Francisco"/>
    <s v="California"/>
    <s v="Supplies"/>
    <s v="Staples"/>
    <n v="7.36"/>
    <n v="2"/>
    <n v="0.1472"/>
    <x v="1"/>
  </r>
  <r>
    <s v="CA-2011-133851"/>
    <d v="2011-06-09T00:00:00"/>
    <d v="2011-06-16T00:00:00"/>
    <s v="Delay"/>
    <s v="ChuckMagee"/>
    <s v="United States"/>
    <s v="San Francisco"/>
    <s v="California"/>
    <s v="Art"/>
    <s v="Deluxe Chalkboard Eraser Cleaner"/>
    <n v="23.1"/>
    <n v="2"/>
    <n v="10.625999999999999"/>
    <x v="1"/>
  </r>
  <r>
    <s v="US-2014-123463"/>
    <d v="2014-12-24T00:00:00"/>
    <d v="2014-12-24T00:00:00"/>
    <s v="On time"/>
    <s v="GaryZandusky"/>
    <s v="United States"/>
    <s v="San Francisco"/>
    <s v="California"/>
    <s v="Art"/>
    <s v="Binney &amp; Smith Crayola Metallic Crayons, 16-Color Pack"/>
    <n v="13.48"/>
    <n v="4"/>
    <n v="5.9311999999999996"/>
    <x v="23"/>
  </r>
  <r>
    <s v="CA-2012-143602"/>
    <d v="2012-04-25T00:00:00"/>
    <d v="2012-04-28T00:00:00"/>
    <s v="On time"/>
    <s v="JillStevenson"/>
    <s v="United States"/>
    <s v="Los Angeles"/>
    <s v="California"/>
    <s v="Binders"/>
    <s v="Fellowes Black Plastic Comb Bindings"/>
    <n v="13.944000000000001"/>
    <n v="3"/>
    <n v="4.5317999999999996"/>
    <x v="38"/>
  </r>
  <r>
    <s v="CA-2014-115364"/>
    <d v="2014-06-27T00:00:00"/>
    <d v="2014-07-03T00:00:00"/>
    <s v="Delay"/>
    <s v="OlveraToch"/>
    <s v="United States"/>
    <s v="San Diego"/>
    <s v="California"/>
    <s v="Storage"/>
    <s v="Eldon Shelf Savers Cubes and Bins"/>
    <n v="83.76"/>
    <n v="12"/>
    <n v="1.6752"/>
    <x v="13"/>
  </r>
  <r>
    <s v="CA-2011-104976"/>
    <d v="2011-12-09T00:00:00"/>
    <d v="2011-12-16T00:00:00"/>
    <s v="Delay"/>
    <s v="CymaKinney"/>
    <s v="United States"/>
    <s v="San Francisco"/>
    <s v="California"/>
    <s v="Paper"/>
    <s v="Xerox 1987"/>
    <n v="34.68"/>
    <n v="6"/>
    <n v="16.993200000000002"/>
    <x v="9"/>
  </r>
  <r>
    <s v="CA-2013-105494"/>
    <d v="2013-11-11T00:00:00"/>
    <d v="2013-11-13T00:00:00"/>
    <s v="On time"/>
    <s v="PamelaCoakley"/>
    <s v="United States"/>
    <s v="San Francisco"/>
    <s v="California"/>
    <s v="Storage"/>
    <s v="File Shuttle I and Handi-File"/>
    <n v="155.82"/>
    <n v="7"/>
    <n v="42.071399999999997"/>
    <x v="15"/>
  </r>
  <r>
    <s v="CA-2013-105494"/>
    <d v="2013-11-11T00:00:00"/>
    <d v="2013-11-13T00:00:00"/>
    <s v="On time"/>
    <s v="PamelaCoakley"/>
    <s v="United States"/>
    <s v="San Francisco"/>
    <s v="California"/>
    <s v="Binders"/>
    <s v="Binding Machine Supplies"/>
    <n v="70.007999999999996"/>
    <n v="3"/>
    <n v="24.502800000000001"/>
    <x v="15"/>
  </r>
  <r>
    <s v="CA-2013-130477"/>
    <d v="2013-04-09T00:00:00"/>
    <d v="2013-04-13T00:00:00"/>
    <s v="On time"/>
    <s v="LoganCurrie"/>
    <s v="United States"/>
    <s v="Los Angeles"/>
    <s v="California"/>
    <s v="Paper"/>
    <s v="Xerox 1923"/>
    <n v="20.04"/>
    <n v="3"/>
    <n v="9.6191999999999993"/>
    <x v="26"/>
  </r>
  <r>
    <s v="CA-2013-130477"/>
    <d v="2013-04-09T00:00:00"/>
    <d v="2013-04-13T00:00:00"/>
    <s v="On time"/>
    <s v="LoganCurrie"/>
    <s v="United States"/>
    <s v="Los Angeles"/>
    <s v="California"/>
    <s v="Storage"/>
    <s v="Fellowes Neat Ideas Storage Cubes"/>
    <n v="64.959999999999994"/>
    <n v="2"/>
    <n v="2.5983999999999998"/>
    <x v="26"/>
  </r>
  <r>
    <s v="CA-2013-130477"/>
    <d v="2013-04-09T00:00:00"/>
    <d v="2013-04-13T00:00:00"/>
    <s v="On time"/>
    <s v="LoganCurrie"/>
    <s v="United States"/>
    <s v="Los Angeles"/>
    <s v="California"/>
    <s v="Paper"/>
    <s v="Xerox 1931"/>
    <n v="12.96"/>
    <n v="2"/>
    <n v="6.2207999999999997"/>
    <x v="26"/>
  </r>
  <r>
    <s v="US-2014-111745"/>
    <d v="2014-11-06T00:00:00"/>
    <d v="2014-11-07T00:00:00"/>
    <s v="On time"/>
    <s v="RubenAusman"/>
    <s v="United States"/>
    <s v="Farmington"/>
    <s v="New Mexico"/>
    <s v="Accessories"/>
    <s v="NETGEAR AC1750 Dual Band GigabitÂ Smart WiFi Router"/>
    <n v="159.99"/>
    <n v="1"/>
    <n v="54.396599999999999"/>
    <x v="12"/>
  </r>
  <r>
    <s v="CA-2012-148250"/>
    <d v="2012-12-13T00:00:00"/>
    <d v="2012-12-17T00:00:00"/>
    <s v="On time"/>
    <s v="RachelPayne"/>
    <s v="United States"/>
    <s v="Riverside"/>
    <s v="California"/>
    <s v="Paper"/>
    <s v="Xerox 213"/>
    <n v="12.96"/>
    <n v="2"/>
    <n v="6.2207999999999997"/>
    <x v="32"/>
  </r>
  <r>
    <s v="CA-2012-148250"/>
    <d v="2012-12-13T00:00:00"/>
    <d v="2012-12-17T00:00:00"/>
    <s v="On time"/>
    <s v="RachelPayne"/>
    <s v="United States"/>
    <s v="Riverside"/>
    <s v="California"/>
    <s v="Appliances"/>
    <s v="Fellowes 8 Outlet Superior Workstation Surge Protector w/o Phone/Fax/Modem Protection"/>
    <n v="134.47999999999999"/>
    <n v="4"/>
    <n v="34.964799999999997"/>
    <x v="32"/>
  </r>
  <r>
    <s v="CA-2013-105760"/>
    <d v="2013-06-20T00:00:00"/>
    <d v="2013-06-21T00:00:00"/>
    <s v="On time"/>
    <s v="KarenCarlisle"/>
    <s v="United States"/>
    <s v="San Francisco"/>
    <s v="California"/>
    <s v="Paper"/>
    <s v="Message Book, Standard Line &quot;While You Were Out&quot;, 5 1/2&quot; X 4&quot;, 200 Sets/Book"/>
    <n v="17.12"/>
    <n v="2"/>
    <n v="8.0464000000000002"/>
    <x v="0"/>
  </r>
  <r>
    <s v="CA-2013-142958"/>
    <d v="2013-12-14T00:00:00"/>
    <d v="2013-12-21T00:00:00"/>
    <s v="Delay"/>
    <s v="RobWilliams"/>
    <s v="United States"/>
    <s v="Torrance"/>
    <s v="California"/>
    <s v="Binders"/>
    <s v="Acco Pressboard Covers with Storage Hooks, 14 7/8&quot; x 11&quot;, Dark Blue"/>
    <n v="6.0960000000000001"/>
    <n v="2"/>
    <n v="2.2098"/>
    <x v="2"/>
  </r>
  <r>
    <s v="CA-2013-142958"/>
    <d v="2013-12-14T00:00:00"/>
    <d v="2013-12-21T00:00:00"/>
    <s v="Delay"/>
    <s v="RobWilliams"/>
    <s v="United States"/>
    <s v="Torrance"/>
    <s v="California"/>
    <s v="Tables"/>
    <s v="Bretford CR4500 Series Slim Rectangular Table"/>
    <n v="1114.2719999999999"/>
    <n v="4"/>
    <n v="41.785200000000003"/>
    <x v="2"/>
  </r>
  <r>
    <s v="CA-2012-120880"/>
    <d v="2012-05-29T00:00:00"/>
    <d v="2012-06-03T00:00:00"/>
    <s v="Delay"/>
    <s v="JohnLucas"/>
    <s v="United States"/>
    <s v="Seattle"/>
    <s v="Washington"/>
    <s v="Paper"/>
    <s v="Xerox 1894"/>
    <n v="32.4"/>
    <n v="5"/>
    <n v="15.552"/>
    <x v="19"/>
  </r>
  <r>
    <s v="CA-2012-120880"/>
    <d v="2012-05-29T00:00:00"/>
    <d v="2012-06-03T00:00:00"/>
    <s v="Delay"/>
    <s v="JohnLucas"/>
    <s v="United States"/>
    <s v="Seattle"/>
    <s v="Washington"/>
    <s v="Storage"/>
    <s v="Standard Rollaway File with Lock"/>
    <n v="540.57000000000005"/>
    <n v="3"/>
    <n v="140.54820000000001"/>
    <x v="19"/>
  </r>
  <r>
    <s v="CA-2012-120880"/>
    <d v="2012-05-29T00:00:00"/>
    <d v="2012-06-03T00:00:00"/>
    <s v="Delay"/>
    <s v="JohnLucas"/>
    <s v="United States"/>
    <s v="Seattle"/>
    <s v="Washington"/>
    <s v="Binders"/>
    <s v="Avery Trapezoid Extra Heavy Duty 4&quot; Binders"/>
    <n v="167.76"/>
    <n v="5"/>
    <n v="62.91"/>
    <x v="19"/>
  </r>
  <r>
    <s v="US-2012-140200"/>
    <d v="2012-07-26T00:00:00"/>
    <d v="2012-07-28T00:00:00"/>
    <s v="On time"/>
    <s v="CynthiaArntzen"/>
    <s v="United States"/>
    <s v="Mesa"/>
    <s v="Arizona"/>
    <s v="Tables"/>
    <s v="Bevis Boat-Shaped Conference Table"/>
    <n v="393.16500000000002"/>
    <n v="3"/>
    <n v="-204.44579999999999"/>
    <x v="24"/>
  </r>
  <r>
    <s v="CA-2014-102414"/>
    <d v="2014-05-16T00:00:00"/>
    <d v="2014-05-19T00:00:00"/>
    <s v="On time"/>
    <s v="JosephAirdo"/>
    <s v="United States"/>
    <s v="Phoenix"/>
    <s v="Arizona"/>
    <s v="Phones"/>
    <s v="Logitech B530 USBÂ HeadsetÂ -Â headsetÂ - Full size, Binaural"/>
    <n v="29.591999999999999"/>
    <n v="1"/>
    <n v="2.5893000000000002"/>
    <x v="36"/>
  </r>
  <r>
    <s v="CA-2014-102414"/>
    <d v="2014-05-16T00:00:00"/>
    <d v="2014-05-19T00:00:00"/>
    <s v="On time"/>
    <s v="JosephAirdo"/>
    <s v="United States"/>
    <s v="Phoenix"/>
    <s v="Arizona"/>
    <s v="Binders"/>
    <s v="Avery Durable Slant Ring Binders"/>
    <n v="4.7519999999999998"/>
    <n v="2"/>
    <n v="-3.1680000000000001"/>
    <x v="36"/>
  </r>
  <r>
    <s v="CA-2014-102414"/>
    <d v="2014-05-16T00:00:00"/>
    <d v="2014-05-19T00:00:00"/>
    <s v="On time"/>
    <s v="JosephAirdo"/>
    <s v="United States"/>
    <s v="Phoenix"/>
    <s v="Arizona"/>
    <s v="Paper"/>
    <s v="Universal Ultra Bright White Copier/Laser Paper, 8 1/2&quot; x 11&quot;, Ream"/>
    <n v="15.552"/>
    <n v="3"/>
    <n v="5.6375999999999999"/>
    <x v="36"/>
  </r>
  <r>
    <s v="CA-2012-112571"/>
    <d v="2012-09-22T00:00:00"/>
    <d v="2012-09-22T00:00:00"/>
    <s v="On time"/>
    <s v="DanielLacy"/>
    <s v="United States"/>
    <s v="Oceanside"/>
    <s v="California"/>
    <s v="Furnishings"/>
    <s v="Luxo Professional Combination Clamp-On Lamps"/>
    <n v="204.6"/>
    <n v="2"/>
    <n v="53.195999999999998"/>
    <x v="5"/>
  </r>
  <r>
    <s v="CA-2014-152142"/>
    <d v="2014-11-15T00:00:00"/>
    <d v="2014-11-20T00:00:00"/>
    <s v="Delay"/>
    <s v="LindsayWilliams"/>
    <s v="United States"/>
    <s v="San Francisco"/>
    <s v="California"/>
    <s v="Chairs"/>
    <s v="Global Leather Highback Executive Chair with Pneumatic Height Adjustment, Black"/>
    <n v="321.56799999999998"/>
    <n v="2"/>
    <n v="28.1372"/>
    <x v="12"/>
  </r>
  <r>
    <s v="CA-2013-120859"/>
    <d v="2013-09-02T00:00:00"/>
    <d v="2013-09-05T00:00:00"/>
    <s v="On time"/>
    <s v="CynthiaVoltz"/>
    <s v="United States"/>
    <s v="San Francisco"/>
    <s v="California"/>
    <s v="Envelopes"/>
    <s v="White Business Envelopes with Contemporary Seam, Recycled White Business Envelopes"/>
    <n v="21.88"/>
    <n v="2"/>
    <n v="10.94"/>
    <x v="11"/>
  </r>
  <r>
    <s v="US-2014-100209"/>
    <d v="2014-07-10T00:00:00"/>
    <d v="2014-07-16T00:00:00"/>
    <s v="Delay"/>
    <s v="TamaraDahlen"/>
    <s v="United States"/>
    <s v="Portland"/>
    <s v="Oregon"/>
    <s v="Binders"/>
    <s v="Wilson Jones Easy Flow II Sheet Lifters"/>
    <n v="1.08"/>
    <n v="2"/>
    <n v="-0.79200000000000004"/>
    <x v="29"/>
  </r>
  <r>
    <s v="CA-2011-163419"/>
    <d v="2011-11-11T00:00:00"/>
    <d v="2011-11-14T00:00:00"/>
    <s v="On time"/>
    <s v="TracyZic"/>
    <s v="United States"/>
    <s v="Louisville"/>
    <s v="Colorado"/>
    <s v="Art"/>
    <s v="BIC Brite Liner Grip Highlighters, Assorted, 5/Pack"/>
    <n v="3.3919999999999999"/>
    <n v="1"/>
    <n v="0.80559999999999998"/>
    <x v="33"/>
  </r>
  <r>
    <s v="CA-2011-163419"/>
    <d v="2011-11-11T00:00:00"/>
    <d v="2011-11-14T00:00:00"/>
    <s v="On time"/>
    <s v="TracyZic"/>
    <s v="United States"/>
    <s v="Louisville"/>
    <s v="Colorado"/>
    <s v="Phones"/>
    <s v="Samsung Galaxy S III - 16GB - pebble blue (T-Mobile)"/>
    <n v="559.98400000000004"/>
    <n v="2"/>
    <n v="55.998399999999997"/>
    <x v="33"/>
  </r>
  <r>
    <s v="CA-2011-163419"/>
    <d v="2011-11-11T00:00:00"/>
    <d v="2011-11-14T00:00:00"/>
    <s v="On time"/>
    <s v="TracyZic"/>
    <s v="United States"/>
    <s v="Louisville"/>
    <s v="Colorado"/>
    <s v="Chairs"/>
    <s v="Global Airflow Leather Mesh Back Chair, Black"/>
    <n v="603.91999999999996"/>
    <n v="5"/>
    <n v="75.489999999999995"/>
    <x v="33"/>
  </r>
  <r>
    <s v="CA-2013-105585"/>
    <d v="2013-08-27T00:00:00"/>
    <d v="2013-08-28T00:00:00"/>
    <s v="On time"/>
    <s v="RolandFjeld"/>
    <s v="United States"/>
    <s v="San Jose"/>
    <s v="California"/>
    <s v="Fasteners"/>
    <s v="Advantus SlideClip Paper Clips"/>
    <n v="10.23"/>
    <n v="3"/>
    <n v="4.9104000000000001"/>
    <x v="37"/>
  </r>
  <r>
    <s v="CA-2013-105585"/>
    <d v="2013-08-27T00:00:00"/>
    <d v="2013-08-28T00:00:00"/>
    <s v="On time"/>
    <s v="RolandFjeld"/>
    <s v="United States"/>
    <s v="San Jose"/>
    <s v="California"/>
    <s v="Paper"/>
    <s v="Xerox 1979"/>
    <n v="154.9"/>
    <n v="5"/>
    <n v="69.704999999999998"/>
    <x v="37"/>
  </r>
  <r>
    <s v="CA-2013-155488"/>
    <d v="2013-11-14T00:00:00"/>
    <d v="2013-11-18T00:00:00"/>
    <s v="On time"/>
    <s v="FrankMerwin"/>
    <s v="United States"/>
    <s v="Vancouver"/>
    <s v="Washington"/>
    <s v="Art"/>
    <s v="Boston 16801 Nautilus Battery Pencil Sharpener"/>
    <n v="44.02"/>
    <n v="2"/>
    <n v="11.4452"/>
    <x v="15"/>
  </r>
  <r>
    <s v="CA-2012-126445"/>
    <d v="2012-08-27T00:00:00"/>
    <d v="2012-08-31T00:00:00"/>
    <s v="On time"/>
    <s v="RyanAkin"/>
    <s v="United States"/>
    <s v="Murrieta"/>
    <s v="California"/>
    <s v="Storage"/>
    <s v="Fellowes Super Stor/Drawer Files"/>
    <n v="484.65"/>
    <n v="3"/>
    <n v="92.083500000000001"/>
    <x v="40"/>
  </r>
  <r>
    <s v="CA-2012-105312"/>
    <d v="2012-11-06T00:00:00"/>
    <d v="2012-11-09T00:00:00"/>
    <s v="On time"/>
    <s v="MegTillman"/>
    <s v="United States"/>
    <s v="Scottsdale"/>
    <s v="Arizona"/>
    <s v="Envelopes"/>
    <s v="Redi-Strip #10 Envelopes, 4 1/8 x 9 1/2"/>
    <n v="7.08"/>
    <n v="3"/>
    <n v="2.4780000000000002"/>
    <x v="8"/>
  </r>
  <r>
    <s v="CA-2012-105312"/>
    <d v="2012-11-06T00:00:00"/>
    <d v="2012-11-09T00:00:00"/>
    <s v="On time"/>
    <s v="MegTillman"/>
    <s v="United States"/>
    <s v="Scottsdale"/>
    <s v="Arizona"/>
    <s v="Binders"/>
    <s v="UniKeep View Case Binders"/>
    <n v="4.4009999999999998"/>
    <n v="3"/>
    <n v="-3.5207999999999999"/>
    <x v="8"/>
  </r>
  <r>
    <s v="CA-2011-158540"/>
    <d v="2011-11-24T00:00:00"/>
    <d v="2011-11-26T00:00:00"/>
    <s v="On time"/>
    <s v="VivekGonzalez"/>
    <s v="United States"/>
    <s v="San Diego"/>
    <s v="California"/>
    <s v="Furnishings"/>
    <s v="Eldon Delta Triangular Chair Mat, 52&quot; x 58&quot;, Clear"/>
    <n v="151.72"/>
    <n v="4"/>
    <n v="27.3096"/>
    <x v="33"/>
  </r>
  <r>
    <s v="CA-2014-118437"/>
    <d v="2014-06-18T00:00:00"/>
    <d v="2014-06-22T00:00:00"/>
    <s v="On time"/>
    <s v="PhilipFox"/>
    <s v="United States"/>
    <s v="Olympia"/>
    <s v="Washington"/>
    <s v="Furnishings"/>
    <s v="Howard Miller 13-3/4&quot; Diameter Brushed Chrome Round Wall Clock"/>
    <n v="155.25"/>
    <n v="3"/>
    <n v="46.575000000000003"/>
    <x v="13"/>
  </r>
  <r>
    <s v="CA-2014-118437"/>
    <d v="2014-06-18T00:00:00"/>
    <d v="2014-06-22T00:00:00"/>
    <s v="On time"/>
    <s v="PhilipFox"/>
    <s v="United States"/>
    <s v="Olympia"/>
    <s v="Washington"/>
    <s v="Storage"/>
    <s v="Project Tote Personal File"/>
    <n v="14.03"/>
    <n v="1"/>
    <n v="4.0686999999999998"/>
    <x v="13"/>
  </r>
  <r>
    <s v="US-2012-126214"/>
    <d v="2012-12-21T00:00:00"/>
    <d v="2012-12-24T00:00:00"/>
    <s v="On time"/>
    <s v="JohnStevenson"/>
    <s v="United States"/>
    <s v="Seattle"/>
    <s v="Washington"/>
    <s v="Tables"/>
    <s v="Bevis 36 x 72 Conference Tables"/>
    <n v="1618.37"/>
    <n v="13"/>
    <n v="356.04140000000001"/>
    <x v="32"/>
  </r>
  <r>
    <s v="US-2012-126214"/>
    <d v="2012-12-21T00:00:00"/>
    <d v="2012-12-24T00:00:00"/>
    <s v="On time"/>
    <s v="JohnStevenson"/>
    <s v="United States"/>
    <s v="Seattle"/>
    <s v="Washington"/>
    <s v="Accessories"/>
    <s v="Enermax Acrylux Wireless Keyboard"/>
    <n v="99.6"/>
    <n v="1"/>
    <n v="36.851999999999997"/>
    <x v="32"/>
  </r>
  <r>
    <s v="CA-2012-133025"/>
    <d v="2012-09-17T00:00:00"/>
    <d v="2012-09-19T00:00:00"/>
    <s v="On time"/>
    <s v="MegO'Connel"/>
    <s v="United States"/>
    <s v="Los Angeles"/>
    <s v="California"/>
    <s v="Paper"/>
    <s v="Xerox 216"/>
    <n v="32.4"/>
    <n v="5"/>
    <n v="15.552"/>
    <x v="5"/>
  </r>
  <r>
    <s v="CA-2014-106964"/>
    <d v="2014-12-18T00:00:00"/>
    <d v="2014-12-21T00:00:00"/>
    <s v="On time"/>
    <s v="HallieRedmond"/>
    <s v="United States"/>
    <s v="Los Angeles"/>
    <s v="California"/>
    <s v="Binders"/>
    <s v="GBC Plastic Binding Combs"/>
    <n v="11.808"/>
    <n v="2"/>
    <n v="4.2804000000000002"/>
    <x v="23"/>
  </r>
  <r>
    <s v="CA-2012-127418"/>
    <d v="2012-06-13T00:00:00"/>
    <d v="2012-06-14T00:00:00"/>
    <s v="On time"/>
    <s v="JenniferJackson"/>
    <s v="United States"/>
    <s v="Los Angeles"/>
    <s v="California"/>
    <s v="Binders"/>
    <s v="Aluminum Screw Posts"/>
    <n v="36.624000000000002"/>
    <n v="3"/>
    <n v="13.734"/>
    <x v="28"/>
  </r>
  <r>
    <s v="CA-2011-139192"/>
    <d v="2011-05-27T00:00:00"/>
    <d v="2011-06-01T00:00:00"/>
    <s v="Delay"/>
    <s v="LenaCreighton"/>
    <s v="United States"/>
    <s v="San Francisco"/>
    <s v="California"/>
    <s v="Phones"/>
    <s v="Plantronics HL10 Handset Lifter"/>
    <n v="1113.5039999999999"/>
    <n v="12"/>
    <n v="125.2692"/>
    <x v="3"/>
  </r>
  <r>
    <s v="CA-2011-139192"/>
    <d v="2011-05-27T00:00:00"/>
    <d v="2011-06-01T00:00:00"/>
    <s v="Delay"/>
    <s v="LenaCreighton"/>
    <s v="United States"/>
    <s v="San Francisco"/>
    <s v="California"/>
    <s v="Accessories"/>
    <s v="Logitech Wireless Performance Mouse MX for PC and Mac"/>
    <n v="99.99"/>
    <n v="1"/>
    <n v="37.996200000000002"/>
    <x v="3"/>
  </r>
  <r>
    <s v="CA-2014-167150"/>
    <d v="2014-12-11T00:00:00"/>
    <d v="2014-12-18T00:00:00"/>
    <s v="Delay"/>
    <s v="BenPeterman"/>
    <s v="United States"/>
    <s v="San Diego"/>
    <s v="California"/>
    <s v="Binders"/>
    <s v="Avery Hole Reinforcements"/>
    <n v="19.936"/>
    <n v="4"/>
    <n v="7.2267999999999999"/>
    <x v="23"/>
  </r>
  <r>
    <s v="CA-2014-167150"/>
    <d v="2014-12-11T00:00:00"/>
    <d v="2014-12-18T00:00:00"/>
    <s v="Delay"/>
    <s v="BenPeterman"/>
    <s v="United States"/>
    <s v="San Diego"/>
    <s v="California"/>
    <s v="Binders"/>
    <s v="Wilson Jones Ledger-Size, Piano-Hinge Binder, 2&quot;, Blue"/>
    <n v="65.567999999999998"/>
    <n v="2"/>
    <n v="22.948799999999999"/>
    <x v="23"/>
  </r>
  <r>
    <s v="CA-2013-157686"/>
    <d v="2013-10-02T00:00:00"/>
    <d v="2013-10-03T00:00:00"/>
    <s v="On time"/>
    <s v="BrianDeCherney"/>
    <s v="United States"/>
    <s v="San Francisco"/>
    <s v="California"/>
    <s v="Chairs"/>
    <s v="Global Value Mid-Back Manager's Chair, Gray"/>
    <n v="194.84800000000001"/>
    <n v="4"/>
    <n v="12.178000000000001"/>
    <x v="16"/>
  </r>
  <r>
    <s v="CA-2012-144652"/>
    <d v="2012-11-20T00:00:00"/>
    <d v="2012-11-26T00:00:00"/>
    <s v="Delay"/>
    <s v="SkyeNorling"/>
    <s v="United States"/>
    <s v="Los Angeles"/>
    <s v="California"/>
    <s v="Art"/>
    <s v="Newell 333"/>
    <n v="19.46"/>
    <n v="7"/>
    <n v="5.0595999999999997"/>
    <x v="8"/>
  </r>
  <r>
    <s v="CA-2013-152814"/>
    <d v="2013-04-29T00:00:00"/>
    <d v="2013-05-03T00:00:00"/>
    <s v="On time"/>
    <s v="EricaHernandez"/>
    <s v="United States"/>
    <s v="Denver"/>
    <s v="Colorado"/>
    <s v="Paper"/>
    <s v="Xerox 1881"/>
    <n v="29.472000000000001"/>
    <n v="3"/>
    <n v="9.9467999999999996"/>
    <x v="26"/>
  </r>
  <r>
    <s v="CA-2013-134348"/>
    <d v="2013-11-13T00:00:00"/>
    <d v="2013-11-20T00:00:00"/>
    <s v="Delay"/>
    <s v="MauriceSatty"/>
    <s v="United States"/>
    <s v="Mesa"/>
    <s v="Arizona"/>
    <s v="Binders"/>
    <s v="Avery Durable Slant Ring Binders With Label Holder"/>
    <n v="6.27"/>
    <n v="5"/>
    <n v="-4.5979999999999999"/>
    <x v="15"/>
  </r>
  <r>
    <s v="CA-2013-134348"/>
    <d v="2013-11-13T00:00:00"/>
    <d v="2013-11-20T00:00:00"/>
    <s v="Delay"/>
    <s v="MauriceSatty"/>
    <s v="United States"/>
    <s v="Mesa"/>
    <s v="Arizona"/>
    <s v="Binders"/>
    <s v="Round Ring Binders"/>
    <n v="4.3680000000000003"/>
    <n v="7"/>
    <n v="-3.3488000000000002"/>
    <x v="15"/>
  </r>
  <r>
    <s v="CA-2013-134348"/>
    <d v="2013-11-13T00:00:00"/>
    <d v="2013-11-20T00:00:00"/>
    <s v="Delay"/>
    <s v="MauriceSatty"/>
    <s v="United States"/>
    <s v="Mesa"/>
    <s v="Arizona"/>
    <s v="Accessories"/>
    <s v="Micropad Numeric Keypads"/>
    <n v="31.984000000000002"/>
    <n v="2"/>
    <n v="1.9990000000000001"/>
    <x v="15"/>
  </r>
  <r>
    <s v="CA-2014-132521"/>
    <d v="2014-09-24T00:00:00"/>
    <d v="2014-09-26T00:00:00"/>
    <s v="On time"/>
    <s v="DonWeiss"/>
    <s v="United States"/>
    <s v="Seattle"/>
    <s v="Washington"/>
    <s v="Appliances"/>
    <s v="Belkin 8 Outlet SurgeMaster II Gold Surge Protector"/>
    <n v="119.96"/>
    <n v="2"/>
    <n v="33.588799999999999"/>
    <x v="17"/>
  </r>
  <r>
    <s v="CA-2014-132521"/>
    <d v="2014-09-24T00:00:00"/>
    <d v="2014-09-26T00:00:00"/>
    <s v="On time"/>
    <s v="DonWeiss"/>
    <s v="United States"/>
    <s v="Seattle"/>
    <s v="Washington"/>
    <s v="Storage"/>
    <s v="Sterilite Officeware Hinged File Box"/>
    <n v="31.44"/>
    <n v="3"/>
    <n v="8.4887999999999995"/>
    <x v="17"/>
  </r>
  <r>
    <s v="CA-2014-132521"/>
    <d v="2014-09-24T00:00:00"/>
    <d v="2014-09-26T00:00:00"/>
    <s v="On time"/>
    <s v="DonWeiss"/>
    <s v="United States"/>
    <s v="Seattle"/>
    <s v="Washington"/>
    <s v="Binders"/>
    <s v="Avery Printable Repositionable Plastic Tabs"/>
    <n v="6.88"/>
    <n v="1"/>
    <n v="2.3220000000000001"/>
    <x v="17"/>
  </r>
  <r>
    <s v="CA-2013-166163"/>
    <d v="2013-08-16T00:00:00"/>
    <d v="2013-08-21T00:00:00"/>
    <s v="Delay"/>
    <s v="CraigYedwab"/>
    <s v="United States"/>
    <s v="Oakland"/>
    <s v="California"/>
    <s v="Phones"/>
    <s v="Nokia Lumia 521 (T-Mobile)"/>
    <n v="71.975999999999999"/>
    <n v="3"/>
    <n v="7.1976000000000004"/>
    <x v="37"/>
  </r>
  <r>
    <s v="CA-2013-166163"/>
    <d v="2013-08-16T00:00:00"/>
    <d v="2013-08-21T00:00:00"/>
    <s v="Delay"/>
    <s v="CraigYedwab"/>
    <s v="United States"/>
    <s v="Oakland"/>
    <s v="California"/>
    <s v="Labels"/>
    <s v="Avery 488"/>
    <n v="3.15"/>
    <n v="1"/>
    <n v="1.512"/>
    <x v="37"/>
  </r>
  <r>
    <s v="CA-2012-143490"/>
    <d v="2012-12-06T00:00:00"/>
    <d v="2012-12-13T00:00:00"/>
    <s v="Delay"/>
    <s v="NaresjPatel"/>
    <s v="United States"/>
    <s v="San Diego"/>
    <s v="California"/>
    <s v="Art"/>
    <s v="Stanley Contemporary Battery Pencil Sharpeners"/>
    <n v="120.15"/>
    <n v="9"/>
    <n v="33.642000000000003"/>
    <x v="32"/>
  </r>
  <r>
    <s v="CA-2012-143490"/>
    <d v="2012-12-06T00:00:00"/>
    <d v="2012-12-13T00:00:00"/>
    <s v="Delay"/>
    <s v="NaresjPatel"/>
    <s v="United States"/>
    <s v="San Diego"/>
    <s v="California"/>
    <s v="Phones"/>
    <s v="AT&amp;T 1080 Corded phone"/>
    <n v="219.184"/>
    <n v="2"/>
    <n v="19.178599999999999"/>
    <x v="32"/>
  </r>
  <r>
    <s v="CA-2011-159338"/>
    <d v="2011-06-25T00:00:00"/>
    <d v="2011-06-28T00:00:00"/>
    <s v="On time"/>
    <s v="NoelStaavos"/>
    <s v="United States"/>
    <s v="Los Angeles"/>
    <s v="California"/>
    <s v="Tables"/>
    <s v="Hon 4060 Series Tables"/>
    <n v="447.84"/>
    <n v="5"/>
    <n v="11.196"/>
    <x v="1"/>
  </r>
  <r>
    <s v="CA-2013-107216"/>
    <d v="2013-06-15T00:00:00"/>
    <d v="2013-06-18T00:00:00"/>
    <s v="On time"/>
    <s v="PaulVanHugh"/>
    <s v="United States"/>
    <s v="San Francisco"/>
    <s v="California"/>
    <s v="Art"/>
    <s v="Newell 326"/>
    <n v="7.04"/>
    <n v="4"/>
    <n v="2.0415999999999999"/>
    <x v="0"/>
  </r>
  <r>
    <s v="CA-2013-107216"/>
    <d v="2013-06-15T00:00:00"/>
    <d v="2013-06-18T00:00:00"/>
    <s v="On time"/>
    <s v="PaulVanHugh"/>
    <s v="United States"/>
    <s v="San Francisco"/>
    <s v="California"/>
    <s v="Furnishings"/>
    <s v="GE General Purpose, Extra Long Life, Showcase &amp; Floodlight Incandescent Bulbs"/>
    <n v="8.73"/>
    <n v="3"/>
    <n v="4.1031000000000004"/>
    <x v="0"/>
  </r>
  <r>
    <s v="CA-2013-107216"/>
    <d v="2013-06-15T00:00:00"/>
    <d v="2013-06-18T00:00:00"/>
    <s v="On time"/>
    <s v="PaulVanHugh"/>
    <s v="United States"/>
    <s v="San Francisco"/>
    <s v="California"/>
    <s v="Accessories"/>
    <s v="Logitech ClearChat Comfort/USB Headset H390"/>
    <n v="29.29"/>
    <n v="1"/>
    <n v="9.6656999999999993"/>
    <x v="0"/>
  </r>
  <r>
    <s v="CA-2013-107216"/>
    <d v="2013-06-15T00:00:00"/>
    <d v="2013-06-18T00:00:00"/>
    <s v="On time"/>
    <s v="PaulVanHugh"/>
    <s v="United States"/>
    <s v="San Francisco"/>
    <s v="California"/>
    <s v="Art"/>
    <s v="Newell 346"/>
    <n v="8.64"/>
    <n v="3"/>
    <n v="2.5055999999999998"/>
    <x v="0"/>
  </r>
  <r>
    <s v="CA-2013-112340"/>
    <d v="2013-10-22T00:00:00"/>
    <d v="2013-10-28T00:00:00"/>
    <s v="Delay"/>
    <s v="NeomaMurray"/>
    <s v="United States"/>
    <s v="Riverside"/>
    <s v="California"/>
    <s v="Paper"/>
    <s v="Rediform Wirebound &quot;Phone Memo&quot; Message Book, 11 x 5-3/4"/>
    <n v="22.92"/>
    <n v="3"/>
    <n v="11.2308"/>
    <x v="16"/>
  </r>
  <r>
    <s v="CA-2014-140585"/>
    <d v="2014-12-19T00:00:00"/>
    <d v="2014-12-24T00:00:00"/>
    <s v="Delay"/>
    <s v="RussellApplegate"/>
    <s v="United States"/>
    <s v="Encinitas"/>
    <s v="California"/>
    <s v="Binders"/>
    <s v="Binding Machine Supplies"/>
    <n v="46.671999999999997"/>
    <n v="2"/>
    <n v="16.3352"/>
    <x v="23"/>
  </r>
  <r>
    <s v="CA-2014-140585"/>
    <d v="2014-12-19T00:00:00"/>
    <d v="2014-12-24T00:00:00"/>
    <s v="Delay"/>
    <s v="RussellApplegate"/>
    <s v="United States"/>
    <s v="Encinitas"/>
    <s v="California"/>
    <s v="Bookcases"/>
    <s v="Bush Saratoga Collection 5-Shelf Bookcase, Hanover Cherry, *Special Order"/>
    <n v="119.833"/>
    <n v="1"/>
    <n v="-12.6882"/>
    <x v="23"/>
  </r>
  <r>
    <s v="CA-2014-140585"/>
    <d v="2014-12-19T00:00:00"/>
    <d v="2014-12-24T00:00:00"/>
    <s v="Delay"/>
    <s v="RussellApplegate"/>
    <s v="United States"/>
    <s v="Encinitas"/>
    <s v="California"/>
    <s v="Accessories"/>
    <s v="LogitechÂ Illuminated - Keyboard"/>
    <n v="119.98"/>
    <n v="2"/>
    <n v="57.590400000000002"/>
    <x v="23"/>
  </r>
  <r>
    <s v="CA-2013-144855"/>
    <d v="2013-07-23T00:00:00"/>
    <d v="2013-07-25T00:00:00"/>
    <s v="On time"/>
    <s v="DionisLloyd"/>
    <s v="United States"/>
    <s v="San Francisco"/>
    <s v="California"/>
    <s v="Labels"/>
    <s v="Self-Adhesive Removable Labels"/>
    <n v="6.3"/>
    <n v="2"/>
    <n v="3.024"/>
    <x v="7"/>
  </r>
  <r>
    <s v="US-2013-114776"/>
    <d v="2013-12-07T00:00:00"/>
    <d v="2013-12-08T00:00:00"/>
    <s v="On time"/>
    <s v="GregGuthrie"/>
    <s v="United States"/>
    <s v="Antioch"/>
    <s v="California"/>
    <s v="Paper"/>
    <s v="Xerox 216"/>
    <n v="19.440000000000001"/>
    <n v="3"/>
    <n v="9.3312000000000008"/>
    <x v="2"/>
  </r>
  <r>
    <s v="CA-2011-146969"/>
    <d v="2011-09-29T00:00:00"/>
    <d v="2011-10-03T00:00:00"/>
    <s v="On time"/>
    <s v="ArthurPrichep"/>
    <s v="United States"/>
    <s v="Los Angeles"/>
    <s v="California"/>
    <s v="Furnishings"/>
    <s v="Luxo Professional Combination Clamp-On Lamps"/>
    <n v="204.6"/>
    <n v="2"/>
    <n v="53.195999999999998"/>
    <x v="25"/>
  </r>
  <r>
    <s v="CA-2011-146969"/>
    <d v="2011-09-29T00:00:00"/>
    <d v="2011-10-03T00:00:00"/>
    <s v="On time"/>
    <s v="ArthurPrichep"/>
    <s v="United States"/>
    <s v="Los Angeles"/>
    <s v="California"/>
    <s v="Fasteners"/>
    <s v="Stockwell Push Pins"/>
    <n v="8.7200000000000006"/>
    <n v="4"/>
    <n v="2.8776000000000002"/>
    <x v="25"/>
  </r>
  <r>
    <s v="CA-2011-146969"/>
    <d v="2011-09-29T00:00:00"/>
    <d v="2011-10-03T00:00:00"/>
    <s v="On time"/>
    <s v="ArthurPrichep"/>
    <s v="United States"/>
    <s v="Los Angeles"/>
    <s v="California"/>
    <s v="Paper"/>
    <s v="Xerox 223"/>
    <n v="6.48"/>
    <n v="1"/>
    <n v="3.1103999999999998"/>
    <x v="25"/>
  </r>
  <r>
    <s v="CA-2011-146969"/>
    <d v="2011-09-29T00:00:00"/>
    <d v="2011-10-03T00:00:00"/>
    <s v="On time"/>
    <s v="ArthurPrichep"/>
    <s v="United States"/>
    <s v="Los Angeles"/>
    <s v="California"/>
    <s v="Machines"/>
    <s v="Star Micronics TSP800 TSP847IIU Receipt Printer"/>
    <n v="686.32"/>
    <n v="2"/>
    <n v="223.054"/>
    <x v="25"/>
  </r>
  <r>
    <s v="CA-2011-146969"/>
    <d v="2011-09-29T00:00:00"/>
    <d v="2011-10-03T00:00:00"/>
    <s v="On time"/>
    <s v="ArthurPrichep"/>
    <s v="United States"/>
    <s v="Los Angeles"/>
    <s v="California"/>
    <s v="Storage"/>
    <s v="Fellowes Mobile File Cart, Black"/>
    <n v="62.18"/>
    <n v="1"/>
    <n v="16.788599999999999"/>
    <x v="25"/>
  </r>
  <r>
    <s v="CA-2014-160395"/>
    <d v="2014-01-01T00:00:00"/>
    <d v="2014-01-07T00:00:00"/>
    <s v="Delay"/>
    <s v="KellyLampkin"/>
    <s v="United States"/>
    <s v="Reno"/>
    <s v="Nevada"/>
    <s v="Art"/>
    <s v="Crayola Anti Dust Chalk, 12/Pack"/>
    <n v="3.64"/>
    <n v="2"/>
    <n v="1.6379999999999999"/>
    <x v="34"/>
  </r>
  <r>
    <s v="CA-2014-160395"/>
    <d v="2014-01-01T00:00:00"/>
    <d v="2014-01-07T00:00:00"/>
    <s v="Delay"/>
    <s v="KellyLampkin"/>
    <s v="United States"/>
    <s v="Reno"/>
    <s v="Nevada"/>
    <s v="Binders"/>
    <s v="Lock-Up Easel 'Spel-Binder'"/>
    <n v="159.768"/>
    <n v="7"/>
    <n v="53.921700000000001"/>
    <x v="34"/>
  </r>
  <r>
    <s v="CA-2013-149314"/>
    <d v="2013-07-03T00:00:00"/>
    <d v="2013-07-08T00:00:00"/>
    <s v="Delay"/>
    <s v="GeorgeBell"/>
    <s v="United States"/>
    <s v="Los Angeles"/>
    <s v="California"/>
    <s v="Chairs"/>
    <s v="Hon Deluxe Fabric Upholstered Stacking Chairs"/>
    <n v="195.184"/>
    <n v="1"/>
    <n v="19.5184"/>
    <x v="7"/>
  </r>
  <r>
    <s v="CA-2011-126522"/>
    <d v="2011-09-01T00:00:00"/>
    <d v="2011-09-05T00:00:00"/>
    <s v="On time"/>
    <s v="LarryTron"/>
    <s v="United States"/>
    <s v="Escondido"/>
    <s v="California"/>
    <s v="Art"/>
    <s v="BOSTON Model 1800 Electric Pencil Sharpeners, Putty/Woodgrain"/>
    <n v="53.94"/>
    <n v="3"/>
    <n v="15.6426"/>
    <x v="25"/>
  </r>
  <r>
    <s v="CA-2012-125416"/>
    <d v="2012-11-02T00:00:00"/>
    <d v="2012-11-02T00:00:00"/>
    <s v="On time"/>
    <s v="KellyCollister"/>
    <s v="United States"/>
    <s v="Seattle"/>
    <s v="Washington"/>
    <s v="Accessories"/>
    <s v="Logitech K350 2.4Ghz Wireless Keyboard"/>
    <n v="447.93"/>
    <n v="9"/>
    <n v="49.272300000000001"/>
    <x v="8"/>
  </r>
  <r>
    <s v="CA-2011-158064"/>
    <d v="2011-04-21T00:00:00"/>
    <d v="2011-04-25T00:00:00"/>
    <s v="On time"/>
    <s v="AllenArmold"/>
    <s v="United States"/>
    <s v="Los Angeles"/>
    <s v="California"/>
    <s v="Binders"/>
    <s v="ACCOHIDE Binder by Acco"/>
    <n v="16.52"/>
    <n v="5"/>
    <n v="5.5754999999999999"/>
    <x v="43"/>
  </r>
  <r>
    <s v="CA-2011-120243"/>
    <d v="2011-12-27T00:00:00"/>
    <d v="2011-12-30T00:00:00"/>
    <s v="On time"/>
    <s v="AlyssaTate"/>
    <s v="United States"/>
    <s v="Los Angeles"/>
    <s v="California"/>
    <s v="Labels"/>
    <s v="Staples"/>
    <n v="11.56"/>
    <n v="4"/>
    <n v="5.4332000000000003"/>
    <x v="9"/>
  </r>
  <r>
    <s v="CA-2011-127131"/>
    <d v="2011-11-24T00:00:00"/>
    <d v="2011-11-30T00:00:00"/>
    <s v="Delay"/>
    <s v="HaroldRyan"/>
    <s v="United States"/>
    <s v="Seattle"/>
    <s v="Washington"/>
    <s v="Binders"/>
    <s v="Peel &amp; Stick Add-On Corner Pockets"/>
    <n v="12.096"/>
    <n v="7"/>
    <n v="4.2336"/>
    <x v="33"/>
  </r>
  <r>
    <s v="CA-2011-127131"/>
    <d v="2011-11-24T00:00:00"/>
    <d v="2011-11-30T00:00:00"/>
    <s v="Delay"/>
    <s v="HaroldRyan"/>
    <s v="United States"/>
    <s v="Seattle"/>
    <s v="Washington"/>
    <s v="Storage"/>
    <s v="Carina 42&quot;Hx23 3/4&quot;W Media Storage Unit"/>
    <n v="485.88"/>
    <n v="6"/>
    <n v="9.7175999999999991"/>
    <x v="33"/>
  </r>
  <r>
    <s v="CA-2011-127131"/>
    <d v="2011-11-24T00:00:00"/>
    <d v="2011-11-30T00:00:00"/>
    <s v="Delay"/>
    <s v="HaroldRyan"/>
    <s v="United States"/>
    <s v="Seattle"/>
    <s v="Washington"/>
    <s v="Paper"/>
    <s v="Xerox 220"/>
    <n v="25.92"/>
    <n v="4"/>
    <n v="12.441599999999999"/>
    <x v="33"/>
  </r>
  <r>
    <s v="CA-2011-127131"/>
    <d v="2011-11-24T00:00:00"/>
    <d v="2011-11-30T00:00:00"/>
    <s v="Delay"/>
    <s v="HaroldRyan"/>
    <s v="United States"/>
    <s v="Seattle"/>
    <s v="Washington"/>
    <s v="Storage"/>
    <s v="Recycled Data-Pak for Archival Bound Computer Printouts, 12-1/2 x 12-1/2 x 16"/>
    <n v="197.58"/>
    <n v="2"/>
    <n v="53.346600000000002"/>
    <x v="33"/>
  </r>
  <r>
    <s v="CA-2014-117212"/>
    <d v="2014-02-27T00:00:00"/>
    <d v="2014-03-01T00:00:00"/>
    <s v="On time"/>
    <s v="BradleyTalbott"/>
    <s v="United States"/>
    <s v="Los Angeles"/>
    <s v="California"/>
    <s v="Appliances"/>
    <s v="Kensington 6 Outlet Guardian Standard Surge Protector"/>
    <n v="81.92"/>
    <n v="4"/>
    <n v="22.118400000000001"/>
    <x v="41"/>
  </r>
  <r>
    <s v="CA-2014-117212"/>
    <d v="2014-02-27T00:00:00"/>
    <d v="2014-03-01T00:00:00"/>
    <s v="On time"/>
    <s v="BradleyTalbott"/>
    <s v="United States"/>
    <s v="Los Angeles"/>
    <s v="California"/>
    <s v="Phones"/>
    <s v="Toshiba IPT2010-SD IPÂ Telephone"/>
    <n v="889.53599999999994"/>
    <n v="8"/>
    <n v="66.715199999999996"/>
    <x v="41"/>
  </r>
  <r>
    <s v="CA-2014-117212"/>
    <d v="2014-02-27T00:00:00"/>
    <d v="2014-03-01T00:00:00"/>
    <s v="On time"/>
    <s v="BradleyTalbott"/>
    <s v="United States"/>
    <s v="Los Angeles"/>
    <s v="California"/>
    <s v="Chairs"/>
    <s v="GuestStacker Chair with Chrome Finish Legs"/>
    <n v="892.22400000000005"/>
    <n v="3"/>
    <n v="89.222399999999993"/>
    <x v="41"/>
  </r>
  <r>
    <s v="CA-2014-117212"/>
    <d v="2014-02-27T00:00:00"/>
    <d v="2014-03-01T00:00:00"/>
    <s v="On time"/>
    <s v="BradleyTalbott"/>
    <s v="United States"/>
    <s v="Los Angeles"/>
    <s v="California"/>
    <s v="Paper"/>
    <s v="Xerox 1908"/>
    <n v="223.92"/>
    <n v="4"/>
    <n v="109.7208"/>
    <x v="41"/>
  </r>
  <r>
    <s v="CA-2014-117212"/>
    <d v="2014-02-27T00:00:00"/>
    <d v="2014-03-01T00:00:00"/>
    <s v="On time"/>
    <s v="BradleyTalbott"/>
    <s v="United States"/>
    <s v="Los Angeles"/>
    <s v="California"/>
    <s v="Paper"/>
    <s v="Xerox 1924"/>
    <n v="23.12"/>
    <n v="4"/>
    <n v="11.328799999999999"/>
    <x v="41"/>
  </r>
  <r>
    <s v="CA-2013-114727"/>
    <d v="2013-07-19T00:00:00"/>
    <d v="2013-07-25T00:00:00"/>
    <s v="Delay"/>
    <s v="LindaSouthworth"/>
    <s v="United States"/>
    <s v="Denver"/>
    <s v="Colorado"/>
    <s v="Chairs"/>
    <s v="Hon GuestStacker Chair"/>
    <n v="544.00800000000004"/>
    <n v="3"/>
    <n v="40.800600000000003"/>
    <x v="7"/>
  </r>
  <r>
    <s v="CA-2013-114727"/>
    <d v="2013-07-19T00:00:00"/>
    <d v="2013-07-25T00:00:00"/>
    <s v="Delay"/>
    <s v="LindaSouthworth"/>
    <s v="United States"/>
    <s v="Denver"/>
    <s v="Colorado"/>
    <s v="Binders"/>
    <s v="Round Ring Binders"/>
    <n v="1.8720000000000001"/>
    <n v="3"/>
    <n v="-1.4352"/>
    <x v="7"/>
  </r>
  <r>
    <s v="CA-2013-114727"/>
    <d v="2013-07-19T00:00:00"/>
    <d v="2013-07-25T00:00:00"/>
    <s v="Delay"/>
    <s v="LindaSouthworth"/>
    <s v="United States"/>
    <s v="Denver"/>
    <s v="Colorado"/>
    <s v="Chairs"/>
    <s v="Hon 4700 Series Mobuis Mid-Back Task Chairs with Adjustable Arms"/>
    <n v="854.35199999999998"/>
    <n v="3"/>
    <n v="10.679399999999999"/>
    <x v="7"/>
  </r>
  <r>
    <s v="CA-2013-114727"/>
    <d v="2013-07-19T00:00:00"/>
    <d v="2013-07-25T00:00:00"/>
    <s v="Delay"/>
    <s v="LindaSouthworth"/>
    <s v="United States"/>
    <s v="Denver"/>
    <s v="Colorado"/>
    <s v="Storage"/>
    <s v="Sauder Facets Collection Locker/File Cabinet, Sky Alder Finish"/>
    <n v="593.56799999999998"/>
    <n v="2"/>
    <n v="0"/>
    <x v="7"/>
  </r>
  <r>
    <s v="CA-2013-114727"/>
    <d v="2013-07-19T00:00:00"/>
    <d v="2013-07-25T00:00:00"/>
    <s v="Delay"/>
    <s v="LindaSouthworth"/>
    <s v="United States"/>
    <s v="Denver"/>
    <s v="Colorado"/>
    <s v="Storage"/>
    <s v="Fellowes Strictly Business Drawer File, Letter/Legal Size"/>
    <n v="338.04"/>
    <n v="3"/>
    <n v="-33.804000000000002"/>
    <x v="7"/>
  </r>
  <r>
    <s v="CA-2011-110184"/>
    <d v="2011-07-12T00:00:00"/>
    <d v="2011-07-16T00:00:00"/>
    <s v="On time"/>
    <s v="BenFerrer"/>
    <s v="United States"/>
    <s v="Los Angeles"/>
    <s v="California"/>
    <s v="Storage"/>
    <s v="Fellowes Super Stor/Drawer"/>
    <n v="249.75"/>
    <n v="9"/>
    <n v="44.954999999999998"/>
    <x v="27"/>
  </r>
  <r>
    <s v="CA-2011-110184"/>
    <d v="2011-07-12T00:00:00"/>
    <d v="2011-07-16T00:00:00"/>
    <s v="On time"/>
    <s v="BenFerrer"/>
    <s v="United States"/>
    <s v="Los Angeles"/>
    <s v="California"/>
    <s v="Phones"/>
    <s v="GE DSL Phone Line Filter"/>
    <n v="255.93600000000001"/>
    <n v="8"/>
    <n v="28.7928"/>
    <x v="27"/>
  </r>
  <r>
    <s v="CA-2014-100013"/>
    <d v="2014-11-07T00:00:00"/>
    <d v="2014-11-12T00:00:00"/>
    <s v="Delay"/>
    <s v="ZuschussCarroll"/>
    <s v="United States"/>
    <s v="Los Angeles"/>
    <s v="California"/>
    <s v="Envelopes"/>
    <s v="#10- 4 1/8&quot; x 9 1/2&quot; Security-Tint Envelopes"/>
    <n v="15.28"/>
    <n v="2"/>
    <n v="7.4871999999999996"/>
    <x v="12"/>
  </r>
  <r>
    <s v="CA-2014-100013"/>
    <d v="2014-11-07T00:00:00"/>
    <d v="2014-11-12T00:00:00"/>
    <s v="Delay"/>
    <s v="ZuschussCarroll"/>
    <s v="United States"/>
    <s v="Los Angeles"/>
    <s v="California"/>
    <s v="Furnishings"/>
    <s v="Dax Clear Box Frame"/>
    <n v="8.73"/>
    <n v="1"/>
    <n v="2.9681999999999999"/>
    <x v="12"/>
  </r>
  <r>
    <s v="CA-2014-100013"/>
    <d v="2014-11-07T00:00:00"/>
    <d v="2014-11-12T00:00:00"/>
    <s v="Delay"/>
    <s v="ZuschussCarroll"/>
    <s v="United States"/>
    <s v="Los Angeles"/>
    <s v="California"/>
    <s v="Art"/>
    <s v="SANFORD Liquid Accent Tank-Style Highlighters"/>
    <n v="5.68"/>
    <n v="2"/>
    <n v="1.7607999999999999"/>
    <x v="12"/>
  </r>
  <r>
    <s v="CA-2011-127012"/>
    <d v="2011-08-11T00:00:00"/>
    <d v="2011-08-15T00:00:00"/>
    <s v="On time"/>
    <s v="GregMatthias"/>
    <s v="United States"/>
    <s v="Seattle"/>
    <s v="Washington"/>
    <s v="Furnishings"/>
    <s v="Eldon Image Series Desk Accessories, Ebony"/>
    <n v="12.35"/>
    <n v="1"/>
    <n v="5.4340000000000002"/>
    <x v="4"/>
  </r>
  <r>
    <s v="CA-2011-127012"/>
    <d v="2011-08-11T00:00:00"/>
    <d v="2011-08-15T00:00:00"/>
    <s v="On time"/>
    <s v="GregMatthias"/>
    <s v="United States"/>
    <s v="Seattle"/>
    <s v="Washington"/>
    <s v="Art"/>
    <s v="Sanford 52201 APSCO Electric Pencil Sharpener"/>
    <n v="40.97"/>
    <n v="1"/>
    <n v="10.652200000000001"/>
    <x v="4"/>
  </r>
  <r>
    <s v="CA-2011-127012"/>
    <d v="2011-08-11T00:00:00"/>
    <d v="2011-08-15T00:00:00"/>
    <s v="On time"/>
    <s v="GregMatthias"/>
    <s v="United States"/>
    <s v="Seattle"/>
    <s v="Washington"/>
    <s v="Fasteners"/>
    <s v="Vinyl Coated Wire Paper Clips in Organizer Box, 800/Box"/>
    <n v="22.96"/>
    <n v="2"/>
    <n v="10.7912"/>
    <x v="4"/>
  </r>
  <r>
    <s v="CA-2011-168494"/>
    <d v="2011-12-12T00:00:00"/>
    <d v="2011-12-14T00:00:00"/>
    <s v="On time"/>
    <s v="NoraPreis"/>
    <s v="United States"/>
    <s v="Fresno"/>
    <s v="California"/>
    <s v="Tables"/>
    <s v="Hon Non-Folding Utility Tables"/>
    <n v="764.68799999999999"/>
    <n v="6"/>
    <n v="95.585999999999999"/>
    <x v="9"/>
  </r>
  <r>
    <s v="CA-2011-168494"/>
    <d v="2011-12-12T00:00:00"/>
    <d v="2011-12-14T00:00:00"/>
    <s v="On time"/>
    <s v="NoraPreis"/>
    <s v="United States"/>
    <s v="Fresno"/>
    <s v="California"/>
    <s v="Tables"/>
    <s v="Bretford Rectangular Conference Table Tops"/>
    <n v="3610.848"/>
    <n v="12"/>
    <n v="135.4068"/>
    <x v="9"/>
  </r>
  <r>
    <s v="CA-2011-168494"/>
    <d v="2011-12-12T00:00:00"/>
    <d v="2011-12-14T00:00:00"/>
    <s v="On time"/>
    <s v="NoraPreis"/>
    <s v="United States"/>
    <s v="Fresno"/>
    <s v="California"/>
    <s v="Bookcases"/>
    <s v="Bestar Classic Bookcase"/>
    <n v="254.97450000000001"/>
    <n v="3"/>
    <n v="11.998799999999999"/>
    <x v="9"/>
  </r>
  <r>
    <s v="CA-2014-110380"/>
    <d v="2014-09-03T00:00:00"/>
    <d v="2014-09-08T00:00:00"/>
    <s v="Delay"/>
    <s v="PhillipFlathmann"/>
    <s v="United States"/>
    <s v="San Francisco"/>
    <s v="California"/>
    <s v="Art"/>
    <s v="Pencil and Crayon Sharpener"/>
    <n v="6.57"/>
    <n v="3"/>
    <n v="1.7739"/>
    <x v="17"/>
  </r>
  <r>
    <s v="US-2011-167738"/>
    <d v="2011-12-24T00:00:00"/>
    <d v="2011-12-29T00:00:00"/>
    <s v="Delay"/>
    <s v="JulieCreighton"/>
    <s v="United States"/>
    <s v="Los Angeles"/>
    <s v="California"/>
    <s v="Storage"/>
    <s v="Letter Size Cart"/>
    <n v="142.86000000000001"/>
    <n v="1"/>
    <n v="41.429400000000001"/>
    <x v="9"/>
  </r>
  <r>
    <s v="US-2011-167738"/>
    <d v="2011-12-24T00:00:00"/>
    <d v="2011-12-29T00:00:00"/>
    <s v="Delay"/>
    <s v="JulieCreighton"/>
    <s v="United States"/>
    <s v="Los Angeles"/>
    <s v="California"/>
    <s v="Chairs"/>
    <s v="Global Value Mid-Back Manager's Chair, Gray"/>
    <n v="292.27199999999999"/>
    <n v="6"/>
    <n v="18.266999999999999"/>
    <x v="9"/>
  </r>
  <r>
    <s v="CA-2014-121412"/>
    <d v="2014-09-24T00:00:00"/>
    <d v="2014-09-28T00:00:00"/>
    <s v="On time"/>
    <s v="BrookeGillingham"/>
    <s v="United States"/>
    <s v="Louisville"/>
    <s v="Colorado"/>
    <s v="Furnishings"/>
    <s v="Aluminum Document Frame"/>
    <n v="29.327999999999999"/>
    <n v="3"/>
    <n v="3.6659999999999999"/>
    <x v="17"/>
  </r>
  <r>
    <s v="CA-2013-163384"/>
    <d v="2013-11-11T00:00:00"/>
    <d v="2013-11-13T00:00:00"/>
    <s v="On time"/>
    <s v="ChuckClark"/>
    <s v="United States"/>
    <s v="San Francisco"/>
    <s v="California"/>
    <s v="Binders"/>
    <s v="ACCOHIDE 3-Ring Binder, Blue, 1&quot;"/>
    <n v="13.215999999999999"/>
    <n v="4"/>
    <n v="4.4603999999999999"/>
    <x v="15"/>
  </r>
  <r>
    <s v="CA-2013-163384"/>
    <d v="2013-11-11T00:00:00"/>
    <d v="2013-11-13T00:00:00"/>
    <s v="On time"/>
    <s v="ChuckClark"/>
    <s v="United States"/>
    <s v="San Francisco"/>
    <s v="California"/>
    <s v="Paper"/>
    <s v="Xerox 1996"/>
    <n v="32.4"/>
    <n v="5"/>
    <n v="15.552"/>
    <x v="15"/>
  </r>
  <r>
    <s v="CA-2012-101707"/>
    <d v="2012-08-27T00:00:00"/>
    <d v="2012-09-01T00:00:00"/>
    <s v="Delay"/>
    <s v="PhilipFox"/>
    <s v="United States"/>
    <s v="San Diego"/>
    <s v="California"/>
    <s v="Supplies"/>
    <s v="Fiskars Softgrip Scissors"/>
    <n v="32.94"/>
    <n v="3"/>
    <n v="9.2232000000000003"/>
    <x v="40"/>
  </r>
  <r>
    <s v="CA-2012-101707"/>
    <d v="2012-08-27T00:00:00"/>
    <d v="2012-09-01T00:00:00"/>
    <s v="Delay"/>
    <s v="PhilipFox"/>
    <s v="United States"/>
    <s v="San Diego"/>
    <s v="California"/>
    <s v="Paper"/>
    <s v="Xerox 1973"/>
    <n v="114.2"/>
    <n v="5"/>
    <n v="52.531999999999996"/>
    <x v="40"/>
  </r>
  <r>
    <s v="CA-2012-101707"/>
    <d v="2012-08-27T00:00:00"/>
    <d v="2012-09-01T00:00:00"/>
    <s v="Delay"/>
    <s v="PhilipFox"/>
    <s v="United States"/>
    <s v="San Diego"/>
    <s v="California"/>
    <s v="Labels"/>
    <s v="Avery 511"/>
    <n v="3.08"/>
    <n v="1"/>
    <n v="1.4783999999999999"/>
    <x v="40"/>
  </r>
  <r>
    <s v="CA-2012-138898"/>
    <d v="2012-05-25T00:00:00"/>
    <d v="2012-05-29T00:00:00"/>
    <s v="On time"/>
    <s v="JustinHirsh"/>
    <s v="United States"/>
    <s v="Pueblo"/>
    <s v="Colorado"/>
    <s v="Appliances"/>
    <s v="Kensington 4 Outlet MasterPiece Compact Power Control Center"/>
    <n v="845.72799999999995"/>
    <n v="13"/>
    <n v="84.572800000000001"/>
    <x v="19"/>
  </r>
  <r>
    <s v="CA-2014-115427"/>
    <d v="2014-12-31T00:00:00"/>
    <d v="2015-01-04T00:00:00"/>
    <s v="On time"/>
    <s v="EricaBern"/>
    <s v="United States"/>
    <s v="Fairfield"/>
    <s v="California"/>
    <s v="Binders"/>
    <s v="Cardinal Slant-D Ring Binder, Heavy Gauge Vinyl"/>
    <n v="13.904"/>
    <n v="2"/>
    <n v="4.5187999999999997"/>
    <x v="23"/>
  </r>
  <r>
    <s v="CA-2014-115427"/>
    <d v="2014-12-31T00:00:00"/>
    <d v="2015-01-04T00:00:00"/>
    <s v="On time"/>
    <s v="EricaBern"/>
    <s v="United States"/>
    <s v="Fairfield"/>
    <s v="California"/>
    <s v="Binders"/>
    <s v="GBC Binding covers"/>
    <n v="20.72"/>
    <n v="2"/>
    <n v="6.4749999999999996"/>
    <x v="23"/>
  </r>
  <r>
    <s v="CA-2012-121391"/>
    <d v="2012-10-04T00:00:00"/>
    <d v="2012-10-07T00:00:00"/>
    <s v="On time"/>
    <s v="AlexAvila"/>
    <s v="United States"/>
    <s v="San Francisco"/>
    <s v="California"/>
    <s v="Storage"/>
    <s v="Tenex Personal Project File with Scoop Front Design, Black"/>
    <n v="26.96"/>
    <n v="2"/>
    <n v="7.0095999999999998"/>
    <x v="22"/>
  </r>
  <r>
    <s v="CA-2013-141397"/>
    <d v="2013-06-21T00:00:00"/>
    <d v="2013-06-22T00:00:00"/>
    <s v="On time"/>
    <s v="RoyCollins"/>
    <s v="United States"/>
    <s v="Pasadena"/>
    <s v="California"/>
    <s v="Paper"/>
    <s v="Xerox 1898"/>
    <n v="46.76"/>
    <n v="7"/>
    <n v="22.444800000000001"/>
    <x v="0"/>
  </r>
  <r>
    <s v="CA-2013-141397"/>
    <d v="2013-06-21T00:00:00"/>
    <d v="2013-06-22T00:00:00"/>
    <s v="On time"/>
    <s v="RoyCollins"/>
    <s v="United States"/>
    <s v="Pasadena"/>
    <s v="California"/>
    <s v="Binders"/>
    <s v="GBC Plastic Binding Combs"/>
    <n v="17.712"/>
    <n v="3"/>
    <n v="6.4206000000000003"/>
    <x v="0"/>
  </r>
  <r>
    <s v="CA-2013-141397"/>
    <d v="2013-06-21T00:00:00"/>
    <d v="2013-06-22T00:00:00"/>
    <s v="On time"/>
    <s v="RoyCollins"/>
    <s v="United States"/>
    <s v="Pasadena"/>
    <s v="California"/>
    <s v="Appliances"/>
    <s v="Belkin 6 Outlet Metallic Surge Strip"/>
    <n v="21.78"/>
    <n v="2"/>
    <n v="5.6627999999999998"/>
    <x v="0"/>
  </r>
  <r>
    <s v="CA-2013-141397"/>
    <d v="2013-06-21T00:00:00"/>
    <d v="2013-06-22T00:00:00"/>
    <s v="On time"/>
    <s v="RoyCollins"/>
    <s v="United States"/>
    <s v="Pasadena"/>
    <s v="California"/>
    <s v="Storage"/>
    <s v="Fellowes Bankers Box Recycled Super Stor/Drawer"/>
    <n v="161.94"/>
    <n v="3"/>
    <n v="9.7164000000000001"/>
    <x v="0"/>
  </r>
  <r>
    <s v="CA-2013-141397"/>
    <d v="2013-06-21T00:00:00"/>
    <d v="2013-06-22T00:00:00"/>
    <s v="On time"/>
    <s v="RoyCollins"/>
    <s v="United States"/>
    <s v="Pasadena"/>
    <s v="California"/>
    <s v="Chairs"/>
    <s v="Hon Valutask Swivel Chairs"/>
    <n v="161.56800000000001"/>
    <n v="2"/>
    <n v="-8.0784000000000002"/>
    <x v="0"/>
  </r>
  <r>
    <s v="CA-2013-145919"/>
    <d v="2013-12-19T00:00:00"/>
    <d v="2013-12-24T00:00:00"/>
    <s v="Delay"/>
    <s v="HenryGoldwyn"/>
    <s v="United States"/>
    <s v="Los Angeles"/>
    <s v="California"/>
    <s v="Paper"/>
    <s v="Eureka Recycled Copy Paper 8 1/2&quot; x 11&quot;, Ream"/>
    <n v="38.880000000000003"/>
    <n v="6"/>
    <n v="18.662400000000002"/>
    <x v="2"/>
  </r>
  <r>
    <s v="CA-2013-145919"/>
    <d v="2013-12-19T00:00:00"/>
    <d v="2013-12-24T00:00:00"/>
    <s v="Delay"/>
    <s v="HenryGoldwyn"/>
    <s v="United States"/>
    <s v="Los Angeles"/>
    <s v="California"/>
    <s v="Furnishings"/>
    <s v="Seth Thomas 12&quot; Clock w/ Goldtone Case"/>
    <n v="183.84"/>
    <n v="8"/>
    <n v="62.505600000000001"/>
    <x v="2"/>
  </r>
  <r>
    <s v="CA-2013-145919"/>
    <d v="2013-12-19T00:00:00"/>
    <d v="2013-12-24T00:00:00"/>
    <s v="Delay"/>
    <s v="HenryGoldwyn"/>
    <s v="United States"/>
    <s v="Los Angeles"/>
    <s v="California"/>
    <s v="Supplies"/>
    <s v="Premier Electric Letter Opener"/>
    <n v="579.29999999999995"/>
    <n v="5"/>
    <n v="28.965"/>
    <x v="2"/>
  </r>
  <r>
    <s v="CA-2014-106033"/>
    <d v="2014-10-16T00:00:00"/>
    <d v="2014-10-19T00:00:00"/>
    <s v="On time"/>
    <s v="FrankGastineau"/>
    <s v="United States"/>
    <s v="San Francisco"/>
    <s v="California"/>
    <s v="Art"/>
    <s v="Panasonic KP-310 Heavy-Duty Electric Pencil Sharpener"/>
    <n v="87.92"/>
    <n v="4"/>
    <n v="26.376000000000001"/>
    <x v="35"/>
  </r>
  <r>
    <s v="CA-2013-142762"/>
    <d v="2013-05-24T00:00:00"/>
    <d v="2013-05-28T00:00:00"/>
    <s v="On time"/>
    <s v="LisaDeCherney"/>
    <s v="United States"/>
    <s v="San Francisco"/>
    <s v="California"/>
    <s v="Furnishings"/>
    <s v="Eldon Image Series Desk Accessories, Ebony"/>
    <n v="37.049999999999997"/>
    <n v="3"/>
    <n v="16.302"/>
    <x v="21"/>
  </r>
  <r>
    <s v="CA-2011-121664"/>
    <d v="2011-05-06T00:00:00"/>
    <d v="2011-05-10T00:00:00"/>
    <s v="On time"/>
    <s v="HaroldPawlan"/>
    <s v="United States"/>
    <s v="Los Angeles"/>
    <s v="California"/>
    <s v="Binders"/>
    <s v="Wilson Jones Legal Size Ring Binders"/>
    <n v="140.73599999999999"/>
    <n v="8"/>
    <n v="52.776000000000003"/>
    <x v="3"/>
  </r>
  <r>
    <s v="US-2014-123281"/>
    <d v="2014-04-03T00:00:00"/>
    <d v="2014-04-08T00:00:00"/>
    <s v="Delay"/>
    <s v="JamieFrazer"/>
    <s v="United States"/>
    <s v="Los Angeles"/>
    <s v="California"/>
    <s v="Furnishings"/>
    <s v="Westinghouse Clip-On Gooseneck Lamps"/>
    <n v="25.11"/>
    <n v="3"/>
    <n v="6.5286"/>
    <x v="42"/>
  </r>
  <r>
    <s v="CA-2014-162978"/>
    <d v="2014-05-05T00:00:00"/>
    <d v="2014-05-10T00:00:00"/>
    <s v="Delay"/>
    <s v="LindsayWilliams"/>
    <s v="United States"/>
    <s v="San Francisco"/>
    <s v="California"/>
    <s v="Phones"/>
    <s v="Motorola L804"/>
    <n v="183.96"/>
    <n v="5"/>
    <n v="20.695499999999999"/>
    <x v="36"/>
  </r>
  <r>
    <s v="CA-2014-162978"/>
    <d v="2014-05-05T00:00:00"/>
    <d v="2014-05-10T00:00:00"/>
    <s v="Delay"/>
    <s v="LindsayWilliams"/>
    <s v="United States"/>
    <s v="San Francisco"/>
    <s v="California"/>
    <s v="Paper"/>
    <s v="Things To Do Today Pad"/>
    <n v="17.61"/>
    <n v="3"/>
    <n v="8.4527999999999999"/>
    <x v="36"/>
  </r>
  <r>
    <s v="CA-2014-162978"/>
    <d v="2014-05-05T00:00:00"/>
    <d v="2014-05-10T00:00:00"/>
    <s v="Delay"/>
    <s v="LindsayWilliams"/>
    <s v="United States"/>
    <s v="San Francisco"/>
    <s v="California"/>
    <s v="Tables"/>
    <s v="Bretford Rectangular Conference Table Tops"/>
    <n v="300.904"/>
    <n v="1"/>
    <n v="11.283899999999999"/>
    <x v="36"/>
  </r>
  <r>
    <s v="US-2011-151925"/>
    <d v="2011-09-26T00:00:00"/>
    <d v="2011-10-01T00:00:00"/>
    <s v="Delay"/>
    <s v="KeanTakahito"/>
    <s v="United States"/>
    <s v="Los Angeles"/>
    <s v="California"/>
    <s v="Chairs"/>
    <s v="Leather Task Chair, Black"/>
    <n v="145.56800000000001"/>
    <n v="2"/>
    <n v="0"/>
    <x v="25"/>
  </r>
  <r>
    <s v="US-2014-155425"/>
    <d v="2014-11-11T00:00:00"/>
    <d v="2014-11-12T00:00:00"/>
    <s v="On time"/>
    <s v="AnnBlume"/>
    <s v="United States"/>
    <s v="Tucson"/>
    <s v="Arizona"/>
    <s v="Binders"/>
    <s v="Cardinal EasyOpen D-Ring Binders"/>
    <n v="38.387999999999998"/>
    <n v="14"/>
    <n v="-25.591999999999999"/>
    <x v="12"/>
  </r>
  <r>
    <s v="US-2014-155425"/>
    <d v="2014-11-11T00:00:00"/>
    <d v="2014-11-12T00:00:00"/>
    <s v="On time"/>
    <s v="AnnBlume"/>
    <s v="United States"/>
    <s v="Tucson"/>
    <s v="Arizona"/>
    <s v="Machines"/>
    <s v="DYMO CardScan Personal V9 Business Card Scanner"/>
    <n v="95.994"/>
    <n v="2"/>
    <n v="-63.996000000000002"/>
    <x v="12"/>
  </r>
  <r>
    <s v="US-2014-155425"/>
    <d v="2014-11-11T00:00:00"/>
    <d v="2014-11-12T00:00:00"/>
    <s v="On time"/>
    <s v="AnnBlume"/>
    <s v="United States"/>
    <s v="Tucson"/>
    <s v="Arizona"/>
    <s v="Accessories"/>
    <s v="Case Logic 2.4GHz Wireless Keyboard"/>
    <n v="239.952"/>
    <n v="6"/>
    <n v="-35.992800000000003"/>
    <x v="12"/>
  </r>
  <r>
    <s v="US-2014-155425"/>
    <d v="2014-11-11T00:00:00"/>
    <d v="2014-11-12T00:00:00"/>
    <s v="On time"/>
    <s v="AnnBlume"/>
    <s v="United States"/>
    <s v="Tucson"/>
    <s v="Arizona"/>
    <s v="Phones"/>
    <s v="Adtran 1202752G1"/>
    <n v="201.584"/>
    <n v="2"/>
    <n v="15.1188"/>
    <x v="12"/>
  </r>
  <r>
    <s v="US-2014-155425"/>
    <d v="2014-11-11T00:00:00"/>
    <d v="2014-11-12T00:00:00"/>
    <s v="On time"/>
    <s v="AnnBlume"/>
    <s v="United States"/>
    <s v="Tucson"/>
    <s v="Arizona"/>
    <s v="Chairs"/>
    <s v="Hon 2090 Â“Pillow SoftÂ” Series Mid Back Swivel/Tilt Chairs"/>
    <n v="899.13599999999997"/>
    <n v="4"/>
    <n v="-146.1096"/>
    <x v="12"/>
  </r>
  <r>
    <s v="CA-2014-133249"/>
    <d v="2014-07-09T00:00:00"/>
    <d v="2014-07-12T00:00:00"/>
    <s v="On time"/>
    <s v="SamZeldin"/>
    <s v="United States"/>
    <s v="Pico Rivera"/>
    <s v="California"/>
    <s v="Furnishings"/>
    <s v="Deflect-o SuperTray Unbreakable Stackable Tray, Letter, Black"/>
    <n v="145.9"/>
    <n v="5"/>
    <n v="62.737000000000002"/>
    <x v="29"/>
  </r>
  <r>
    <s v="US-2012-103471"/>
    <d v="2012-12-24T00:00:00"/>
    <d v="2012-12-28T00:00:00"/>
    <s v="On time"/>
    <s v="JimRadford"/>
    <s v="United States"/>
    <s v="Colorado Springs"/>
    <s v="Colorado"/>
    <s v="Bookcases"/>
    <s v="Atlantic Metals Mobile 4-Shelf Bookcases, Custom Colors"/>
    <n v="590.05799999999999"/>
    <n v="7"/>
    <n v="-786.74400000000003"/>
    <x v="32"/>
  </r>
  <r>
    <s v="US-2012-103471"/>
    <d v="2012-12-24T00:00:00"/>
    <d v="2012-12-28T00:00:00"/>
    <s v="On time"/>
    <s v="JimRadford"/>
    <s v="United States"/>
    <s v="Colorado Springs"/>
    <s v="Colorado"/>
    <s v="Art"/>
    <s v="Dixon My First Ticonderoga Pencil, #2"/>
    <n v="14.04"/>
    <n v="3"/>
    <n v="1.5794999999999999"/>
    <x v="32"/>
  </r>
  <r>
    <s v="US-2011-157021"/>
    <d v="2011-04-01T00:00:00"/>
    <d v="2011-04-06T00:00:00"/>
    <s v="Delay"/>
    <s v="KunstMiller"/>
    <s v="United States"/>
    <s v="Vallejo"/>
    <s v="California"/>
    <s v="Labels"/>
    <s v="Avery 490"/>
    <n v="29.6"/>
    <n v="2"/>
    <n v="14.8"/>
    <x v="43"/>
  </r>
  <r>
    <s v="US-2011-157021"/>
    <d v="2011-04-01T00:00:00"/>
    <d v="2011-04-06T00:00:00"/>
    <s v="Delay"/>
    <s v="KunstMiller"/>
    <s v="United States"/>
    <s v="Vallejo"/>
    <s v="California"/>
    <s v="Binders"/>
    <s v="Pressboard Data Binder, Crimson, 12&quot; X 8 1/2&quot;"/>
    <n v="17.088000000000001"/>
    <n v="4"/>
    <n v="5.5536000000000003"/>
    <x v="43"/>
  </r>
  <r>
    <s v="CA-2012-120362"/>
    <d v="2012-09-14T00:00:00"/>
    <d v="2012-09-19T00:00:00"/>
    <s v="Delay"/>
    <s v="ChristinaAnderson"/>
    <s v="United States"/>
    <s v="Provo"/>
    <s v="Utah"/>
    <s v="Tables"/>
    <s v="Lesro Round Back Collection Coffee Table, End Table"/>
    <n v="912.75"/>
    <n v="5"/>
    <n v="118.6575"/>
    <x v="5"/>
  </r>
  <r>
    <s v="CA-2011-126361"/>
    <d v="2011-08-04T00:00:00"/>
    <d v="2011-08-09T00:00:00"/>
    <s v="Delay"/>
    <s v="ValerieDominguez"/>
    <s v="United States"/>
    <s v="Pleasant Grove"/>
    <s v="Utah"/>
    <s v="Appliances"/>
    <s v="Hoover WindTunnel Plus Canister Vacuum"/>
    <n v="1089.75"/>
    <n v="3"/>
    <n v="305.13"/>
    <x v="4"/>
  </r>
  <r>
    <s v="CA-2011-126361"/>
    <d v="2011-08-04T00:00:00"/>
    <d v="2011-08-09T00:00:00"/>
    <s v="Delay"/>
    <s v="ValerieDominguez"/>
    <s v="United States"/>
    <s v="Pleasant Grove"/>
    <s v="Utah"/>
    <s v="Paper"/>
    <s v="Xerox 1934"/>
    <n v="447.84"/>
    <n v="8"/>
    <n v="219.44159999999999"/>
    <x v="4"/>
  </r>
  <r>
    <s v="CA-2011-126361"/>
    <d v="2011-08-04T00:00:00"/>
    <d v="2011-08-09T00:00:00"/>
    <s v="Delay"/>
    <s v="ValerieDominguez"/>
    <s v="United States"/>
    <s v="Pleasant Grove"/>
    <s v="Utah"/>
    <s v="Art"/>
    <s v="Newell 329"/>
    <n v="16.399999999999999"/>
    <n v="5"/>
    <n v="4.2640000000000002"/>
    <x v="4"/>
  </r>
  <r>
    <s v="CA-2011-126361"/>
    <d v="2011-08-04T00:00:00"/>
    <d v="2011-08-09T00:00:00"/>
    <s v="Delay"/>
    <s v="ValerieDominguez"/>
    <s v="United States"/>
    <s v="Pleasant Grove"/>
    <s v="Utah"/>
    <s v="Phones"/>
    <s v="Panasonic KX T7731-B Digital phone"/>
    <n v="399.96"/>
    <n v="5"/>
    <n v="34.996499999999997"/>
    <x v="4"/>
  </r>
  <r>
    <s v="CA-2011-126361"/>
    <d v="2011-08-04T00:00:00"/>
    <d v="2011-08-09T00:00:00"/>
    <s v="Delay"/>
    <s v="ValerieDominguez"/>
    <s v="United States"/>
    <s v="Pleasant Grove"/>
    <s v="Utah"/>
    <s v="Storage"/>
    <s v="Safco Wire Cube Shelving System, For Use as 4 or 5 14&quot; Cubes, Black"/>
    <n v="158.9"/>
    <n v="5"/>
    <n v="7.9450000000000003"/>
    <x v="4"/>
  </r>
  <r>
    <s v="CA-2011-126361"/>
    <d v="2011-08-04T00:00:00"/>
    <d v="2011-08-09T00:00:00"/>
    <s v="Delay"/>
    <s v="ValerieDominguez"/>
    <s v="United States"/>
    <s v="Pleasant Grove"/>
    <s v="Utah"/>
    <s v="Binders"/>
    <s v="Ibico Standard Transparent Covers"/>
    <n v="13.183999999999999"/>
    <n v="1"/>
    <n v="4.7792000000000003"/>
    <x v="4"/>
  </r>
  <r>
    <s v="US-2013-122245"/>
    <d v="2013-09-26T00:00:00"/>
    <d v="2013-10-01T00:00:00"/>
    <s v="Delay"/>
    <s v="AdrianBarton"/>
    <s v="United States"/>
    <s v="Phoenix"/>
    <s v="Arizona"/>
    <s v="Tables"/>
    <s v="Bevis Boat-Shaped Conference Table"/>
    <n v="393.16500000000002"/>
    <n v="3"/>
    <n v="-204.44579999999999"/>
    <x v="11"/>
  </r>
  <r>
    <s v="CA-2014-115994"/>
    <d v="2014-01-29T00:00:00"/>
    <d v="2014-02-01T00:00:00"/>
    <s v="On time"/>
    <s v="BethThompson"/>
    <s v="United States"/>
    <s v="Costa Mesa"/>
    <s v="California"/>
    <s v="Accessories"/>
    <s v="Logitech G13 Programmable Gameboard with LCD Display"/>
    <n v="239.97"/>
    <n v="3"/>
    <n v="26.396699999999999"/>
    <x v="34"/>
  </r>
  <r>
    <s v="CA-2014-115994"/>
    <d v="2014-01-29T00:00:00"/>
    <d v="2014-02-01T00:00:00"/>
    <s v="On time"/>
    <s v="BethThompson"/>
    <s v="United States"/>
    <s v="Costa Mesa"/>
    <s v="California"/>
    <s v="Furnishings"/>
    <s v="DAX Executive Solid Wood Document Frame, Desktop or Hang, Mahogany, 5 x 7"/>
    <n v="37.74"/>
    <n v="3"/>
    <n v="12.8316"/>
    <x v="34"/>
  </r>
  <r>
    <s v="CA-2012-124800"/>
    <d v="2012-09-26T00:00:00"/>
    <d v="2012-09-30T00:00:00"/>
    <s v="On time"/>
    <s v="RickWilson"/>
    <s v="United States"/>
    <s v="Mesa"/>
    <s v="Arizona"/>
    <s v="Paper"/>
    <s v="Petty Cash Envelope"/>
    <n v="86.272000000000006"/>
    <n v="4"/>
    <n v="31.273599999999998"/>
    <x v="5"/>
  </r>
  <r>
    <s v="CA-2012-124800"/>
    <d v="2012-09-26T00:00:00"/>
    <d v="2012-09-30T00:00:00"/>
    <s v="On time"/>
    <s v="RickWilson"/>
    <s v="United States"/>
    <s v="Mesa"/>
    <s v="Arizona"/>
    <s v="Binders"/>
    <s v="GBC VeloBinder Electric Binding Machine"/>
    <n v="72.587999999999994"/>
    <n v="2"/>
    <n v="-48.392000000000003"/>
    <x v="5"/>
  </r>
  <r>
    <s v="CA-2012-124800"/>
    <d v="2012-09-26T00:00:00"/>
    <d v="2012-09-30T00:00:00"/>
    <s v="On time"/>
    <s v="RickWilson"/>
    <s v="United States"/>
    <s v="Mesa"/>
    <s v="Arizona"/>
    <s v="Appliances"/>
    <s v="3M Replacement Filter for Office Air Cleaner for 20' x 33' Room"/>
    <n v="60.671999999999997"/>
    <n v="2"/>
    <n v="14.409599999999999"/>
    <x v="5"/>
  </r>
  <r>
    <s v="CA-2012-124800"/>
    <d v="2012-09-26T00:00:00"/>
    <d v="2012-09-30T00:00:00"/>
    <s v="On time"/>
    <s v="RickWilson"/>
    <s v="United States"/>
    <s v="Mesa"/>
    <s v="Arizona"/>
    <s v="Binders"/>
    <s v="Lock-Up Easel 'Spel-Binder'"/>
    <n v="77.031000000000006"/>
    <n v="9"/>
    <n v="-59.057099999999998"/>
    <x v="5"/>
  </r>
  <r>
    <s v="CA-2012-124800"/>
    <d v="2012-09-26T00:00:00"/>
    <d v="2012-09-30T00:00:00"/>
    <s v="On time"/>
    <s v="RickWilson"/>
    <s v="United States"/>
    <s v="Mesa"/>
    <s v="Arizona"/>
    <s v="Storage"/>
    <s v="2300 Heavy-Duty Transfer File Systems by Perma"/>
    <n v="119.904"/>
    <n v="6"/>
    <n v="-1.4987999999999999"/>
    <x v="5"/>
  </r>
  <r>
    <s v="CA-2012-124800"/>
    <d v="2012-09-26T00:00:00"/>
    <d v="2012-09-30T00:00:00"/>
    <s v="On time"/>
    <s v="RickWilson"/>
    <s v="United States"/>
    <s v="Mesa"/>
    <s v="Arizona"/>
    <s v="Phones"/>
    <s v="Samsung Rugby III"/>
    <n v="263.95999999999998"/>
    <n v="5"/>
    <n v="23.096499999999999"/>
    <x v="5"/>
  </r>
  <r>
    <s v="CA-2012-124800"/>
    <d v="2012-09-26T00:00:00"/>
    <d v="2012-09-30T00:00:00"/>
    <s v="On time"/>
    <s v="RickWilson"/>
    <s v="United States"/>
    <s v="Mesa"/>
    <s v="Arizona"/>
    <s v="Storage"/>
    <s v="SAFCO Boltless Steel Shelving"/>
    <n v="363.64800000000002"/>
    <n v="4"/>
    <n v="-86.366399999999999"/>
    <x v="5"/>
  </r>
  <r>
    <s v="US-2012-164448"/>
    <d v="2012-10-31T00:00:00"/>
    <d v="2012-11-04T00:00:00"/>
    <s v="On time"/>
    <s v="DamalaKotsonis"/>
    <s v="United States"/>
    <s v="Salinas"/>
    <s v="California"/>
    <s v="Binders"/>
    <s v="Prestige Round Ring Binders"/>
    <n v="9.7279999999999998"/>
    <n v="2"/>
    <n v="3.2831999999999999"/>
    <x v="22"/>
  </r>
  <r>
    <s v="US-2012-164448"/>
    <d v="2012-10-31T00:00:00"/>
    <d v="2012-11-04T00:00:00"/>
    <s v="On time"/>
    <s v="DamalaKotsonis"/>
    <s v="United States"/>
    <s v="Salinas"/>
    <s v="California"/>
    <s v="Envelopes"/>
    <s v="Redi-Strip #10 Envelopes, 4 1/8 x 9 1/2"/>
    <n v="14.75"/>
    <n v="5"/>
    <n v="7.08"/>
    <x v="22"/>
  </r>
  <r>
    <s v="US-2012-164448"/>
    <d v="2012-10-31T00:00:00"/>
    <d v="2012-11-04T00:00:00"/>
    <s v="On time"/>
    <s v="DamalaKotsonis"/>
    <s v="United States"/>
    <s v="Salinas"/>
    <s v="California"/>
    <s v="Binders"/>
    <s v="Acco Four Pocket Poly Ring Binder with Label Holder, Smoke, 1&quot;"/>
    <n v="29.8"/>
    <n v="5"/>
    <n v="9.3125"/>
    <x v="22"/>
  </r>
  <r>
    <s v="US-2012-164448"/>
    <d v="2012-10-31T00:00:00"/>
    <d v="2012-11-04T00:00:00"/>
    <s v="On time"/>
    <s v="DamalaKotsonis"/>
    <s v="United States"/>
    <s v="Salinas"/>
    <s v="California"/>
    <s v="Labels"/>
    <s v="Avery 4027 File Folder Labels for Dot Matrix Printers, 5000 Labels per Box, White"/>
    <n v="427.42"/>
    <n v="14"/>
    <n v="196.61320000000001"/>
    <x v="22"/>
  </r>
  <r>
    <s v="US-2013-153129"/>
    <d v="2013-12-27T00:00:00"/>
    <d v="2013-12-31T00:00:00"/>
    <s v="On time"/>
    <s v="FrankPreis"/>
    <s v="United States"/>
    <s v="Seattle"/>
    <s v="Washington"/>
    <s v="Paper"/>
    <s v="Strathmore Photo Mount Cards"/>
    <n v="33.9"/>
    <n v="5"/>
    <n v="15.593999999999999"/>
    <x v="2"/>
  </r>
  <r>
    <s v="CA-2014-128160"/>
    <d v="2014-12-20T00:00:00"/>
    <d v="2014-12-25T00:00:00"/>
    <s v="Delay"/>
    <s v="MichaelMoore"/>
    <s v="United States"/>
    <s v="San Francisco"/>
    <s v="California"/>
    <s v="Binders"/>
    <s v="Deluxe Heavy-Duty Vinyl Round Ring Binder"/>
    <n v="36.671999999999997"/>
    <n v="2"/>
    <n v="11.46"/>
    <x v="23"/>
  </r>
  <r>
    <s v="CA-2012-166135"/>
    <d v="2012-10-01T00:00:00"/>
    <d v="2012-10-06T00:00:00"/>
    <s v="Delay"/>
    <s v="ShaunChance"/>
    <s v="United States"/>
    <s v="Aurora"/>
    <s v="Colorado"/>
    <s v="Storage"/>
    <s v="Trav-L-File Heavy-Duty Shuttle II, Black"/>
    <n v="139.42400000000001"/>
    <n v="4"/>
    <n v="17.428000000000001"/>
    <x v="22"/>
  </r>
  <r>
    <s v="CA-2012-145821"/>
    <d v="2012-05-01T00:00:00"/>
    <d v="2012-05-07T00:00:00"/>
    <s v="Delay"/>
    <s v="JenniferBraxton"/>
    <s v="United States"/>
    <s v="Los Angeles"/>
    <s v="California"/>
    <s v="Phones"/>
    <s v="OtterBox Defender Series Case - iPhone 5c"/>
    <n v="88.751999999999995"/>
    <n v="3"/>
    <n v="11.093999999999999"/>
    <x v="19"/>
  </r>
  <r>
    <s v="US-2012-160150"/>
    <d v="2012-07-19T00:00:00"/>
    <d v="2012-07-20T00:00:00"/>
    <s v="On time"/>
    <s v="ThaisSissman"/>
    <s v="United States"/>
    <s v="Phoenix"/>
    <s v="Arizona"/>
    <s v="Binders"/>
    <s v="Wilson Jones DublLock D-Ring Binders"/>
    <n v="2.0249999999999999"/>
    <n v="1"/>
    <n v="-1.35"/>
    <x v="24"/>
  </r>
  <r>
    <s v="CA-2012-119907"/>
    <d v="2012-12-01T00:00:00"/>
    <d v="2012-12-08T00:00:00"/>
    <s v="Delay"/>
    <s v="LoganCurrie"/>
    <s v="United States"/>
    <s v="Seattle"/>
    <s v="Washington"/>
    <s v="Binders"/>
    <s v="Wilson Jones Heavy-Duty Casebound Ring Binders with Metal Hinges"/>
    <n v="55.423999999999999"/>
    <n v="2"/>
    <n v="19.398399999999999"/>
    <x v="32"/>
  </r>
  <r>
    <s v="CA-2011-151708"/>
    <d v="2011-08-08T00:00:00"/>
    <d v="2011-08-14T00:00:00"/>
    <s v="Delay"/>
    <s v="MariaBertelson"/>
    <s v="United States"/>
    <s v="Glendale"/>
    <s v="Arizona"/>
    <s v="Furnishings"/>
    <s v="Eldon Delta Triangular Chair Mat, 52&quot; x 58&quot;, Clear"/>
    <n v="121.376"/>
    <n v="4"/>
    <n v="-3.0344000000000002"/>
    <x v="4"/>
  </r>
  <r>
    <s v="CA-2011-151708"/>
    <d v="2011-08-08T00:00:00"/>
    <d v="2011-08-14T00:00:00"/>
    <s v="Delay"/>
    <s v="MariaBertelson"/>
    <s v="United States"/>
    <s v="Glendale"/>
    <s v="Arizona"/>
    <s v="Accessories"/>
    <s v="SanDisk Ultra 64 GB MicroSDHC Class 10 Memory Card"/>
    <n v="95.975999999999999"/>
    <n v="3"/>
    <n v="-10.7973"/>
    <x v="4"/>
  </r>
  <r>
    <s v="CA-2014-164959"/>
    <d v="2014-07-12T00:00:00"/>
    <d v="2014-07-16T00:00:00"/>
    <s v="On time"/>
    <s v="KatherineNockton"/>
    <s v="United States"/>
    <s v="Los Angeles"/>
    <s v="California"/>
    <s v="Labels"/>
    <s v="Avery 482"/>
    <n v="8.67"/>
    <n v="3"/>
    <n v="4.0749000000000004"/>
    <x v="29"/>
  </r>
  <r>
    <s v="CA-2014-121468"/>
    <d v="2014-11-20T00:00:00"/>
    <d v="2014-11-21T00:00:00"/>
    <s v="On time"/>
    <s v="KatherineDucich"/>
    <s v="United States"/>
    <s v="Westminster"/>
    <s v="California"/>
    <s v="Phones"/>
    <s v="Square Credit Card Reader"/>
    <n v="31.968"/>
    <n v="4"/>
    <n v="2.3976000000000002"/>
    <x v="12"/>
  </r>
  <r>
    <s v="US-2013-108455"/>
    <d v="2013-12-03T00:00:00"/>
    <d v="2013-12-09T00:00:00"/>
    <s v="Delay"/>
    <s v="MikeKennedy"/>
    <s v="United States"/>
    <s v="San Francisco"/>
    <s v="California"/>
    <s v="Paper"/>
    <s v="Xerox 192"/>
    <n v="25.92"/>
    <n v="4"/>
    <n v="12.441599999999999"/>
    <x v="2"/>
  </r>
  <r>
    <s v="US-2013-108455"/>
    <d v="2013-12-03T00:00:00"/>
    <d v="2013-12-09T00:00:00"/>
    <s v="Delay"/>
    <s v="MikeKennedy"/>
    <s v="United States"/>
    <s v="San Francisco"/>
    <s v="California"/>
    <s v="Paper"/>
    <s v="HP Office Recycled Paper (20Lb. and 87 Bright)"/>
    <n v="40.46"/>
    <n v="7"/>
    <n v="19.825399999999998"/>
    <x v="2"/>
  </r>
  <r>
    <s v="US-2013-108455"/>
    <d v="2013-12-03T00:00:00"/>
    <d v="2013-12-09T00:00:00"/>
    <s v="Delay"/>
    <s v="MikeKennedy"/>
    <s v="United States"/>
    <s v="San Francisco"/>
    <s v="California"/>
    <s v="Storage"/>
    <s v="X-Rack File for Hanging Folders"/>
    <n v="33.869999999999997"/>
    <n v="3"/>
    <n v="8.8062000000000005"/>
    <x v="2"/>
  </r>
  <r>
    <s v="US-2013-108098"/>
    <d v="2013-10-15T00:00:00"/>
    <d v="2013-10-19T00:00:00"/>
    <s v="On time"/>
    <s v="ChristinePhan"/>
    <s v="United States"/>
    <s v="Seattle"/>
    <s v="Washington"/>
    <s v="Accessories"/>
    <s v="WD My Passport Ultra 500GB Portable External Hard Drive"/>
    <n v="177"/>
    <n v="3"/>
    <n v="30.09"/>
    <x v="16"/>
  </r>
  <r>
    <s v="CA-2012-140410"/>
    <d v="2012-11-03T00:00:00"/>
    <d v="2012-11-07T00:00:00"/>
    <s v="On time"/>
    <s v="CorinnaMitchell"/>
    <s v="United States"/>
    <s v="Los Angeles"/>
    <s v="California"/>
    <s v="Phones"/>
    <s v="Cisco IP Phone 7961G-GE VoIP phone"/>
    <n v="1212.848"/>
    <n v="7"/>
    <n v="106.1242"/>
    <x v="8"/>
  </r>
  <r>
    <s v="CA-2012-140410"/>
    <d v="2012-11-03T00:00:00"/>
    <d v="2012-11-07T00:00:00"/>
    <s v="On time"/>
    <s v="CorinnaMitchell"/>
    <s v="United States"/>
    <s v="Los Angeles"/>
    <s v="California"/>
    <s v="Accessories"/>
    <s v="Logitech Trackman Marble Mouse"/>
    <n v="89.97"/>
    <n v="3"/>
    <n v="37.787399999999998"/>
    <x v="8"/>
  </r>
  <r>
    <s v="CA-2012-140410"/>
    <d v="2012-11-03T00:00:00"/>
    <d v="2012-11-07T00:00:00"/>
    <s v="On time"/>
    <s v="CorinnaMitchell"/>
    <s v="United States"/>
    <s v="Los Angeles"/>
    <s v="California"/>
    <s v="Furnishings"/>
    <s v="Coloredge Poster Frame"/>
    <n v="42.6"/>
    <n v="3"/>
    <n v="16.614000000000001"/>
    <x v="8"/>
  </r>
  <r>
    <s v="CA-2014-139661"/>
    <d v="2014-10-31T00:00:00"/>
    <d v="2014-11-04T00:00:00"/>
    <s v="On time"/>
    <s v="JaneWaco"/>
    <s v="United States"/>
    <s v="Vancouver"/>
    <s v="Washington"/>
    <s v="Furnishings"/>
    <s v="Magna Visual Magnetic Picture Hangers"/>
    <n v="9.64"/>
    <n v="2"/>
    <n v="3.6631999999999998"/>
    <x v="35"/>
  </r>
  <r>
    <s v="CA-2013-141586"/>
    <d v="2013-10-18T00:00:00"/>
    <d v="2013-10-21T00:00:00"/>
    <s v="On time"/>
    <s v="NeilKnudson"/>
    <s v="United States"/>
    <s v="San Francisco"/>
    <s v="California"/>
    <s v="Binders"/>
    <s v="Avery Durable Plastic 1&quot; Binders"/>
    <n v="18.16"/>
    <n v="5"/>
    <n v="6.5830000000000002"/>
    <x v="16"/>
  </r>
  <r>
    <s v="CA-2013-100468"/>
    <d v="2013-11-25T00:00:00"/>
    <d v="2013-12-02T00:00:00"/>
    <s v="Delay"/>
    <s v="AlyssaTate"/>
    <s v="United States"/>
    <s v="Los Angeles"/>
    <s v="California"/>
    <s v="Phones"/>
    <s v="iKross Bluetooth Portable Keyboard + Cell Phone Stand Holder + Brush for Apple iPhone 5S 5C 5, 4S 4"/>
    <n v="33.520000000000003"/>
    <n v="2"/>
    <n v="3.3519999999999999"/>
    <x v="15"/>
  </r>
  <r>
    <s v="CA-2013-100468"/>
    <d v="2013-11-25T00:00:00"/>
    <d v="2013-12-02T00:00:00"/>
    <s v="Delay"/>
    <s v="AlyssaTate"/>
    <s v="United States"/>
    <s v="Los Angeles"/>
    <s v="California"/>
    <s v="Furnishings"/>
    <s v="DAX Value U-Channel Document Frames, Easel Back"/>
    <n v="9.94"/>
    <n v="2"/>
    <n v="3.0813999999999999"/>
    <x v="15"/>
  </r>
  <r>
    <s v="CA-2012-153388"/>
    <d v="2012-08-01T00:00:00"/>
    <d v="2012-08-07T00:00:00"/>
    <s v="Delay"/>
    <s v="PaulineChand"/>
    <s v="United States"/>
    <s v="Los Angeles"/>
    <s v="California"/>
    <s v="Art"/>
    <s v="Prang Dustless Chalk Sticks"/>
    <n v="6.72"/>
    <n v="4"/>
    <n v="3.36"/>
    <x v="40"/>
  </r>
  <r>
    <s v="CA-2012-153388"/>
    <d v="2012-08-01T00:00:00"/>
    <d v="2012-08-07T00:00:00"/>
    <s v="Delay"/>
    <s v="PaulineChand"/>
    <s v="United States"/>
    <s v="Los Angeles"/>
    <s v="California"/>
    <s v="Tables"/>
    <s v="Hon 2111 Invitation Series Corner Table"/>
    <n v="1004.976"/>
    <n v="6"/>
    <n v="-175.8708"/>
    <x v="40"/>
  </r>
  <r>
    <s v="CA-2014-103611"/>
    <d v="2014-09-13T00:00:00"/>
    <d v="2014-09-16T00:00:00"/>
    <s v="On time"/>
    <s v="JessicaMyrick"/>
    <s v="United States"/>
    <s v="Los Angeles"/>
    <s v="California"/>
    <s v="Furnishings"/>
    <s v="Eldon Image Series Desk Accessories, Burgundy"/>
    <n v="8.36"/>
    <n v="2"/>
    <n v="3.0095999999999998"/>
    <x v="17"/>
  </r>
  <r>
    <s v="CA-2014-100384"/>
    <d v="2014-06-25T00:00:00"/>
    <d v="2014-07-02T00:00:00"/>
    <s v="Delay"/>
    <s v="NicoleHansen"/>
    <s v="United States"/>
    <s v="Pomona"/>
    <s v="California"/>
    <s v="Art"/>
    <s v="Boston Heavy-Duty Trimline Electric Pencil Sharpeners"/>
    <n v="385.6"/>
    <n v="8"/>
    <n v="111.824"/>
    <x v="13"/>
  </r>
  <r>
    <s v="CA-2014-100384"/>
    <d v="2014-06-25T00:00:00"/>
    <d v="2014-07-02T00:00:00"/>
    <s v="Delay"/>
    <s v="NicoleHansen"/>
    <s v="United States"/>
    <s v="Pomona"/>
    <s v="California"/>
    <s v="Art"/>
    <s v="4009 Highlighters by Sanford"/>
    <n v="35.82"/>
    <n v="9"/>
    <n v="11.820600000000001"/>
    <x v="13"/>
  </r>
  <r>
    <s v="CA-2014-148446"/>
    <d v="2014-12-11T00:00:00"/>
    <d v="2014-12-15T00:00:00"/>
    <s v="On time"/>
    <s v="MichaelChen"/>
    <s v="United States"/>
    <s v="North Las Vegas"/>
    <s v="Nevada"/>
    <s v="Tables"/>
    <s v="Bretford Â“Just In TimeÂ” Height-Adjustable Multi-Task Work Tables"/>
    <n v="1669.6"/>
    <n v="4"/>
    <n v="116.872"/>
    <x v="23"/>
  </r>
  <r>
    <s v="CA-2011-111059"/>
    <d v="2011-02-04T00:00:00"/>
    <d v="2011-02-07T00:00:00"/>
    <s v="On time"/>
    <s v="TomBoeckenhauer"/>
    <s v="United States"/>
    <s v="Seattle"/>
    <s v="Washington"/>
    <s v="Binders"/>
    <s v="Ibico Laser Imprintable Binding System Covers"/>
    <n v="83.84"/>
    <n v="2"/>
    <n v="27.248000000000001"/>
    <x v="31"/>
  </r>
  <r>
    <s v="CA-2011-111059"/>
    <d v="2011-02-04T00:00:00"/>
    <d v="2011-02-07T00:00:00"/>
    <s v="On time"/>
    <s v="TomBoeckenhauer"/>
    <s v="United States"/>
    <s v="Seattle"/>
    <s v="Washington"/>
    <s v="Binders"/>
    <s v="Avery Durable Poly Binders"/>
    <n v="13.272"/>
    <n v="3"/>
    <n v="4.3133999999999997"/>
    <x v="31"/>
  </r>
  <r>
    <s v="CA-2014-116204"/>
    <d v="2014-02-12T00:00:00"/>
    <d v="2014-02-15T00:00:00"/>
    <s v="On time"/>
    <s v="VictoriaWilson"/>
    <s v="United States"/>
    <s v="San Francisco"/>
    <s v="California"/>
    <s v="Binders"/>
    <s v="Acco Pressboard Covers with Storage Hooks, 14 7/8&quot; x 11&quot;, Dark Blue"/>
    <n v="21.335999999999999"/>
    <n v="7"/>
    <n v="7.7343000000000002"/>
    <x v="41"/>
  </r>
  <r>
    <s v="CA-2012-144806"/>
    <d v="2012-12-06T00:00:00"/>
    <d v="2012-12-11T00:00:00"/>
    <s v="Delay"/>
    <s v="GaryHwang"/>
    <s v="United States"/>
    <s v="Tucson"/>
    <s v="Arizona"/>
    <s v="Furnishings"/>
    <s v="Howard Miller 13&quot; Diameter Pewter Finish Round Wall Clock"/>
    <n v="206.11199999999999"/>
    <n v="6"/>
    <n v="48.951599999999999"/>
    <x v="32"/>
  </r>
  <r>
    <s v="CA-2012-144806"/>
    <d v="2012-12-06T00:00:00"/>
    <d v="2012-12-11T00:00:00"/>
    <s v="Delay"/>
    <s v="GaryHwang"/>
    <s v="United States"/>
    <s v="Tucson"/>
    <s v="Arizona"/>
    <s v="Paper"/>
    <s v="Xerox 1970"/>
    <n v="19.920000000000002"/>
    <n v="5"/>
    <n v="6.7229999999999999"/>
    <x v="32"/>
  </r>
  <r>
    <s v="CA-2012-144806"/>
    <d v="2012-12-06T00:00:00"/>
    <d v="2012-12-11T00:00:00"/>
    <s v="Delay"/>
    <s v="GaryHwang"/>
    <s v="United States"/>
    <s v="Tucson"/>
    <s v="Arizona"/>
    <s v="Paper"/>
    <s v="Xerox 1960"/>
    <n v="198.27199999999999"/>
    <n v="8"/>
    <n v="61.96"/>
    <x v="32"/>
  </r>
  <r>
    <s v="CA-2012-144806"/>
    <d v="2012-12-06T00:00:00"/>
    <d v="2012-12-11T00:00:00"/>
    <s v="Delay"/>
    <s v="GaryHwang"/>
    <s v="United States"/>
    <s v="Tucson"/>
    <s v="Arizona"/>
    <s v="Storage"/>
    <s v="Belkin 19&quot; Vented Equipment Shelf, Black"/>
    <n v="247.10400000000001"/>
    <n v="6"/>
    <n v="-58.687199999999997"/>
    <x v="32"/>
  </r>
  <r>
    <s v="CA-2012-144806"/>
    <d v="2012-12-06T00:00:00"/>
    <d v="2012-12-11T00:00:00"/>
    <s v="Delay"/>
    <s v="GaryHwang"/>
    <s v="United States"/>
    <s v="Tucson"/>
    <s v="Arizona"/>
    <s v="Art"/>
    <s v="BOSTON Model 1800 Electric Pencil Sharpeners, Putty/Woodgrain"/>
    <n v="86.304000000000002"/>
    <n v="6"/>
    <n v="9.7091999999999992"/>
    <x v="32"/>
  </r>
  <r>
    <s v="CA-2014-159884"/>
    <d v="2014-09-01T00:00:00"/>
    <d v="2014-09-06T00:00:00"/>
    <s v="Delay"/>
    <s v="JeremyFarry"/>
    <s v="United States"/>
    <s v="Tempe"/>
    <s v="Arizona"/>
    <s v="Storage"/>
    <s v="Neat Ideas Personal Hanging Folder Files, Black"/>
    <n v="10.744"/>
    <n v="1"/>
    <n v="0.80579999999999996"/>
    <x v="17"/>
  </r>
  <r>
    <s v="CA-2014-159884"/>
    <d v="2014-09-01T00:00:00"/>
    <d v="2014-09-06T00:00:00"/>
    <s v="Delay"/>
    <s v="JeremyFarry"/>
    <s v="United States"/>
    <s v="Tempe"/>
    <s v="Arizona"/>
    <s v="Fasteners"/>
    <s v="OIC Bulk Pack Metal Binder Clips"/>
    <n v="8.3759999999999994"/>
    <n v="3"/>
    <n v="2.7222"/>
    <x v="17"/>
  </r>
  <r>
    <s v="CA-2014-124086"/>
    <d v="2014-02-11T00:00:00"/>
    <d v="2014-02-15T00:00:00"/>
    <s v="On time"/>
    <s v="MikePelletier"/>
    <s v="United States"/>
    <s v="Laguna Niguel"/>
    <s v="California"/>
    <s v="Bookcases"/>
    <s v="Bush Andora Bookcase, Maple/Graphite Gray Finish"/>
    <n v="203.983"/>
    <n v="2"/>
    <n v="16.7986"/>
    <x v="41"/>
  </r>
  <r>
    <s v="CA-2011-107181"/>
    <d v="2011-02-05T00:00:00"/>
    <d v="2011-02-09T00:00:00"/>
    <s v="On time"/>
    <s v="DeborahBrumfield"/>
    <s v="United States"/>
    <s v="San Diego"/>
    <s v="California"/>
    <s v="Binders"/>
    <s v="GBC Recycled Grain Textured Covers"/>
    <n v="82.896000000000001"/>
    <n v="3"/>
    <n v="29.0136"/>
    <x v="31"/>
  </r>
  <r>
    <s v="CA-2011-107181"/>
    <d v="2011-02-05T00:00:00"/>
    <d v="2011-02-09T00:00:00"/>
    <s v="On time"/>
    <s v="DeborahBrumfield"/>
    <s v="United States"/>
    <s v="San Diego"/>
    <s v="California"/>
    <s v="Paper"/>
    <s v="Message Book, Standard Line &quot;While You Were Out&quot;, 5 1/2&quot; X 4&quot;, 200 Sets/Book"/>
    <n v="34.24"/>
    <n v="4"/>
    <n v="16.0928"/>
    <x v="31"/>
  </r>
  <r>
    <s v="CA-2013-159345"/>
    <d v="2013-06-18T00:00:00"/>
    <d v="2013-06-23T00:00:00"/>
    <s v="Delay"/>
    <s v="IvanGibson"/>
    <s v="United States"/>
    <s v="San Diego"/>
    <s v="California"/>
    <s v="Paper"/>
    <s v="Xerox 1934"/>
    <n v="111.96"/>
    <n v="2"/>
    <n v="54.860399999999998"/>
    <x v="0"/>
  </r>
  <r>
    <s v="CA-2012-111507"/>
    <d v="2012-02-06T00:00:00"/>
    <d v="2012-02-13T00:00:00"/>
    <s v="Delay"/>
    <s v="VictoriaWilson"/>
    <s v="United States"/>
    <s v="Bellevue"/>
    <s v="Washington"/>
    <s v="Art"/>
    <s v="Newell 310"/>
    <n v="5.28"/>
    <n v="3"/>
    <n v="1.5311999999999999"/>
    <x v="44"/>
  </r>
  <r>
    <s v="CA-2012-112116"/>
    <d v="2012-03-16T00:00:00"/>
    <d v="2012-03-18T00:00:00"/>
    <s v="On time"/>
    <s v="JeremyEllison"/>
    <s v="United States"/>
    <s v="Seattle"/>
    <s v="Washington"/>
    <s v="Tables"/>
    <s v="KI Adjustable-Height Table"/>
    <n v="171.96"/>
    <n v="2"/>
    <n v="44.709600000000002"/>
    <x v="14"/>
  </r>
  <r>
    <s v="CA-2013-126809"/>
    <d v="2013-04-10T00:00:00"/>
    <d v="2013-04-14T00:00:00"/>
    <s v="On time"/>
    <s v="EdwardBecker"/>
    <s v="United States"/>
    <s v="Seattle"/>
    <s v="Washington"/>
    <s v="Binders"/>
    <s v="Acco Pressboard Covers with Storage Hooks, 14 7/8&quot; x 11&quot;, Light Blue"/>
    <n v="35.351999999999997"/>
    <n v="9"/>
    <n v="12.815099999999999"/>
    <x v="26"/>
  </r>
  <r>
    <s v="CA-2011-105172"/>
    <d v="2011-04-04T00:00:00"/>
    <d v="2011-04-09T00:00:00"/>
    <s v="Delay"/>
    <s v="PaulKnutson"/>
    <s v="United States"/>
    <s v="San Francisco"/>
    <s v="California"/>
    <s v="Labels"/>
    <s v="Avery 518"/>
    <n v="18.899999999999999"/>
    <n v="6"/>
    <n v="9.0719999999999992"/>
    <x v="43"/>
  </r>
  <r>
    <s v="CA-2014-107293"/>
    <d v="2014-09-06T00:00:00"/>
    <d v="2014-09-07T00:00:00"/>
    <s v="On time"/>
    <s v="ChristopherSchild"/>
    <s v="United States"/>
    <s v="Seattle"/>
    <s v="Washington"/>
    <s v="Art"/>
    <s v="Newell 333"/>
    <n v="2.78"/>
    <n v="1"/>
    <n v="0.7228"/>
    <x v="17"/>
  </r>
  <r>
    <s v="CA-2012-132101"/>
    <d v="2012-03-19T00:00:00"/>
    <d v="2012-03-25T00:00:00"/>
    <s v="Delay"/>
    <s v="JesusOcampo"/>
    <s v="United States"/>
    <s v="Seattle"/>
    <s v="Washington"/>
    <s v="Phones"/>
    <s v="Wireless Extenders zBoost YX545 SOHO Signal Booster"/>
    <n v="453.57600000000002"/>
    <n v="3"/>
    <n v="39.687899999999999"/>
    <x v="14"/>
  </r>
  <r>
    <s v="US-2014-152002"/>
    <d v="2014-06-12T00:00:00"/>
    <d v="2014-06-12T00:00:00"/>
    <s v="On time"/>
    <s v="DiannaVittorini"/>
    <s v="United States"/>
    <s v="Los Angeles"/>
    <s v="California"/>
    <s v="Paper"/>
    <s v="White Dual Perf Computer Printout Paper, 2700 Sheets, 1 Part, Heavyweight, 20 lbs., 14 7/8 x 11"/>
    <n v="122.97"/>
    <n v="3"/>
    <n v="60.255299999999998"/>
    <x v="13"/>
  </r>
  <r>
    <s v="US-2011-157385"/>
    <d v="2011-11-23T00:00:00"/>
    <d v="2011-11-25T00:00:00"/>
    <s v="On time"/>
    <s v="SanjitChand"/>
    <s v="United States"/>
    <s v="Los Angeles"/>
    <s v="California"/>
    <s v="Chairs"/>
    <s v="Novimex Swivel Fabric Task Chair"/>
    <n v="603.91999999999996"/>
    <n v="5"/>
    <n v="-67.941000000000003"/>
    <x v="33"/>
  </r>
  <r>
    <s v="US-2011-157385"/>
    <d v="2011-11-23T00:00:00"/>
    <d v="2011-11-25T00:00:00"/>
    <s v="On time"/>
    <s v="SanjitChand"/>
    <s v="United States"/>
    <s v="Los Angeles"/>
    <s v="California"/>
    <s v="Envelopes"/>
    <s v="Pastel Pink Envelopes"/>
    <n v="21.84"/>
    <n v="3"/>
    <n v="10.4832"/>
    <x v="33"/>
  </r>
  <r>
    <s v="US-2011-157385"/>
    <d v="2011-11-23T00:00:00"/>
    <d v="2011-11-25T00:00:00"/>
    <s v="On time"/>
    <s v="SanjitChand"/>
    <s v="United States"/>
    <s v="Los Angeles"/>
    <s v="California"/>
    <s v="Accessories"/>
    <s v="Belkin F8E887 USB Wired Ergonomic Keyboard"/>
    <n v="29.99"/>
    <n v="1"/>
    <n v="6.2979000000000003"/>
    <x v="33"/>
  </r>
  <r>
    <s v="US-2011-157385"/>
    <d v="2011-11-23T00:00:00"/>
    <d v="2011-11-25T00:00:00"/>
    <s v="On time"/>
    <s v="SanjitChand"/>
    <s v="United States"/>
    <s v="Los Angeles"/>
    <s v="California"/>
    <s v="Chairs"/>
    <s v="Safco Contoured Stacking Chairs"/>
    <n v="381.44"/>
    <n v="2"/>
    <n v="23.84"/>
    <x v="33"/>
  </r>
  <r>
    <s v="CA-2012-122826"/>
    <d v="2012-06-23T00:00:00"/>
    <d v="2012-06-25T00:00:00"/>
    <s v="On time"/>
    <s v="RickDuston"/>
    <s v="United States"/>
    <s v="Olympia"/>
    <s v="Washington"/>
    <s v="Phones"/>
    <s v="Pyle PRT45 Retro HomeÂ Telephone"/>
    <n v="201.56800000000001"/>
    <n v="4"/>
    <n v="22.676400000000001"/>
    <x v="28"/>
  </r>
  <r>
    <s v="CA-2011-117317"/>
    <d v="2011-10-19T00:00:00"/>
    <d v="2011-10-19T00:00:00"/>
    <s v="On time"/>
    <s v="JeremyFarry"/>
    <s v="United States"/>
    <s v="Los Angeles"/>
    <s v="California"/>
    <s v="Paper"/>
    <s v="Spiral Phone Message Books with Labels by Adams"/>
    <n v="13.44"/>
    <n v="3"/>
    <n v="6.5856000000000003"/>
    <x v="10"/>
  </r>
  <r>
    <s v="US-2013-115819"/>
    <d v="2013-04-20T00:00:00"/>
    <d v="2013-04-25T00:00:00"/>
    <s v="Delay"/>
    <s v="JasO'Carroll"/>
    <s v="United States"/>
    <s v="Los Angeles"/>
    <s v="California"/>
    <s v="Phones"/>
    <s v="PowerGen Dual USB Car Charger"/>
    <n v="39.96"/>
    <n v="5"/>
    <n v="12.987"/>
    <x v="26"/>
  </r>
  <r>
    <s v="US-2013-115819"/>
    <d v="2013-04-20T00:00:00"/>
    <d v="2013-04-25T00:00:00"/>
    <s v="Delay"/>
    <s v="JasO'Carroll"/>
    <s v="United States"/>
    <s v="Los Angeles"/>
    <s v="California"/>
    <s v="Art"/>
    <s v="Newell 307"/>
    <n v="5.46"/>
    <n v="3"/>
    <n v="1.5287999999999999"/>
    <x v="26"/>
  </r>
  <r>
    <s v="US-2013-115819"/>
    <d v="2013-04-20T00:00:00"/>
    <d v="2013-04-25T00:00:00"/>
    <s v="Delay"/>
    <s v="JasO'Carroll"/>
    <s v="United States"/>
    <s v="Los Angeles"/>
    <s v="California"/>
    <s v="Art"/>
    <s v="Panasonic KP-4ABK Battery-Operated Pencil Sharpener"/>
    <n v="73.2"/>
    <n v="5"/>
    <n v="21.228000000000002"/>
    <x v="26"/>
  </r>
  <r>
    <s v="US-2013-115819"/>
    <d v="2013-04-20T00:00:00"/>
    <d v="2013-04-25T00:00:00"/>
    <s v="Delay"/>
    <s v="JasO'Carroll"/>
    <s v="United States"/>
    <s v="Los Angeles"/>
    <s v="California"/>
    <s v="Binders"/>
    <s v="Angle-D Binders with Locking Rings, Label Holders"/>
    <n v="5.84"/>
    <n v="1"/>
    <n v="1.9710000000000001"/>
    <x v="26"/>
  </r>
  <r>
    <s v="US-2013-115819"/>
    <d v="2013-04-20T00:00:00"/>
    <d v="2013-04-25T00:00:00"/>
    <s v="Delay"/>
    <s v="JasO'Carroll"/>
    <s v="United States"/>
    <s v="Los Angeles"/>
    <s v="California"/>
    <s v="Paper"/>
    <s v="Adams Telephone Message Book W/Dividers/Space For Phone Numbers, 5 1/4&quot;X8 1/2&quot;, 200/Messages"/>
    <n v="22.72"/>
    <n v="4"/>
    <n v="10.224"/>
    <x v="26"/>
  </r>
  <r>
    <s v="US-2013-115819"/>
    <d v="2013-04-20T00:00:00"/>
    <d v="2013-04-25T00:00:00"/>
    <s v="Delay"/>
    <s v="JasO'Carroll"/>
    <s v="United States"/>
    <s v="Los Angeles"/>
    <s v="California"/>
    <s v="Binders"/>
    <s v="Avery Binder Labels"/>
    <n v="9.3360000000000003"/>
    <n v="3"/>
    <n v="3.2675999999999998"/>
    <x v="26"/>
  </r>
  <r>
    <s v="CA-2011-156349"/>
    <d v="2011-05-26T00:00:00"/>
    <d v="2011-05-30T00:00:00"/>
    <s v="On time"/>
    <s v="MarinaLichtenstein"/>
    <s v="United States"/>
    <s v="Los Angeles"/>
    <s v="California"/>
    <s v="Bookcases"/>
    <s v="Sauder Inglewood Library Bookcases"/>
    <n v="290.666"/>
    <n v="2"/>
    <n v="27.3568"/>
    <x v="3"/>
  </r>
  <r>
    <s v="CA-2011-156349"/>
    <d v="2011-05-26T00:00:00"/>
    <d v="2011-05-30T00:00:00"/>
    <s v="On time"/>
    <s v="MarinaLichtenstein"/>
    <s v="United States"/>
    <s v="Los Angeles"/>
    <s v="California"/>
    <s v="Phones"/>
    <s v="VTech DS6151"/>
    <n v="201.584"/>
    <n v="2"/>
    <n v="20.1584"/>
    <x v="3"/>
  </r>
  <r>
    <s v="CA-2011-156349"/>
    <d v="2011-05-26T00:00:00"/>
    <d v="2011-05-30T00:00:00"/>
    <s v="On time"/>
    <s v="MarinaLichtenstein"/>
    <s v="United States"/>
    <s v="Los Angeles"/>
    <s v="California"/>
    <s v="Phones"/>
    <s v="netTALK DUO VoIP Telephone Service"/>
    <n v="83.983999999999995"/>
    <n v="2"/>
    <n v="31.494"/>
    <x v="3"/>
  </r>
  <r>
    <s v="CA-2014-138380"/>
    <d v="2014-12-22T00:00:00"/>
    <d v="2014-12-26T00:00:00"/>
    <s v="On time"/>
    <s v="YanaSorensen"/>
    <s v="United States"/>
    <s v="Oakland"/>
    <s v="California"/>
    <s v="Storage"/>
    <s v="Letter Size Cart"/>
    <n v="1000.02"/>
    <n v="7"/>
    <n v="290.00580000000002"/>
    <x v="23"/>
  </r>
  <r>
    <s v="CA-2014-108560"/>
    <d v="2014-07-09T00:00:00"/>
    <d v="2014-07-16T00:00:00"/>
    <s v="Delay"/>
    <s v="JennaCaffey"/>
    <s v="United States"/>
    <s v="Kent"/>
    <s v="Washington"/>
    <s v="Furnishings"/>
    <s v="GE 48&quot; Fluorescent Tube, Cool White Energy Saver, 34 Watts, 30/Box"/>
    <n v="198.46"/>
    <n v="2"/>
    <n v="99.23"/>
    <x v="29"/>
  </r>
  <r>
    <s v="CA-2014-108560"/>
    <d v="2014-07-09T00:00:00"/>
    <d v="2014-07-16T00:00:00"/>
    <s v="Delay"/>
    <s v="JennaCaffey"/>
    <s v="United States"/>
    <s v="Kent"/>
    <s v="Washington"/>
    <s v="Labels"/>
    <s v="Dot Matrix Printer Tape Reel Labels, White, 5000/Box"/>
    <n v="786.48"/>
    <n v="8"/>
    <n v="385.37520000000001"/>
    <x v="29"/>
  </r>
  <r>
    <s v="CA-2014-108560"/>
    <d v="2014-07-09T00:00:00"/>
    <d v="2014-07-16T00:00:00"/>
    <s v="Delay"/>
    <s v="JennaCaffey"/>
    <s v="United States"/>
    <s v="Kent"/>
    <s v="Washington"/>
    <s v="Binders"/>
    <s v="GBC White Gloss Covers, Plain Front"/>
    <n v="23.167999999999999"/>
    <n v="2"/>
    <n v="7.8192000000000004"/>
    <x v="29"/>
  </r>
  <r>
    <s v="CA-2014-108560"/>
    <d v="2014-07-09T00:00:00"/>
    <d v="2014-07-16T00:00:00"/>
    <s v="Delay"/>
    <s v="JennaCaffey"/>
    <s v="United States"/>
    <s v="Kent"/>
    <s v="Washington"/>
    <s v="Accessories"/>
    <s v="Micro Innovations USB RF Wireless Keyboard with Mouse"/>
    <n v="50"/>
    <n v="2"/>
    <n v="10.5"/>
    <x v="29"/>
  </r>
  <r>
    <s v="CA-2012-157084"/>
    <d v="2012-12-19T00:00:00"/>
    <d v="2012-12-24T00:00:00"/>
    <s v="Delay"/>
    <s v="JamesGalang"/>
    <s v="United States"/>
    <s v="Los Angeles"/>
    <s v="California"/>
    <s v="Phones"/>
    <s v="ShoreTel ShorePhone IP 230 VoIP phone"/>
    <n v="675.96"/>
    <n v="5"/>
    <n v="84.495000000000005"/>
    <x v="32"/>
  </r>
  <r>
    <s v="CA-2012-157084"/>
    <d v="2012-12-19T00:00:00"/>
    <d v="2012-12-24T00:00:00"/>
    <s v="Delay"/>
    <s v="JamesGalang"/>
    <s v="United States"/>
    <s v="Los Angeles"/>
    <s v="California"/>
    <s v="Accessories"/>
    <s v="Plantronics Savi W720 Multi-Device Wireless Headset System"/>
    <n v="1265.8499999999999"/>
    <n v="3"/>
    <n v="556.97400000000005"/>
    <x v="32"/>
  </r>
  <r>
    <s v="CA-2011-168984"/>
    <d v="2011-11-26T00:00:00"/>
    <d v="2011-12-02T00:00:00"/>
    <s v="Delay"/>
    <s v="NatalieWebber"/>
    <s v="United States"/>
    <s v="Tigard"/>
    <s v="Oregon"/>
    <s v="Paper"/>
    <s v="Xerox 2"/>
    <n v="15.552"/>
    <n v="3"/>
    <n v="5.4432"/>
    <x v="33"/>
  </r>
  <r>
    <s v="CA-2011-168984"/>
    <d v="2011-11-26T00:00:00"/>
    <d v="2011-12-02T00:00:00"/>
    <s v="Delay"/>
    <s v="NatalieWebber"/>
    <s v="United States"/>
    <s v="Tigard"/>
    <s v="Oregon"/>
    <s v="Storage"/>
    <s v="Office Impressions Heavy Duty Welded Shelving &amp; Multimedia Storage Drawers"/>
    <n v="669.08"/>
    <n v="5"/>
    <n v="-167.27"/>
    <x v="33"/>
  </r>
  <r>
    <s v="CA-2011-168984"/>
    <d v="2011-11-26T00:00:00"/>
    <d v="2011-12-02T00:00:00"/>
    <s v="Delay"/>
    <s v="NatalieWebber"/>
    <s v="United States"/>
    <s v="Tigard"/>
    <s v="Oregon"/>
    <s v="Phones"/>
    <s v="Jawbone MINI JAMBOX Wireless Bluetooth Speaker"/>
    <n v="438.33600000000001"/>
    <n v="4"/>
    <n v="-87.667199999999994"/>
    <x v="33"/>
  </r>
  <r>
    <s v="CA-2012-111829"/>
    <d v="2012-03-19T00:00:00"/>
    <d v="2012-03-20T00:00:00"/>
    <s v="On time"/>
    <s v="FredHopkins"/>
    <s v="United States"/>
    <s v="Seattle"/>
    <s v="Washington"/>
    <s v="Storage"/>
    <s v="Deluxe Rollaway Locking File with Drawer"/>
    <n v="1247.6400000000001"/>
    <n v="3"/>
    <n v="349.33920000000001"/>
    <x v="14"/>
  </r>
  <r>
    <s v="CA-2012-111829"/>
    <d v="2012-03-19T00:00:00"/>
    <d v="2012-03-20T00:00:00"/>
    <s v="On time"/>
    <s v="FredHopkins"/>
    <s v="United States"/>
    <s v="Seattle"/>
    <s v="Washington"/>
    <s v="Copiers"/>
    <s v="Canon PC940 Copier"/>
    <n v="3149.93"/>
    <n v="7"/>
    <n v="1480.4671000000001"/>
    <x v="14"/>
  </r>
  <r>
    <s v="CA-2012-111829"/>
    <d v="2012-03-19T00:00:00"/>
    <d v="2012-03-20T00:00:00"/>
    <s v="On time"/>
    <s v="FredHopkins"/>
    <s v="United States"/>
    <s v="Seattle"/>
    <s v="Washington"/>
    <s v="Paper"/>
    <s v="Multicolor Computer Printout Paper"/>
    <n v="209.7"/>
    <n v="2"/>
    <n v="100.65600000000001"/>
    <x v="14"/>
  </r>
  <r>
    <s v="CA-2011-135699"/>
    <d v="2011-08-29T00:00:00"/>
    <d v="2011-08-29T00:00:00"/>
    <s v="On time"/>
    <s v="HilaryHolden"/>
    <s v="United States"/>
    <s v="San Francisco"/>
    <s v="California"/>
    <s v="Paper"/>
    <s v="Xerox 1940"/>
    <n v="109.92"/>
    <n v="2"/>
    <n v="53.860799999999998"/>
    <x v="4"/>
  </r>
  <r>
    <s v="CA-2011-135699"/>
    <d v="2011-08-29T00:00:00"/>
    <d v="2011-08-29T00:00:00"/>
    <s v="On time"/>
    <s v="HilaryHolden"/>
    <s v="United States"/>
    <s v="San Francisco"/>
    <s v="California"/>
    <s v="Paper"/>
    <s v="Xerox 1986"/>
    <n v="13.36"/>
    <n v="2"/>
    <n v="6.4127999999999998"/>
    <x v="4"/>
  </r>
  <r>
    <s v="US-2014-132444"/>
    <d v="2014-11-19T00:00:00"/>
    <d v="2014-11-22T00:00:00"/>
    <s v="On time"/>
    <s v="ChristinaDeMoss"/>
    <s v="United States"/>
    <s v="Seattle"/>
    <s v="Washington"/>
    <s v="Storage"/>
    <s v="Eldon Portable Mobile Manager"/>
    <n v="169.68"/>
    <n v="6"/>
    <n v="45.813600000000001"/>
    <x v="12"/>
  </r>
  <r>
    <s v="US-2014-132444"/>
    <d v="2014-11-19T00:00:00"/>
    <d v="2014-11-22T00:00:00"/>
    <s v="On time"/>
    <s v="ChristinaDeMoss"/>
    <s v="United States"/>
    <s v="Seattle"/>
    <s v="Washington"/>
    <s v="Accessories"/>
    <s v="ImationÂ 16GB Mini TravelDrive USB 2.0Â Flash Drive"/>
    <n v="132.52000000000001"/>
    <n v="4"/>
    <n v="54.333199999999998"/>
    <x v="12"/>
  </r>
  <r>
    <s v="US-2014-132444"/>
    <d v="2014-11-19T00:00:00"/>
    <d v="2014-11-22T00:00:00"/>
    <s v="On time"/>
    <s v="ChristinaDeMoss"/>
    <s v="United States"/>
    <s v="Seattle"/>
    <s v="Washington"/>
    <s v="Fasteners"/>
    <s v="Binder Clips by OIC"/>
    <n v="2.96"/>
    <n v="2"/>
    <n v="1.4208000000000001"/>
    <x v="12"/>
  </r>
  <r>
    <s v="US-2014-132444"/>
    <d v="2014-11-19T00:00:00"/>
    <d v="2014-11-22T00:00:00"/>
    <s v="On time"/>
    <s v="ChristinaDeMoss"/>
    <s v="United States"/>
    <s v="Seattle"/>
    <s v="Washington"/>
    <s v="Binders"/>
    <s v="Wilson Jones 1&quot; Hanging DublLock Ring Binders"/>
    <n v="8.4480000000000004"/>
    <n v="2"/>
    <n v="2.9567999999999999"/>
    <x v="12"/>
  </r>
  <r>
    <s v="US-2014-132444"/>
    <d v="2014-11-19T00:00:00"/>
    <d v="2014-11-22T00:00:00"/>
    <s v="On time"/>
    <s v="ChristinaDeMoss"/>
    <s v="United States"/>
    <s v="Seattle"/>
    <s v="Washington"/>
    <s v="Storage"/>
    <s v="Fellowes Bankers Box Stor/Drawer Steel Plus"/>
    <n v="95.94"/>
    <n v="3"/>
    <n v="9.5939999999999994"/>
    <x v="12"/>
  </r>
  <r>
    <s v="CA-2014-161809"/>
    <d v="2014-01-21T00:00:00"/>
    <d v="2014-01-27T00:00:00"/>
    <s v="Delay"/>
    <s v="TheaHendricks"/>
    <s v="United States"/>
    <s v="Los Angeles"/>
    <s v="California"/>
    <s v="Phones"/>
    <s v="RCA Visys Integrated PBX 8-Line Router"/>
    <n v="160.77600000000001"/>
    <n v="3"/>
    <n v="10.048500000000001"/>
    <x v="34"/>
  </r>
  <r>
    <s v="CA-2014-127285"/>
    <d v="2014-10-31T00:00:00"/>
    <d v="2014-11-07T00:00:00"/>
    <s v="Delay"/>
    <s v="MichelleMoray"/>
    <s v="United States"/>
    <s v="Seattle"/>
    <s v="Washington"/>
    <s v="Binders"/>
    <s v="GBC Velobind Prepunched Cover Sets, Regency Series"/>
    <n v="88.751999999999995"/>
    <n v="3"/>
    <n v="27.734999999999999"/>
    <x v="35"/>
  </r>
  <r>
    <s v="CA-2014-127285"/>
    <d v="2014-10-31T00:00:00"/>
    <d v="2014-11-07T00:00:00"/>
    <s v="Delay"/>
    <s v="MichelleMoray"/>
    <s v="United States"/>
    <s v="Seattle"/>
    <s v="Washington"/>
    <s v="Binders"/>
    <s v="Cardinal Slant-D Ring Binders"/>
    <n v="13.904"/>
    <n v="2"/>
    <n v="5.2140000000000004"/>
    <x v="35"/>
  </r>
  <r>
    <s v="CA-2013-107615"/>
    <d v="2013-03-23T00:00:00"/>
    <d v="2013-03-26T00:00:00"/>
    <s v="On time"/>
    <s v="RobertBarroso"/>
    <s v="United States"/>
    <s v="North Las Vegas"/>
    <s v="Nevada"/>
    <s v="Accessories"/>
    <s v="Logitech ClearChat Comfort/USB Headset H390"/>
    <n v="58.58"/>
    <n v="2"/>
    <n v="19.331399999999999"/>
    <x v="18"/>
  </r>
  <r>
    <s v="CA-2013-122728"/>
    <d v="2013-05-19T00:00:00"/>
    <d v="2013-05-25T00:00:00"/>
    <s v="Delay"/>
    <s v="EricBarreto"/>
    <s v="United States"/>
    <s v="San Francisco"/>
    <s v="California"/>
    <s v="Storage"/>
    <s v="Home/Office Personal File Carts"/>
    <n v="104.28"/>
    <n v="3"/>
    <n v="26.07"/>
    <x v="21"/>
  </r>
  <r>
    <s v="CA-2013-122728"/>
    <d v="2013-05-19T00:00:00"/>
    <d v="2013-05-25T00:00:00"/>
    <s v="Delay"/>
    <s v="EricBarreto"/>
    <s v="United States"/>
    <s v="San Francisco"/>
    <s v="California"/>
    <s v="Paper"/>
    <s v="Universal Premium White Copier/Laser Paper (20Lb. and 87 Bright)"/>
    <n v="17.940000000000001"/>
    <n v="3"/>
    <n v="8.7905999999999995"/>
    <x v="21"/>
  </r>
  <r>
    <s v="US-2013-101497"/>
    <d v="2013-09-30T00:00:00"/>
    <d v="2013-10-02T00:00:00"/>
    <s v="On time"/>
    <s v="PamelaStobb"/>
    <s v="United States"/>
    <s v="Los Angeles"/>
    <s v="California"/>
    <s v="Paper"/>
    <s v="Xerox 1887"/>
    <n v="18.97"/>
    <n v="1"/>
    <n v="9.1056000000000008"/>
    <x v="11"/>
  </r>
  <r>
    <s v="CA-2013-147585"/>
    <d v="2013-11-08T00:00:00"/>
    <d v="2013-11-13T00:00:00"/>
    <s v="Delay"/>
    <s v="ClaudiaBergmann"/>
    <s v="United States"/>
    <s v="San Francisco"/>
    <s v="California"/>
    <s v="Furnishings"/>
    <s v="C-Line Magnetic Cubicle Keepers, Clear Polypropylene"/>
    <n v="14.82"/>
    <n v="3"/>
    <n v="6.2244000000000002"/>
    <x v="15"/>
  </r>
  <r>
    <s v="CA-2012-148376"/>
    <d v="2012-12-27T00:00:00"/>
    <d v="2012-12-31T00:00:00"/>
    <s v="On time"/>
    <s v="ArthurGainer"/>
    <s v="United States"/>
    <s v="Los Angeles"/>
    <s v="California"/>
    <s v="Appliances"/>
    <s v="Belkin F9G930V10-GRY 9 Outlet Surge"/>
    <n v="106.96"/>
    <n v="2"/>
    <n v="31.0184"/>
    <x v="32"/>
  </r>
  <r>
    <s v="CA-2012-148376"/>
    <d v="2012-12-27T00:00:00"/>
    <d v="2012-12-31T00:00:00"/>
    <s v="On time"/>
    <s v="ArthurGainer"/>
    <s v="United States"/>
    <s v="Los Angeles"/>
    <s v="California"/>
    <s v="Labels"/>
    <s v="Avery 497"/>
    <n v="21.56"/>
    <n v="7"/>
    <n v="10.348800000000001"/>
    <x v="32"/>
  </r>
  <r>
    <s v="CA-2011-135657"/>
    <d v="2011-06-03T00:00:00"/>
    <d v="2011-06-07T00:00:00"/>
    <s v="On time"/>
    <s v="StevenCartwright"/>
    <s v="United States"/>
    <s v="Seattle"/>
    <s v="Washington"/>
    <s v="Tables"/>
    <s v="KI Adjustable-Height Table"/>
    <n v="515.88"/>
    <n v="6"/>
    <n v="113.4936"/>
    <x v="1"/>
  </r>
  <r>
    <s v="CA-2011-139857"/>
    <d v="2011-02-03T00:00:00"/>
    <d v="2011-02-07T00:00:00"/>
    <s v="On time"/>
    <s v="CynthiaDelaney"/>
    <s v="United States"/>
    <s v="San Diego"/>
    <s v="California"/>
    <s v="Fasteners"/>
    <s v="Staples"/>
    <n v="12.35"/>
    <n v="5"/>
    <n v="5.8045"/>
    <x v="31"/>
  </r>
  <r>
    <s v="CA-2013-106306"/>
    <d v="2013-03-09T00:00:00"/>
    <d v="2013-03-09T00:00:00"/>
    <s v="On time"/>
    <s v="PatrickGardner"/>
    <s v="United States"/>
    <s v="Glendale"/>
    <s v="Arizona"/>
    <s v="Binders"/>
    <s v="GBC Standard Recycled Report Covers, Clear Plastic Sheets"/>
    <n v="9.702"/>
    <n v="3"/>
    <n v="-7.1147999999999998"/>
    <x v="18"/>
  </r>
  <r>
    <s v="CA-2014-123491"/>
    <d v="2014-10-31T00:00:00"/>
    <d v="2014-11-06T00:00:00"/>
    <s v="Delay"/>
    <s v="JamieKunitz"/>
    <s v="United States"/>
    <s v="San Francisco"/>
    <s v="California"/>
    <s v="Labels"/>
    <s v="Avery 500"/>
    <n v="43.86"/>
    <n v="6"/>
    <n v="20.6142"/>
    <x v="35"/>
  </r>
  <r>
    <s v="CA-2014-123491"/>
    <d v="2014-10-31T00:00:00"/>
    <d v="2014-11-06T00:00:00"/>
    <s v="Delay"/>
    <s v="JamieKunitz"/>
    <s v="United States"/>
    <s v="San Francisco"/>
    <s v="California"/>
    <s v="Phones"/>
    <s v="Geemarc AmpliPOWER60"/>
    <n v="148.47999999999999"/>
    <n v="2"/>
    <n v="16.704000000000001"/>
    <x v="35"/>
  </r>
  <r>
    <s v="CA-2014-123491"/>
    <d v="2014-10-31T00:00:00"/>
    <d v="2014-11-06T00:00:00"/>
    <s v="Delay"/>
    <s v="JamieKunitz"/>
    <s v="United States"/>
    <s v="San Francisco"/>
    <s v="California"/>
    <s v="Paper"/>
    <s v="&quot;While you Were Out&quot; Message Book, One Form per Page"/>
    <n v="7.42"/>
    <n v="2"/>
    <n v="3.71"/>
    <x v="35"/>
  </r>
  <r>
    <s v="CA-2014-123491"/>
    <d v="2014-10-31T00:00:00"/>
    <d v="2014-11-06T00:00:00"/>
    <s v="Delay"/>
    <s v="JamieKunitz"/>
    <s v="United States"/>
    <s v="San Francisco"/>
    <s v="California"/>
    <s v="Chairs"/>
    <s v="Global Leather Task Chair, Black"/>
    <n v="71.992000000000004"/>
    <n v="1"/>
    <n v="-0.89990000000000003"/>
    <x v="35"/>
  </r>
  <r>
    <s v="CA-2014-123491"/>
    <d v="2014-10-31T00:00:00"/>
    <d v="2014-11-06T00:00:00"/>
    <s v="Delay"/>
    <s v="JamieKunitz"/>
    <s v="United States"/>
    <s v="San Francisco"/>
    <s v="California"/>
    <s v="Art"/>
    <s v="4009 Highlighters by Sanford"/>
    <n v="19.899999999999999"/>
    <n v="5"/>
    <n v="6.5670000000000002"/>
    <x v="35"/>
  </r>
  <r>
    <s v="CA-2014-123491"/>
    <d v="2014-10-31T00:00:00"/>
    <d v="2014-11-06T00:00:00"/>
    <s v="Delay"/>
    <s v="JamieKunitz"/>
    <s v="United States"/>
    <s v="San Francisco"/>
    <s v="California"/>
    <s v="Appliances"/>
    <s v="Acco 7-Outlet Masterpiece Power Center, Wihtout Fax/Phone Line Protection"/>
    <n v="1702.12"/>
    <n v="14"/>
    <n v="510.63600000000002"/>
    <x v="35"/>
  </r>
  <r>
    <s v="CA-2014-104003"/>
    <d v="2014-10-08T00:00:00"/>
    <d v="2014-10-14T00:00:00"/>
    <s v="Delay"/>
    <s v="DebraCatini"/>
    <s v="United States"/>
    <s v="San Francisco"/>
    <s v="California"/>
    <s v="Bookcases"/>
    <s v="O'Sullivan Manor Hill 2-Door Library in Brianna Oak"/>
    <n v="307.666"/>
    <n v="2"/>
    <n v="-14.478400000000001"/>
    <x v="35"/>
  </r>
  <r>
    <s v="CA-2012-130204"/>
    <d v="2012-09-03T00:00:00"/>
    <d v="2012-09-09T00:00:00"/>
    <s v="Delay"/>
    <s v="DavidBremer"/>
    <s v="United States"/>
    <s v="San Francisco"/>
    <s v="California"/>
    <s v="Storage"/>
    <s v="Sterilite Officeware Hinged File Box"/>
    <n v="31.44"/>
    <n v="3"/>
    <n v="8.4887999999999995"/>
    <x v="5"/>
  </r>
  <r>
    <s v="CA-2012-130204"/>
    <d v="2012-09-03T00:00:00"/>
    <d v="2012-09-09T00:00:00"/>
    <s v="Delay"/>
    <s v="DavidBremer"/>
    <s v="United States"/>
    <s v="San Francisco"/>
    <s v="California"/>
    <s v="Accessories"/>
    <s v="Kingston Digital DataTraveler 16GB USB 2.0"/>
    <n v="17.899999999999999"/>
    <n v="2"/>
    <n v="3.4009999999999998"/>
    <x v="5"/>
  </r>
  <r>
    <s v="CA-2012-130204"/>
    <d v="2012-09-03T00:00:00"/>
    <d v="2012-09-09T00:00:00"/>
    <s v="Delay"/>
    <s v="DavidBremer"/>
    <s v="United States"/>
    <s v="San Francisco"/>
    <s v="California"/>
    <s v="Accessories"/>
    <s v="TRENDnet 56K USB 2.0 Phone, Internet and Fax Modem"/>
    <n v="129.44999999999999"/>
    <n v="5"/>
    <n v="46.601999999999997"/>
    <x v="5"/>
  </r>
  <r>
    <s v="CA-2011-110527"/>
    <d v="2011-08-09T00:00:00"/>
    <d v="2011-08-16T00:00:00"/>
    <s v="Delay"/>
    <s v="EmilyDucich"/>
    <s v="United States"/>
    <s v="San Diego"/>
    <s v="California"/>
    <s v="Labels"/>
    <s v="Avery 494"/>
    <n v="20.88"/>
    <n v="8"/>
    <n v="9.6047999999999991"/>
    <x v="4"/>
  </r>
  <r>
    <s v="CA-2014-168837"/>
    <d v="2014-10-15T00:00:00"/>
    <d v="2014-10-18T00:00:00"/>
    <s v="On time"/>
    <s v="JoniWasserman"/>
    <s v="United States"/>
    <s v="Oakland"/>
    <s v="California"/>
    <s v="Furnishings"/>
    <s v="C-Line Cubicle Keepers Polyproplyene Holder With Velcro Backings"/>
    <n v="9.4600000000000009"/>
    <n v="2"/>
    <n v="3.6894"/>
    <x v="35"/>
  </r>
  <r>
    <s v="CA-2014-116715"/>
    <d v="2014-12-03T00:00:00"/>
    <d v="2014-12-06T00:00:00"/>
    <s v="On time"/>
    <s v="VictoriaWilson"/>
    <s v="United States"/>
    <s v="San Francisco"/>
    <s v="California"/>
    <s v="Storage"/>
    <s v="Fellowes Mobile File Cart, Black"/>
    <n v="559.62"/>
    <n v="9"/>
    <n v="151.09739999999999"/>
    <x v="23"/>
  </r>
  <r>
    <s v="CA-2014-116715"/>
    <d v="2014-12-03T00:00:00"/>
    <d v="2014-12-06T00:00:00"/>
    <s v="On time"/>
    <s v="VictoriaWilson"/>
    <s v="United States"/>
    <s v="San Francisco"/>
    <s v="California"/>
    <s v="Paper"/>
    <s v="Xerox 1940"/>
    <n v="109.92"/>
    <n v="2"/>
    <n v="53.860799999999998"/>
    <x v="23"/>
  </r>
  <r>
    <s v="CA-2014-116715"/>
    <d v="2014-12-03T00:00:00"/>
    <d v="2014-12-06T00:00:00"/>
    <s v="On time"/>
    <s v="VictoriaWilson"/>
    <s v="United States"/>
    <s v="San Francisco"/>
    <s v="California"/>
    <s v="Paper"/>
    <s v="Xerox 1962"/>
    <n v="8.56"/>
    <n v="2"/>
    <n v="3.8519999999999999"/>
    <x v="23"/>
  </r>
  <r>
    <s v="CA-2012-130785"/>
    <d v="2012-09-05T00:00:00"/>
    <d v="2012-09-09T00:00:00"/>
    <s v="On time"/>
    <s v="ArthurGainer"/>
    <s v="United States"/>
    <s v="San Diego"/>
    <s v="California"/>
    <s v="Bookcases"/>
    <s v="Sauder Camden County Barrister Bookcase, Planked Cherry Finish"/>
    <n v="411.33199999999999"/>
    <n v="4"/>
    <n v="-4.8391999999999999"/>
    <x v="5"/>
  </r>
  <r>
    <s v="CA-2012-130785"/>
    <d v="2012-09-05T00:00:00"/>
    <d v="2012-09-09T00:00:00"/>
    <s v="On time"/>
    <s v="ArthurGainer"/>
    <s v="United States"/>
    <s v="San Diego"/>
    <s v="California"/>
    <s v="Binders"/>
    <s v="DXL Angle-View Binders with Locking Rings, Black"/>
    <n v="28.751999999999999"/>
    <n v="6"/>
    <n v="9.7037999999999993"/>
    <x v="5"/>
  </r>
  <r>
    <s v="CA-2012-130785"/>
    <d v="2012-09-05T00:00:00"/>
    <d v="2012-09-09T00:00:00"/>
    <s v="On time"/>
    <s v="ArthurGainer"/>
    <s v="United States"/>
    <s v="San Diego"/>
    <s v="California"/>
    <s v="Bookcases"/>
    <s v="Sauder Camden County Collection Libraries, Planked Cherry Finish"/>
    <n v="293.19900000000001"/>
    <n v="3"/>
    <n v="-20.696400000000001"/>
    <x v="5"/>
  </r>
  <r>
    <s v="CA-2012-105347"/>
    <d v="2012-11-24T00:00:00"/>
    <d v="2012-11-28T00:00:00"/>
    <s v="On time"/>
    <s v="DarrenPowers"/>
    <s v="United States"/>
    <s v="Los Angeles"/>
    <s v="California"/>
    <s v="Paper"/>
    <s v="Xerox 1919"/>
    <n v="368.91"/>
    <n v="9"/>
    <n v="180.76589999999999"/>
    <x v="8"/>
  </r>
  <r>
    <s v="CA-2012-105347"/>
    <d v="2012-11-24T00:00:00"/>
    <d v="2012-11-28T00:00:00"/>
    <s v="On time"/>
    <s v="DarrenPowers"/>
    <s v="United States"/>
    <s v="Los Angeles"/>
    <s v="California"/>
    <s v="Art"/>
    <s v="Prang Colored Pencils"/>
    <n v="14.7"/>
    <n v="5"/>
    <n v="6.6150000000000002"/>
    <x v="8"/>
  </r>
  <r>
    <s v="CA-2013-100965"/>
    <d v="2013-07-08T00:00:00"/>
    <d v="2013-07-12T00:00:00"/>
    <s v="On time"/>
    <s v="RaymondMesse"/>
    <s v="United States"/>
    <s v="San Jose"/>
    <s v="California"/>
    <s v="Furnishings"/>
    <s v="Howard Miller 11-1/2&quot; Diameter Grantwood Wall Clock"/>
    <n v="215.65"/>
    <n v="5"/>
    <n v="73.320999999999998"/>
    <x v="7"/>
  </r>
  <r>
    <s v="CA-2013-149461"/>
    <d v="2013-11-14T00:00:00"/>
    <d v="2013-11-20T00:00:00"/>
    <s v="Delay"/>
    <s v="AdrianShami"/>
    <s v="United States"/>
    <s v="Auburn"/>
    <s v="Washington"/>
    <s v="Furnishings"/>
    <s v="Eldon Image Series Desk Accessories, Burgundy"/>
    <n v="4.18"/>
    <n v="1"/>
    <n v="1.5047999999999999"/>
    <x v="15"/>
  </r>
  <r>
    <s v="US-2013-116729"/>
    <d v="2013-12-26T00:00:00"/>
    <d v="2013-12-29T00:00:00"/>
    <s v="On time"/>
    <s v="GraceKelly"/>
    <s v="United States"/>
    <s v="Los Angeles"/>
    <s v="California"/>
    <s v="Phones"/>
    <s v="Samsung Galaxy Note 2"/>
    <n v="2575.944"/>
    <n v="7"/>
    <n v="257.59440000000001"/>
    <x v="2"/>
  </r>
  <r>
    <s v="US-2013-116729"/>
    <d v="2013-12-26T00:00:00"/>
    <d v="2013-12-29T00:00:00"/>
    <s v="On time"/>
    <s v="GraceKelly"/>
    <s v="United States"/>
    <s v="Los Angeles"/>
    <s v="California"/>
    <s v="Paper"/>
    <s v="Xerox 225"/>
    <n v="45.36"/>
    <n v="7"/>
    <n v="21.7728"/>
    <x v="2"/>
  </r>
  <r>
    <s v="US-2013-116729"/>
    <d v="2013-12-26T00:00:00"/>
    <d v="2013-12-29T00:00:00"/>
    <s v="On time"/>
    <s v="GraceKelly"/>
    <s v="United States"/>
    <s v="Los Angeles"/>
    <s v="California"/>
    <s v="Accessories"/>
    <s v="SanDisk Cruzer 64 GB USB Flash Drive"/>
    <n v="254.24"/>
    <n v="7"/>
    <n v="76.272000000000006"/>
    <x v="2"/>
  </r>
  <r>
    <s v="CA-2012-131597"/>
    <d v="2012-09-14T00:00:00"/>
    <d v="2012-09-18T00:00:00"/>
    <s v="On time"/>
    <s v="StefaniaPerrino"/>
    <s v="United States"/>
    <s v="Los Angeles"/>
    <s v="California"/>
    <s v="Tables"/>
    <s v="KI Conference Tables"/>
    <n v="170.136"/>
    <n v="3"/>
    <n v="-8.5068000000000001"/>
    <x v="5"/>
  </r>
  <r>
    <s v="CA-2012-164833"/>
    <d v="2012-06-04T00:00:00"/>
    <d v="2012-06-04T00:00:00"/>
    <s v="On time"/>
    <s v="LaurenLeatherbury"/>
    <s v="United States"/>
    <s v="Seattle"/>
    <s v="Washington"/>
    <s v="Labels"/>
    <s v="Avery 501"/>
    <n v="7.38"/>
    <n v="2"/>
    <n v="3.4685999999999999"/>
    <x v="28"/>
  </r>
  <r>
    <s v="CA-2012-164833"/>
    <d v="2012-06-04T00:00:00"/>
    <d v="2012-06-04T00:00:00"/>
    <s v="On time"/>
    <s v="LaurenLeatherbury"/>
    <s v="United States"/>
    <s v="Seattle"/>
    <s v="Washington"/>
    <s v="Art"/>
    <s v="Binney &amp; Smith Crayola Metallic Colored Pencils, 8-Color Set"/>
    <n v="9.26"/>
    <n v="2"/>
    <n v="3.0558000000000001"/>
    <x v="28"/>
  </r>
  <r>
    <s v="CA-2012-125423"/>
    <d v="2012-12-13T00:00:00"/>
    <d v="2012-12-15T00:00:00"/>
    <s v="On time"/>
    <s v="MattCollins"/>
    <s v="United States"/>
    <s v="Los Angeles"/>
    <s v="California"/>
    <s v="Labels"/>
    <s v="Avery 513"/>
    <n v="9.9600000000000009"/>
    <n v="2"/>
    <n v="4.5815999999999999"/>
    <x v="32"/>
  </r>
  <r>
    <s v="CA-2013-167507"/>
    <d v="2013-12-23T00:00:00"/>
    <d v="2013-12-29T00:00:00"/>
    <s v="Delay"/>
    <s v="SueAnnReed"/>
    <s v="United States"/>
    <s v="Redmond"/>
    <s v="Oregon"/>
    <s v="Binders"/>
    <s v="Avery 3 1/2&quot; Diskette Storage Pages, 10/Pack"/>
    <n v="31.32"/>
    <n v="10"/>
    <n v="-25.056000000000001"/>
    <x v="2"/>
  </r>
  <r>
    <s v="CA-2013-167507"/>
    <d v="2013-12-23T00:00:00"/>
    <d v="2013-12-29T00:00:00"/>
    <s v="Delay"/>
    <s v="SueAnnReed"/>
    <s v="United States"/>
    <s v="Redmond"/>
    <s v="Oregon"/>
    <s v="Furnishings"/>
    <s v="3M Hangers With Command Adhesive"/>
    <n v="11.84"/>
    <n v="4"/>
    <n v="3.1080000000000001"/>
    <x v="2"/>
  </r>
  <r>
    <s v="CA-2013-167507"/>
    <d v="2013-12-23T00:00:00"/>
    <d v="2013-12-29T00:00:00"/>
    <s v="Delay"/>
    <s v="SueAnnReed"/>
    <s v="United States"/>
    <s v="Redmond"/>
    <s v="Oregon"/>
    <s v="Furnishings"/>
    <s v="Seth Thomas 14&quot; Day/Date Wall Clock"/>
    <n v="22.783999999999999"/>
    <n v="1"/>
    <n v="4.8415999999999997"/>
    <x v="2"/>
  </r>
  <r>
    <s v="US-2014-113852"/>
    <d v="2014-07-30T00:00:00"/>
    <d v="2014-08-03T00:00:00"/>
    <s v="On time"/>
    <s v="GiuliettaWeimer"/>
    <s v="United States"/>
    <s v="Seattle"/>
    <s v="Washington"/>
    <s v="Accessories"/>
    <s v="ImationÂ 8GB Mini TravelDrive USB 2.0Â Flash Drive"/>
    <n v="90.57"/>
    <n v="3"/>
    <n v="11.774100000000001"/>
    <x v="29"/>
  </r>
  <r>
    <s v="CA-2014-128370"/>
    <d v="2014-09-11T00:00:00"/>
    <d v="2014-09-11T00:00:00"/>
    <s v="On time"/>
    <s v="FrankHawley"/>
    <s v="United States"/>
    <s v="Los Angeles"/>
    <s v="California"/>
    <s v="Chairs"/>
    <s v="DMI Arturo Collection Mission-style Design Wood Chair"/>
    <n v="362.35199999999998"/>
    <n v="3"/>
    <n v="27.176400000000001"/>
    <x v="17"/>
  </r>
  <r>
    <s v="CA-2014-128370"/>
    <d v="2014-09-11T00:00:00"/>
    <d v="2014-09-11T00:00:00"/>
    <s v="On time"/>
    <s v="FrankHawley"/>
    <s v="United States"/>
    <s v="Los Angeles"/>
    <s v="California"/>
    <s v="Binders"/>
    <s v="Avery Non-Stick Binders"/>
    <n v="7.1840000000000002"/>
    <n v="2"/>
    <n v="2.2450000000000001"/>
    <x v="17"/>
  </r>
  <r>
    <s v="CA-2011-114643"/>
    <d v="2011-06-13T00:00:00"/>
    <d v="2011-06-17T00:00:00"/>
    <s v="On time"/>
    <s v="FiliaMcAdams"/>
    <s v="United States"/>
    <s v="Los Angeles"/>
    <s v="California"/>
    <s v="Art"/>
    <s v="Staples"/>
    <n v="14.52"/>
    <n v="3"/>
    <n v="4.7915999999999999"/>
    <x v="1"/>
  </r>
  <r>
    <s v="US-2013-100839"/>
    <d v="2013-10-14T00:00:00"/>
    <d v="2013-10-18T00:00:00"/>
    <s v="On time"/>
    <s v="NoahChilds"/>
    <s v="United States"/>
    <s v="Aurora"/>
    <s v="Colorado"/>
    <s v="Tables"/>
    <s v="Hon 5100 Series Wood Tables"/>
    <n v="727.45"/>
    <n v="5"/>
    <n v="-465.56799999999998"/>
    <x v="16"/>
  </r>
  <r>
    <s v="US-2013-100839"/>
    <d v="2013-10-14T00:00:00"/>
    <d v="2013-10-18T00:00:00"/>
    <s v="On time"/>
    <s v="NoahChilds"/>
    <s v="United States"/>
    <s v="Aurora"/>
    <s v="Colorado"/>
    <s v="Furnishings"/>
    <s v="Executive Impressions 8-1/2&quot; Career Panel/Partition Cubicle Clock"/>
    <n v="24.96"/>
    <n v="3"/>
    <n v="4.3680000000000003"/>
    <x v="16"/>
  </r>
  <r>
    <s v="CA-2014-118857"/>
    <d v="2014-04-16T00:00:00"/>
    <d v="2014-04-19T00:00:00"/>
    <s v="On time"/>
    <s v="AdamHart"/>
    <s v="United States"/>
    <s v="Henderson"/>
    <s v="Nevada"/>
    <s v="Furnishings"/>
    <s v="Howard Miller 12&quot; Round Wall Clock"/>
    <n v="196.45"/>
    <n v="5"/>
    <n v="70.721999999999994"/>
    <x v="42"/>
  </r>
  <r>
    <s v="CA-2013-148201"/>
    <d v="2013-08-27T00:00:00"/>
    <d v="2013-08-30T00:00:00"/>
    <s v="On time"/>
    <s v="CharlesCrestani"/>
    <s v="United States"/>
    <s v="Seattle"/>
    <s v="Washington"/>
    <s v="Paper"/>
    <s v="Xerox 1931"/>
    <n v="6.48"/>
    <n v="1"/>
    <n v="3.1103999999999998"/>
    <x v="37"/>
  </r>
  <r>
    <s v="CA-2011-116932"/>
    <d v="2011-07-21T00:00:00"/>
    <d v="2011-07-25T00:00:00"/>
    <s v="On time"/>
    <s v="MichelleEllison"/>
    <s v="United States"/>
    <s v="San Francisco"/>
    <s v="California"/>
    <s v="Art"/>
    <s v="Newell 334"/>
    <n v="99.2"/>
    <n v="5"/>
    <n v="25.792000000000002"/>
    <x v="27"/>
  </r>
  <r>
    <s v="CA-2011-116932"/>
    <d v="2011-07-21T00:00:00"/>
    <d v="2011-07-25T00:00:00"/>
    <s v="On time"/>
    <s v="MichelleEllison"/>
    <s v="United States"/>
    <s v="San Francisco"/>
    <s v="California"/>
    <s v="Chairs"/>
    <s v="Global Troy Executive Leather Low-Back Tilter"/>
    <n v="801.56799999999998"/>
    <n v="2"/>
    <n v="50.097999999999999"/>
    <x v="27"/>
  </r>
  <r>
    <s v="CA-2011-116932"/>
    <d v="2011-07-21T00:00:00"/>
    <d v="2011-07-25T00:00:00"/>
    <s v="On time"/>
    <s v="MichelleEllison"/>
    <s v="United States"/>
    <s v="San Francisco"/>
    <s v="California"/>
    <s v="Tables"/>
    <s v="Hon 30&quot; x 60&quot; Table with Locking Drawer"/>
    <n v="272.84800000000001"/>
    <n v="1"/>
    <n v="27.284800000000001"/>
    <x v="27"/>
  </r>
  <r>
    <s v="CA-2014-142888"/>
    <d v="2014-11-22T00:00:00"/>
    <d v="2014-11-26T00:00:00"/>
    <s v="On time"/>
    <s v="BenjaminPatterson"/>
    <s v="United States"/>
    <s v="Spokane"/>
    <s v="Washington"/>
    <s v="Tables"/>
    <s v="Safco Drafting Table"/>
    <n v="70.98"/>
    <n v="1"/>
    <n v="20.584199999999999"/>
    <x v="12"/>
  </r>
  <r>
    <s v="CA-2014-118885"/>
    <d v="2014-12-30T00:00:00"/>
    <d v="2015-01-03T00:00:00"/>
    <s v="On time"/>
    <s v="JamesGalang"/>
    <s v="United States"/>
    <s v="Los Angeles"/>
    <s v="California"/>
    <s v="Chairs"/>
    <s v="Global High-Back Leather Tilter, Burgundy"/>
    <n v="393.56799999999998"/>
    <n v="4"/>
    <n v="-44.276400000000002"/>
    <x v="23"/>
  </r>
  <r>
    <s v="CA-2014-118885"/>
    <d v="2014-12-30T00:00:00"/>
    <d v="2015-01-03T00:00:00"/>
    <s v="On time"/>
    <s v="JamesGalang"/>
    <s v="United States"/>
    <s v="Los Angeles"/>
    <s v="California"/>
    <s v="Phones"/>
    <s v="Adtran 1202752G1"/>
    <n v="302.37599999999998"/>
    <n v="3"/>
    <n v="22.6782"/>
    <x v="23"/>
  </r>
  <r>
    <s v="CA-2013-147578"/>
    <d v="2013-04-23T00:00:00"/>
    <d v="2013-04-27T00:00:00"/>
    <s v="On time"/>
    <s v="PaulGonzalez"/>
    <s v="United States"/>
    <s v="San Francisco"/>
    <s v="California"/>
    <s v="Furnishings"/>
    <s v="Ultra Door Pull Handle"/>
    <n v="31.56"/>
    <n v="3"/>
    <n v="10.4148"/>
    <x v="26"/>
  </r>
  <r>
    <s v="CA-2011-157623"/>
    <d v="2011-03-14T00:00:00"/>
    <d v="2011-03-18T00:00:00"/>
    <s v="On time"/>
    <s v="DeanKatz"/>
    <s v="United States"/>
    <s v="Huntington Beach"/>
    <s v="California"/>
    <s v="Paper"/>
    <s v="Xerox 1972"/>
    <n v="10.56"/>
    <n v="2"/>
    <n v="4.7519999999999998"/>
    <x v="20"/>
  </r>
  <r>
    <s v="CA-2011-157623"/>
    <d v="2011-03-14T00:00:00"/>
    <d v="2011-03-18T00:00:00"/>
    <s v="On time"/>
    <s v="DeanKatz"/>
    <s v="United States"/>
    <s v="Huntington Beach"/>
    <s v="California"/>
    <s v="Art"/>
    <s v="Avery Hi-Liter Fluorescent Desk Style Markers"/>
    <n v="3.38"/>
    <n v="1"/>
    <n v="1.2505999999999999"/>
    <x v="20"/>
  </r>
  <r>
    <s v="CA-2013-100083"/>
    <d v="2013-11-25T00:00:00"/>
    <d v="2013-11-30T00:00:00"/>
    <s v="Delay"/>
    <s v="CarolDarley"/>
    <s v="United States"/>
    <s v="Medford"/>
    <s v="Oregon"/>
    <s v="Paper"/>
    <s v="IBM Multi-Purpose Copy Paper, 8 1/2 x 11&quot;, Case"/>
    <n v="24.783999999999999"/>
    <n v="1"/>
    <n v="7.7450000000000001"/>
    <x v="15"/>
  </r>
  <r>
    <s v="CA-2012-109197"/>
    <d v="2012-12-31T00:00:00"/>
    <d v="2013-01-04T00:00:00"/>
    <s v="On time"/>
    <s v="JasO'Carroll"/>
    <s v="United States"/>
    <s v="Missoula"/>
    <s v="Montana"/>
    <s v="Binders"/>
    <s v="Ibico Hi-Tech Manual Binding System"/>
    <n v="487.98399999999998"/>
    <n v="2"/>
    <n v="152.495"/>
    <x v="32"/>
  </r>
  <r>
    <s v="CA-2014-167094"/>
    <d v="2014-10-22T00:00:00"/>
    <d v="2014-10-23T00:00:00"/>
    <s v="On time"/>
    <s v="DamalaKotsonis"/>
    <s v="United States"/>
    <s v="Springfield"/>
    <s v="Oregon"/>
    <s v="Paper"/>
    <s v="Xerox 218"/>
    <n v="5.1840000000000002"/>
    <n v="1"/>
    <n v="1.8144"/>
    <x v="35"/>
  </r>
  <r>
    <s v="CA-2014-167094"/>
    <d v="2014-10-22T00:00:00"/>
    <d v="2014-10-23T00:00:00"/>
    <s v="On time"/>
    <s v="DamalaKotsonis"/>
    <s v="United States"/>
    <s v="Springfield"/>
    <s v="Oregon"/>
    <s v="Chairs"/>
    <s v="Global Comet Stacking Armless Chair"/>
    <n v="478.48"/>
    <n v="2"/>
    <n v="47.847999999999999"/>
    <x v="35"/>
  </r>
  <r>
    <s v="CA-2014-167094"/>
    <d v="2014-10-22T00:00:00"/>
    <d v="2014-10-23T00:00:00"/>
    <s v="On time"/>
    <s v="DamalaKotsonis"/>
    <s v="United States"/>
    <s v="Springfield"/>
    <s v="Oregon"/>
    <s v="Accessories"/>
    <s v="Memorex Froggy Flash Drive 8 GB"/>
    <n v="28.4"/>
    <n v="2"/>
    <n v="6.7450000000000001"/>
    <x v="35"/>
  </r>
  <r>
    <s v="CA-2012-157959"/>
    <d v="2012-02-03T00:00:00"/>
    <d v="2012-02-04T00:00:00"/>
    <s v="On time"/>
    <s v="RickWilson"/>
    <s v="United States"/>
    <s v="Los Angeles"/>
    <s v="California"/>
    <s v="Furnishings"/>
    <s v="Hand-Finished Solid Wood Document Frame"/>
    <n v="136.91999999999999"/>
    <n v="4"/>
    <n v="41.076000000000001"/>
    <x v="44"/>
  </r>
  <r>
    <s v="CA-2013-105963"/>
    <d v="2013-11-16T00:00:00"/>
    <d v="2013-11-23T00:00:00"/>
    <s v="Delay"/>
    <s v="StewartCarmichael"/>
    <s v="United States"/>
    <s v="Los Angeles"/>
    <s v="California"/>
    <s v="Accessories"/>
    <s v="ImationÂ 16GB Mini TravelDrive USB 2.0Â Flash Drive"/>
    <n v="99.39"/>
    <n v="3"/>
    <n v="40.749899999999997"/>
    <x v="15"/>
  </r>
  <r>
    <s v="CA-2014-126865"/>
    <d v="2014-12-06T00:00:00"/>
    <d v="2014-12-08T00:00:00"/>
    <s v="On time"/>
    <s v="NaresjPatel"/>
    <s v="United States"/>
    <s v="San Diego"/>
    <s v="California"/>
    <s v="Paper"/>
    <s v="Xerox 1960"/>
    <n v="92.94"/>
    <n v="3"/>
    <n v="41.823"/>
    <x v="23"/>
  </r>
  <r>
    <s v="CA-2014-102834"/>
    <d v="2014-03-10T00:00:00"/>
    <d v="2014-03-14T00:00:00"/>
    <s v="On time"/>
    <s v="LindsayWilliams"/>
    <s v="United States"/>
    <s v="San Francisco"/>
    <s v="California"/>
    <s v="Accessories"/>
    <s v="Logitech Wireless Headset h800"/>
    <n v="199.98"/>
    <n v="2"/>
    <n v="69.992999999999995"/>
    <x v="30"/>
  </r>
  <r>
    <s v="US-2013-139710"/>
    <d v="2013-06-10T00:00:00"/>
    <d v="2013-06-16T00:00:00"/>
    <s v="Delay"/>
    <s v="GregMatthias"/>
    <s v="United States"/>
    <s v="Los Angeles"/>
    <s v="California"/>
    <s v="Phones"/>
    <s v="Avaya 4621SW VoIP phone"/>
    <n v="177.48"/>
    <n v="3"/>
    <n v="19.9665"/>
    <x v="0"/>
  </r>
  <r>
    <s v="CA-2014-121538"/>
    <d v="2014-11-29T00:00:00"/>
    <d v="2014-12-02T00:00:00"/>
    <s v="On time"/>
    <s v="RickHansen"/>
    <s v="United States"/>
    <s v="Denver"/>
    <s v="Colorado"/>
    <s v="Paper"/>
    <s v="Eaton Premium Continuous-Feed Paper, 25% Cotton, Letter Size, White, 1000 Shts/Box"/>
    <n v="88.768000000000001"/>
    <n v="2"/>
    <n v="31.0688"/>
    <x v="12"/>
  </r>
  <r>
    <s v="US-2014-101539"/>
    <d v="2014-03-17T00:00:00"/>
    <d v="2014-03-19T00:00:00"/>
    <s v="On time"/>
    <s v="ValerieMitchum"/>
    <s v="United States"/>
    <s v="Seattle"/>
    <s v="Washington"/>
    <s v="Paper"/>
    <s v="Xerox 214"/>
    <n v="6.48"/>
    <n v="1"/>
    <n v="3.1103999999999998"/>
    <x v="30"/>
  </r>
  <r>
    <s v="US-2014-101539"/>
    <d v="2014-03-17T00:00:00"/>
    <d v="2014-03-19T00:00:00"/>
    <s v="On time"/>
    <s v="ValerieMitchum"/>
    <s v="United States"/>
    <s v="Seattle"/>
    <s v="Washington"/>
    <s v="Storage"/>
    <s v="Safco Commercial Shelving"/>
    <n v="46.51"/>
    <n v="1"/>
    <n v="1.8604000000000001"/>
    <x v="30"/>
  </r>
  <r>
    <s v="US-2014-101539"/>
    <d v="2014-03-17T00:00:00"/>
    <d v="2014-03-19T00:00:00"/>
    <s v="On time"/>
    <s v="ValerieMitchum"/>
    <s v="United States"/>
    <s v="Seattle"/>
    <s v="Washington"/>
    <s v="Phones"/>
    <s v="Mitel MiVoice 5330e IP Phone"/>
    <n v="659.976"/>
    <n v="3"/>
    <n v="49.498199999999997"/>
    <x v="30"/>
  </r>
  <r>
    <s v="CA-2013-152121"/>
    <d v="2013-11-28T00:00:00"/>
    <d v="2013-11-30T00:00:00"/>
    <s v="On time"/>
    <s v="CraigCarreira"/>
    <s v="United States"/>
    <s v="Scottsdale"/>
    <s v="Arizona"/>
    <s v="Phones"/>
    <s v="Motorola Moto X"/>
    <n v="271.99200000000002"/>
    <n v="1"/>
    <n v="23.799299999999999"/>
    <x v="15"/>
  </r>
  <r>
    <s v="CA-2014-101245"/>
    <d v="2014-11-28T00:00:00"/>
    <d v="2014-12-04T00:00:00"/>
    <s v="Delay"/>
    <s v="LindsayWilliams"/>
    <s v="United States"/>
    <s v="San Francisco"/>
    <s v="California"/>
    <s v="Paper"/>
    <s v="Tops White Computer Printout Paper"/>
    <n v="244.55"/>
    <n v="5"/>
    <n v="114.9385"/>
    <x v="12"/>
  </r>
  <r>
    <s v="CA-2014-101245"/>
    <d v="2014-11-28T00:00:00"/>
    <d v="2014-12-04T00:00:00"/>
    <s v="Delay"/>
    <s v="LindsayWilliams"/>
    <s v="United States"/>
    <s v="San Francisco"/>
    <s v="California"/>
    <s v="Accessories"/>
    <s v="Enermax Briskie RF Wireless Keyboard and Mouse Combo"/>
    <n v="166.16"/>
    <n v="8"/>
    <n v="59.817599999999999"/>
    <x v="12"/>
  </r>
  <r>
    <s v="CA-2012-141768"/>
    <d v="2012-05-25T00:00:00"/>
    <d v="2012-05-27T00:00:00"/>
    <s v="On time"/>
    <s v="NoraPelletier"/>
    <s v="United States"/>
    <s v="San Francisco"/>
    <s v="California"/>
    <s v="Furnishings"/>
    <s v="Ultra Door Push Plate"/>
    <n v="14.73"/>
    <n v="3"/>
    <n v="4.8609"/>
    <x v="19"/>
  </r>
  <r>
    <s v="CA-2013-112109"/>
    <d v="2013-07-09T00:00:00"/>
    <d v="2013-07-13T00:00:00"/>
    <s v="On time"/>
    <s v="JoeElijah"/>
    <s v="United States"/>
    <s v="Broomfield"/>
    <s v="Colorado"/>
    <s v="Binders"/>
    <s v="GBC Twin Loop Wire Binding Elements"/>
    <n v="19.968"/>
    <n v="2"/>
    <n v="-13.311999999999999"/>
    <x v="7"/>
  </r>
  <r>
    <s v="CA-2013-112109"/>
    <d v="2013-07-09T00:00:00"/>
    <d v="2013-07-13T00:00:00"/>
    <s v="On time"/>
    <s v="JoeElijah"/>
    <s v="United States"/>
    <s v="Broomfield"/>
    <s v="Colorado"/>
    <s v="Storage"/>
    <s v="Perma STOR-ALL Hanging File Box, 13 1/8&quot;W x 12 1/4&quot;D x 10 1/2&quot;H"/>
    <n v="33.488"/>
    <n v="7"/>
    <n v="-1.2558"/>
    <x v="7"/>
  </r>
  <r>
    <s v="CA-2013-112109"/>
    <d v="2013-07-09T00:00:00"/>
    <d v="2013-07-13T00:00:00"/>
    <s v="On time"/>
    <s v="JoeElijah"/>
    <s v="United States"/>
    <s v="Broomfield"/>
    <s v="Colorado"/>
    <s v="Binders"/>
    <s v="Wilson Jones Active Use Binders"/>
    <n v="8.7360000000000007"/>
    <n v="4"/>
    <n v="-6.1151999999999997"/>
    <x v="7"/>
  </r>
  <r>
    <s v="CA-2013-112109"/>
    <d v="2013-07-09T00:00:00"/>
    <d v="2013-07-13T00:00:00"/>
    <s v="On time"/>
    <s v="JoeElijah"/>
    <s v="United States"/>
    <s v="Broomfield"/>
    <s v="Colorado"/>
    <s v="Chairs"/>
    <s v="SAFCO Arco Folding Chair"/>
    <n v="662.88"/>
    <n v="3"/>
    <n v="74.573999999999998"/>
    <x v="7"/>
  </r>
  <r>
    <s v="CA-2012-109939"/>
    <d v="2012-05-08T00:00:00"/>
    <d v="2012-05-12T00:00:00"/>
    <s v="On time"/>
    <s v="AllenArmold"/>
    <s v="United States"/>
    <s v="Salem"/>
    <s v="Oregon"/>
    <s v="Art"/>
    <s v="Newell 321"/>
    <n v="5.2480000000000002"/>
    <n v="2"/>
    <n v="0.59040000000000004"/>
    <x v="19"/>
  </r>
  <r>
    <s v="CA-2013-112669"/>
    <d v="2013-04-15T00:00:00"/>
    <d v="2013-04-15T00:00:00"/>
    <s v="On time"/>
    <s v="KeanTakahito"/>
    <s v="United States"/>
    <s v="Glendale"/>
    <s v="Arizona"/>
    <s v="Chairs"/>
    <s v="Hon 4070 Series Pagoda Armless Upholstered Stacking Chairs"/>
    <n v="933.53599999999994"/>
    <n v="4"/>
    <n v="105.0228"/>
    <x v="26"/>
  </r>
  <r>
    <s v="CA-2013-112669"/>
    <d v="2013-04-15T00:00:00"/>
    <d v="2013-04-15T00:00:00"/>
    <s v="On time"/>
    <s v="KeanTakahito"/>
    <s v="United States"/>
    <s v="Glendale"/>
    <s v="Arizona"/>
    <s v="Storage"/>
    <s v="Fellowes Personal Hanging Folder Files, Navy"/>
    <n v="42.975999999999999"/>
    <n v="4"/>
    <n v="4.2976000000000001"/>
    <x v="26"/>
  </r>
  <r>
    <s v="CA-2011-164721"/>
    <d v="2011-11-25T00:00:00"/>
    <d v="2011-11-27T00:00:00"/>
    <s v="On time"/>
    <s v="LaurelWorkman"/>
    <s v="United States"/>
    <s v="Brentwood"/>
    <s v="California"/>
    <s v="Appliances"/>
    <s v="Belkin F9G930V10-GRY 9 Outlet Surge"/>
    <n v="320.88"/>
    <n v="6"/>
    <n v="93.055199999999999"/>
    <x v="33"/>
  </r>
  <r>
    <s v="CA-2011-164721"/>
    <d v="2011-11-25T00:00:00"/>
    <d v="2011-11-27T00:00:00"/>
    <s v="On time"/>
    <s v="LaurelWorkman"/>
    <s v="United States"/>
    <s v="Brentwood"/>
    <s v="California"/>
    <s v="Furnishings"/>
    <s v="Staples"/>
    <n v="23.88"/>
    <n v="3"/>
    <n v="10.507199999999999"/>
    <x v="33"/>
  </r>
  <r>
    <s v="CA-2011-164721"/>
    <d v="2011-11-25T00:00:00"/>
    <d v="2011-11-27T00:00:00"/>
    <s v="On time"/>
    <s v="LaurelWorkman"/>
    <s v="United States"/>
    <s v="Brentwood"/>
    <s v="California"/>
    <s v="Paper"/>
    <s v="Wirebound Message Books, Four 2 3/4 x 5 White Forms per Page"/>
    <n v="26.76"/>
    <n v="4"/>
    <n v="12.3096"/>
    <x v="33"/>
  </r>
  <r>
    <s v="CA-2014-133648"/>
    <d v="2014-06-26T00:00:00"/>
    <d v="2014-07-03T00:00:00"/>
    <s v="Delay"/>
    <s v="MaxLudwig"/>
    <s v="United States"/>
    <s v="Springfield"/>
    <s v="Oregon"/>
    <s v="Labels"/>
    <s v="Alphabetical Labels for Top Tab Filing"/>
    <n v="71.040000000000006"/>
    <n v="6"/>
    <n v="26.64"/>
    <x v="13"/>
  </r>
  <r>
    <s v="CA-2014-133648"/>
    <d v="2014-06-26T00:00:00"/>
    <d v="2014-07-03T00:00:00"/>
    <s v="Delay"/>
    <s v="MaxLudwig"/>
    <s v="United States"/>
    <s v="Springfield"/>
    <s v="Oregon"/>
    <s v="Art"/>
    <s v="Eldon Spacemaker Box, Quick-Snap Lid, Clear"/>
    <n v="5.3440000000000003"/>
    <n v="2"/>
    <n v="0.73480000000000001"/>
    <x v="13"/>
  </r>
  <r>
    <s v="CA-2014-133648"/>
    <d v="2014-06-26T00:00:00"/>
    <d v="2014-07-03T00:00:00"/>
    <s v="Delay"/>
    <s v="MaxLudwig"/>
    <s v="United States"/>
    <s v="Springfield"/>
    <s v="Oregon"/>
    <s v="Fasteners"/>
    <s v="Plymouth Boxed Rubber Bands by Plymouth"/>
    <n v="11.304"/>
    <n v="3"/>
    <n v="-2.1194999999999999"/>
    <x v="13"/>
  </r>
  <r>
    <s v="CA-2014-166128"/>
    <d v="2014-04-12T00:00:00"/>
    <d v="2014-04-19T00:00:00"/>
    <s v="Delay"/>
    <s v="LukeWeiss"/>
    <s v="United States"/>
    <s v="Pasadena"/>
    <s v="California"/>
    <s v="Accessories"/>
    <s v="SanDisk Ultra 64 GB MicroSDHC Class 10 Memory Card"/>
    <n v="199.95"/>
    <n v="5"/>
    <n v="21.994499999999999"/>
    <x v="42"/>
  </r>
  <r>
    <s v="CA-2014-166128"/>
    <d v="2014-04-12T00:00:00"/>
    <d v="2014-04-19T00:00:00"/>
    <s v="Delay"/>
    <s v="LukeWeiss"/>
    <s v="United States"/>
    <s v="Pasadena"/>
    <s v="California"/>
    <s v="Art"/>
    <s v="Dixon Ticonderoga Erasable Colored Pencil Set, 12-Color"/>
    <n v="41.86"/>
    <n v="7"/>
    <n v="14.2324"/>
    <x v="42"/>
  </r>
  <r>
    <s v="CA-2012-113110"/>
    <d v="2012-03-19T00:00:00"/>
    <d v="2012-03-23T00:00:00"/>
    <s v="On time"/>
    <s v="BerenikeKampe"/>
    <s v="United States"/>
    <s v="San Bernardino"/>
    <s v="California"/>
    <s v="Binders"/>
    <s v="GBC Imprintable Covers"/>
    <n v="17.568000000000001"/>
    <n v="2"/>
    <n v="6.3684000000000003"/>
    <x v="14"/>
  </r>
  <r>
    <s v="CA-2012-113110"/>
    <d v="2012-03-19T00:00:00"/>
    <d v="2012-03-23T00:00:00"/>
    <s v="On time"/>
    <s v="BerenikeKampe"/>
    <s v="United States"/>
    <s v="San Bernardino"/>
    <s v="California"/>
    <s v="Labels"/>
    <s v="Self-Adhesive Address Labels for Typewriters by Universal"/>
    <n v="14.62"/>
    <n v="2"/>
    <n v="6.8714000000000004"/>
    <x v="14"/>
  </r>
  <r>
    <s v="CA-2012-113110"/>
    <d v="2012-03-19T00:00:00"/>
    <d v="2012-03-23T00:00:00"/>
    <s v="On time"/>
    <s v="BerenikeKampe"/>
    <s v="United States"/>
    <s v="San Bernardino"/>
    <s v="California"/>
    <s v="Supplies"/>
    <s v="Acme Elite Stainless Steel Scissors"/>
    <n v="33.36"/>
    <n v="4"/>
    <n v="8.6736000000000004"/>
    <x v="14"/>
  </r>
  <r>
    <s v="CA-2012-113110"/>
    <d v="2012-03-19T00:00:00"/>
    <d v="2012-03-23T00:00:00"/>
    <s v="On time"/>
    <s v="BerenikeKampe"/>
    <s v="United States"/>
    <s v="San Bernardino"/>
    <s v="California"/>
    <s v="Paper"/>
    <s v="Wirebound Message Books, 5-1/2 x 4 Forms, 2 or 4 Forms per Page"/>
    <n v="40.14"/>
    <n v="6"/>
    <n v="19.668600000000001"/>
    <x v="14"/>
  </r>
  <r>
    <s v="US-2014-111241"/>
    <d v="2014-08-21T00:00:00"/>
    <d v="2014-08-23T00:00:00"/>
    <s v="On time"/>
    <s v="GeneMcClure"/>
    <s v="United States"/>
    <s v="Fresno"/>
    <s v="California"/>
    <s v="Binders"/>
    <s v="GBC Recycled Regency Composition Covers"/>
    <n v="239.12"/>
    <n v="5"/>
    <n v="77.713999999999999"/>
    <x v="45"/>
  </r>
  <r>
    <s v="CA-2012-114237"/>
    <d v="2012-03-13T00:00:00"/>
    <d v="2012-03-15T00:00:00"/>
    <s v="On time"/>
    <s v="MarcCrier"/>
    <s v="United States"/>
    <s v="Seattle"/>
    <s v="Washington"/>
    <s v="Bookcases"/>
    <s v="Safco Value Mate Series Steel Bookcases, Baked Enamel Finish on Steel, Gray"/>
    <n v="141.96"/>
    <n v="2"/>
    <n v="39.748800000000003"/>
    <x v="14"/>
  </r>
  <r>
    <s v="CA-2013-113516"/>
    <d v="2013-09-09T00:00:00"/>
    <d v="2013-09-11T00:00:00"/>
    <s v="On time"/>
    <s v="ValerieMitchum"/>
    <s v="United States"/>
    <s v="Lancaster"/>
    <s v="California"/>
    <s v="Binders"/>
    <s v="Square Ring Data Binders, Rigid 75 Pt. Covers, 11&quot; x 14-7/8&quot;"/>
    <n v="33.024000000000001"/>
    <n v="2"/>
    <n v="11.558400000000001"/>
    <x v="11"/>
  </r>
  <r>
    <s v="CA-2013-113516"/>
    <d v="2013-09-09T00:00:00"/>
    <d v="2013-09-11T00:00:00"/>
    <s v="On time"/>
    <s v="ValerieMitchum"/>
    <s v="United States"/>
    <s v="Lancaster"/>
    <s v="California"/>
    <s v="Binders"/>
    <s v="Premium Transparent Presentation Covers by GBC"/>
    <n v="67.135999999999996"/>
    <n v="4"/>
    <n v="23.497599999999998"/>
    <x v="11"/>
  </r>
  <r>
    <s v="CA-2012-119214"/>
    <d v="2012-01-23T00:00:00"/>
    <d v="2012-01-27T00:00:00"/>
    <s v="On time"/>
    <s v="CarlWeiss"/>
    <s v="United States"/>
    <s v="Bozeman"/>
    <s v="Montana"/>
    <s v="Paper"/>
    <s v="Wirebound Service Call Books, 5 1/2&quot; x 4&quot;"/>
    <n v="29.04"/>
    <n v="3"/>
    <n v="13.9392"/>
    <x v="46"/>
  </r>
  <r>
    <s v="CA-2012-119214"/>
    <d v="2012-01-23T00:00:00"/>
    <d v="2012-01-27T00:00:00"/>
    <s v="On time"/>
    <s v="CarlWeiss"/>
    <s v="United States"/>
    <s v="Bozeman"/>
    <s v="Montana"/>
    <s v="Labels"/>
    <s v="Avery 500"/>
    <n v="14.62"/>
    <n v="2"/>
    <n v="6.8714000000000004"/>
    <x v="46"/>
  </r>
  <r>
    <s v="CA-2012-122287"/>
    <d v="2012-06-18T00:00:00"/>
    <d v="2012-06-23T00:00:00"/>
    <s v="Delay"/>
    <s v="SkyeNorling"/>
    <s v="United States"/>
    <s v="Peoria"/>
    <s v="Arizona"/>
    <s v="Paper"/>
    <s v="Xerox 1922"/>
    <n v="11.952"/>
    <n v="3"/>
    <n v="4.3326000000000002"/>
    <x v="28"/>
  </r>
  <r>
    <s v="CA-2012-122287"/>
    <d v="2012-06-18T00:00:00"/>
    <d v="2012-06-23T00:00:00"/>
    <s v="Delay"/>
    <s v="SkyeNorling"/>
    <s v="United States"/>
    <s v="Peoria"/>
    <s v="Arizona"/>
    <s v="Binders"/>
    <s v="Peel &amp; Stick Add-On Corner Pockets"/>
    <n v="4.5359999999999996"/>
    <n v="7"/>
    <n v="-3.3264"/>
    <x v="28"/>
  </r>
  <r>
    <s v="CA-2012-122287"/>
    <d v="2012-06-18T00:00:00"/>
    <d v="2012-06-23T00:00:00"/>
    <s v="Delay"/>
    <s v="SkyeNorling"/>
    <s v="United States"/>
    <s v="Peoria"/>
    <s v="Arizona"/>
    <s v="Binders"/>
    <s v="Aluminum Screw Posts"/>
    <n v="9.1560000000000006"/>
    <n v="2"/>
    <n v="-6.1040000000000001"/>
    <x v="28"/>
  </r>
  <r>
    <s v="CA-2012-122287"/>
    <d v="2012-06-18T00:00:00"/>
    <d v="2012-06-23T00:00:00"/>
    <s v="Delay"/>
    <s v="SkyeNorling"/>
    <s v="United States"/>
    <s v="Peoria"/>
    <s v="Arizona"/>
    <s v="Furnishings"/>
    <s v="Flat Face Poster Frame"/>
    <n v="75.36"/>
    <n v="5"/>
    <n v="20.724"/>
    <x v="28"/>
  </r>
  <r>
    <s v="CA-2012-104493"/>
    <d v="2012-10-02T00:00:00"/>
    <d v="2012-10-08T00:00:00"/>
    <s v="Delay"/>
    <s v="EdBraxton"/>
    <s v="United States"/>
    <s v="San Diego"/>
    <s v="California"/>
    <s v="Binders"/>
    <s v="GBC Personal VeloBind Strips"/>
    <n v="57.503999999999998"/>
    <n v="6"/>
    <n v="20.1264"/>
    <x v="22"/>
  </r>
  <r>
    <s v="CA-2011-106439"/>
    <d v="2011-10-31T00:00:00"/>
    <d v="2011-11-04T00:00:00"/>
    <s v="On time"/>
    <s v="GregGuthrie"/>
    <s v="United States"/>
    <s v="Los Angeles"/>
    <s v="California"/>
    <s v="Fasteners"/>
    <s v="Staples"/>
    <n v="11.34"/>
    <n v="3"/>
    <n v="5.2164000000000001"/>
    <x v="10"/>
  </r>
  <r>
    <s v="CA-2011-106439"/>
    <d v="2011-10-31T00:00:00"/>
    <d v="2011-11-04T00:00:00"/>
    <s v="On time"/>
    <s v="GregGuthrie"/>
    <s v="United States"/>
    <s v="Los Angeles"/>
    <s v="California"/>
    <s v="Storage"/>
    <s v="Letter/Legal File Tote with Clear Snap-On Lid, Black Granite"/>
    <n v="80.3"/>
    <n v="5"/>
    <n v="20.878"/>
    <x v="10"/>
  </r>
  <r>
    <s v="CA-2011-106439"/>
    <d v="2011-10-31T00:00:00"/>
    <d v="2011-11-04T00:00:00"/>
    <s v="On time"/>
    <s v="GregGuthrie"/>
    <s v="United States"/>
    <s v="Los Angeles"/>
    <s v="California"/>
    <s v="Binders"/>
    <s v="Avery Framed View Binder, EZD Ring (Locking), Navy, 1 1/2&quot;"/>
    <n v="15.968"/>
    <n v="2"/>
    <n v="5.3891999999999998"/>
    <x v="10"/>
  </r>
  <r>
    <s v="CA-2011-106439"/>
    <d v="2011-10-31T00:00:00"/>
    <d v="2011-11-04T00:00:00"/>
    <s v="On time"/>
    <s v="GregGuthrie"/>
    <s v="United States"/>
    <s v="Los Angeles"/>
    <s v="California"/>
    <s v="Paper"/>
    <s v="Xerox 1952"/>
    <n v="64.739999999999995"/>
    <n v="13"/>
    <n v="30.427800000000001"/>
    <x v="10"/>
  </r>
  <r>
    <s v="CA-2011-106439"/>
    <d v="2011-10-31T00:00:00"/>
    <d v="2011-11-04T00:00:00"/>
    <s v="On time"/>
    <s v="GregGuthrie"/>
    <s v="United States"/>
    <s v="Los Angeles"/>
    <s v="California"/>
    <s v="Binders"/>
    <s v="Fellowes Twister Kit, Gray/Clear, 3/pkg"/>
    <n v="19.295999999999999"/>
    <n v="3"/>
    <n v="6.03"/>
    <x v="10"/>
  </r>
  <r>
    <s v="CA-2011-106439"/>
    <d v="2011-10-31T00:00:00"/>
    <d v="2011-11-04T00:00:00"/>
    <s v="On time"/>
    <s v="GregGuthrie"/>
    <s v="United States"/>
    <s v="Los Angeles"/>
    <s v="California"/>
    <s v="Storage"/>
    <s v="Tennsco Regal Shelving Units"/>
    <n v="405.64"/>
    <n v="4"/>
    <n v="12.1692"/>
    <x v="10"/>
  </r>
  <r>
    <s v="CA-2011-106439"/>
    <d v="2011-10-31T00:00:00"/>
    <d v="2011-11-04T00:00:00"/>
    <s v="On time"/>
    <s v="GregGuthrie"/>
    <s v="United States"/>
    <s v="Los Angeles"/>
    <s v="California"/>
    <s v="Chairs"/>
    <s v="Novimex Fabric Task Chair"/>
    <n v="146.352"/>
    <n v="3"/>
    <n v="-9.1470000000000002"/>
    <x v="10"/>
  </r>
  <r>
    <s v="CA-2011-106439"/>
    <d v="2011-10-31T00:00:00"/>
    <d v="2011-11-04T00:00:00"/>
    <s v="On time"/>
    <s v="GregGuthrie"/>
    <s v="United States"/>
    <s v="Los Angeles"/>
    <s v="California"/>
    <s v="Accessories"/>
    <s v="MaxellÂ LTO Ultrium - 800 GB"/>
    <n v="251.91"/>
    <n v="9"/>
    <n v="47.862900000000003"/>
    <x v="10"/>
  </r>
  <r>
    <s v="CA-2011-106439"/>
    <d v="2011-10-31T00:00:00"/>
    <d v="2011-11-04T00:00:00"/>
    <s v="On time"/>
    <s v="GregGuthrie"/>
    <s v="United States"/>
    <s v="Los Angeles"/>
    <s v="California"/>
    <s v="Art"/>
    <s v="Newell 325"/>
    <n v="12.39"/>
    <n v="3"/>
    <n v="3.7170000000000001"/>
    <x v="10"/>
  </r>
  <r>
    <s v="CA-2012-133452"/>
    <d v="2012-04-13T00:00:00"/>
    <d v="2012-04-19T00:00:00"/>
    <s v="Delay"/>
    <s v="ZuschussCarroll"/>
    <s v="United States"/>
    <s v="Pomona"/>
    <s v="California"/>
    <s v="Accessories"/>
    <s v="Plantronics Audio 478 Stereo USB Headset"/>
    <n v="199.96"/>
    <n v="4"/>
    <n v="69.986000000000004"/>
    <x v="38"/>
  </r>
  <r>
    <s v="CA-2012-133452"/>
    <d v="2012-04-13T00:00:00"/>
    <d v="2012-04-19T00:00:00"/>
    <s v="Delay"/>
    <s v="ZuschussCarroll"/>
    <s v="United States"/>
    <s v="Pomona"/>
    <s v="California"/>
    <s v="Tables"/>
    <s v="Hon 94000 Series Round Tables"/>
    <n v="710.83199999999999"/>
    <n v="3"/>
    <n v="-97.739400000000003"/>
    <x v="38"/>
  </r>
  <r>
    <s v="US-2014-110996"/>
    <d v="2014-11-21T00:00:00"/>
    <d v="2014-11-26T00:00:00"/>
    <s v="Delay"/>
    <s v="KellyAndreada"/>
    <s v="United States"/>
    <s v="Ontario"/>
    <s v="California"/>
    <s v="Chairs"/>
    <s v="Novimex High-Tech Fabric Mesh Task Chair"/>
    <n v="283.92"/>
    <n v="5"/>
    <n v="-46.137"/>
    <x v="12"/>
  </r>
  <r>
    <s v="CA-2013-129693"/>
    <d v="2013-11-27T00:00:00"/>
    <d v="2013-12-03T00:00:00"/>
    <s v="Delay"/>
    <s v="TamaraChand"/>
    <s v="United States"/>
    <s v="Seattle"/>
    <s v="Washington"/>
    <s v="Binders"/>
    <s v="Newell 3-Hole Punched Plastic Slotted Magazine Holders for Binders"/>
    <n v="7.3120000000000003"/>
    <n v="2"/>
    <n v="2.5592000000000001"/>
    <x v="15"/>
  </r>
  <r>
    <s v="CA-2014-122504"/>
    <d v="2014-11-08T00:00:00"/>
    <d v="2014-11-13T00:00:00"/>
    <s v="Delay"/>
    <s v="DeborahBrumfield"/>
    <s v="United States"/>
    <s v="Brentwood"/>
    <s v="California"/>
    <s v="Accessories"/>
    <s v="Anker Ultra-Slim Mini Bluetooth 3.0 Wireless Keyboard"/>
    <n v="59.97"/>
    <n v="3"/>
    <n v="13.793100000000001"/>
    <x v="12"/>
  </r>
  <r>
    <s v="CA-2014-122504"/>
    <d v="2014-11-08T00:00:00"/>
    <d v="2014-11-13T00:00:00"/>
    <s v="Delay"/>
    <s v="DeborahBrumfield"/>
    <s v="United States"/>
    <s v="Brentwood"/>
    <s v="California"/>
    <s v="Phones"/>
    <s v="Plantronics CS 50-USB -Â headsetÂ - Convertible, Monaural"/>
    <n v="761.54399999999998"/>
    <n v="7"/>
    <n v="66.635099999999994"/>
    <x v="12"/>
  </r>
  <r>
    <s v="CA-2011-131051"/>
    <d v="2011-12-01T00:00:00"/>
    <d v="2011-12-05T00:00:00"/>
    <s v="On time"/>
    <s v="TobyRitter"/>
    <s v="United States"/>
    <s v="San Francisco"/>
    <s v="California"/>
    <s v="Furnishings"/>
    <s v="Floodlight Indoor Halogen Bulbs, 1 Bulb per Pack, 60 Watts"/>
    <n v="58.2"/>
    <n v="3"/>
    <n v="28.518000000000001"/>
    <x v="9"/>
  </r>
  <r>
    <s v="CA-2012-120103"/>
    <d v="2012-12-24T00:00:00"/>
    <d v="2012-12-29T00:00:00"/>
    <s v="Delay"/>
    <s v="MaribethSchnelling"/>
    <s v="United States"/>
    <s v="Phoenix"/>
    <s v="Arizona"/>
    <s v="Paper"/>
    <s v="Computer Printout Paper with Letter-Trim Perforations"/>
    <n v="106.232"/>
    <n v="7"/>
    <n v="37.181199999999997"/>
    <x v="32"/>
  </r>
  <r>
    <s v="CA-2012-120103"/>
    <d v="2012-12-24T00:00:00"/>
    <d v="2012-12-29T00:00:00"/>
    <s v="Delay"/>
    <s v="MaribethSchnelling"/>
    <s v="United States"/>
    <s v="Phoenix"/>
    <s v="Arizona"/>
    <s v="Phones"/>
    <s v="ClearSounds CSC500 Amplified Spirit Phone Corded phone"/>
    <n v="111.98399999999999"/>
    <n v="2"/>
    <n v="11.198399999999999"/>
    <x v="32"/>
  </r>
  <r>
    <s v="CA-2012-120103"/>
    <d v="2012-12-24T00:00:00"/>
    <d v="2012-12-29T00:00:00"/>
    <s v="Delay"/>
    <s v="MaribethSchnelling"/>
    <s v="United States"/>
    <s v="Phoenix"/>
    <s v="Arizona"/>
    <s v="Furnishings"/>
    <s v="Magna Visual Magnetic Picture Hangers"/>
    <n v="7.7119999999999997"/>
    <n v="2"/>
    <n v="1.7352000000000001"/>
    <x v="32"/>
  </r>
  <r>
    <s v="CA-2014-104647"/>
    <d v="2014-02-24T00:00:00"/>
    <d v="2014-03-02T00:00:00"/>
    <s v="Delay"/>
    <s v="ClytieKelty"/>
    <s v="United States"/>
    <s v="Los Angeles"/>
    <s v="California"/>
    <s v="Paper"/>
    <s v="Ampad Phone Message Book, Recycled, 400 Message Capacity, 5 Â¾Â” x 11Â”"/>
    <n v="37.44"/>
    <n v="6"/>
    <n v="16.847999999999999"/>
    <x v="41"/>
  </r>
  <r>
    <s v="CA-2012-139290"/>
    <d v="2012-10-26T00:00:00"/>
    <d v="2012-10-30T00:00:00"/>
    <s v="On time"/>
    <s v="MaribethYedwab"/>
    <s v="United States"/>
    <s v="Rancho Cucamonga"/>
    <s v="California"/>
    <s v="Labels"/>
    <s v="Avery 507"/>
    <n v="5.76"/>
    <n v="2"/>
    <n v="2.6496"/>
    <x v="22"/>
  </r>
  <r>
    <s v="CA-2012-149678"/>
    <d v="2012-04-13T00:00:00"/>
    <d v="2012-04-15T00:00:00"/>
    <s v="On time"/>
    <s v="AnthonyWitt"/>
    <s v="United States"/>
    <s v="Farmington"/>
    <s v="New Mexico"/>
    <s v="Supplies"/>
    <s v="Martin-Yale Premier Letter Opener"/>
    <n v="12.88"/>
    <n v="1"/>
    <n v="0.38640000000000002"/>
    <x v="38"/>
  </r>
  <r>
    <s v="CA-2014-124401"/>
    <d v="2014-09-08T00:00:00"/>
    <d v="2014-09-13T00:00:00"/>
    <s v="Delay"/>
    <s v="RubenDartt"/>
    <s v="United States"/>
    <s v="Portland"/>
    <s v="Oregon"/>
    <s v="Storage"/>
    <s v="Hanging Personal Folder File"/>
    <n v="37.68"/>
    <n v="3"/>
    <n v="2.355"/>
    <x v="17"/>
  </r>
  <r>
    <s v="CA-2014-124401"/>
    <d v="2014-09-08T00:00:00"/>
    <d v="2014-09-13T00:00:00"/>
    <s v="Delay"/>
    <s v="RubenDartt"/>
    <s v="United States"/>
    <s v="Portland"/>
    <s v="Oregon"/>
    <s v="Accessories"/>
    <s v="Logitech Wireless Marathon Mouse M705"/>
    <n v="279.94400000000002"/>
    <n v="7"/>
    <n v="80.483900000000006"/>
    <x v="17"/>
  </r>
  <r>
    <s v="US-2011-140116"/>
    <d v="2011-03-10T00:00:00"/>
    <d v="2011-03-17T00:00:00"/>
    <s v="Delay"/>
    <s v="KeanThornton"/>
    <s v="United States"/>
    <s v="Denver"/>
    <s v="Colorado"/>
    <s v="Storage"/>
    <s v="Tennsco 6- and 18-Compartment Lockers"/>
    <n v="636.40800000000002"/>
    <n v="3"/>
    <n v="-15.9102"/>
    <x v="20"/>
  </r>
  <r>
    <s v="US-2011-140116"/>
    <d v="2011-03-10T00:00:00"/>
    <d v="2011-03-17T00:00:00"/>
    <s v="Delay"/>
    <s v="KeanThornton"/>
    <s v="United States"/>
    <s v="Denver"/>
    <s v="Colorado"/>
    <s v="Art"/>
    <s v="BOSTON Ranger #55 Pencil Sharpener, Black"/>
    <n v="83.168000000000006"/>
    <n v="4"/>
    <n v="9.3564000000000007"/>
    <x v="20"/>
  </r>
  <r>
    <s v="CA-2011-123295"/>
    <d v="2011-07-18T00:00:00"/>
    <d v="2011-07-18T00:00:00"/>
    <s v="On time"/>
    <s v="AdrianHane"/>
    <s v="United States"/>
    <s v="Tucson"/>
    <s v="Arizona"/>
    <s v="Chairs"/>
    <s v="Office Star - Ergonomically Designed Knee Chair"/>
    <n v="259.13600000000002"/>
    <n v="4"/>
    <n v="-25.913599999999999"/>
    <x v="27"/>
  </r>
  <r>
    <s v="CA-2012-164882"/>
    <d v="2012-10-31T00:00:00"/>
    <d v="2012-10-31T00:00:00"/>
    <s v="On time"/>
    <s v="SandraGlassco"/>
    <s v="United States"/>
    <s v="Redlands"/>
    <s v="California"/>
    <s v="Paper"/>
    <s v="Xerox 191"/>
    <n v="19.98"/>
    <n v="1"/>
    <n v="9.3905999999999992"/>
    <x v="22"/>
  </r>
  <r>
    <s v="CA-2012-164882"/>
    <d v="2012-10-31T00:00:00"/>
    <d v="2012-10-31T00:00:00"/>
    <s v="On time"/>
    <s v="SandraGlassco"/>
    <s v="United States"/>
    <s v="Redlands"/>
    <s v="California"/>
    <s v="Binders"/>
    <s v="GBC DocuBind P100 Manual Binding Machine"/>
    <n v="398.35199999999998"/>
    <n v="3"/>
    <n v="124.485"/>
    <x v="22"/>
  </r>
  <r>
    <s v="CA-2012-164882"/>
    <d v="2012-10-31T00:00:00"/>
    <d v="2012-10-31T00:00:00"/>
    <s v="On time"/>
    <s v="SandraGlassco"/>
    <s v="United States"/>
    <s v="Redlands"/>
    <s v="California"/>
    <s v="Art"/>
    <s v="Newell 308"/>
    <n v="5.04"/>
    <n v="3"/>
    <n v="1.26"/>
    <x v="22"/>
  </r>
  <r>
    <s v="CA-2012-164882"/>
    <d v="2012-10-31T00:00:00"/>
    <d v="2012-10-31T00:00:00"/>
    <s v="On time"/>
    <s v="SandraGlassco"/>
    <s v="United States"/>
    <s v="Redlands"/>
    <s v="California"/>
    <s v="Fasteners"/>
    <s v="OIC Bulk Pack Metal Binder Clips"/>
    <n v="17.45"/>
    <n v="5"/>
    <n v="8.0269999999999992"/>
    <x v="22"/>
  </r>
  <r>
    <s v="CA-2012-164882"/>
    <d v="2012-10-31T00:00:00"/>
    <d v="2012-10-31T00:00:00"/>
    <s v="On time"/>
    <s v="SandraGlassco"/>
    <s v="United States"/>
    <s v="Redlands"/>
    <s v="California"/>
    <s v="Chairs"/>
    <s v="Global Fabric Manager's Chair, Dark Gray"/>
    <n v="323.13600000000002"/>
    <n v="4"/>
    <n v="20.196000000000002"/>
    <x v="22"/>
  </r>
  <r>
    <s v="CA-2012-164882"/>
    <d v="2012-10-31T00:00:00"/>
    <d v="2012-10-31T00:00:00"/>
    <s v="On time"/>
    <s v="SandraGlassco"/>
    <s v="United States"/>
    <s v="Redlands"/>
    <s v="California"/>
    <s v="Supplies"/>
    <s v="Acme Tagit Stainless Steel Antibacterial Scissors"/>
    <n v="29.7"/>
    <n v="3"/>
    <n v="8.0190000000000001"/>
    <x v="22"/>
  </r>
  <r>
    <s v="CA-2012-164882"/>
    <d v="2012-10-31T00:00:00"/>
    <d v="2012-10-31T00:00:00"/>
    <s v="On time"/>
    <s v="SandraGlassco"/>
    <s v="United States"/>
    <s v="Redlands"/>
    <s v="California"/>
    <s v="Phones"/>
    <s v="Polycom SoundStation2 EX ConferenceÂ phone"/>
    <n v="1295.8399999999999"/>
    <n v="4"/>
    <n v="145.78200000000001"/>
    <x v="22"/>
  </r>
  <r>
    <s v="CA-2012-164882"/>
    <d v="2012-10-31T00:00:00"/>
    <d v="2012-10-31T00:00:00"/>
    <s v="On time"/>
    <s v="SandraGlassco"/>
    <s v="United States"/>
    <s v="Redlands"/>
    <s v="California"/>
    <s v="Storage"/>
    <s v="Mobile Personal File Cube"/>
    <n v="46.84"/>
    <n v="2"/>
    <n v="12.646800000000001"/>
    <x v="22"/>
  </r>
  <r>
    <s v="CA-2012-164882"/>
    <d v="2012-10-31T00:00:00"/>
    <d v="2012-10-31T00:00:00"/>
    <s v="On time"/>
    <s v="SandraGlassco"/>
    <s v="United States"/>
    <s v="Redlands"/>
    <s v="California"/>
    <s v="Bookcases"/>
    <s v="DMI Eclipse Executive Suite Bookcases"/>
    <n v="425.83300000000003"/>
    <n v="1"/>
    <n v="20.039200000000001"/>
    <x v="22"/>
  </r>
  <r>
    <s v="CA-2013-130267"/>
    <d v="2013-09-20T00:00:00"/>
    <d v="2013-09-24T00:00:00"/>
    <s v="On time"/>
    <s v="ScotWooten"/>
    <s v="United States"/>
    <s v="Stockton"/>
    <s v="California"/>
    <s v="Paper"/>
    <s v="Xerox Color Copier Paper, 11&quot; x 17&quot;, Ream"/>
    <n v="159.88"/>
    <n v="7"/>
    <n v="73.544799999999995"/>
    <x v="11"/>
  </r>
  <r>
    <s v="CA-2014-155460"/>
    <d v="2014-04-14T00:00:00"/>
    <d v="2014-04-16T00:00:00"/>
    <s v="On time"/>
    <s v="RobWilliams"/>
    <s v="United States"/>
    <s v="Seattle"/>
    <s v="Washington"/>
    <s v="Paper"/>
    <s v="Xerox 4200 Series MultiUse Premium Copy Paper (20Lb. and 84 Bright)"/>
    <n v="5.28"/>
    <n v="1"/>
    <n v="2.3759999999999999"/>
    <x v="42"/>
  </r>
  <r>
    <s v="CA-2014-155460"/>
    <d v="2014-04-14T00:00:00"/>
    <d v="2014-04-16T00:00:00"/>
    <s v="On time"/>
    <s v="RobWilliams"/>
    <s v="United States"/>
    <s v="Seattle"/>
    <s v="Washington"/>
    <s v="Binders"/>
    <s v="GBC DocuBind TL200 Manual Binding Machine"/>
    <n v="895.92"/>
    <n v="5"/>
    <n v="302.37299999999999"/>
    <x v="42"/>
  </r>
  <r>
    <s v="CA-2014-158246"/>
    <d v="2014-11-10T00:00:00"/>
    <d v="2014-11-12T00:00:00"/>
    <s v="On time"/>
    <s v="JenniferBraxton"/>
    <s v="United States"/>
    <s v="Sunnyvale"/>
    <s v="California"/>
    <s v="Chairs"/>
    <s v="Global Leather Task Chair, Black"/>
    <n v="215.976"/>
    <n v="3"/>
    <n v="-2.6997"/>
    <x v="12"/>
  </r>
  <r>
    <s v="CA-2011-141607"/>
    <d v="2011-12-12T00:00:00"/>
    <d v="2011-12-17T00:00:00"/>
    <s v="Delay"/>
    <s v="WilliamBrown"/>
    <s v="United States"/>
    <s v="Concord"/>
    <s v="California"/>
    <s v="Furnishings"/>
    <s v="Eldon Advantage Chair Mats for Low to Medium Pile Carpets"/>
    <n v="43.31"/>
    <n v="1"/>
    <n v="4.3310000000000004"/>
    <x v="9"/>
  </r>
  <r>
    <s v="CA-2013-111115"/>
    <d v="2013-07-26T00:00:00"/>
    <d v="2013-07-28T00:00:00"/>
    <s v="On time"/>
    <s v="LarryBlacks"/>
    <s v="United States"/>
    <s v="Los Angeles"/>
    <s v="California"/>
    <s v="Fasteners"/>
    <s v="OIC Binder Clips"/>
    <n v="21.48"/>
    <n v="6"/>
    <n v="10.74"/>
    <x v="7"/>
  </r>
  <r>
    <s v="CA-2013-101938"/>
    <d v="2013-01-07T00:00:00"/>
    <d v="2013-01-12T00:00:00"/>
    <s v="Delay"/>
    <s v="DiannaWilson"/>
    <s v="United States"/>
    <s v="Oakland"/>
    <s v="California"/>
    <s v="Art"/>
    <s v="Panasonic KP-350BK Electric Pencil Sharpener with Auto Stop"/>
    <n v="34.58"/>
    <n v="1"/>
    <n v="10.0282"/>
    <x v="6"/>
  </r>
  <r>
    <s v="CA-2014-166296"/>
    <d v="2014-03-14T00:00:00"/>
    <d v="2014-03-20T00:00:00"/>
    <s v="Delay"/>
    <s v="KarenFerguson"/>
    <s v="United States"/>
    <s v="Manteca"/>
    <s v="California"/>
    <s v="Paper"/>
    <s v="Multicolor Computer Printout Paper"/>
    <n v="314.55"/>
    <n v="3"/>
    <n v="150.98400000000001"/>
    <x v="30"/>
  </r>
  <r>
    <s v="CA-2011-152296"/>
    <d v="2011-08-01T00:00:00"/>
    <d v="2011-08-03T00:00:00"/>
    <s v="On time"/>
    <s v="IvanListon"/>
    <s v="United States"/>
    <s v="San Francisco"/>
    <s v="California"/>
    <s v="Binders"/>
    <s v="Wilson Jones data.warehouse D-Ring Binders with DublLock"/>
    <n v="19.751999999999999"/>
    <n v="3"/>
    <n v="6.9131999999999998"/>
    <x v="4"/>
  </r>
  <r>
    <s v="CA-2013-125738"/>
    <d v="2013-10-16T00:00:00"/>
    <d v="2013-10-22T00:00:00"/>
    <s v="Delay"/>
    <s v="PatrickBzostek"/>
    <s v="United States"/>
    <s v="Salt Lake City"/>
    <s v="Utah"/>
    <s v="Paper"/>
    <s v="Xerox 1982"/>
    <n v="45.68"/>
    <n v="2"/>
    <n v="21.012799999999999"/>
    <x v="16"/>
  </r>
  <r>
    <s v="CA-2013-125738"/>
    <d v="2013-10-16T00:00:00"/>
    <d v="2013-10-22T00:00:00"/>
    <s v="Delay"/>
    <s v="PatrickBzostek"/>
    <s v="United States"/>
    <s v="Salt Lake City"/>
    <s v="Utah"/>
    <s v="Paper"/>
    <s v="Xerox 1986"/>
    <n v="60.12"/>
    <n v="9"/>
    <n v="28.857600000000001"/>
    <x v="16"/>
  </r>
  <r>
    <s v="CA-2013-125738"/>
    <d v="2013-10-16T00:00:00"/>
    <d v="2013-10-22T00:00:00"/>
    <s v="Delay"/>
    <s v="PatrickBzostek"/>
    <s v="United States"/>
    <s v="Salt Lake City"/>
    <s v="Utah"/>
    <s v="Binders"/>
    <s v="Acco Data Flex Cable Posts For Top &amp; Bottom Load Binders, 6&quot; Capacity"/>
    <n v="41.72"/>
    <n v="5"/>
    <n v="13.0375"/>
    <x v="16"/>
  </r>
  <r>
    <s v="CA-2013-125738"/>
    <d v="2013-10-16T00:00:00"/>
    <d v="2013-10-22T00:00:00"/>
    <s v="Delay"/>
    <s v="PatrickBzostek"/>
    <s v="United States"/>
    <s v="Salt Lake City"/>
    <s v="Utah"/>
    <s v="Paper"/>
    <s v="Recycled Desk Saver Line &quot;While You Were Out&quot; Book, 5 1/2&quot; X 4&quot;"/>
    <n v="71.599999999999994"/>
    <n v="8"/>
    <n v="32.936"/>
    <x v="16"/>
  </r>
  <r>
    <s v="CA-2014-124576"/>
    <d v="2014-08-02T00:00:00"/>
    <d v="2014-08-05T00:00:00"/>
    <s v="On time"/>
    <s v="HeatherKirkland"/>
    <s v="United States"/>
    <s v="Salinas"/>
    <s v="California"/>
    <s v="Binders"/>
    <s v="GBC Prestige Therm-A-Bind Covers"/>
    <n v="54.896000000000001"/>
    <n v="2"/>
    <n v="18.5274"/>
    <x v="45"/>
  </r>
  <r>
    <s v="CA-2013-118913"/>
    <d v="2013-06-26T00:00:00"/>
    <d v="2013-06-30T00:00:00"/>
    <s v="On time"/>
    <s v="AlanShonely"/>
    <s v="United States"/>
    <s v="Los Angeles"/>
    <s v="California"/>
    <s v="Appliances"/>
    <s v="Fellowes Mighty 8 Compact Surge Protector"/>
    <n v="60.81"/>
    <n v="3"/>
    <n v="17.026800000000001"/>
    <x v="0"/>
  </r>
  <r>
    <s v="CA-2013-128412"/>
    <d v="2013-12-11T00:00:00"/>
    <d v="2013-12-18T00:00:00"/>
    <s v="Delay"/>
    <s v="ArthurPrichep"/>
    <s v="United States"/>
    <s v="Seattle"/>
    <s v="Washington"/>
    <s v="Binders"/>
    <s v="GBC DocuBind P50 Personal Binding Machine"/>
    <n v="153.55199999999999"/>
    <n v="3"/>
    <n v="51.823799999999999"/>
    <x v="2"/>
  </r>
  <r>
    <s v="CA-2013-128412"/>
    <d v="2013-12-11T00:00:00"/>
    <d v="2013-12-18T00:00:00"/>
    <s v="Delay"/>
    <s v="ArthurPrichep"/>
    <s v="United States"/>
    <s v="Seattle"/>
    <s v="Washington"/>
    <s v="Appliances"/>
    <s v="Holmes HEPA Air Purifier"/>
    <n v="65.34"/>
    <n v="3"/>
    <n v="22.869"/>
    <x v="2"/>
  </r>
  <r>
    <s v="CA-2013-128412"/>
    <d v="2013-12-11T00:00:00"/>
    <d v="2013-12-18T00:00:00"/>
    <s v="Delay"/>
    <s v="ArthurPrichep"/>
    <s v="United States"/>
    <s v="Seattle"/>
    <s v="Washington"/>
    <s v="Paper"/>
    <s v="Xerox 1988"/>
    <n v="123.92"/>
    <n v="4"/>
    <n v="55.764000000000003"/>
    <x v="2"/>
  </r>
  <r>
    <s v="CA-2013-128412"/>
    <d v="2013-12-11T00:00:00"/>
    <d v="2013-12-18T00:00:00"/>
    <s v="Delay"/>
    <s v="ArthurPrichep"/>
    <s v="United States"/>
    <s v="Seattle"/>
    <s v="Washington"/>
    <s v="Appliances"/>
    <s v="Harmony HEPA Quiet Air Purifiers"/>
    <n v="35.1"/>
    <n v="3"/>
    <n v="12.285"/>
    <x v="2"/>
  </r>
  <r>
    <s v="CA-2013-128412"/>
    <d v="2013-12-11T00:00:00"/>
    <d v="2013-12-18T00:00:00"/>
    <s v="Delay"/>
    <s v="ArthurPrichep"/>
    <s v="United States"/>
    <s v="Seattle"/>
    <s v="Washington"/>
    <s v="Accessories"/>
    <s v="Kingston Digital DataTraveler 16GB USB 2.0"/>
    <n v="44.75"/>
    <n v="5"/>
    <n v="8.5024999999999995"/>
    <x v="2"/>
  </r>
  <r>
    <s v="CA-2012-138002"/>
    <d v="2012-09-06T00:00:00"/>
    <d v="2012-09-12T00:00:00"/>
    <s v="Delay"/>
    <s v="BethThompson"/>
    <s v="United States"/>
    <s v="Seattle"/>
    <s v="Washington"/>
    <s v="Binders"/>
    <s v="Acco Hanging Data Binders"/>
    <n v="6.0960000000000001"/>
    <n v="2"/>
    <n v="2.1335999999999999"/>
    <x v="5"/>
  </r>
  <r>
    <s v="CA-2012-138002"/>
    <d v="2012-09-06T00:00:00"/>
    <d v="2012-09-12T00:00:00"/>
    <s v="Delay"/>
    <s v="BethThompson"/>
    <s v="United States"/>
    <s v="Seattle"/>
    <s v="Washington"/>
    <s v="Furnishings"/>
    <s v="Howard Miller 16&quot; Diameter Gallery Wall Clock"/>
    <n v="191.82"/>
    <n v="3"/>
    <n v="74.809799999999996"/>
    <x v="5"/>
  </r>
  <r>
    <s v="CA-2014-129378"/>
    <d v="2014-10-02T00:00:00"/>
    <d v="2014-10-03T00:00:00"/>
    <s v="On time"/>
    <s v="NeolaSchneider"/>
    <s v="United States"/>
    <s v="San Jose"/>
    <s v="California"/>
    <s v="Binders"/>
    <s v="Wilson Jones Easy Flow II Sheet Lifters"/>
    <n v="1.44"/>
    <n v="1"/>
    <n v="0.504"/>
    <x v="35"/>
  </r>
  <r>
    <s v="CA-2014-129378"/>
    <d v="2014-10-02T00:00:00"/>
    <d v="2014-10-03T00:00:00"/>
    <s v="On time"/>
    <s v="NeolaSchneider"/>
    <s v="United States"/>
    <s v="San Jose"/>
    <s v="California"/>
    <s v="Binders"/>
    <s v="Storex Dura Pro Binders"/>
    <n v="61.776000000000003"/>
    <n v="13"/>
    <n v="20.849399999999999"/>
    <x v="35"/>
  </r>
  <r>
    <s v="CA-2014-129378"/>
    <d v="2014-10-02T00:00:00"/>
    <d v="2014-10-03T00:00:00"/>
    <s v="On time"/>
    <s v="NeolaSchneider"/>
    <s v="United States"/>
    <s v="San Jose"/>
    <s v="California"/>
    <s v="Appliances"/>
    <s v="Belkin 325VA UPS Surge Protector, 6'"/>
    <n v="241.96"/>
    <n v="2"/>
    <n v="60.49"/>
    <x v="35"/>
  </r>
  <r>
    <s v="CA-2014-129378"/>
    <d v="2014-10-02T00:00:00"/>
    <d v="2014-10-03T00:00:00"/>
    <s v="On time"/>
    <s v="NeolaSchneider"/>
    <s v="United States"/>
    <s v="San Jose"/>
    <s v="California"/>
    <s v="Chairs"/>
    <s v="Metal Folding Chairs, Beige, 4/Carton"/>
    <n v="108.608"/>
    <n v="4"/>
    <n v="9.5031999999999996"/>
    <x v="35"/>
  </r>
  <r>
    <s v="CA-2014-130841"/>
    <d v="2014-07-29T00:00:00"/>
    <d v="2014-08-02T00:00:00"/>
    <s v="On time"/>
    <s v="MattHagelstein"/>
    <s v="United States"/>
    <s v="San Francisco"/>
    <s v="California"/>
    <s v="Binders"/>
    <s v="Zipper Ring Binder Pockets"/>
    <n v="9.984"/>
    <n v="4"/>
    <n v="3.6192000000000002"/>
    <x v="29"/>
  </r>
  <r>
    <s v="CA-2014-130841"/>
    <d v="2014-07-29T00:00:00"/>
    <d v="2014-08-02T00:00:00"/>
    <s v="On time"/>
    <s v="MattHagelstein"/>
    <s v="United States"/>
    <s v="San Francisco"/>
    <s v="California"/>
    <s v="Storage"/>
    <s v="Super Decoflex Portable Personal File"/>
    <n v="14.98"/>
    <n v="1"/>
    <n v="4.1943999999999999"/>
    <x v="29"/>
  </r>
  <r>
    <s v="CA-2014-130841"/>
    <d v="2014-07-29T00:00:00"/>
    <d v="2014-08-02T00:00:00"/>
    <s v="On time"/>
    <s v="MattHagelstein"/>
    <s v="United States"/>
    <s v="San Francisco"/>
    <s v="California"/>
    <s v="Phones"/>
    <s v="Wilson Electronics DB Pro Signal Booster"/>
    <n v="1145.5999999999999"/>
    <n v="4"/>
    <n v="100.24"/>
    <x v="29"/>
  </r>
  <r>
    <s v="CA-2013-106383"/>
    <d v="2013-03-20T00:00:00"/>
    <d v="2013-03-22T00:00:00"/>
    <s v="On time"/>
    <s v="BobbyTrafton"/>
    <s v="United States"/>
    <s v="Littleton"/>
    <s v="Colorado"/>
    <s v="Bookcases"/>
    <s v="Atlantic Metals Mobile 2-Shelf Bookcases, Custom Colors"/>
    <n v="72.293999999999997"/>
    <n v="1"/>
    <n v="-98.8018"/>
    <x v="18"/>
  </r>
  <r>
    <s v="CA-2011-128055"/>
    <d v="2011-03-31T00:00:00"/>
    <d v="2011-04-05T00:00:00"/>
    <s v="Delay"/>
    <s v="AlexAvila"/>
    <s v="United States"/>
    <s v="San Francisco"/>
    <s v="California"/>
    <s v="Binders"/>
    <s v="GBC DocuBind 200 Manual Binding Machine"/>
    <n v="673.56799999999998"/>
    <n v="2"/>
    <n v="252.58799999999999"/>
    <x v="20"/>
  </r>
  <r>
    <s v="CA-2011-128055"/>
    <d v="2011-03-31T00:00:00"/>
    <d v="2011-04-05T00:00:00"/>
    <s v="Delay"/>
    <s v="AlexAvila"/>
    <s v="United States"/>
    <s v="San Francisco"/>
    <s v="California"/>
    <s v="Appliances"/>
    <s v="Fellowes Advanced Computer Series Surge Protectors"/>
    <n v="52.98"/>
    <n v="2"/>
    <n v="14.8344"/>
    <x v="20"/>
  </r>
  <r>
    <s v="CA-2012-123232"/>
    <d v="2012-12-14T00:00:00"/>
    <d v="2012-12-16T00:00:00"/>
    <s v="On time"/>
    <s v="DougJacobs"/>
    <s v="United States"/>
    <s v="Portland"/>
    <s v="Oregon"/>
    <s v="Phones"/>
    <s v="HTC One"/>
    <n v="319.96800000000002"/>
    <n v="4"/>
    <n v="35.996400000000001"/>
    <x v="32"/>
  </r>
  <r>
    <s v="CA-2013-122322"/>
    <d v="2013-07-16T00:00:00"/>
    <d v="2013-07-22T00:00:00"/>
    <s v="Delay"/>
    <s v="RickHuthwaite"/>
    <s v="United States"/>
    <s v="Provo"/>
    <s v="Utah"/>
    <s v="Supplies"/>
    <s v="Fiskars Home &amp; Office Scissors"/>
    <n v="44.4"/>
    <n v="5"/>
    <n v="12.432"/>
    <x v="7"/>
  </r>
  <r>
    <s v="CA-2013-146633"/>
    <d v="2013-11-16T00:00:00"/>
    <d v="2013-11-18T00:00:00"/>
    <s v="On time"/>
    <s v="TobyGnade"/>
    <s v="United States"/>
    <s v="Los Angeles"/>
    <s v="California"/>
    <s v="Binders"/>
    <s v="Fellowes PB500 Electric Punch Plastic Comb Binding Machine with Manual Bind"/>
    <n v="1016.792"/>
    <n v="1"/>
    <n v="381.29700000000003"/>
    <x v="15"/>
  </r>
  <r>
    <s v="CA-2013-146633"/>
    <d v="2013-11-16T00:00:00"/>
    <d v="2013-11-18T00:00:00"/>
    <s v="On time"/>
    <s v="TobyGnade"/>
    <s v="United States"/>
    <s v="Los Angeles"/>
    <s v="California"/>
    <s v="Binders"/>
    <s v="Avery Self-Adhesive Photo Pockets for Polaroid Photos"/>
    <n v="38.136000000000003"/>
    <n v="7"/>
    <n v="13.3476"/>
    <x v="15"/>
  </r>
  <r>
    <s v="CA-2014-103380"/>
    <d v="2014-11-22T00:00:00"/>
    <d v="2014-11-26T00:00:00"/>
    <s v="On time"/>
    <s v="BarryFranz"/>
    <s v="United States"/>
    <s v="Pasadena"/>
    <s v="California"/>
    <s v="Storage"/>
    <s v="Eldon Portable Mobile Manager"/>
    <n v="56.56"/>
    <n v="2"/>
    <n v="15.2712"/>
    <x v="12"/>
  </r>
  <r>
    <s v="CA-2014-103380"/>
    <d v="2014-11-22T00:00:00"/>
    <d v="2014-11-26T00:00:00"/>
    <s v="On time"/>
    <s v="BarryFranz"/>
    <s v="United States"/>
    <s v="Pasadena"/>
    <s v="California"/>
    <s v="Art"/>
    <s v="Newell 344"/>
    <n v="5.56"/>
    <n v="2"/>
    <n v="1.4456"/>
    <x v="12"/>
  </r>
  <r>
    <s v="CA-2014-103380"/>
    <d v="2014-11-22T00:00:00"/>
    <d v="2014-11-26T00:00:00"/>
    <s v="On time"/>
    <s v="BarryFranz"/>
    <s v="United States"/>
    <s v="Pasadena"/>
    <s v="California"/>
    <s v="Fasteners"/>
    <s v="Advantus T-Pin Paper Clips"/>
    <n v="9.02"/>
    <n v="2"/>
    <n v="3.5177999999999998"/>
    <x v="12"/>
  </r>
  <r>
    <s v="CA-2014-103380"/>
    <d v="2014-11-22T00:00:00"/>
    <d v="2014-11-26T00:00:00"/>
    <s v="On time"/>
    <s v="BarryFranz"/>
    <s v="United States"/>
    <s v="Pasadena"/>
    <s v="California"/>
    <s v="Appliances"/>
    <s v="Acco Six-Outlet Power Strip, 4' Cord Length"/>
    <n v="8.6199999999999992"/>
    <n v="1"/>
    <n v="2.2412000000000001"/>
    <x v="12"/>
  </r>
  <r>
    <s v="CA-2014-103380"/>
    <d v="2014-11-22T00:00:00"/>
    <d v="2014-11-26T00:00:00"/>
    <s v="On time"/>
    <s v="BarryFranz"/>
    <s v="United States"/>
    <s v="Pasadena"/>
    <s v="California"/>
    <s v="Phones"/>
    <s v="Mitel MiVoice 5330e IP Phone"/>
    <n v="659.976"/>
    <n v="3"/>
    <n v="49.498199999999997"/>
    <x v="12"/>
  </r>
  <r>
    <s v="CA-2012-116092"/>
    <d v="2012-02-15T00:00:00"/>
    <d v="2012-02-18T00:00:00"/>
    <s v="On time"/>
    <s v="JustinMacKendrick"/>
    <s v="United States"/>
    <s v="Los Angeles"/>
    <s v="California"/>
    <s v="Paper"/>
    <s v="Xerox 1959"/>
    <n v="13.36"/>
    <n v="2"/>
    <n v="6.4127999999999998"/>
    <x v="44"/>
  </r>
  <r>
    <s v="CA-2012-116092"/>
    <d v="2012-02-15T00:00:00"/>
    <d v="2012-02-18T00:00:00"/>
    <s v="On time"/>
    <s v="JustinMacKendrick"/>
    <s v="United States"/>
    <s v="Los Angeles"/>
    <s v="California"/>
    <s v="Binders"/>
    <s v="Acco Data Flex Cable Posts For Top &amp; Bottom Load Binders, 6&quot; Capacity"/>
    <n v="41.72"/>
    <n v="5"/>
    <n v="13.0375"/>
    <x v="44"/>
  </r>
  <r>
    <s v="CA-2012-116092"/>
    <d v="2012-02-15T00:00:00"/>
    <d v="2012-02-18T00:00:00"/>
    <s v="On time"/>
    <s v="JustinMacKendrick"/>
    <s v="United States"/>
    <s v="Los Angeles"/>
    <s v="California"/>
    <s v="Binders"/>
    <s v="Avery Durable Binders"/>
    <n v="11.52"/>
    <n v="5"/>
    <n v="4.1760000000000002"/>
    <x v="44"/>
  </r>
  <r>
    <s v="CA-2012-116092"/>
    <d v="2012-02-15T00:00:00"/>
    <d v="2012-02-18T00:00:00"/>
    <s v="On time"/>
    <s v="JustinMacKendrick"/>
    <s v="United States"/>
    <s v="Los Angeles"/>
    <s v="California"/>
    <s v="Appliances"/>
    <s v="Kensington 6 Outlet MasterPiece HOMEOFFICE Power Control Center"/>
    <n v="541.44000000000005"/>
    <n v="6"/>
    <n v="157.01759999999999"/>
    <x v="44"/>
  </r>
  <r>
    <s v="CA-2012-116092"/>
    <d v="2012-02-15T00:00:00"/>
    <d v="2012-02-18T00:00:00"/>
    <s v="On time"/>
    <s v="JustinMacKendrick"/>
    <s v="United States"/>
    <s v="Los Angeles"/>
    <s v="California"/>
    <s v="Paper"/>
    <s v="Xerox 22"/>
    <n v="19.440000000000001"/>
    <n v="3"/>
    <n v="9.3312000000000008"/>
    <x v="44"/>
  </r>
  <r>
    <s v="CA-2013-117849"/>
    <d v="2013-04-16T00:00:00"/>
    <d v="2013-04-18T00:00:00"/>
    <s v="On time"/>
    <s v="JulieKriz"/>
    <s v="United States"/>
    <s v="San Diego"/>
    <s v="California"/>
    <s v="Paper"/>
    <s v="Xerox 1911"/>
    <n v="143.69999999999999"/>
    <n v="3"/>
    <n v="68.975999999999999"/>
    <x v="26"/>
  </r>
  <r>
    <s v="CA-2012-169201"/>
    <d v="2012-09-28T00:00:00"/>
    <d v="2012-10-01T00:00:00"/>
    <s v="On time"/>
    <s v="HenryGoldwyn"/>
    <s v="United States"/>
    <s v="San Francisco"/>
    <s v="California"/>
    <s v="Appliances"/>
    <s v="Holmes Odor Grabber"/>
    <n v="43.26"/>
    <n v="3"/>
    <n v="14.2758"/>
    <x v="5"/>
  </r>
  <r>
    <s v="CA-2012-169201"/>
    <d v="2012-09-28T00:00:00"/>
    <d v="2012-10-01T00:00:00"/>
    <s v="On time"/>
    <s v="HenryGoldwyn"/>
    <s v="United States"/>
    <s v="San Francisco"/>
    <s v="California"/>
    <s v="Appliances"/>
    <s v="Holmes HEPA Air Purifier"/>
    <n v="43.56"/>
    <n v="2"/>
    <n v="15.246"/>
    <x v="5"/>
  </r>
  <r>
    <s v="CA-2014-105214"/>
    <d v="2014-06-17T00:00:00"/>
    <d v="2014-06-20T00:00:00"/>
    <s v="On time"/>
    <s v="TroyStaebel"/>
    <s v="United States"/>
    <s v="San Francisco"/>
    <s v="California"/>
    <s v="Chairs"/>
    <s v="Hon Multipurpose Stacking Arm Chairs"/>
    <n v="1212.96"/>
    <n v="7"/>
    <n v="90.971999999999994"/>
    <x v="13"/>
  </r>
  <r>
    <s v="CA-2014-105214"/>
    <d v="2014-06-17T00:00:00"/>
    <d v="2014-06-20T00:00:00"/>
    <s v="On time"/>
    <s v="TroyStaebel"/>
    <s v="United States"/>
    <s v="San Francisco"/>
    <s v="California"/>
    <s v="Paper"/>
    <s v="Wirebound Message Books, Four 2 3/4&quot; x 5&quot; Forms per Page, 600 Sets per Book"/>
    <n v="18.54"/>
    <n v="2"/>
    <n v="8.7138000000000009"/>
    <x v="13"/>
  </r>
  <r>
    <s v="CA-2012-117611"/>
    <d v="2012-11-08T00:00:00"/>
    <d v="2012-11-10T00:00:00"/>
    <s v="On time"/>
    <s v="MariaZettner"/>
    <s v="United States"/>
    <s v="San Diego"/>
    <s v="California"/>
    <s v="Fasteners"/>
    <s v="Advantus Plastic Paper Clips"/>
    <n v="5"/>
    <n v="1"/>
    <n v="2.4"/>
    <x v="8"/>
  </r>
  <r>
    <s v="CA-2012-117611"/>
    <d v="2012-11-08T00:00:00"/>
    <d v="2012-11-10T00:00:00"/>
    <s v="On time"/>
    <s v="MariaZettner"/>
    <s v="United States"/>
    <s v="San Diego"/>
    <s v="California"/>
    <s v="Accessories"/>
    <s v="Logitech G19 Programmable Gaming Keyboard"/>
    <n v="371.97"/>
    <n v="3"/>
    <n v="66.954599999999999"/>
    <x v="8"/>
  </r>
  <r>
    <s v="CA-2014-137470"/>
    <d v="2014-09-18T00:00:00"/>
    <d v="2014-09-18T00:00:00"/>
    <s v="On time"/>
    <s v="TomPrescott"/>
    <s v="United States"/>
    <s v="Seattle"/>
    <s v="Washington"/>
    <s v="Paper"/>
    <s v="Xerox 1984"/>
    <n v="12.96"/>
    <n v="2"/>
    <n v="6.3503999999999996"/>
    <x v="17"/>
  </r>
  <r>
    <s v="CA-2012-102036"/>
    <d v="2012-09-21T00:00:00"/>
    <d v="2012-09-27T00:00:00"/>
    <s v="Delay"/>
    <s v="ChadSievert"/>
    <s v="United States"/>
    <s v="Seattle"/>
    <s v="Washington"/>
    <s v="Storage"/>
    <s v="Fellowes Bases and Tops For Staxonsteel/High-Stak Systems"/>
    <n v="199.74"/>
    <n v="6"/>
    <n v="47.937600000000003"/>
    <x v="5"/>
  </r>
  <r>
    <s v="CA-2012-142944"/>
    <d v="2012-03-06T00:00:00"/>
    <d v="2012-03-11T00:00:00"/>
    <s v="Delay"/>
    <s v="JohnLucas"/>
    <s v="United States"/>
    <s v="San Francisco"/>
    <s v="California"/>
    <s v="Furnishings"/>
    <s v="Deflect-o Glass Clear Studded Chair Mats"/>
    <n v="435.26"/>
    <n v="7"/>
    <n v="95.757199999999997"/>
    <x v="14"/>
  </r>
  <r>
    <s v="CA-2012-142944"/>
    <d v="2012-03-06T00:00:00"/>
    <d v="2012-03-11T00:00:00"/>
    <s v="Delay"/>
    <s v="JohnLucas"/>
    <s v="United States"/>
    <s v="San Francisco"/>
    <s v="California"/>
    <s v="Copiers"/>
    <s v="Canon PC1060 Personal Laser Copier"/>
    <n v="1119.9839999999999"/>
    <n v="2"/>
    <n v="377.99459999999999"/>
    <x v="14"/>
  </r>
  <r>
    <s v="CA-2011-157882"/>
    <d v="2011-10-03T00:00:00"/>
    <d v="2011-10-08T00:00:00"/>
    <s v="Delay"/>
    <s v="AllenRosenblatt"/>
    <s v="United States"/>
    <s v="Los Angeles"/>
    <s v="California"/>
    <s v="Tables"/>
    <s v="Bevis Round Conference Room Tables and Bases"/>
    <n v="143.43199999999999"/>
    <n v="1"/>
    <n v="3.5857999999999999"/>
    <x v="10"/>
  </r>
  <r>
    <s v="CA-2011-157882"/>
    <d v="2011-10-03T00:00:00"/>
    <d v="2011-10-08T00:00:00"/>
    <s v="Delay"/>
    <s v="AllenRosenblatt"/>
    <s v="United States"/>
    <s v="Los Angeles"/>
    <s v="California"/>
    <s v="Chairs"/>
    <s v="Global Deluxe Stacking Chair, Gray"/>
    <n v="122.352"/>
    <n v="3"/>
    <n v="13.7646"/>
    <x v="10"/>
  </r>
  <r>
    <s v="CA-2014-142622"/>
    <d v="2014-10-31T00:00:00"/>
    <d v="2014-11-03T00:00:00"/>
    <s v="On time"/>
    <s v="JimKarlsson"/>
    <s v="United States"/>
    <s v="Seattle"/>
    <s v="Washington"/>
    <s v="Chairs"/>
    <s v="Novimex Fabric Task Chair"/>
    <n v="97.567999999999998"/>
    <n v="2"/>
    <n v="-6.0979999999999999"/>
    <x v="35"/>
  </r>
  <r>
    <s v="CA-2014-142622"/>
    <d v="2014-10-31T00:00:00"/>
    <d v="2014-11-03T00:00:00"/>
    <s v="On time"/>
    <s v="JimKarlsson"/>
    <s v="United States"/>
    <s v="Seattle"/>
    <s v="Washington"/>
    <s v="Chairs"/>
    <s v="Global Super Steno Chair"/>
    <n v="614.27200000000005"/>
    <n v="8"/>
    <n v="-23.0352"/>
    <x v="35"/>
  </r>
  <r>
    <s v="CA-2014-142622"/>
    <d v="2014-10-31T00:00:00"/>
    <d v="2014-11-03T00:00:00"/>
    <s v="On time"/>
    <s v="JimKarlsson"/>
    <s v="United States"/>
    <s v="Seattle"/>
    <s v="Washington"/>
    <s v="Bookcases"/>
    <s v="Bestar Classic Bookcase"/>
    <n v="199.98"/>
    <n v="2"/>
    <n v="37.996200000000002"/>
    <x v="35"/>
  </r>
  <r>
    <s v="CA-2014-143343"/>
    <d v="2014-06-11T00:00:00"/>
    <d v="2014-06-14T00:00:00"/>
    <s v="On time"/>
    <s v="BenWallace"/>
    <s v="United States"/>
    <s v="Los Angeles"/>
    <s v="California"/>
    <s v="Art"/>
    <s v="Newell 351"/>
    <n v="16.399999999999999"/>
    <n v="5"/>
    <n v="4.7560000000000002"/>
    <x v="13"/>
  </r>
  <r>
    <s v="CA-2014-115154"/>
    <d v="2014-01-09T00:00:00"/>
    <d v="2014-01-12T00:00:00"/>
    <s v="On time"/>
    <s v="RicardoSperren"/>
    <s v="United States"/>
    <s v="Seattle"/>
    <s v="Washington"/>
    <s v="Tables"/>
    <s v="Balt Solid Wood Round Tables"/>
    <n v="892.98"/>
    <n v="2"/>
    <n v="80.368200000000002"/>
    <x v="34"/>
  </r>
  <r>
    <s v="US-2014-120418"/>
    <d v="2014-06-12T00:00:00"/>
    <d v="2014-06-13T00:00:00"/>
    <s v="On time"/>
    <s v="BeckyCastell"/>
    <s v="United States"/>
    <s v="Peoria"/>
    <s v="Arizona"/>
    <s v="Chairs"/>
    <s v="Global Leather Executive Chair"/>
    <n v="280.79199999999997"/>
    <n v="1"/>
    <n v="35.098999999999997"/>
    <x v="13"/>
  </r>
  <r>
    <s v="US-2014-120418"/>
    <d v="2014-06-12T00:00:00"/>
    <d v="2014-06-13T00:00:00"/>
    <s v="On time"/>
    <s v="BeckyCastell"/>
    <s v="United States"/>
    <s v="Peoria"/>
    <s v="Arizona"/>
    <s v="Storage"/>
    <s v="Sortfiler Multipurpose Personal File Organizer, Black"/>
    <n v="68.447999999999993"/>
    <n v="4"/>
    <n v="7.7004000000000001"/>
    <x v="13"/>
  </r>
  <r>
    <s v="US-2014-120418"/>
    <d v="2014-06-12T00:00:00"/>
    <d v="2014-06-13T00:00:00"/>
    <s v="On time"/>
    <s v="BeckyCastell"/>
    <s v="United States"/>
    <s v="Peoria"/>
    <s v="Arizona"/>
    <s v="Art"/>
    <s v="Boston 16801 Nautilus Battery Pencil Sharpener"/>
    <n v="88.04"/>
    <n v="5"/>
    <n v="6.6029999999999998"/>
    <x v="13"/>
  </r>
  <r>
    <s v="US-2014-120418"/>
    <d v="2014-06-12T00:00:00"/>
    <d v="2014-06-13T00:00:00"/>
    <s v="On time"/>
    <s v="BeckyCastell"/>
    <s v="United States"/>
    <s v="Peoria"/>
    <s v="Arizona"/>
    <s v="Art"/>
    <s v="Newell 319"/>
    <n v="15.872"/>
    <n v="1"/>
    <n v="1.984"/>
    <x v="13"/>
  </r>
  <r>
    <s v="US-2014-120418"/>
    <d v="2014-06-12T00:00:00"/>
    <d v="2014-06-13T00:00:00"/>
    <s v="On time"/>
    <s v="BeckyCastell"/>
    <s v="United States"/>
    <s v="Peoria"/>
    <s v="Arizona"/>
    <s v="Storage"/>
    <s v="Fellowes Officeware Wire Shelving"/>
    <n v="215.59200000000001"/>
    <n v="3"/>
    <n v="-48.508200000000002"/>
    <x v="13"/>
  </r>
  <r>
    <s v="CA-2014-165491"/>
    <d v="2014-03-21T00:00:00"/>
    <d v="2014-03-25T00:00:00"/>
    <s v="On time"/>
    <s v="HelenWasserman"/>
    <s v="United States"/>
    <s v="Seattle"/>
    <s v="Washington"/>
    <s v="Accessories"/>
    <s v="ImationÂ SecureÂ DriveÂ + Hardware Encrypted USBÂ flash driveÂ - 16 GB"/>
    <n v="265.93"/>
    <n v="7"/>
    <n v="63.8232"/>
    <x v="30"/>
  </r>
  <r>
    <s v="CA-2014-138422"/>
    <d v="2014-09-24T00:00:00"/>
    <d v="2014-09-27T00:00:00"/>
    <s v="On time"/>
    <s v="KristinaNunn"/>
    <s v="United States"/>
    <s v="Fort Collins"/>
    <s v="Colorado"/>
    <s v="Envelopes"/>
    <s v="Wausau Papers Astrobrights Colored Envelopes"/>
    <n v="14.352"/>
    <n v="3"/>
    <n v="5.2026000000000003"/>
    <x v="17"/>
  </r>
  <r>
    <s v="CA-2013-155187"/>
    <d v="2013-09-25T00:00:00"/>
    <d v="2013-09-27T00:00:00"/>
    <s v="On time"/>
    <s v="LauraArmstrong"/>
    <s v="United States"/>
    <s v="Los Angeles"/>
    <s v="California"/>
    <s v="Storage"/>
    <s v="Tennsco Lockers, Gray"/>
    <n v="41.96"/>
    <n v="2"/>
    <n v="2.9371999999999998"/>
    <x v="11"/>
  </r>
  <r>
    <s v="CA-2013-155187"/>
    <d v="2013-09-25T00:00:00"/>
    <d v="2013-09-27T00:00:00"/>
    <s v="On time"/>
    <s v="LauraArmstrong"/>
    <s v="United States"/>
    <s v="Los Angeles"/>
    <s v="California"/>
    <s v="Paper"/>
    <s v="REDIFORM Incoming/Outgoing Call Register, 11&quot; X 8 1/2&quot;, 100 Messages"/>
    <n v="41.7"/>
    <n v="5"/>
    <n v="20.85"/>
    <x v="11"/>
  </r>
  <r>
    <s v="CA-2014-109701"/>
    <d v="2014-12-03T00:00:00"/>
    <d v="2014-12-04T00:00:00"/>
    <s v="On time"/>
    <s v="AliceMcCarthy"/>
    <s v="United States"/>
    <s v="Los Angeles"/>
    <s v="California"/>
    <s v="Binders"/>
    <s v="Staples"/>
    <n v="9.0239999999999991"/>
    <n v="6"/>
    <n v="3.1583999999999999"/>
    <x v="23"/>
  </r>
  <r>
    <s v="CA-2014-109701"/>
    <d v="2014-12-03T00:00:00"/>
    <d v="2014-12-04T00:00:00"/>
    <s v="On time"/>
    <s v="AliceMcCarthy"/>
    <s v="United States"/>
    <s v="Los Angeles"/>
    <s v="California"/>
    <s v="Binders"/>
    <s v="Satellite Sectional Post Binders"/>
    <n v="69.456000000000003"/>
    <n v="2"/>
    <n v="22.5732"/>
    <x v="23"/>
  </r>
  <r>
    <s v="CA-2014-109701"/>
    <d v="2014-12-03T00:00:00"/>
    <d v="2014-12-04T00:00:00"/>
    <s v="On time"/>
    <s v="AliceMcCarthy"/>
    <s v="United States"/>
    <s v="Los Angeles"/>
    <s v="California"/>
    <s v="Paper"/>
    <s v="Wirebound Message Book, 4 per Page"/>
    <n v="10.86"/>
    <n v="2"/>
    <n v="5.3213999999999997"/>
    <x v="23"/>
  </r>
  <r>
    <s v="CA-2014-109701"/>
    <d v="2014-12-03T00:00:00"/>
    <d v="2014-12-04T00:00:00"/>
    <s v="On time"/>
    <s v="AliceMcCarthy"/>
    <s v="United States"/>
    <s v="Los Angeles"/>
    <s v="California"/>
    <s v="Appliances"/>
    <s v="Fellowes Advanced Computer Series Surge Protectors"/>
    <n v="79.47"/>
    <n v="3"/>
    <n v="22.2516"/>
    <x v="23"/>
  </r>
  <r>
    <s v="CA-2014-109701"/>
    <d v="2014-12-03T00:00:00"/>
    <d v="2014-12-04T00:00:00"/>
    <s v="On time"/>
    <s v="AliceMcCarthy"/>
    <s v="United States"/>
    <s v="Los Angeles"/>
    <s v="California"/>
    <s v="Art"/>
    <s v="Prang Dustless Chalk Sticks"/>
    <n v="10.08"/>
    <n v="6"/>
    <n v="5.04"/>
    <x v="23"/>
  </r>
  <r>
    <s v="CA-2012-111514"/>
    <d v="2012-08-31T00:00:00"/>
    <d v="2012-09-02T00:00:00"/>
    <s v="On time"/>
    <s v="ScottCohen"/>
    <s v="United States"/>
    <s v="San Francisco"/>
    <s v="California"/>
    <s v="Bookcases"/>
    <s v="Atlantic Metals Mobile 3-Shelf Bookcases, Custom Colors"/>
    <n v="1552.8309999999999"/>
    <n v="7"/>
    <n v="200.9546"/>
    <x v="40"/>
  </r>
  <r>
    <s v="CA-2012-111514"/>
    <d v="2012-08-31T00:00:00"/>
    <d v="2012-09-02T00:00:00"/>
    <s v="On time"/>
    <s v="ScottCohen"/>
    <s v="United States"/>
    <s v="San Francisco"/>
    <s v="California"/>
    <s v="Binders"/>
    <s v="GBC Prestige Therm-A-Bind Covers"/>
    <n v="137.24"/>
    <n v="5"/>
    <n v="46.3185"/>
    <x v="40"/>
  </r>
  <r>
    <s v="CA-2012-111514"/>
    <d v="2012-08-31T00:00:00"/>
    <d v="2012-09-02T00:00:00"/>
    <s v="On time"/>
    <s v="ScottCohen"/>
    <s v="United States"/>
    <s v="San Francisco"/>
    <s v="California"/>
    <s v="Accessories"/>
    <s v="Memorex Micro Travel Drive 32 GB"/>
    <n v="36.51"/>
    <n v="1"/>
    <n v="15.699299999999999"/>
    <x v="40"/>
  </r>
  <r>
    <s v="CA-2012-111514"/>
    <d v="2012-08-31T00:00:00"/>
    <d v="2012-09-02T00:00:00"/>
    <s v="On time"/>
    <s v="ScottCohen"/>
    <s v="United States"/>
    <s v="San Francisco"/>
    <s v="California"/>
    <s v="Machines"/>
    <s v="Lexmark S315 Color Inkjet Printer"/>
    <n v="239.976"/>
    <n v="3"/>
    <n v="80.991900000000001"/>
    <x v="40"/>
  </r>
  <r>
    <s v="CA-2011-102295"/>
    <d v="2011-11-24T00:00:00"/>
    <d v="2011-11-26T00:00:00"/>
    <s v="On time"/>
    <s v="EricaHackney"/>
    <s v="United States"/>
    <s v="Sacramento"/>
    <s v="California"/>
    <s v="Chairs"/>
    <s v="Global Leather &amp; Oak Executive Chair, Burgundy"/>
    <n v="120.712"/>
    <n v="1"/>
    <n v="-18.1068"/>
    <x v="33"/>
  </r>
  <r>
    <s v="CA-2012-148628"/>
    <d v="2012-12-06T00:00:00"/>
    <d v="2012-12-11T00:00:00"/>
    <s v="Delay"/>
    <s v="KatherineMurray"/>
    <s v="United States"/>
    <s v="Thousand Oaks"/>
    <s v="California"/>
    <s v="Paper"/>
    <s v="Message Book, Phone, Wirebound Standard Line Memo, 2 3/4&quot; X 5&quot;"/>
    <n v="32.75"/>
    <n v="5"/>
    <n v="15.065"/>
    <x v="32"/>
  </r>
  <r>
    <s v="US-2014-117534"/>
    <d v="2014-03-26T00:00:00"/>
    <d v="2014-03-27T00:00:00"/>
    <s v="On time"/>
    <s v="ChristinaVanderZanden"/>
    <s v="United States"/>
    <s v="Fresno"/>
    <s v="California"/>
    <s v="Appliances"/>
    <s v="Acco Smartsocket Color-Coded Six-Outlet AC Adapter Model Surge Protectors"/>
    <n v="176.04"/>
    <n v="4"/>
    <n v="45.770400000000002"/>
    <x v="30"/>
  </r>
  <r>
    <s v="US-2014-117534"/>
    <d v="2014-03-26T00:00:00"/>
    <d v="2014-03-27T00:00:00"/>
    <s v="On time"/>
    <s v="ChristinaVanderZanden"/>
    <s v="United States"/>
    <s v="Fresno"/>
    <s v="California"/>
    <s v="Art"/>
    <s v="Staples"/>
    <n v="16.02"/>
    <n v="9"/>
    <n v="4.4855999999999998"/>
    <x v="30"/>
  </r>
  <r>
    <s v="US-2014-117534"/>
    <d v="2014-03-26T00:00:00"/>
    <d v="2014-03-27T00:00:00"/>
    <s v="On time"/>
    <s v="ChristinaVanderZanden"/>
    <s v="United States"/>
    <s v="Fresno"/>
    <s v="California"/>
    <s v="Binders"/>
    <s v="Avery Arch Ring Binders"/>
    <n v="185.92"/>
    <n v="4"/>
    <n v="62.747999999999998"/>
    <x v="30"/>
  </r>
  <r>
    <s v="US-2014-117534"/>
    <d v="2014-03-26T00:00:00"/>
    <d v="2014-03-27T00:00:00"/>
    <s v="On time"/>
    <s v="ChristinaVanderZanden"/>
    <s v="United States"/>
    <s v="Fresno"/>
    <s v="California"/>
    <s v="Phones"/>
    <s v="Clearsounds A400"/>
    <n v="211.16800000000001"/>
    <n v="4"/>
    <n v="15.8376"/>
    <x v="30"/>
  </r>
  <r>
    <s v="US-2014-117534"/>
    <d v="2014-03-26T00:00:00"/>
    <d v="2014-03-27T00:00:00"/>
    <s v="On time"/>
    <s v="ChristinaVanderZanden"/>
    <s v="United States"/>
    <s v="Fresno"/>
    <s v="California"/>
    <s v="Copiers"/>
    <s v="Hewlett Packard 310 Color Digital Copier"/>
    <n v="479.98399999999998"/>
    <n v="2"/>
    <n v="59.997999999999998"/>
    <x v="30"/>
  </r>
  <r>
    <s v="CA-2012-145065"/>
    <d v="2012-12-12T00:00:00"/>
    <d v="2012-12-15T00:00:00"/>
    <s v="On time"/>
    <s v="DennisKane"/>
    <s v="United States"/>
    <s v="San Diego"/>
    <s v="California"/>
    <s v="Fasteners"/>
    <s v="Staples"/>
    <n v="7.86"/>
    <n v="2"/>
    <n v="3.6156000000000001"/>
    <x v="32"/>
  </r>
  <r>
    <s v="CA-2012-145065"/>
    <d v="2012-12-12T00:00:00"/>
    <d v="2012-12-15T00:00:00"/>
    <s v="On time"/>
    <s v="DennisKane"/>
    <s v="United States"/>
    <s v="San Diego"/>
    <s v="California"/>
    <s v="Binders"/>
    <s v="Recycled Premium Regency Composition Covers"/>
    <n v="24.448"/>
    <n v="2"/>
    <n v="8.8623999999999992"/>
    <x v="32"/>
  </r>
  <r>
    <s v="CA-2014-169264"/>
    <d v="2014-08-15T00:00:00"/>
    <d v="2014-08-17T00:00:00"/>
    <s v="On time"/>
    <s v="NoraPreis"/>
    <s v="United States"/>
    <s v="San Francisco"/>
    <s v="California"/>
    <s v="Labels"/>
    <s v="Avery File Folder Labels"/>
    <n v="5.76"/>
    <n v="2"/>
    <n v="2.8224"/>
    <x v="45"/>
  </r>
  <r>
    <s v="CA-2014-169264"/>
    <d v="2014-08-15T00:00:00"/>
    <d v="2014-08-17T00:00:00"/>
    <s v="On time"/>
    <s v="NoraPreis"/>
    <s v="United States"/>
    <s v="San Francisco"/>
    <s v="California"/>
    <s v="Art"/>
    <s v="Newell 318"/>
    <n v="16.68"/>
    <n v="6"/>
    <n v="4.3368000000000002"/>
    <x v="45"/>
  </r>
  <r>
    <s v="CA-2014-108574"/>
    <d v="2014-10-08T00:00:00"/>
    <d v="2014-10-12T00:00:00"/>
    <s v="On time"/>
    <s v="MikeGockenbach"/>
    <s v="United States"/>
    <s v="Los Angeles"/>
    <s v="California"/>
    <s v="Accessories"/>
    <s v="Logitech G19 Programmable Gaming Keyboard"/>
    <n v="1115.9100000000001"/>
    <n v="9"/>
    <n v="200.8638"/>
    <x v="35"/>
  </r>
  <r>
    <s v="CA-2014-108574"/>
    <d v="2014-10-08T00:00:00"/>
    <d v="2014-10-12T00:00:00"/>
    <s v="On time"/>
    <s v="MikeGockenbach"/>
    <s v="United States"/>
    <s v="Los Angeles"/>
    <s v="California"/>
    <s v="Phones"/>
    <s v="Motorola HK250 Universal Bluetooth Headset"/>
    <n v="128.744"/>
    <n v="7"/>
    <n v="-28.967400000000001"/>
    <x v="35"/>
  </r>
  <r>
    <s v="CA-2014-108574"/>
    <d v="2014-10-08T00:00:00"/>
    <d v="2014-10-12T00:00:00"/>
    <s v="On time"/>
    <s v="MikeGockenbach"/>
    <s v="United States"/>
    <s v="Los Angeles"/>
    <s v="California"/>
    <s v="Phones"/>
    <s v="Square Credit Card Reader, 4 1/2&quot; x 4 1/2&quot; x 1&quot;, White"/>
    <n v="79.92"/>
    <n v="10"/>
    <n v="26.972999999999999"/>
    <x v="35"/>
  </r>
  <r>
    <s v="CA-2014-144589"/>
    <d v="2014-01-21T00:00:00"/>
    <d v="2014-01-26T00:00:00"/>
    <s v="Delay"/>
    <s v="TamaraManning"/>
    <s v="United States"/>
    <s v="San Francisco"/>
    <s v="California"/>
    <s v="Art"/>
    <s v="Staples"/>
    <n v="24.2"/>
    <n v="5"/>
    <n v="7.9859999999999998"/>
    <x v="34"/>
  </r>
  <r>
    <s v="CA-2014-144589"/>
    <d v="2014-01-21T00:00:00"/>
    <d v="2014-01-26T00:00:00"/>
    <s v="Delay"/>
    <s v="TamaraManning"/>
    <s v="United States"/>
    <s v="San Francisco"/>
    <s v="California"/>
    <s v="Phones"/>
    <s v="Panasonic KX-TG9541B DECT 6.0 Digital 2-Line Expandable Cordless Phone With Digital Answering System"/>
    <n v="359.976"/>
    <n v="3"/>
    <n v="130.4913"/>
    <x v="34"/>
  </r>
  <r>
    <s v="CA-2014-155985"/>
    <d v="2014-03-24T00:00:00"/>
    <d v="2014-03-26T00:00:00"/>
    <s v="On time"/>
    <s v="BillEplett"/>
    <s v="United States"/>
    <s v="San Francisco"/>
    <s v="California"/>
    <s v="Furnishings"/>
    <s v="DAX Natural Wood-Tone Poster Frame"/>
    <n v="211.84"/>
    <n v="8"/>
    <n v="76.2624"/>
    <x v="30"/>
  </r>
  <r>
    <s v="CA-2012-142041"/>
    <d v="2012-06-07T00:00:00"/>
    <d v="2012-06-09T00:00:00"/>
    <s v="On time"/>
    <s v="EleniMcCrary"/>
    <s v="United States"/>
    <s v="Los Angeles"/>
    <s v="California"/>
    <s v="Binders"/>
    <s v="Staples"/>
    <n v="7.52"/>
    <n v="5"/>
    <n v="2.6320000000000001"/>
    <x v="28"/>
  </r>
  <r>
    <s v="CA-2011-151295"/>
    <d v="2011-11-12T00:00:00"/>
    <d v="2011-11-16T00:00:00"/>
    <s v="On time"/>
    <s v="JosephAirdo"/>
    <s v="United States"/>
    <s v="Los Angeles"/>
    <s v="California"/>
    <s v="Paper"/>
    <s v="Xerox 1974"/>
    <n v="11.96"/>
    <n v="2"/>
    <n v="5.8604000000000003"/>
    <x v="33"/>
  </r>
  <r>
    <s v="CA-2011-151295"/>
    <d v="2011-11-12T00:00:00"/>
    <d v="2011-11-16T00:00:00"/>
    <s v="On time"/>
    <s v="JosephAirdo"/>
    <s v="United States"/>
    <s v="Los Angeles"/>
    <s v="California"/>
    <s v="Tables"/>
    <s v="Bevis Boat-Shaped Conference Table"/>
    <n v="629.06399999999996"/>
    <n v="3"/>
    <n v="31.453199999999999"/>
    <x v="33"/>
  </r>
  <r>
    <s v="CA-2014-168655"/>
    <d v="2014-10-13T00:00:00"/>
    <d v="2014-10-19T00:00:00"/>
    <s v="Delay"/>
    <s v="MichelleLonsdale"/>
    <s v="United States"/>
    <s v="Albuquerque"/>
    <s v="New Mexico"/>
    <s v="Accessories"/>
    <s v="WD My Passport Ultra 2TB Portable External Hard Drive"/>
    <n v="595"/>
    <n v="5"/>
    <n v="95.2"/>
    <x v="35"/>
  </r>
  <r>
    <s v="CA-2014-168655"/>
    <d v="2014-10-13T00:00:00"/>
    <d v="2014-10-19T00:00:00"/>
    <s v="Delay"/>
    <s v="MichelleLonsdale"/>
    <s v="United States"/>
    <s v="Albuquerque"/>
    <s v="New Mexico"/>
    <s v="Binders"/>
    <s v="GBC Twin Loop Wire Binding Elements"/>
    <n v="79.872"/>
    <n v="3"/>
    <n v="29.952000000000002"/>
    <x v="35"/>
  </r>
  <r>
    <s v="CA-2013-107202"/>
    <d v="2013-05-22T00:00:00"/>
    <d v="2013-05-29T00:00:00"/>
    <s v="Delay"/>
    <s v="LindaCazamias"/>
    <s v="United States"/>
    <s v="Sparks"/>
    <s v="Nevada"/>
    <s v="Machines"/>
    <s v="Panasonic KX MB2061 Multifunction Printer"/>
    <n v="2396.4"/>
    <n v="10"/>
    <n v="179.73"/>
    <x v="21"/>
  </r>
  <r>
    <s v="CA-2014-159597"/>
    <d v="2014-11-10T00:00:00"/>
    <d v="2014-11-15T00:00:00"/>
    <s v="Delay"/>
    <s v="MattCollister"/>
    <s v="United States"/>
    <s v="Coachella"/>
    <s v="California"/>
    <s v="Storage"/>
    <s v="Safco Wire Cube Shelving System, For Use as 4 or 5 14&quot; Cubes, Black"/>
    <n v="63.56"/>
    <n v="2"/>
    <n v="3.1779999999999999"/>
    <x v="12"/>
  </r>
  <r>
    <s v="CA-2014-159597"/>
    <d v="2014-11-10T00:00:00"/>
    <d v="2014-11-15T00:00:00"/>
    <s v="Delay"/>
    <s v="MattCollister"/>
    <s v="United States"/>
    <s v="Coachella"/>
    <s v="California"/>
    <s v="Accessories"/>
    <s v="Razer Kraken 7.1 Surround Sound Over Ear USB Gaming Headset"/>
    <n v="99.99"/>
    <n v="1"/>
    <n v="43.995600000000003"/>
    <x v="12"/>
  </r>
  <r>
    <s v="CA-2014-100748"/>
    <d v="2014-05-14T00:00:00"/>
    <d v="2014-05-21T00:00:00"/>
    <s v="Delay"/>
    <s v="RossBaird"/>
    <s v="United States"/>
    <s v="San Francisco"/>
    <s v="California"/>
    <s v="Labels"/>
    <s v="Self-Adhesive Address Labels for Typewriters by Universal"/>
    <n v="58.48"/>
    <n v="8"/>
    <n v="27.485600000000002"/>
    <x v="36"/>
  </r>
  <r>
    <s v="CA-2014-129805"/>
    <d v="2014-12-29T00:00:00"/>
    <d v="2015-01-03T00:00:00"/>
    <s v="Delay"/>
    <s v="HarryMarie"/>
    <s v="United States"/>
    <s v="Seattle"/>
    <s v="Washington"/>
    <s v="Furnishings"/>
    <s v="3M Hangers With Command Adhesive"/>
    <n v="7.4"/>
    <n v="2"/>
    <n v="3.0339999999999998"/>
    <x v="23"/>
  </r>
  <r>
    <s v="CA-2014-140053"/>
    <d v="2014-07-04T00:00:00"/>
    <d v="2014-07-11T00:00:00"/>
    <s v="Delay"/>
    <s v="ChristinaAnderson"/>
    <s v="United States"/>
    <s v="Farmington"/>
    <s v="New Mexico"/>
    <s v="Furnishings"/>
    <s v="Tenex Traditional Chairmats for Medium Pile Carpet, Standard Lip, 36&quot; x 48&quot;"/>
    <n v="545.85"/>
    <n v="9"/>
    <n v="114.6285"/>
    <x v="29"/>
  </r>
  <r>
    <s v="CA-2011-164210"/>
    <d v="2011-11-18T00:00:00"/>
    <d v="2011-11-20T00:00:00"/>
    <s v="On time"/>
    <s v="PierreWener"/>
    <s v="United States"/>
    <s v="Louisville"/>
    <s v="Colorado"/>
    <s v="Tables"/>
    <s v="Bevis Rectangular Conference Tables"/>
    <n v="145.97999999999999"/>
    <n v="2"/>
    <n v="-99.266400000000004"/>
    <x v="33"/>
  </r>
  <r>
    <s v="CA-2011-164210"/>
    <d v="2011-11-18T00:00:00"/>
    <d v="2011-11-20T00:00:00"/>
    <s v="On time"/>
    <s v="PierreWener"/>
    <s v="United States"/>
    <s v="Louisville"/>
    <s v="Colorado"/>
    <s v="Paper"/>
    <s v="Geographics Note Cards, Blank, White, 8 1/2&quot; x 11&quot;"/>
    <n v="35.808"/>
    <n v="4"/>
    <n v="12.5328"/>
    <x v="33"/>
  </r>
  <r>
    <s v="CA-2012-100573"/>
    <d v="2012-09-25T00:00:00"/>
    <d v="2012-10-01T00:00:00"/>
    <s v="Delay"/>
    <s v="AnneMcFarland"/>
    <s v="United States"/>
    <s v="Los Angeles"/>
    <s v="California"/>
    <s v="Envelopes"/>
    <s v="#10- 4 1/8&quot; x 9 1/2&quot; Recycled Envelopes"/>
    <n v="17.48"/>
    <n v="2"/>
    <n v="8.2156000000000002"/>
    <x v="5"/>
  </r>
  <r>
    <s v="CA-2013-140207"/>
    <d v="2013-11-06T00:00:00"/>
    <d v="2013-11-11T00:00:00"/>
    <s v="Delay"/>
    <s v="ChristopherSchild"/>
    <s v="United States"/>
    <s v="San Jose"/>
    <s v="California"/>
    <s v="Binders"/>
    <s v="Cardinal Holdit Data Disk Pockets"/>
    <n v="29.12"/>
    <n v="5"/>
    <n v="9.8279999999999994"/>
    <x v="15"/>
  </r>
  <r>
    <s v="CA-2012-142419"/>
    <d v="2012-07-11T00:00:00"/>
    <d v="2012-07-13T00:00:00"/>
    <s v="On time"/>
    <s v="ShahidCollister"/>
    <s v="United States"/>
    <s v="Seattle"/>
    <s v="Washington"/>
    <s v="Paper"/>
    <s v="Xerox 1896"/>
    <n v="29.97"/>
    <n v="3"/>
    <n v="13.486499999999999"/>
    <x v="24"/>
  </r>
  <r>
    <s v="CA-2012-142419"/>
    <d v="2012-07-11T00:00:00"/>
    <d v="2012-07-13T00:00:00"/>
    <s v="On time"/>
    <s v="ShahidCollister"/>
    <s v="United States"/>
    <s v="Seattle"/>
    <s v="Washington"/>
    <s v="Binders"/>
    <s v="Wilson Jones Ledger-Size, Piano-Hinge Binder, 2&quot;, Blue"/>
    <n v="98.352000000000004"/>
    <n v="3"/>
    <n v="34.423200000000001"/>
    <x v="24"/>
  </r>
  <r>
    <s v="CA-2013-114972"/>
    <d v="2013-11-04T00:00:00"/>
    <d v="2013-11-07T00:00:00"/>
    <s v="On time"/>
    <s v="PhillipFlathmann"/>
    <s v="United States"/>
    <s v="Los Angeles"/>
    <s v="California"/>
    <s v="Chairs"/>
    <s v="Global Deluxe High-Back Office Chair in Storm"/>
    <n v="217.584"/>
    <n v="2"/>
    <n v="-29.9178"/>
    <x v="15"/>
  </r>
  <r>
    <s v="CA-2013-114972"/>
    <d v="2013-11-04T00:00:00"/>
    <d v="2013-11-07T00:00:00"/>
    <s v="On time"/>
    <s v="PhillipFlathmann"/>
    <s v="United States"/>
    <s v="Los Angeles"/>
    <s v="California"/>
    <s v="Accessories"/>
    <s v="Kensington K72356US Mouse-in-a-Box USB Desktop Mouse"/>
    <n v="82.95"/>
    <n v="5"/>
    <n v="29.032499999999999"/>
    <x v="15"/>
  </r>
  <r>
    <s v="CA-2013-114972"/>
    <d v="2013-11-04T00:00:00"/>
    <d v="2013-11-07T00:00:00"/>
    <s v="On time"/>
    <s v="PhillipFlathmann"/>
    <s v="United States"/>
    <s v="Los Angeles"/>
    <s v="California"/>
    <s v="Labels"/>
    <s v="Avery 50"/>
    <n v="87.71"/>
    <n v="7"/>
    <n v="41.223700000000001"/>
    <x v="15"/>
  </r>
  <r>
    <s v="CA-2013-114972"/>
    <d v="2013-11-04T00:00:00"/>
    <d v="2013-11-07T00:00:00"/>
    <s v="On time"/>
    <s v="PhillipFlathmann"/>
    <s v="United States"/>
    <s v="Los Angeles"/>
    <s v="California"/>
    <s v="Appliances"/>
    <s v="Honeywell Enviracaire Portable HEPA Air Cleaner for 16' x 20' Room"/>
    <n v="1101.48"/>
    <n v="4"/>
    <n v="429.5772"/>
    <x v="15"/>
  </r>
  <r>
    <s v="CA-2014-102750"/>
    <d v="2014-09-05T00:00:00"/>
    <d v="2014-09-09T00:00:00"/>
    <s v="On time"/>
    <s v="GregMaxwell"/>
    <s v="United States"/>
    <s v="Los Angeles"/>
    <s v="California"/>
    <s v="Tables"/>
    <s v="Chromcraft Bull-Nose Wood Oval Conference Tables &amp; Bases"/>
    <n v="1322.3520000000001"/>
    <n v="3"/>
    <n v="-99.176400000000001"/>
    <x v="17"/>
  </r>
  <r>
    <s v="CA-2014-147956"/>
    <d v="2014-12-25T00:00:00"/>
    <d v="2015-01-01T00:00:00"/>
    <s v="Delay"/>
    <s v="AlanHwang"/>
    <s v="United States"/>
    <s v="Seattle"/>
    <s v="Washington"/>
    <s v="Storage"/>
    <s v="Office Impressions Heavy Duty Welded Shelving &amp; Multimedia Storage Drawers"/>
    <n v="1003.62"/>
    <n v="6"/>
    <n v="0"/>
    <x v="23"/>
  </r>
  <r>
    <s v="CA-2014-126067"/>
    <d v="2014-08-29T00:00:00"/>
    <d v="2014-09-04T00:00:00"/>
    <s v="Delay"/>
    <s v="KristinaNunn"/>
    <s v="United States"/>
    <s v="Seattle"/>
    <s v="Washington"/>
    <s v="Phones"/>
    <s v="Anker 24W Portable Micro USB Car Charger"/>
    <n v="35.167999999999999"/>
    <n v="4"/>
    <n v="11.429600000000001"/>
    <x v="45"/>
  </r>
  <r>
    <s v="CA-2014-126067"/>
    <d v="2014-08-29T00:00:00"/>
    <d v="2014-09-04T00:00:00"/>
    <s v="Delay"/>
    <s v="KristinaNunn"/>
    <s v="United States"/>
    <s v="Seattle"/>
    <s v="Washington"/>
    <s v="Tables"/>
    <s v="Hon Practical Foundations 30 x 60 Training Table, Light Gray/Charcoal"/>
    <n v="1137.75"/>
    <n v="5"/>
    <n v="250.30500000000001"/>
    <x v="45"/>
  </r>
  <r>
    <s v="CA-2014-126067"/>
    <d v="2014-08-29T00:00:00"/>
    <d v="2014-09-04T00:00:00"/>
    <s v="Delay"/>
    <s v="KristinaNunn"/>
    <s v="United States"/>
    <s v="Seattle"/>
    <s v="Washington"/>
    <s v="Binders"/>
    <s v="GBC Standard Therm-A-Bind Covers"/>
    <n v="99.68"/>
    <n v="5"/>
    <n v="32.396000000000001"/>
    <x v="45"/>
  </r>
  <r>
    <s v="CA-2014-126067"/>
    <d v="2014-08-29T00:00:00"/>
    <d v="2014-09-04T00:00:00"/>
    <s v="Delay"/>
    <s v="KristinaNunn"/>
    <s v="United States"/>
    <s v="Seattle"/>
    <s v="Washington"/>
    <s v="Art"/>
    <s v="Newell 344"/>
    <n v="5.56"/>
    <n v="2"/>
    <n v="1.4456"/>
    <x v="45"/>
  </r>
  <r>
    <s v="CA-2011-113579"/>
    <d v="2011-12-13T00:00:00"/>
    <d v="2011-12-15T00:00:00"/>
    <s v="On time"/>
    <s v="KatherineDucich"/>
    <s v="United States"/>
    <s v="Los Angeles"/>
    <s v="California"/>
    <s v="Paper"/>
    <s v="White GlueTop Scratch Pads"/>
    <n v="90.24"/>
    <n v="6"/>
    <n v="41.510399999999997"/>
    <x v="9"/>
  </r>
  <r>
    <s v="CA-2012-122371"/>
    <d v="2012-09-26T00:00:00"/>
    <d v="2012-10-01T00:00:00"/>
    <s v="Delay"/>
    <s v="BryanSpruell"/>
    <s v="United States"/>
    <s v="San Diego"/>
    <s v="California"/>
    <s v="Storage"/>
    <s v="Sortfiler Multipurpose Personal File Organizer, Black"/>
    <n v="64.17"/>
    <n v="3"/>
    <n v="18.609300000000001"/>
    <x v="5"/>
  </r>
  <r>
    <s v="CA-2012-122371"/>
    <d v="2012-09-26T00:00:00"/>
    <d v="2012-10-01T00:00:00"/>
    <s v="Delay"/>
    <s v="BryanSpruell"/>
    <s v="United States"/>
    <s v="San Diego"/>
    <s v="California"/>
    <s v="Envelopes"/>
    <s v="Cameo Buff Policy Envelopes"/>
    <n v="124.46"/>
    <n v="2"/>
    <n v="58.496200000000002"/>
    <x v="5"/>
  </r>
  <r>
    <s v="CA-2013-126935"/>
    <d v="2013-05-20T00:00:00"/>
    <d v="2013-05-25T00:00:00"/>
    <s v="Delay"/>
    <s v="BillTyler"/>
    <s v="United States"/>
    <s v="San Francisco"/>
    <s v="California"/>
    <s v="Binders"/>
    <s v="GBC Personal VeloBind Strips"/>
    <n v="9.5839999999999996"/>
    <n v="1"/>
    <n v="3.3544"/>
    <x v="21"/>
  </r>
  <r>
    <s v="CA-2013-149482"/>
    <d v="2013-11-15T00:00:00"/>
    <d v="2013-11-20T00:00:00"/>
    <s v="Delay"/>
    <s v="RalphRitter"/>
    <s v="United States"/>
    <s v="San Francisco"/>
    <s v="California"/>
    <s v="Labels"/>
    <s v="Avery 52"/>
    <n v="7.38"/>
    <n v="2"/>
    <n v="3.4685999999999999"/>
    <x v="15"/>
  </r>
  <r>
    <s v="CA-2011-143917"/>
    <d v="2011-07-25T00:00:00"/>
    <d v="2011-07-27T00:00:00"/>
    <s v="On time"/>
    <s v="KenLonsdale"/>
    <s v="United States"/>
    <s v="San Francisco"/>
    <s v="California"/>
    <s v="Storage"/>
    <s v="Fellowes Personal Hanging Folder Files, Navy"/>
    <n v="53.72"/>
    <n v="4"/>
    <n v="15.041600000000001"/>
    <x v="27"/>
  </r>
  <r>
    <s v="CA-2011-143917"/>
    <d v="2011-07-25T00:00:00"/>
    <d v="2011-07-27T00:00:00"/>
    <s v="On time"/>
    <s v="KenLonsdale"/>
    <s v="United States"/>
    <s v="San Francisco"/>
    <s v="California"/>
    <s v="Supplies"/>
    <s v="High Speed Automatic Electric Letter Opener"/>
    <n v="8187.65"/>
    <n v="5"/>
    <n v="327.50599999999997"/>
    <x v="27"/>
  </r>
  <r>
    <s v="CA-2011-143917"/>
    <d v="2011-07-25T00:00:00"/>
    <d v="2011-07-27T00:00:00"/>
    <s v="On time"/>
    <s v="KenLonsdale"/>
    <s v="United States"/>
    <s v="San Francisco"/>
    <s v="California"/>
    <s v="Furnishings"/>
    <s v="Staples"/>
    <n v="77.92"/>
    <n v="8"/>
    <n v="34.284799999999997"/>
    <x v="27"/>
  </r>
  <r>
    <s v="CA-2014-163902"/>
    <d v="2014-03-03T00:00:00"/>
    <d v="2014-03-09T00:00:00"/>
    <s v="Delay"/>
    <s v="MaribethYedwab"/>
    <s v="United States"/>
    <s v="Los Angeles"/>
    <s v="California"/>
    <s v="Phones"/>
    <s v="Panasonic KX TS3282B Corded phone"/>
    <n v="196.77600000000001"/>
    <n v="3"/>
    <n v="14.7582"/>
    <x v="30"/>
  </r>
  <r>
    <s v="CA-2014-163902"/>
    <d v="2014-03-03T00:00:00"/>
    <d v="2014-03-09T00:00:00"/>
    <s v="Delay"/>
    <s v="MaribethYedwab"/>
    <s v="United States"/>
    <s v="Los Angeles"/>
    <s v="California"/>
    <s v="Accessories"/>
    <s v="Logitech G13 Programmable Gameboard with LCD Display"/>
    <n v="479.94"/>
    <n v="6"/>
    <n v="52.793399999999998"/>
    <x v="30"/>
  </r>
  <r>
    <s v="CA-2012-143238"/>
    <d v="2012-09-06T00:00:00"/>
    <d v="2012-09-08T00:00:00"/>
    <s v="On time"/>
    <s v="LoriOlson"/>
    <s v="United States"/>
    <s v="La Quinta"/>
    <s v="California"/>
    <s v="Accessories"/>
    <s v="Memorex Mini Travel Drive 8 GB USB 2.0 Flash Drive"/>
    <n v="46.32"/>
    <n v="4"/>
    <n v="18.064800000000002"/>
    <x v="5"/>
  </r>
  <r>
    <s v="CA-2012-113404"/>
    <d v="2012-07-16T00:00:00"/>
    <d v="2012-07-16T00:00:00"/>
    <s v="On time"/>
    <s v="EleniMcCrary"/>
    <s v="United States"/>
    <s v="San Francisco"/>
    <s v="California"/>
    <s v="Chairs"/>
    <s v="Hon 2090 Â“Pillow SoftÂ” Series Mid Back Swivel/Tilt Chairs"/>
    <n v="1348.704"/>
    <n v="6"/>
    <n v="-219.1644"/>
    <x v="24"/>
  </r>
  <r>
    <s v="CA-2012-113404"/>
    <d v="2012-07-16T00:00:00"/>
    <d v="2012-07-16T00:00:00"/>
    <s v="On time"/>
    <s v="EleniMcCrary"/>
    <s v="United States"/>
    <s v="San Francisco"/>
    <s v="California"/>
    <s v="Chairs"/>
    <s v="Hon 4070 Series Pagoda Armless Upholstered Stacking Chairs"/>
    <n v="700.15200000000004"/>
    <n v="3"/>
    <n v="78.767099999999999"/>
    <x v="24"/>
  </r>
  <r>
    <s v="CA-2013-144792"/>
    <d v="2013-05-01T00:00:00"/>
    <d v="2013-05-05T00:00:00"/>
    <s v="On time"/>
    <s v="KenDana"/>
    <s v="United States"/>
    <s v="Scottsdale"/>
    <s v="Arizona"/>
    <s v="Furnishings"/>
    <s v="12-1/2 Diameter Round Wall Clock"/>
    <n v="111.88800000000001"/>
    <n v="7"/>
    <n v="22.377600000000001"/>
    <x v="21"/>
  </r>
  <r>
    <s v="CA-2014-108070"/>
    <d v="2014-04-17T00:00:00"/>
    <d v="2014-04-21T00:00:00"/>
    <s v="On time"/>
    <s v="JoelEaton"/>
    <s v="United States"/>
    <s v="San Jose"/>
    <s v="California"/>
    <s v="Storage"/>
    <s v="Belkin 19&quot; Vented Equipment Shelf, Black"/>
    <n v="205.92"/>
    <n v="4"/>
    <n v="2.0592000000000001"/>
    <x v="42"/>
  </r>
  <r>
    <s v="CA-2014-108070"/>
    <d v="2014-04-17T00:00:00"/>
    <d v="2014-04-21T00:00:00"/>
    <s v="On time"/>
    <s v="JoelEaton"/>
    <s v="United States"/>
    <s v="San Jose"/>
    <s v="California"/>
    <s v="Bookcases"/>
    <s v="O'Sullivan Living Dimensions 2-Shelf Bookcases"/>
    <n v="102.833"/>
    <n v="1"/>
    <n v="-6.0490000000000004"/>
    <x v="42"/>
  </r>
  <r>
    <s v="US-2012-128090"/>
    <d v="2012-08-16T00:00:00"/>
    <d v="2012-08-22T00:00:00"/>
    <s v="Delay"/>
    <s v="JohnMurray"/>
    <s v="United States"/>
    <s v="Phoenix"/>
    <s v="Arizona"/>
    <s v="Art"/>
    <s v="Newell 346"/>
    <n v="2.3039999999999998"/>
    <n v="1"/>
    <n v="0.25919999999999999"/>
    <x v="40"/>
  </r>
  <r>
    <s v="US-2012-128090"/>
    <d v="2012-08-16T00:00:00"/>
    <d v="2012-08-22T00:00:00"/>
    <s v="Delay"/>
    <s v="JohnMurray"/>
    <s v="United States"/>
    <s v="Phoenix"/>
    <s v="Arizona"/>
    <s v="Phones"/>
    <s v="Samsung Galaxy S4 Mini"/>
    <n v="1879.96"/>
    <n v="5"/>
    <n v="211.49549999999999"/>
    <x v="40"/>
  </r>
  <r>
    <s v="US-2012-128090"/>
    <d v="2012-08-16T00:00:00"/>
    <d v="2012-08-22T00:00:00"/>
    <s v="Delay"/>
    <s v="JohnMurray"/>
    <s v="United States"/>
    <s v="Phoenix"/>
    <s v="Arizona"/>
    <s v="Paper"/>
    <s v="Xerox 1891"/>
    <n v="313.024"/>
    <n v="8"/>
    <n v="105.6456"/>
    <x v="40"/>
  </r>
  <r>
    <s v="US-2012-128090"/>
    <d v="2012-08-16T00:00:00"/>
    <d v="2012-08-22T00:00:00"/>
    <s v="Delay"/>
    <s v="JohnMurray"/>
    <s v="United States"/>
    <s v="Phoenix"/>
    <s v="Arizona"/>
    <s v="Labels"/>
    <s v="Avery 488"/>
    <n v="5.04"/>
    <n v="2"/>
    <n v="1.764"/>
    <x v="40"/>
  </r>
  <r>
    <s v="CA-2012-147788"/>
    <d v="2012-05-31T00:00:00"/>
    <d v="2012-06-04T00:00:00"/>
    <s v="On time"/>
    <s v="TamaraManning"/>
    <s v="United States"/>
    <s v="Orem"/>
    <s v="Utah"/>
    <s v="Bookcases"/>
    <s v="O'Sullivan Living Dimensions 3-Shelf Bookcases"/>
    <n v="1406.86"/>
    <n v="7"/>
    <n v="140.68600000000001"/>
    <x v="19"/>
  </r>
  <r>
    <s v="CA-2012-147788"/>
    <d v="2012-05-31T00:00:00"/>
    <d v="2012-06-04T00:00:00"/>
    <s v="On time"/>
    <s v="TamaraManning"/>
    <s v="United States"/>
    <s v="Orem"/>
    <s v="Utah"/>
    <s v="Labels"/>
    <s v="Self-Adhesive Removable Labels"/>
    <n v="15.75"/>
    <n v="5"/>
    <n v="7.56"/>
    <x v="19"/>
  </r>
  <r>
    <s v="CA-2012-147788"/>
    <d v="2012-05-31T00:00:00"/>
    <d v="2012-06-04T00:00:00"/>
    <s v="On time"/>
    <s v="TamaraManning"/>
    <s v="United States"/>
    <s v="Orem"/>
    <s v="Utah"/>
    <s v="Storage"/>
    <s v="Fellowes Super Stor/Drawer Files"/>
    <n v="323.10000000000002"/>
    <n v="2"/>
    <n v="61.389000000000003"/>
    <x v="19"/>
  </r>
  <r>
    <s v="CA-2014-123967"/>
    <d v="2014-11-02T00:00:00"/>
    <d v="2014-11-04T00:00:00"/>
    <s v="On time"/>
    <s v="SarahFoster"/>
    <s v="United States"/>
    <s v="Bellingham"/>
    <s v="Washington"/>
    <s v="Binders"/>
    <s v="GBC Standard Plastic Binding Systems' Combs"/>
    <n v="25.12"/>
    <n v="5"/>
    <n v="7.85"/>
    <x v="12"/>
  </r>
  <r>
    <s v="CA-2014-123967"/>
    <d v="2014-11-02T00:00:00"/>
    <d v="2014-11-04T00:00:00"/>
    <s v="On time"/>
    <s v="SarahFoster"/>
    <s v="United States"/>
    <s v="Bellingham"/>
    <s v="Washington"/>
    <s v="Tables"/>
    <s v="Hon 94000 Series Round Tables"/>
    <n v="2665.62"/>
    <n v="9"/>
    <n v="239.9058"/>
    <x v="12"/>
  </r>
  <r>
    <s v="CA-2013-137729"/>
    <d v="2013-05-06T00:00:00"/>
    <d v="2013-05-10T00:00:00"/>
    <s v="On time"/>
    <s v="BarryFranz"/>
    <s v="United States"/>
    <s v="Los Angeles"/>
    <s v="California"/>
    <s v="Storage"/>
    <s v="Perma STOR-ALL Hanging File Box, 13 1/8&quot;W x 12 1/4&quot;D x 10 1/2&quot;H"/>
    <n v="5.98"/>
    <n v="1"/>
    <n v="1.0165999999999999"/>
    <x v="21"/>
  </r>
  <r>
    <s v="CA-2013-137729"/>
    <d v="2013-05-06T00:00:00"/>
    <d v="2013-05-10T00:00:00"/>
    <s v="On time"/>
    <s v="BarryFranz"/>
    <s v="United States"/>
    <s v="Los Angeles"/>
    <s v="California"/>
    <s v="Phones"/>
    <s v="Cisco Small Business SPA 502G VoIP phone"/>
    <n v="246.16800000000001"/>
    <n v="3"/>
    <n v="21.5397"/>
    <x v="21"/>
  </r>
  <r>
    <s v="CA-2013-154053"/>
    <d v="2013-03-05T00:00:00"/>
    <d v="2013-03-11T00:00:00"/>
    <s v="Delay"/>
    <s v="MichaelGranlund"/>
    <s v="United States"/>
    <s v="San Diego"/>
    <s v="California"/>
    <s v="Art"/>
    <s v="Berol Giant Pencil Sharpener"/>
    <n v="16.989999999999998"/>
    <n v="1"/>
    <n v="4.9271000000000003"/>
    <x v="18"/>
  </r>
  <r>
    <s v="CA-2013-137204"/>
    <d v="2013-04-29T00:00:00"/>
    <d v="2013-05-06T00:00:00"/>
    <s v="Delay"/>
    <s v="BillOverfelt"/>
    <s v="United States"/>
    <s v="Los Angeles"/>
    <s v="California"/>
    <s v="Chairs"/>
    <s v="Global Stack Chair without Arms, Black"/>
    <n v="41.567999999999998"/>
    <n v="2"/>
    <n v="2.5979999999999999"/>
    <x v="26"/>
  </r>
  <r>
    <s v="CA-2011-147298"/>
    <d v="2011-04-26T00:00:00"/>
    <d v="2011-05-03T00:00:00"/>
    <s v="Delay"/>
    <s v="AleksandraGannaway"/>
    <s v="United States"/>
    <s v="Los Angeles"/>
    <s v="California"/>
    <s v="Chairs"/>
    <s v="Bevis Steel Folding Chairs"/>
    <n v="230.28"/>
    <n v="3"/>
    <n v="23.027999999999999"/>
    <x v="43"/>
  </r>
  <r>
    <s v="CA-2011-147298"/>
    <d v="2011-04-26T00:00:00"/>
    <d v="2011-05-03T00:00:00"/>
    <s v="Delay"/>
    <s v="AleksandraGannaway"/>
    <s v="United States"/>
    <s v="Los Angeles"/>
    <s v="California"/>
    <s v="Binders"/>
    <s v="Acco Pressboard Covers with Storage Hooks, 14 7/8&quot; x 11&quot;, Executive Red"/>
    <n v="18.288"/>
    <n v="6"/>
    <n v="5.7149999999999999"/>
    <x v="43"/>
  </r>
  <r>
    <s v="CA-2014-147942"/>
    <d v="2014-04-02T00:00:00"/>
    <d v="2014-04-06T00:00:00"/>
    <s v="On time"/>
    <s v="MaribethSchnelling"/>
    <s v="United States"/>
    <s v="San Francisco"/>
    <s v="California"/>
    <s v="Labels"/>
    <s v="Avery 498"/>
    <n v="5.78"/>
    <n v="2"/>
    <n v="2.7166000000000001"/>
    <x v="42"/>
  </r>
  <r>
    <s v="CA-2014-147942"/>
    <d v="2014-04-02T00:00:00"/>
    <d v="2014-04-06T00:00:00"/>
    <s v="On time"/>
    <s v="MaribethSchnelling"/>
    <s v="United States"/>
    <s v="San Francisco"/>
    <s v="California"/>
    <s v="Binders"/>
    <s v="Fellowes Binding Cases"/>
    <n v="121.68"/>
    <n v="13"/>
    <n v="38.024999999999999"/>
    <x v="42"/>
  </r>
  <r>
    <s v="CA-2014-115931"/>
    <d v="2014-12-23T00:00:00"/>
    <d v="2014-12-27T00:00:00"/>
    <s v="On time"/>
    <s v="JimMitchum"/>
    <s v="United States"/>
    <s v="Carlsbad"/>
    <s v="New Mexico"/>
    <s v="Art"/>
    <s v="Design Ebony Sketching Pencil"/>
    <n v="4.17"/>
    <n v="3"/>
    <n v="1.0842000000000001"/>
    <x v="23"/>
  </r>
  <r>
    <s v="CA-2014-115931"/>
    <d v="2014-12-23T00:00:00"/>
    <d v="2014-12-27T00:00:00"/>
    <s v="On time"/>
    <s v="JimMitchum"/>
    <s v="United States"/>
    <s v="Carlsbad"/>
    <s v="New Mexico"/>
    <s v="Phones"/>
    <s v="iKross Bluetooth Portable Keyboard + Cell Phone Stand Holder + Brush for Apple iPhone 5S 5C 5, 4S 4"/>
    <n v="67.040000000000006"/>
    <n v="4"/>
    <n v="6.7039999999999997"/>
    <x v="23"/>
  </r>
  <r>
    <s v="CA-2014-115931"/>
    <d v="2014-12-23T00:00:00"/>
    <d v="2014-12-27T00:00:00"/>
    <s v="On time"/>
    <s v="JimMitchum"/>
    <s v="United States"/>
    <s v="Carlsbad"/>
    <s v="New Mexico"/>
    <s v="Storage"/>
    <s v="Eldon Simplefile Box Office"/>
    <n v="37.32"/>
    <n v="3"/>
    <n v="10.4496"/>
    <x v="23"/>
  </r>
  <r>
    <s v="CA-2014-115931"/>
    <d v="2014-12-23T00:00:00"/>
    <d v="2014-12-27T00:00:00"/>
    <s v="On time"/>
    <s v="JimMitchum"/>
    <s v="United States"/>
    <s v="Carlsbad"/>
    <s v="New Mexico"/>
    <s v="Labels"/>
    <s v="Avery 517"/>
    <n v="18.45"/>
    <n v="5"/>
    <n v="8.6715"/>
    <x v="23"/>
  </r>
  <r>
    <s v="US-2014-110604"/>
    <d v="2014-05-16T00:00:00"/>
    <d v="2014-05-21T00:00:00"/>
    <s v="Delay"/>
    <s v="JasonFortune-"/>
    <s v="United States"/>
    <s v="Seattle"/>
    <s v="Washington"/>
    <s v="Furnishings"/>
    <s v="24-Hour Round Wall Clock"/>
    <n v="39.96"/>
    <n v="2"/>
    <n v="17.1828"/>
    <x v="36"/>
  </r>
  <r>
    <s v="US-2014-110604"/>
    <d v="2014-05-16T00:00:00"/>
    <d v="2014-05-21T00:00:00"/>
    <s v="Delay"/>
    <s v="JasonFortune-"/>
    <s v="United States"/>
    <s v="Seattle"/>
    <s v="Washington"/>
    <s v="Chairs"/>
    <s v="SAFCO Optional Arm Kit for Workspace Cribbage Stacking Chair"/>
    <n v="42.624000000000002"/>
    <n v="2"/>
    <n v="4.2624000000000004"/>
    <x v="36"/>
  </r>
  <r>
    <s v="US-2014-110604"/>
    <d v="2014-05-16T00:00:00"/>
    <d v="2014-05-21T00:00:00"/>
    <s v="Delay"/>
    <s v="JasonFortune-"/>
    <s v="United States"/>
    <s v="Seattle"/>
    <s v="Washington"/>
    <s v="Chairs"/>
    <s v="SAFCO Arco Folding Chair"/>
    <n v="220.96"/>
    <n v="1"/>
    <n v="24.858000000000001"/>
    <x v="36"/>
  </r>
  <r>
    <s v="CA-2012-162369"/>
    <d v="2012-08-15T00:00:00"/>
    <d v="2012-08-19T00:00:00"/>
    <s v="On time"/>
    <s v="TimTaslimi"/>
    <s v="United States"/>
    <s v="Los Angeles"/>
    <s v="California"/>
    <s v="Storage"/>
    <s v="Fellowes Super Stor/Drawer Files"/>
    <n v="323.10000000000002"/>
    <n v="2"/>
    <n v="61.389000000000003"/>
    <x v="40"/>
  </r>
  <r>
    <s v="US-2013-146794"/>
    <d v="2013-09-27T00:00:00"/>
    <d v="2013-10-02T00:00:00"/>
    <s v="Delay"/>
    <s v="SallyHughsby"/>
    <s v="United States"/>
    <s v="Hesperia"/>
    <s v="California"/>
    <s v="Bookcases"/>
    <s v="Bestar Classic Bookcase"/>
    <n v="424.95749999999998"/>
    <n v="5"/>
    <n v="19.998000000000001"/>
    <x v="11"/>
  </r>
  <r>
    <s v="CA-2014-112515"/>
    <d v="2014-09-18T00:00:00"/>
    <d v="2014-09-22T00:00:00"/>
    <s v="On time"/>
    <s v="AlanSchoenberger"/>
    <s v="United States"/>
    <s v="Provo"/>
    <s v="Utah"/>
    <s v="Binders"/>
    <s v="Avery Non-Stick Binders"/>
    <n v="10.776"/>
    <n v="3"/>
    <n v="3.5022000000000002"/>
    <x v="17"/>
  </r>
  <r>
    <s v="CA-2014-112515"/>
    <d v="2014-09-18T00:00:00"/>
    <d v="2014-09-22T00:00:00"/>
    <s v="On time"/>
    <s v="AlanSchoenberger"/>
    <s v="United States"/>
    <s v="Provo"/>
    <s v="Utah"/>
    <s v="Binders"/>
    <s v="Acco Pressboard Covers with Storage Hooks, 14 7/8&quot; x 11&quot;, Light Blue"/>
    <n v="11.784000000000001"/>
    <n v="3"/>
    <n v="4.2717000000000001"/>
    <x v="17"/>
  </r>
  <r>
    <s v="CA-2014-112515"/>
    <d v="2014-09-18T00:00:00"/>
    <d v="2014-09-22T00:00:00"/>
    <s v="On time"/>
    <s v="AlanSchoenberger"/>
    <s v="United States"/>
    <s v="Provo"/>
    <s v="Utah"/>
    <s v="Paper"/>
    <s v="Green Bar Computer Printout Paper"/>
    <n v="164.88"/>
    <n v="3"/>
    <n v="80.791200000000003"/>
    <x v="17"/>
  </r>
  <r>
    <s v="CA-2014-112515"/>
    <d v="2014-09-18T00:00:00"/>
    <d v="2014-09-22T00:00:00"/>
    <s v="On time"/>
    <s v="AlanSchoenberger"/>
    <s v="United States"/>
    <s v="Provo"/>
    <s v="Utah"/>
    <s v="Bookcases"/>
    <s v="Global Adaptabilites Bookcase, Cherry/Storm Gray Finish"/>
    <n v="1292.94"/>
    <n v="3"/>
    <n v="77.576400000000007"/>
    <x v="17"/>
  </r>
  <r>
    <s v="CA-2014-112515"/>
    <d v="2014-09-18T00:00:00"/>
    <d v="2014-09-22T00:00:00"/>
    <s v="On time"/>
    <s v="AlanSchoenberger"/>
    <s v="United States"/>
    <s v="Provo"/>
    <s v="Utah"/>
    <s v="Binders"/>
    <s v="GBC Pre-Punched Binding Paper, Plastic, White, 8-1/2&quot; x 11&quot;"/>
    <n v="25.584"/>
    <n v="2"/>
    <n v="8.9543999999999997"/>
    <x v="17"/>
  </r>
  <r>
    <s v="CA-2014-112515"/>
    <d v="2014-09-18T00:00:00"/>
    <d v="2014-09-22T00:00:00"/>
    <s v="On time"/>
    <s v="AlanSchoenberger"/>
    <s v="United States"/>
    <s v="Provo"/>
    <s v="Utah"/>
    <s v="Storage"/>
    <s v="Mini 13-1/2 Capacity Data Binder Rack, Pearl"/>
    <n v="261.74"/>
    <n v="2"/>
    <n v="65.435000000000002"/>
    <x v="17"/>
  </r>
  <r>
    <s v="CA-2014-112515"/>
    <d v="2014-09-18T00:00:00"/>
    <d v="2014-09-22T00:00:00"/>
    <s v="On time"/>
    <s v="AlanSchoenberger"/>
    <s v="United States"/>
    <s v="Provo"/>
    <s v="Utah"/>
    <s v="Labels"/>
    <s v="Avery 514"/>
    <n v="14.4"/>
    <n v="5"/>
    <n v="7.056"/>
    <x v="17"/>
  </r>
  <r>
    <s v="CA-2013-150343"/>
    <d v="2013-08-17T00:00:00"/>
    <d v="2013-08-21T00:00:00"/>
    <s v="On time"/>
    <s v="PeteKriz"/>
    <s v="United States"/>
    <s v="San Francisco"/>
    <s v="California"/>
    <s v="Envelopes"/>
    <s v="Convenience Packs of Business Envelopes"/>
    <n v="10.86"/>
    <n v="3"/>
    <n v="5.1041999999999996"/>
    <x v="37"/>
  </r>
  <r>
    <s v="CA-2012-135538"/>
    <d v="2012-12-24T00:00:00"/>
    <d v="2012-12-28T00:00:00"/>
    <s v="On time"/>
    <s v="HaroldRyan"/>
    <s v="United States"/>
    <s v="Gilbert"/>
    <s v="Arizona"/>
    <s v="Chairs"/>
    <s v="SAFCO Arco Folding Chair"/>
    <n v="883.84"/>
    <n v="4"/>
    <n v="99.432000000000002"/>
    <x v="32"/>
  </r>
  <r>
    <s v="US-2012-139759"/>
    <d v="2012-08-25T00:00:00"/>
    <d v="2012-08-30T00:00:00"/>
    <s v="Delay"/>
    <s v="NancyLomonaco"/>
    <s v="United States"/>
    <s v="Los Angeles"/>
    <s v="California"/>
    <s v="Chairs"/>
    <s v="Global Deluxe Stacking Chair, Gray"/>
    <n v="40.783999999999999"/>
    <n v="1"/>
    <n v="4.5881999999999996"/>
    <x v="40"/>
  </r>
  <r>
    <s v="US-2012-139759"/>
    <d v="2012-08-25T00:00:00"/>
    <d v="2012-08-30T00:00:00"/>
    <s v="Delay"/>
    <s v="NancyLomonaco"/>
    <s v="United States"/>
    <s v="Los Angeles"/>
    <s v="California"/>
    <s v="Appliances"/>
    <s v="Fellowes Advanced Computer Series Surge Protectors"/>
    <n v="105.96"/>
    <n v="4"/>
    <n v="29.668800000000001"/>
    <x v="40"/>
  </r>
  <r>
    <s v="CA-2014-136875"/>
    <d v="2014-12-04T00:00:00"/>
    <d v="2014-12-04T00:00:00"/>
    <s v="On time"/>
    <s v="TobyCarlisle"/>
    <s v="United States"/>
    <s v="San Diego"/>
    <s v="California"/>
    <s v="Paper"/>
    <s v="Xerox 1888"/>
    <n v="166.44"/>
    <n v="3"/>
    <n v="79.891199999999998"/>
    <x v="23"/>
  </r>
  <r>
    <s v="US-2011-160780"/>
    <d v="2011-06-21T00:00:00"/>
    <d v="2011-06-21T00:00:00"/>
    <s v="On time"/>
    <s v="StewartVisinsky"/>
    <s v="United States"/>
    <s v="Pueblo"/>
    <s v="Colorado"/>
    <s v="Binders"/>
    <s v="Wilson Jones 1&quot; Hanging DublLock Ring Binders"/>
    <n v="11.087999999999999"/>
    <n v="7"/>
    <n v="-8.1311999999999998"/>
    <x v="1"/>
  </r>
  <r>
    <s v="US-2011-160780"/>
    <d v="2011-06-21T00:00:00"/>
    <d v="2011-06-21T00:00:00"/>
    <s v="On time"/>
    <s v="StewartVisinsky"/>
    <s v="United States"/>
    <s v="Pueblo"/>
    <s v="Colorado"/>
    <s v="Binders"/>
    <s v="Avery Trapezoid Extra Heavy Duty 4&quot; Binders"/>
    <n v="25.164000000000001"/>
    <n v="2"/>
    <n v="-16.776"/>
    <x v="1"/>
  </r>
  <r>
    <s v="CA-2014-137085"/>
    <d v="2014-06-30T00:00:00"/>
    <d v="2014-07-07T00:00:00"/>
    <s v="Delay"/>
    <s v="CarolTriggs"/>
    <s v="United States"/>
    <s v="Los Angeles"/>
    <s v="California"/>
    <s v="Binders"/>
    <s v="Satellite Sectional Post Binders"/>
    <n v="312.55200000000002"/>
    <n v="9"/>
    <n v="101.57940000000001"/>
    <x v="13"/>
  </r>
  <r>
    <s v="CA-2012-153220"/>
    <d v="2012-11-12T00:00:00"/>
    <d v="2012-11-14T00:00:00"/>
    <s v="On time"/>
    <s v="YosephCarroll"/>
    <s v="United States"/>
    <s v="Los Angeles"/>
    <s v="California"/>
    <s v="Paper"/>
    <s v="Adams &quot;While You Were Out&quot; Message Pads"/>
    <n v="15.7"/>
    <n v="5"/>
    <n v="7.0650000000000004"/>
    <x v="8"/>
  </r>
  <r>
    <s v="US-2013-144211"/>
    <d v="2013-08-29T00:00:00"/>
    <d v="2013-09-03T00:00:00"/>
    <s v="Delay"/>
    <s v="ChadSievert"/>
    <s v="United States"/>
    <s v="Englewood"/>
    <s v="Colorado"/>
    <s v="Paper"/>
    <s v="Wirebound Four 2-3/4 x 5 Forms per Page, 400 Sets per Book"/>
    <n v="15.48"/>
    <n v="3"/>
    <n v="5.6115000000000004"/>
    <x v="37"/>
  </r>
  <r>
    <s v="US-2013-144211"/>
    <d v="2013-08-29T00:00:00"/>
    <d v="2013-09-03T00:00:00"/>
    <s v="Delay"/>
    <s v="ChadSievert"/>
    <s v="United States"/>
    <s v="Englewood"/>
    <s v="Colorado"/>
    <s v="Phones"/>
    <s v="AT&amp;T 17929 Lendline Telephone"/>
    <n v="108.57599999999999"/>
    <n v="3"/>
    <n v="8.1432000000000002"/>
    <x v="37"/>
  </r>
  <r>
    <s v="CA-2013-138079"/>
    <d v="2013-01-22T00:00:00"/>
    <d v="2013-01-28T00:00:00"/>
    <s v="Delay"/>
    <s v="AnthonyJohnson"/>
    <s v="United States"/>
    <s v="Seattle"/>
    <s v="Washington"/>
    <s v="Furnishings"/>
    <s v="Contract Clock, 14&quot;, Brown"/>
    <n v="109.9"/>
    <n v="5"/>
    <n v="37.366"/>
    <x v="6"/>
  </r>
  <r>
    <s v="CA-2014-155873"/>
    <d v="2014-06-17T00:00:00"/>
    <d v="2014-06-22T00:00:00"/>
    <s v="Delay"/>
    <s v="AlejandroBallentine"/>
    <s v="United States"/>
    <s v="Carlsbad"/>
    <s v="New Mexico"/>
    <s v="Supplies"/>
    <s v="Acme Elite Stainless Steel Scissors"/>
    <n v="16.68"/>
    <n v="2"/>
    <n v="4.3368000000000002"/>
    <x v="13"/>
  </r>
  <r>
    <s v="CA-2014-155873"/>
    <d v="2014-06-17T00:00:00"/>
    <d v="2014-06-22T00:00:00"/>
    <s v="Delay"/>
    <s v="AlejandroBallentine"/>
    <s v="United States"/>
    <s v="Carlsbad"/>
    <s v="New Mexico"/>
    <s v="Paper"/>
    <s v="Xerox 215"/>
    <n v="19.440000000000001"/>
    <n v="3"/>
    <n v="9.3312000000000008"/>
    <x v="13"/>
  </r>
  <r>
    <s v="CA-2014-155873"/>
    <d v="2014-06-17T00:00:00"/>
    <d v="2014-06-22T00:00:00"/>
    <s v="Delay"/>
    <s v="AlejandroBallentine"/>
    <s v="United States"/>
    <s v="Carlsbad"/>
    <s v="New Mexico"/>
    <s v="Paper"/>
    <s v="Xerox 1885"/>
    <n v="192.16"/>
    <n v="4"/>
    <n v="92.236800000000002"/>
    <x v="13"/>
  </r>
  <r>
    <s v="CA-2012-121797"/>
    <d v="2012-01-30T00:00:00"/>
    <d v="2012-02-06T00:00:00"/>
    <s v="Delay"/>
    <s v="CharlesCrestani"/>
    <s v="United States"/>
    <s v="Los Angeles"/>
    <s v="California"/>
    <s v="Furnishings"/>
    <s v="Computer Room Manger, 14&quot;"/>
    <n v="227.36"/>
    <n v="7"/>
    <n v="81.849599999999995"/>
    <x v="46"/>
  </r>
  <r>
    <s v="CA-2012-121797"/>
    <d v="2012-01-30T00:00:00"/>
    <d v="2012-02-06T00:00:00"/>
    <s v="Delay"/>
    <s v="CharlesCrestani"/>
    <s v="United States"/>
    <s v="Los Angeles"/>
    <s v="California"/>
    <s v="Machines"/>
    <s v="Bady BDG101FRU Card Printer"/>
    <n v="1919.9760000000001"/>
    <n v="3"/>
    <n v="215.9973"/>
    <x v="46"/>
  </r>
  <r>
    <s v="CA-2012-103723"/>
    <d v="2012-12-01T00:00:00"/>
    <d v="2012-12-06T00:00:00"/>
    <s v="Delay"/>
    <s v="BethThompson"/>
    <s v="United States"/>
    <s v="Seattle"/>
    <s v="Washington"/>
    <s v="Art"/>
    <s v="Prang Drawing Pencil Set"/>
    <n v="13.9"/>
    <n v="5"/>
    <n v="5.56"/>
    <x v="32"/>
  </r>
  <r>
    <s v="CA-2014-144827"/>
    <d v="2014-12-22T00:00:00"/>
    <d v="2014-12-28T00:00:00"/>
    <s v="Delay"/>
    <s v="SanjitEngle"/>
    <s v="United States"/>
    <s v="Costa Mesa"/>
    <s v="California"/>
    <s v="Storage"/>
    <s v="Fellowes Mobile File Cart, Black"/>
    <n v="124.36"/>
    <n v="2"/>
    <n v="33.577199999999998"/>
    <x v="23"/>
  </r>
  <r>
    <s v="CA-2011-153479"/>
    <d v="2011-10-04T00:00:00"/>
    <d v="2011-10-08T00:00:00"/>
    <s v="On time"/>
    <s v="DavidFlashing"/>
    <s v="United States"/>
    <s v="Vallejo"/>
    <s v="California"/>
    <s v="Labels"/>
    <s v="Avery 512"/>
    <n v="14.45"/>
    <n v="5"/>
    <n v="6.7915000000000001"/>
    <x v="10"/>
  </r>
  <r>
    <s v="CA-2011-153479"/>
    <d v="2011-10-04T00:00:00"/>
    <d v="2011-10-08T00:00:00"/>
    <s v="On time"/>
    <s v="DavidFlashing"/>
    <s v="United States"/>
    <s v="Vallejo"/>
    <s v="California"/>
    <s v="Binders"/>
    <s v="GBC Recycled Regency Composition Covers"/>
    <n v="95.647999999999996"/>
    <n v="2"/>
    <n v="31.085599999999999"/>
    <x v="10"/>
  </r>
  <r>
    <s v="CA-2014-104801"/>
    <d v="2014-02-14T00:00:00"/>
    <d v="2014-02-20T00:00:00"/>
    <s v="Delay"/>
    <s v="FredHarton"/>
    <s v="United States"/>
    <s v="Seattle"/>
    <s v="Washington"/>
    <s v="Art"/>
    <s v="Newell 311"/>
    <n v="6.63"/>
    <n v="3"/>
    <n v="1.7901"/>
    <x v="41"/>
  </r>
  <r>
    <s v="CA-2014-104801"/>
    <d v="2014-02-14T00:00:00"/>
    <d v="2014-02-20T00:00:00"/>
    <s v="Delay"/>
    <s v="FredHarton"/>
    <s v="United States"/>
    <s v="Seattle"/>
    <s v="Washington"/>
    <s v="Accessories"/>
    <s v="Razer Tiamat Over Ear 7.1 Surround Sound PC Gaming Headset"/>
    <n v="799.96"/>
    <n v="4"/>
    <n v="343.9828"/>
    <x v="41"/>
  </r>
  <r>
    <s v="CA-2014-104801"/>
    <d v="2014-02-14T00:00:00"/>
    <d v="2014-02-20T00:00:00"/>
    <s v="Delay"/>
    <s v="FredHarton"/>
    <s v="United States"/>
    <s v="Seattle"/>
    <s v="Washington"/>
    <s v="Furnishings"/>
    <s v="Tenex Contemporary Contur Chairmats for Low and Medium Pile Carpet, Computer, 39&quot; x 49&quot;"/>
    <n v="107.53"/>
    <n v="1"/>
    <n v="21.506"/>
    <x v="41"/>
  </r>
  <r>
    <s v="CA-2012-129770"/>
    <d v="2012-02-21T00:00:00"/>
    <d v="2012-02-23T00:00:00"/>
    <s v="On time"/>
    <s v="JoeElijah"/>
    <s v="United States"/>
    <s v="Las Cruces"/>
    <s v="New Mexico"/>
    <s v="Paper"/>
    <s v="Staples"/>
    <n v="49.12"/>
    <n v="4"/>
    <n v="23.086400000000001"/>
    <x v="44"/>
  </r>
  <r>
    <s v="CA-2011-149244"/>
    <d v="2011-11-04T00:00:00"/>
    <d v="2011-11-08T00:00:00"/>
    <s v="On time"/>
    <s v="MaryBethSkach"/>
    <s v="United States"/>
    <s v="San Diego"/>
    <s v="California"/>
    <s v="Furnishings"/>
    <s v="Executive Impressions 12&quot; Wall Clock"/>
    <n v="35.340000000000003"/>
    <n v="2"/>
    <n v="13.4292"/>
    <x v="33"/>
  </r>
  <r>
    <s v="CA-2012-140144"/>
    <d v="2012-06-20T00:00:00"/>
    <d v="2012-06-25T00:00:00"/>
    <s v="Delay"/>
    <s v="StewartCarmichael"/>
    <s v="United States"/>
    <s v="San Francisco"/>
    <s v="California"/>
    <s v="Furnishings"/>
    <s v="Howard Miller 13&quot; Diameter Pewter Finish Round Wall Clock"/>
    <n v="257.64"/>
    <n v="6"/>
    <n v="100.4796"/>
    <x v="28"/>
  </r>
  <r>
    <s v="CA-2012-140144"/>
    <d v="2012-06-20T00:00:00"/>
    <d v="2012-06-25T00:00:00"/>
    <s v="Delay"/>
    <s v="StewartCarmichael"/>
    <s v="United States"/>
    <s v="San Francisco"/>
    <s v="California"/>
    <s v="Phones"/>
    <s v="netTALK DUO VoIP Telephone Service"/>
    <n v="125.976"/>
    <n v="3"/>
    <n v="47.241"/>
    <x v="28"/>
  </r>
  <r>
    <s v="US-2011-141257"/>
    <d v="2011-06-08T00:00:00"/>
    <d v="2011-06-14T00:00:00"/>
    <s v="Delay"/>
    <s v="CarlosSoltero"/>
    <s v="United States"/>
    <s v="Seattle"/>
    <s v="Washington"/>
    <s v="Chairs"/>
    <s v="Hon Deluxe Fabric Upholstered Stacking Chairs, Squared Back"/>
    <n v="585.55200000000002"/>
    <n v="3"/>
    <n v="73.194000000000003"/>
    <x v="1"/>
  </r>
  <r>
    <s v="CA-2011-154669"/>
    <d v="2011-08-08T00:00:00"/>
    <d v="2011-08-11T00:00:00"/>
    <s v="On time"/>
    <s v="TamaraManning"/>
    <s v="United States"/>
    <s v="Vacaville"/>
    <s v="California"/>
    <s v="Storage"/>
    <s v="Advantus Rolling Drawer Organizers"/>
    <n v="423.28"/>
    <n v="11"/>
    <n v="110.0528"/>
    <x v="4"/>
  </r>
  <r>
    <s v="CA-2011-158029"/>
    <d v="2011-05-26T00:00:00"/>
    <d v="2011-05-30T00:00:00"/>
    <s v="On time"/>
    <s v="HerbertFlentye"/>
    <s v="United States"/>
    <s v="Los Angeles"/>
    <s v="California"/>
    <s v="Chairs"/>
    <s v="Hon Olson Stacker Stools"/>
    <n v="225.29599999999999"/>
    <n v="2"/>
    <n v="22.529599999999999"/>
    <x v="3"/>
  </r>
  <r>
    <s v="CA-2012-155306"/>
    <d v="2012-04-17T00:00:00"/>
    <d v="2012-04-21T00:00:00"/>
    <s v="On time"/>
    <s v="GeorgeAshbrook"/>
    <s v="United States"/>
    <s v="San Francisco"/>
    <s v="California"/>
    <s v="Art"/>
    <s v="Prang Drawing Pencil Set"/>
    <n v="5.56"/>
    <n v="2"/>
    <n v="2.2240000000000002"/>
    <x v="38"/>
  </r>
  <r>
    <s v="CA-2012-155306"/>
    <d v="2012-04-17T00:00:00"/>
    <d v="2012-04-21T00:00:00"/>
    <s v="On time"/>
    <s v="GeorgeAshbrook"/>
    <s v="United States"/>
    <s v="San Francisco"/>
    <s v="California"/>
    <s v="Accessories"/>
    <s v="Plantronics S12 Corded Telephone Headset System"/>
    <n v="323.37"/>
    <n v="3"/>
    <n v="129.34800000000001"/>
    <x v="38"/>
  </r>
  <r>
    <s v="CA-2012-155306"/>
    <d v="2012-04-17T00:00:00"/>
    <d v="2012-04-21T00:00:00"/>
    <s v="On time"/>
    <s v="GeorgeAshbrook"/>
    <s v="United States"/>
    <s v="San Francisco"/>
    <s v="California"/>
    <s v="Phones"/>
    <s v="Plantronics Calisto P620-M USB Wireless Speakerphone System"/>
    <n v="783.96"/>
    <n v="5"/>
    <n v="68.596500000000006"/>
    <x v="38"/>
  </r>
  <r>
    <s v="CA-2012-155306"/>
    <d v="2012-04-17T00:00:00"/>
    <d v="2012-04-21T00:00:00"/>
    <s v="On time"/>
    <s v="GeorgeAshbrook"/>
    <s v="United States"/>
    <s v="San Francisco"/>
    <s v="California"/>
    <s v="Appliances"/>
    <s v="Hoover Upright Vacuum With Dirt Cup"/>
    <n v="1447.65"/>
    <n v="5"/>
    <n v="419.81849999999997"/>
    <x v="38"/>
  </r>
  <r>
    <s v="CA-2012-155306"/>
    <d v="2012-04-17T00:00:00"/>
    <d v="2012-04-21T00:00:00"/>
    <s v="On time"/>
    <s v="GeorgeAshbrook"/>
    <s v="United States"/>
    <s v="San Francisco"/>
    <s v="California"/>
    <s v="Paper"/>
    <s v="Xerox 1903"/>
    <n v="11.96"/>
    <n v="2"/>
    <n v="5.8604000000000003"/>
    <x v="38"/>
  </r>
  <r>
    <s v="CA-2011-129574"/>
    <d v="2011-05-26T00:00:00"/>
    <d v="2011-05-29T00:00:00"/>
    <s v="On time"/>
    <s v="Deanpercer"/>
    <s v="United States"/>
    <s v="Murray"/>
    <s v="Utah"/>
    <s v="Paper"/>
    <s v="Wirebound Service Call Books, 5 1/2&quot; x 4&quot;"/>
    <n v="48.4"/>
    <n v="5"/>
    <n v="23.231999999999999"/>
    <x v="3"/>
  </r>
  <r>
    <s v="CA-2014-126536"/>
    <d v="2014-10-13T00:00:00"/>
    <d v="2014-10-15T00:00:00"/>
    <s v="On time"/>
    <s v="NeilKnudson"/>
    <s v="United States"/>
    <s v="San Francisco"/>
    <s v="California"/>
    <s v="Accessories"/>
    <s v="Maxell 4.7GB DVD-R 5/Pack"/>
    <n v="0.99"/>
    <n v="1"/>
    <n v="0.43559999999999999"/>
    <x v="35"/>
  </r>
  <r>
    <s v="CA-2014-126536"/>
    <d v="2014-10-13T00:00:00"/>
    <d v="2014-10-15T00:00:00"/>
    <s v="On time"/>
    <s v="NeilKnudson"/>
    <s v="United States"/>
    <s v="San Francisco"/>
    <s v="California"/>
    <s v="Binders"/>
    <s v="Canvas Sectional Post Binders"/>
    <n v="101.84"/>
    <n v="5"/>
    <n v="36.917000000000002"/>
    <x v="35"/>
  </r>
  <r>
    <s v="CA-2013-144729"/>
    <d v="2013-10-22T00:00:00"/>
    <d v="2013-10-26T00:00:00"/>
    <s v="On time"/>
    <s v="JoelEaton"/>
    <s v="United States"/>
    <s v="San Diego"/>
    <s v="California"/>
    <s v="Storage"/>
    <s v="Belkin 19&quot; Vented Equipment Shelf, Black"/>
    <n v="154.44"/>
    <n v="3"/>
    <n v="1.5444"/>
    <x v="16"/>
  </r>
  <r>
    <s v="CA-2012-127019"/>
    <d v="2012-12-21T00:00:00"/>
    <d v="2012-12-25T00:00:00"/>
    <s v="On time"/>
    <s v="ElpidaRittenbach"/>
    <s v="United States"/>
    <s v="Colorado Springs"/>
    <s v="Colorado"/>
    <s v="Appliances"/>
    <s v="Belkin 6 Outlet Metallic Surge Strip"/>
    <n v="60.984000000000002"/>
    <n v="7"/>
    <n v="4.5738000000000003"/>
    <x v="32"/>
  </r>
  <r>
    <s v="CA-2012-138534"/>
    <d v="2012-07-17T00:00:00"/>
    <d v="2012-07-19T00:00:00"/>
    <s v="On time"/>
    <s v="JessicaMyrick"/>
    <s v="United States"/>
    <s v="Bakersfield"/>
    <s v="California"/>
    <s v="Bookcases"/>
    <s v="Sauder Camden County Collection Libraries, Planked Cherry Finish"/>
    <n v="195.46600000000001"/>
    <n v="2"/>
    <n v="-13.797599999999999"/>
    <x v="24"/>
  </r>
  <r>
    <s v="CA-2012-149972"/>
    <d v="2012-09-21T00:00:00"/>
    <d v="2012-09-23T00:00:00"/>
    <s v="On time"/>
    <s v="CynthiaDelaney"/>
    <s v="United States"/>
    <s v="Los Angeles"/>
    <s v="California"/>
    <s v="Chairs"/>
    <s v="Hon Every-Day Series Multi-Task Chairs"/>
    <n v="601.53599999999994"/>
    <n v="4"/>
    <n v="0"/>
    <x v="5"/>
  </r>
  <r>
    <s v="CA-2012-149972"/>
    <d v="2012-09-21T00:00:00"/>
    <d v="2012-09-23T00:00:00"/>
    <s v="On time"/>
    <s v="CynthiaDelaney"/>
    <s v="United States"/>
    <s v="Los Angeles"/>
    <s v="California"/>
    <s v="Fasteners"/>
    <s v="Advantus Map Pennant Flags and Round Head Tacks"/>
    <n v="7.9"/>
    <n v="2"/>
    <n v="2.528"/>
    <x v="5"/>
  </r>
  <r>
    <s v="CA-2011-154599"/>
    <d v="2011-04-12T00:00:00"/>
    <d v="2011-04-17T00:00:00"/>
    <s v="Delay"/>
    <s v="KeanNguyen"/>
    <s v="United States"/>
    <s v="Redondo Beach"/>
    <s v="California"/>
    <s v="Phones"/>
    <s v="Pyle PMP37LED"/>
    <n v="1075.088"/>
    <n v="14"/>
    <n v="94.0702"/>
    <x v="43"/>
  </r>
  <r>
    <s v="CA-2011-154599"/>
    <d v="2011-04-12T00:00:00"/>
    <d v="2011-04-17T00:00:00"/>
    <s v="Delay"/>
    <s v="KeanNguyen"/>
    <s v="United States"/>
    <s v="Redondo Beach"/>
    <s v="California"/>
    <s v="Phones"/>
    <s v="AT&amp;T 1080 Corded phone"/>
    <n v="438.36799999999999"/>
    <n v="4"/>
    <n v="38.357199999999999"/>
    <x v="43"/>
  </r>
  <r>
    <s v="CA-2011-154599"/>
    <d v="2011-04-12T00:00:00"/>
    <d v="2011-04-17T00:00:00"/>
    <s v="Delay"/>
    <s v="KeanNguyen"/>
    <s v="United States"/>
    <s v="Redondo Beach"/>
    <s v="California"/>
    <s v="Binders"/>
    <s v="Recycled Pressboard Report Cover with Reinforced Top Hinge"/>
    <n v="18.088000000000001"/>
    <n v="7"/>
    <n v="6.5568999999999997"/>
    <x v="43"/>
  </r>
  <r>
    <s v="CA-2011-154599"/>
    <d v="2011-04-12T00:00:00"/>
    <d v="2011-04-17T00:00:00"/>
    <s v="Delay"/>
    <s v="KeanNguyen"/>
    <s v="United States"/>
    <s v="Redondo Beach"/>
    <s v="California"/>
    <s v="Bookcases"/>
    <s v="O'Sullivan Living Dimensions 2-Shelf Bookcases"/>
    <n v="308.49900000000002"/>
    <n v="3"/>
    <n v="-18.146999999999998"/>
    <x v="43"/>
  </r>
  <r>
    <s v="US-2012-110163"/>
    <d v="2012-11-01T00:00:00"/>
    <d v="2012-11-04T00:00:00"/>
    <s v="On time"/>
    <s v="GuyArmstrong"/>
    <s v="United States"/>
    <s v="Salem"/>
    <s v="Oregon"/>
    <s v="Art"/>
    <s v="Lumber Crayons"/>
    <n v="7.88"/>
    <n v="1"/>
    <n v="1.7729999999999999"/>
    <x v="8"/>
  </r>
  <r>
    <s v="CA-2014-143329"/>
    <d v="2014-11-04T00:00:00"/>
    <d v="2014-11-09T00:00:00"/>
    <s v="Delay"/>
    <s v="DeniseLeinenbach"/>
    <s v="United States"/>
    <s v="Las Cruces"/>
    <s v="New Mexico"/>
    <s v="Furnishings"/>
    <s v="9-3/4 Diameter Round Wall Clock"/>
    <n v="41.37"/>
    <n v="3"/>
    <n v="17.375399999999999"/>
    <x v="12"/>
  </r>
  <r>
    <s v="CA-2012-159380"/>
    <d v="2012-05-12T00:00:00"/>
    <d v="2012-05-16T00:00:00"/>
    <s v="On time"/>
    <s v="CindyStewart"/>
    <s v="United States"/>
    <s v="San Francisco"/>
    <s v="California"/>
    <s v="Paper"/>
    <s v="Xerox 1962"/>
    <n v="12.84"/>
    <n v="3"/>
    <n v="5.7779999999999996"/>
    <x v="19"/>
  </r>
  <r>
    <s v="CA-2012-159380"/>
    <d v="2012-05-12T00:00:00"/>
    <d v="2012-05-16T00:00:00"/>
    <s v="On time"/>
    <s v="CindyStewart"/>
    <s v="United States"/>
    <s v="San Francisco"/>
    <s v="California"/>
    <s v="Paper"/>
    <s v="Xerox 1953"/>
    <n v="25.68"/>
    <n v="6"/>
    <n v="11.555999999999999"/>
    <x v="19"/>
  </r>
  <r>
    <s v="CA-2012-148635"/>
    <d v="2012-07-25T00:00:00"/>
    <d v="2012-07-27T00:00:00"/>
    <s v="On time"/>
    <s v="MichelleHuthwaite"/>
    <s v="United States"/>
    <s v="Seattle"/>
    <s v="Washington"/>
    <s v="Fasteners"/>
    <s v="Plymouth Boxed Rubber Bands by Plymouth"/>
    <n v="9.42"/>
    <n v="2"/>
    <n v="0.47099999999999997"/>
    <x v="24"/>
  </r>
  <r>
    <s v="CA-2012-148635"/>
    <d v="2012-07-25T00:00:00"/>
    <d v="2012-07-27T00:00:00"/>
    <s v="On time"/>
    <s v="MichelleHuthwaite"/>
    <s v="United States"/>
    <s v="Seattle"/>
    <s v="Washington"/>
    <s v="Paper"/>
    <s v="Xerox 228"/>
    <n v="12.96"/>
    <n v="2"/>
    <n v="6.2207999999999997"/>
    <x v="24"/>
  </r>
  <r>
    <s v="CA-2012-148635"/>
    <d v="2012-07-25T00:00:00"/>
    <d v="2012-07-27T00:00:00"/>
    <s v="On time"/>
    <s v="MichelleHuthwaite"/>
    <s v="United States"/>
    <s v="Seattle"/>
    <s v="Washington"/>
    <s v="Bookcases"/>
    <s v="Sauder Forest Hills Library, Woodland Oak Finish"/>
    <n v="704.9"/>
    <n v="5"/>
    <n v="56.392000000000003"/>
    <x v="24"/>
  </r>
  <r>
    <s v="CA-2012-148635"/>
    <d v="2012-07-25T00:00:00"/>
    <d v="2012-07-27T00:00:00"/>
    <s v="On time"/>
    <s v="MichelleHuthwaite"/>
    <s v="United States"/>
    <s v="Seattle"/>
    <s v="Washington"/>
    <s v="Chairs"/>
    <s v="Office Star - Professional Matrix Back Chair with 2-to-1 Synchro Tilt and Mesh Fabric Seat"/>
    <n v="561.56799999999998"/>
    <n v="2"/>
    <n v="28.078399999999998"/>
    <x v="24"/>
  </r>
  <r>
    <s v="CA-2013-160500"/>
    <d v="2013-05-06T00:00:00"/>
    <d v="2013-05-09T00:00:00"/>
    <s v="On time"/>
    <s v="DarrinMartin"/>
    <s v="United States"/>
    <s v="Encinitas"/>
    <s v="California"/>
    <s v="Binders"/>
    <s v="Computer Printout Index Tabs"/>
    <n v="6.72"/>
    <n v="5"/>
    <n v="2.3519999999999999"/>
    <x v="21"/>
  </r>
  <r>
    <s v="CA-2013-160500"/>
    <d v="2013-05-06T00:00:00"/>
    <d v="2013-05-09T00:00:00"/>
    <s v="On time"/>
    <s v="DarrinMartin"/>
    <s v="United States"/>
    <s v="Encinitas"/>
    <s v="California"/>
    <s v="Tables"/>
    <s v="Bevis 36 x 72 Conference Tables"/>
    <n v="298.77600000000001"/>
    <n v="3"/>
    <n v="7.4694000000000003"/>
    <x v="21"/>
  </r>
  <r>
    <s v="CA-2014-100202"/>
    <d v="2014-01-01T00:00:00"/>
    <d v="2014-01-06T00:00:00"/>
    <s v="Delay"/>
    <s v="BrianDeCherney"/>
    <s v="United States"/>
    <s v="Anaheim"/>
    <s v="California"/>
    <s v="Phones"/>
    <s v="Adtran 1202752G1"/>
    <n v="302.37599999999998"/>
    <n v="3"/>
    <n v="22.6782"/>
    <x v="34"/>
  </r>
  <r>
    <s v="CA-2011-148915"/>
    <d v="2011-11-01T00:00:00"/>
    <d v="2011-11-05T00:00:00"/>
    <s v="On time"/>
    <s v="NatalieDeCherney"/>
    <s v="United States"/>
    <s v="Portland"/>
    <s v="Oregon"/>
    <s v="Storage"/>
    <s v="Carina Mini System Audio Rack, Model AR050B"/>
    <n v="443.92"/>
    <n v="5"/>
    <n v="-94.332999999999998"/>
    <x v="33"/>
  </r>
  <r>
    <s v="CA-2011-148915"/>
    <d v="2011-11-01T00:00:00"/>
    <d v="2011-11-05T00:00:00"/>
    <s v="On time"/>
    <s v="NatalieDeCherney"/>
    <s v="United States"/>
    <s v="Portland"/>
    <s v="Oregon"/>
    <s v="Phones"/>
    <s v="Plantronics Voyager Pro HD - Bluetooth Headset"/>
    <n v="155.976"/>
    <n v="3"/>
    <n v="54.5916"/>
    <x v="33"/>
  </r>
  <r>
    <s v="CA-2014-110842"/>
    <d v="2014-11-12T00:00:00"/>
    <d v="2014-11-17T00:00:00"/>
    <s v="Delay"/>
    <s v="GuyArmstrong"/>
    <s v="United States"/>
    <s v="Los Angeles"/>
    <s v="California"/>
    <s v="Appliances"/>
    <s v="Belkin 6 Outlet Metallic Surge Strip"/>
    <n v="10.89"/>
    <n v="1"/>
    <n v="2.8313999999999999"/>
    <x v="12"/>
  </r>
  <r>
    <s v="CA-2014-110842"/>
    <d v="2014-11-12T00:00:00"/>
    <d v="2014-11-17T00:00:00"/>
    <s v="Delay"/>
    <s v="GuyArmstrong"/>
    <s v="United States"/>
    <s v="Los Angeles"/>
    <s v="California"/>
    <s v="Paper"/>
    <s v="Xerox 201"/>
    <n v="19.440000000000001"/>
    <n v="3"/>
    <n v="9.3312000000000008"/>
    <x v="12"/>
  </r>
  <r>
    <s v="CA-2014-110842"/>
    <d v="2014-11-12T00:00:00"/>
    <d v="2014-11-17T00:00:00"/>
    <s v="Delay"/>
    <s v="GuyArmstrong"/>
    <s v="United States"/>
    <s v="Los Angeles"/>
    <s v="California"/>
    <s v="Binders"/>
    <s v="Ibico Plastic Spiral Binding Combs"/>
    <n v="121.6"/>
    <n v="5"/>
    <n v="39.520000000000003"/>
    <x v="12"/>
  </r>
  <r>
    <s v="CA-2013-128594"/>
    <d v="2013-08-27T00:00:00"/>
    <d v="2013-08-30T00:00:00"/>
    <s v="On time"/>
    <s v="DonJones"/>
    <s v="United States"/>
    <s v="San Diego"/>
    <s v="California"/>
    <s v="Chairs"/>
    <s v="Global Troy Executive Leather Low-Back Tilter"/>
    <n v="1603.136"/>
    <n v="4"/>
    <n v="100.196"/>
    <x v="37"/>
  </r>
  <r>
    <s v="US-2014-103828"/>
    <d v="2014-08-14T00:00:00"/>
    <d v="2014-08-14T00:00:00"/>
    <s v="On time"/>
    <s v="JayKimmel"/>
    <s v="United States"/>
    <s v="San Francisco"/>
    <s v="California"/>
    <s v="Storage"/>
    <s v="Sterilite Officeware Hinged File Box"/>
    <n v="31.44"/>
    <n v="3"/>
    <n v="8.4887999999999995"/>
    <x v="45"/>
  </r>
  <r>
    <s v="US-2014-103828"/>
    <d v="2014-08-14T00:00:00"/>
    <d v="2014-08-14T00:00:00"/>
    <s v="On time"/>
    <s v="JayKimmel"/>
    <s v="United States"/>
    <s v="San Francisco"/>
    <s v="California"/>
    <s v="Appliances"/>
    <s v="Staples"/>
    <n v="83.79"/>
    <n v="7"/>
    <n v="22.6233"/>
    <x v="45"/>
  </r>
  <r>
    <s v="US-2014-103828"/>
    <d v="2014-08-14T00:00:00"/>
    <d v="2014-08-14T00:00:00"/>
    <s v="On time"/>
    <s v="JayKimmel"/>
    <s v="United States"/>
    <s v="San Francisco"/>
    <s v="California"/>
    <s v="Art"/>
    <s v="Newell 345"/>
    <n v="59.52"/>
    <n v="3"/>
    <n v="15.475199999999999"/>
    <x v="45"/>
  </r>
  <r>
    <s v="US-2014-103828"/>
    <d v="2014-08-14T00:00:00"/>
    <d v="2014-08-14T00:00:00"/>
    <s v="On time"/>
    <s v="JayKimmel"/>
    <s v="United States"/>
    <s v="San Francisco"/>
    <s v="California"/>
    <s v="Supplies"/>
    <s v="Staples"/>
    <n v="31.92"/>
    <n v="4"/>
    <n v="9.2568000000000001"/>
    <x v="45"/>
  </r>
  <r>
    <s v="CA-2011-148040"/>
    <d v="2011-03-22T00:00:00"/>
    <d v="2011-03-26T00:00:00"/>
    <s v="On time"/>
    <s v="BethFritzler"/>
    <s v="United States"/>
    <s v="Tucson"/>
    <s v="Arizona"/>
    <s v="Paper"/>
    <s v="Xerox 1951"/>
    <n v="74.352000000000004"/>
    <n v="3"/>
    <n v="23.234999999999999"/>
    <x v="20"/>
  </r>
  <r>
    <s v="CA-2011-148040"/>
    <d v="2011-03-22T00:00:00"/>
    <d v="2011-03-26T00:00:00"/>
    <s v="On time"/>
    <s v="BethFritzler"/>
    <s v="United States"/>
    <s v="Tucson"/>
    <s v="Arizona"/>
    <s v="Chairs"/>
    <s v="Office Star - Mesh Screen back chair with Vinyl seat"/>
    <n v="314.35199999999998"/>
    <n v="3"/>
    <n v="-35.364600000000003"/>
    <x v="20"/>
  </r>
  <r>
    <s v="CA-2014-135167"/>
    <d v="2014-06-16T00:00:00"/>
    <d v="2014-06-21T00:00:00"/>
    <s v="Delay"/>
    <s v="StuartCalhoun"/>
    <s v="United States"/>
    <s v="Los Angeles"/>
    <s v="California"/>
    <s v="Art"/>
    <s v="Dixon Prang Watercolor Pencils, 10-Color Set with Brush"/>
    <n v="4.26"/>
    <n v="1"/>
    <n v="1.7465999999999999"/>
    <x v="13"/>
  </r>
  <r>
    <s v="CA-2014-137022"/>
    <d v="2014-11-17T00:00:00"/>
    <d v="2014-11-23T00:00:00"/>
    <s v="Delay"/>
    <s v="ScottWilliamson"/>
    <s v="United States"/>
    <s v="San Diego"/>
    <s v="California"/>
    <s v="Storage"/>
    <s v="Tennsco Regal Shelving Units"/>
    <n v="811.28"/>
    <n v="8"/>
    <n v="24.3384"/>
    <x v="12"/>
  </r>
  <r>
    <s v="US-2013-167339"/>
    <d v="2013-01-21T00:00:00"/>
    <d v="2013-01-23T00:00:00"/>
    <s v="On time"/>
    <s v="TamaraDahlen"/>
    <s v="United States"/>
    <s v="San Diego"/>
    <s v="California"/>
    <s v="Chairs"/>
    <s v="Global Super Steno Chair"/>
    <n v="153.56800000000001"/>
    <n v="2"/>
    <n v="-5.7587999999999999"/>
    <x v="6"/>
  </r>
  <r>
    <s v="US-2013-167339"/>
    <d v="2013-01-21T00:00:00"/>
    <d v="2013-01-23T00:00:00"/>
    <s v="On time"/>
    <s v="TamaraDahlen"/>
    <s v="United States"/>
    <s v="San Diego"/>
    <s v="California"/>
    <s v="Chairs"/>
    <s v="Global Ergonomic Managers Chair"/>
    <n v="1013.4880000000001"/>
    <n v="7"/>
    <n v="76.011600000000001"/>
    <x v="6"/>
  </r>
  <r>
    <s v="CA-2013-130799"/>
    <d v="2013-11-12T00:00:00"/>
    <d v="2013-11-17T00:00:00"/>
    <s v="Delay"/>
    <s v="BerenikeKampe"/>
    <s v="United States"/>
    <s v="San Francisco"/>
    <s v="California"/>
    <s v="Furnishings"/>
    <s v="Eldon Regeneration Recycled Desk Accessories, Smoke"/>
    <n v="6.96"/>
    <n v="4"/>
    <n v="2.2271999999999998"/>
    <x v="15"/>
  </r>
  <r>
    <s v="CA-2013-164483"/>
    <d v="2013-01-30T00:00:00"/>
    <d v="2013-02-03T00:00:00"/>
    <s v="On time"/>
    <s v="JeremyFarry"/>
    <s v="United States"/>
    <s v="San Francisco"/>
    <s v="California"/>
    <s v="Binders"/>
    <s v="Heavy-Duty E-Z-D Binders"/>
    <n v="17.456"/>
    <n v="2"/>
    <n v="5.8914"/>
    <x v="6"/>
  </r>
  <r>
    <s v="US-2013-159856"/>
    <d v="2013-10-19T00:00:00"/>
    <d v="2013-10-23T00:00:00"/>
    <s v="On time"/>
    <s v="EmilyPhan"/>
    <s v="United States"/>
    <s v="Tempe"/>
    <s v="Arizona"/>
    <s v="Chairs"/>
    <s v="Global Deluxe Steno Chair"/>
    <n v="307.92"/>
    <n v="5"/>
    <n v="-34.640999999999998"/>
    <x v="16"/>
  </r>
  <r>
    <s v="CA-2014-102099"/>
    <d v="2014-12-19T00:00:00"/>
    <d v="2014-12-20T00:00:00"/>
    <s v="On time"/>
    <s v="EmilyPhan"/>
    <s v="United States"/>
    <s v="Los Angeles"/>
    <s v="California"/>
    <s v="Art"/>
    <s v="Newell 327"/>
    <n v="6.63"/>
    <n v="3"/>
    <n v="1.7901"/>
    <x v="23"/>
  </r>
  <r>
    <s v="CA-2014-102099"/>
    <d v="2014-12-19T00:00:00"/>
    <d v="2014-12-20T00:00:00"/>
    <s v="On time"/>
    <s v="EmilyPhan"/>
    <s v="United States"/>
    <s v="Los Angeles"/>
    <s v="California"/>
    <s v="Paper"/>
    <s v="Xerox 1996"/>
    <n v="12.96"/>
    <n v="2"/>
    <n v="6.2207999999999997"/>
    <x v="23"/>
  </r>
  <r>
    <s v="CA-2014-102099"/>
    <d v="2014-12-19T00:00:00"/>
    <d v="2014-12-20T00:00:00"/>
    <s v="On time"/>
    <s v="EmilyPhan"/>
    <s v="United States"/>
    <s v="Los Angeles"/>
    <s v="California"/>
    <s v="Paper"/>
    <s v="Xerox 213"/>
    <n v="32.4"/>
    <n v="5"/>
    <n v="15.552"/>
    <x v="23"/>
  </r>
  <r>
    <s v="CA-2014-164049"/>
    <d v="2014-11-03T00:00:00"/>
    <d v="2014-11-07T00:00:00"/>
    <s v="On time"/>
    <s v="KenHeidel"/>
    <s v="United States"/>
    <s v="Seattle"/>
    <s v="Washington"/>
    <s v="Paper"/>
    <s v="Wirebound Message Books, Four 2 3/4 x 5 Forms per Page, 200 Sets per Book"/>
    <n v="23.85"/>
    <n v="5"/>
    <n v="10.7325"/>
    <x v="12"/>
  </r>
  <r>
    <s v="CA-2011-127586"/>
    <d v="2011-09-26T00:00:00"/>
    <d v="2011-09-30T00:00:00"/>
    <s v="On time"/>
    <s v="ChristopherSchild"/>
    <s v="United States"/>
    <s v="Seattle"/>
    <s v="Washington"/>
    <s v="Storage"/>
    <s v="Dual Level, Single-Width Filing Carts"/>
    <n v="310.12"/>
    <n v="2"/>
    <n v="80.631200000000007"/>
    <x v="25"/>
  </r>
  <r>
    <s v="CA-2014-166415"/>
    <d v="2014-02-20T00:00:00"/>
    <d v="2014-02-24T00:00:00"/>
    <s v="On time"/>
    <s v="MaxEngle"/>
    <s v="United States"/>
    <s v="Seattle"/>
    <s v="Washington"/>
    <s v="Fasteners"/>
    <s v="Rubber Band Ball"/>
    <n v="11.22"/>
    <n v="3"/>
    <n v="0.22439999999999999"/>
    <x v="41"/>
  </r>
  <r>
    <s v="CA-2014-164329"/>
    <d v="2014-01-31T00:00:00"/>
    <d v="2014-01-31T00:00:00"/>
    <s v="On time"/>
    <s v="MichaelMoore"/>
    <s v="United States"/>
    <s v="San Francisco"/>
    <s v="California"/>
    <s v="Storage"/>
    <s v="Space Solutions Commercial Steel Shelving"/>
    <n v="129.30000000000001"/>
    <n v="2"/>
    <n v="6.4649999999999999"/>
    <x v="34"/>
  </r>
  <r>
    <s v="CA-2012-168564"/>
    <d v="2012-08-08T00:00:00"/>
    <d v="2012-08-08T00:00:00"/>
    <s v="On time"/>
    <s v="ThomasThornton"/>
    <s v="United States"/>
    <s v="San Francisco"/>
    <s v="California"/>
    <s v="Binders"/>
    <s v="ACCOHIDE 3-Ring Binder, Blue, 1&quot;"/>
    <n v="6.6079999999999997"/>
    <n v="2"/>
    <n v="2.2302"/>
    <x v="40"/>
  </r>
  <r>
    <s v="CA-2012-168564"/>
    <d v="2012-08-08T00:00:00"/>
    <d v="2012-08-08T00:00:00"/>
    <s v="On time"/>
    <s v="ThomasThornton"/>
    <s v="United States"/>
    <s v="San Francisco"/>
    <s v="California"/>
    <s v="Binders"/>
    <s v="Presstex Flexible Ring Binders"/>
    <n v="7.28"/>
    <n v="2"/>
    <n v="2.73"/>
    <x v="40"/>
  </r>
  <r>
    <s v="CA-2012-168564"/>
    <d v="2012-08-08T00:00:00"/>
    <d v="2012-08-08T00:00:00"/>
    <s v="On time"/>
    <s v="ThomasThornton"/>
    <s v="United States"/>
    <s v="San Francisco"/>
    <s v="California"/>
    <s v="Chairs"/>
    <s v="Global Ergonomic Managers Chair"/>
    <n v="144.78399999999999"/>
    <n v="1"/>
    <n v="10.8588"/>
    <x v="40"/>
  </r>
  <r>
    <s v="US-2013-169040"/>
    <d v="2013-12-07T00:00:00"/>
    <d v="2013-12-13T00:00:00"/>
    <s v="Delay"/>
    <s v="GregTran"/>
    <s v="United States"/>
    <s v="Seattle"/>
    <s v="Washington"/>
    <s v="Phones"/>
    <s v="Plantronics Calisto P620-M USB Wireless Speakerphone System"/>
    <n v="156.792"/>
    <n v="1"/>
    <n v="13.7193"/>
    <x v="2"/>
  </r>
  <r>
    <s v="US-2013-169040"/>
    <d v="2013-12-07T00:00:00"/>
    <d v="2013-12-13T00:00:00"/>
    <s v="Delay"/>
    <s v="GregTran"/>
    <s v="United States"/>
    <s v="Seattle"/>
    <s v="Washington"/>
    <s v="Phones"/>
    <s v="Google Nexus 5"/>
    <n v="431.976"/>
    <n v="3"/>
    <n v="26.9985"/>
    <x v="2"/>
  </r>
  <r>
    <s v="US-2013-169040"/>
    <d v="2013-12-07T00:00:00"/>
    <d v="2013-12-13T00:00:00"/>
    <s v="Delay"/>
    <s v="GregTran"/>
    <s v="United States"/>
    <s v="Seattle"/>
    <s v="Washington"/>
    <s v="Envelopes"/>
    <s v="Jet-Pak Recycled Peel 'N' Seal Padded Mailers"/>
    <n v="35.89"/>
    <n v="1"/>
    <n v="16.150500000000001"/>
    <x v="2"/>
  </r>
  <r>
    <s v="US-2013-169040"/>
    <d v="2013-12-07T00:00:00"/>
    <d v="2013-12-13T00:00:00"/>
    <s v="Delay"/>
    <s v="GregTran"/>
    <s v="United States"/>
    <s v="Seattle"/>
    <s v="Washington"/>
    <s v="Binders"/>
    <s v="Ibico Plastic and Wire Spiral Binding Combs"/>
    <n v="47.207999999999998"/>
    <n v="7"/>
    <n v="15.342599999999999"/>
    <x v="2"/>
  </r>
  <r>
    <s v="US-2013-169040"/>
    <d v="2013-12-07T00:00:00"/>
    <d v="2013-12-13T00:00:00"/>
    <s v="Delay"/>
    <s v="GregTran"/>
    <s v="United States"/>
    <s v="Seattle"/>
    <s v="Washington"/>
    <s v="Paper"/>
    <s v="Xerox 1880"/>
    <n v="248.08"/>
    <n v="7"/>
    <n v="116.5976"/>
    <x v="2"/>
  </r>
  <r>
    <s v="US-2013-169040"/>
    <d v="2013-12-07T00:00:00"/>
    <d v="2013-12-13T00:00:00"/>
    <s v="Delay"/>
    <s v="GregTran"/>
    <s v="United States"/>
    <s v="Seattle"/>
    <s v="Washington"/>
    <s v="Paper"/>
    <s v="Snap-A-Way Black Print Carbonless Ruled Speed Letter, Triplicate"/>
    <n v="189.7"/>
    <n v="5"/>
    <n v="89.159000000000006"/>
    <x v="2"/>
  </r>
  <r>
    <s v="US-2013-169040"/>
    <d v="2013-12-07T00:00:00"/>
    <d v="2013-12-13T00:00:00"/>
    <s v="Delay"/>
    <s v="GregTran"/>
    <s v="United States"/>
    <s v="Seattle"/>
    <s v="Washington"/>
    <s v="Binders"/>
    <s v="GBC Standard Therm-A-Bind Covers"/>
    <n v="59.808"/>
    <n v="3"/>
    <n v="19.4376"/>
    <x v="2"/>
  </r>
  <r>
    <s v="CA-2014-126242"/>
    <d v="2014-11-20T00:00:00"/>
    <d v="2014-11-25T00:00:00"/>
    <s v="Delay"/>
    <s v="MickCrebagga"/>
    <s v="United States"/>
    <s v="Los Angeles"/>
    <s v="California"/>
    <s v="Storage"/>
    <s v="File Shuttle II and Handi-File, Black"/>
    <n v="305.01"/>
    <n v="9"/>
    <n v="76.252499999999998"/>
    <x v="12"/>
  </r>
  <r>
    <s v="CA-2014-126242"/>
    <d v="2014-11-20T00:00:00"/>
    <d v="2014-11-25T00:00:00"/>
    <s v="Delay"/>
    <s v="MickCrebagga"/>
    <s v="United States"/>
    <s v="Los Angeles"/>
    <s v="California"/>
    <s v="Furnishings"/>
    <s v="Executive Impressions 13-1/2&quot; Indoor/Outdoor Wall Clock"/>
    <n v="18.7"/>
    <n v="1"/>
    <n v="7.1059999999999999"/>
    <x v="12"/>
  </r>
  <r>
    <s v="CA-2013-166443"/>
    <d v="2013-11-05T00:00:00"/>
    <d v="2013-11-06T00:00:00"/>
    <s v="On time"/>
    <s v="LisaHazard"/>
    <s v="United States"/>
    <s v="San Francisco"/>
    <s v="California"/>
    <s v="Furnishings"/>
    <s v="Advantus Panel Wall Acrylic Frame"/>
    <n v="38.29"/>
    <n v="7"/>
    <n v="16.464700000000001"/>
    <x v="15"/>
  </r>
  <r>
    <s v="CA-2014-169859"/>
    <d v="2014-12-15T00:00:00"/>
    <d v="2014-12-19T00:00:00"/>
    <s v="On time"/>
    <s v="MikePelletier"/>
    <s v="United States"/>
    <s v="San Diego"/>
    <s v="California"/>
    <s v="Furnishings"/>
    <s v="Eldon 400 Class Desk Accessories, Black Carbon"/>
    <n v="26.25"/>
    <n v="3"/>
    <n v="11.025"/>
    <x v="23"/>
  </r>
  <r>
    <s v="CA-2014-169859"/>
    <d v="2014-12-15T00:00:00"/>
    <d v="2014-12-19T00:00:00"/>
    <s v="On time"/>
    <s v="MikePelletier"/>
    <s v="United States"/>
    <s v="San Diego"/>
    <s v="California"/>
    <s v="Binders"/>
    <s v="Wilson Jones Clip &amp; Carry Folder Binder Tool for Ring Binders, Clear"/>
    <n v="64.959999999999994"/>
    <n v="14"/>
    <n v="22.736000000000001"/>
    <x v="23"/>
  </r>
  <r>
    <s v="CA-2014-169859"/>
    <d v="2014-12-15T00:00:00"/>
    <d v="2014-12-19T00:00:00"/>
    <s v="On time"/>
    <s v="MikePelletier"/>
    <s v="United States"/>
    <s v="San Diego"/>
    <s v="California"/>
    <s v="Envelopes"/>
    <s v="#10- 4 1/8&quot; x 9 1/2&quot; Recycled Envelopes"/>
    <n v="43.7"/>
    <n v="5"/>
    <n v="20.539000000000001"/>
    <x v="23"/>
  </r>
  <r>
    <s v="CA-2014-134915"/>
    <d v="2014-11-13T00:00:00"/>
    <d v="2014-11-13T00:00:00"/>
    <s v="On time"/>
    <s v="EugeneMoren"/>
    <s v="United States"/>
    <s v="Glendale"/>
    <s v="Arizona"/>
    <s v="Accessories"/>
    <s v="Memorex Micro Travel Drive 8 GB"/>
    <n v="41.6"/>
    <n v="4"/>
    <n v="13"/>
    <x v="12"/>
  </r>
  <r>
    <s v="CA-2014-134915"/>
    <d v="2014-11-13T00:00:00"/>
    <d v="2014-11-13T00:00:00"/>
    <s v="On time"/>
    <s v="EugeneMoren"/>
    <s v="United States"/>
    <s v="Glendale"/>
    <s v="Arizona"/>
    <s v="Paper"/>
    <s v="Xerox 1978"/>
    <n v="23.12"/>
    <n v="5"/>
    <n v="8.3810000000000002"/>
    <x v="12"/>
  </r>
  <r>
    <s v="CA-2014-134915"/>
    <d v="2014-11-13T00:00:00"/>
    <d v="2014-11-13T00:00:00"/>
    <s v="On time"/>
    <s v="EugeneMoren"/>
    <s v="United States"/>
    <s v="Glendale"/>
    <s v="Arizona"/>
    <s v="Chairs"/>
    <s v="Harbour Creations 67200 Series Stacking Chairs"/>
    <n v="113.88800000000001"/>
    <n v="2"/>
    <n v="9.9651999999999994"/>
    <x v="12"/>
  </r>
  <r>
    <s v="CA-2014-134915"/>
    <d v="2014-11-13T00:00:00"/>
    <d v="2014-11-13T00:00:00"/>
    <s v="On time"/>
    <s v="EugeneMoren"/>
    <s v="United States"/>
    <s v="Glendale"/>
    <s v="Arizona"/>
    <s v="Furnishings"/>
    <s v="Tenex V2T-RE Standard Weight Series Chair Mat, 45&quot; x 53&quot;, Lip 25&quot; x 12&quot;"/>
    <n v="113.568"/>
    <n v="2"/>
    <n v="-5.6783999999999999"/>
    <x v="12"/>
  </r>
  <r>
    <s v="CA-2014-134915"/>
    <d v="2014-11-13T00:00:00"/>
    <d v="2014-11-13T00:00:00"/>
    <s v="On time"/>
    <s v="EugeneMoren"/>
    <s v="United States"/>
    <s v="Glendale"/>
    <s v="Arizona"/>
    <s v="Phones"/>
    <s v="Cush Cases Heavy Duty Rugged Cover Case for Samsung Galaxy S5 - Purple"/>
    <n v="7.92"/>
    <n v="2"/>
    <n v="0.69299999999999995"/>
    <x v="12"/>
  </r>
  <r>
    <s v="CA-2014-134915"/>
    <d v="2014-11-13T00:00:00"/>
    <d v="2014-11-13T00:00:00"/>
    <s v="On time"/>
    <s v="EugeneMoren"/>
    <s v="United States"/>
    <s v="Glendale"/>
    <s v="Arizona"/>
    <s v="Phones"/>
    <s v="Samsung Galaxy Mega 6.3"/>
    <n v="671.98400000000004"/>
    <n v="2"/>
    <n v="50.398800000000001"/>
    <x v="12"/>
  </r>
  <r>
    <s v="CA-2012-158456"/>
    <d v="2012-12-24T00:00:00"/>
    <d v="2012-12-29T00:00:00"/>
    <s v="Delay"/>
    <s v="KeanTakahito"/>
    <s v="United States"/>
    <s v="Los Angeles"/>
    <s v="California"/>
    <s v="Binders"/>
    <s v="Avery Hole Reinforcements"/>
    <n v="19.936"/>
    <n v="4"/>
    <n v="7.2267999999999999"/>
    <x v="32"/>
  </r>
  <r>
    <s v="CA-2012-158456"/>
    <d v="2012-12-24T00:00:00"/>
    <d v="2012-12-29T00:00:00"/>
    <s v="Delay"/>
    <s v="KeanTakahito"/>
    <s v="United States"/>
    <s v="Los Angeles"/>
    <s v="California"/>
    <s v="Fasteners"/>
    <s v="Vinyl Coated Wire Paper Clips in Organizer Box, 800/Box"/>
    <n v="45.92"/>
    <n v="4"/>
    <n v="21.5824"/>
    <x v="32"/>
  </r>
  <r>
    <s v="CA-2014-143665"/>
    <d v="2014-04-27T00:00:00"/>
    <d v="2014-05-02T00:00:00"/>
    <s v="Delay"/>
    <s v="PhilisseOvercash"/>
    <s v="United States"/>
    <s v="Seattle"/>
    <s v="Washington"/>
    <s v="Paper"/>
    <s v="Strathmore Photo Mount Cards"/>
    <n v="20.34"/>
    <n v="3"/>
    <n v="9.3564000000000007"/>
    <x v="42"/>
  </r>
  <r>
    <s v="CA-2014-143665"/>
    <d v="2014-04-27T00:00:00"/>
    <d v="2014-05-02T00:00:00"/>
    <s v="Delay"/>
    <s v="PhilisseOvercash"/>
    <s v="United States"/>
    <s v="Seattle"/>
    <s v="Washington"/>
    <s v="Labels"/>
    <s v="Avery 478"/>
    <n v="39.28"/>
    <n v="8"/>
    <n v="19.247199999999999"/>
    <x v="42"/>
  </r>
  <r>
    <s v="CA-2014-137428"/>
    <d v="2014-12-17T00:00:00"/>
    <d v="2014-12-22T00:00:00"/>
    <s v="Delay"/>
    <s v="AndyYotov"/>
    <s v="United States"/>
    <s v="Oceanside"/>
    <s v="California"/>
    <s v="Chairs"/>
    <s v="Global Deluxe Stacking Chair, Gray"/>
    <n v="81.567999999999998"/>
    <n v="2"/>
    <n v="9.1763999999999992"/>
    <x v="23"/>
  </r>
  <r>
    <s v="CA-2014-137428"/>
    <d v="2014-12-17T00:00:00"/>
    <d v="2014-12-22T00:00:00"/>
    <s v="Delay"/>
    <s v="AndyYotov"/>
    <s v="United States"/>
    <s v="Oceanside"/>
    <s v="California"/>
    <s v="Chairs"/>
    <s v="Global Value Steno Chair, Gray"/>
    <n v="97.183999999999997"/>
    <n v="2"/>
    <n v="6.0739999999999998"/>
    <x v="23"/>
  </r>
  <r>
    <s v="CA-2014-137428"/>
    <d v="2014-12-17T00:00:00"/>
    <d v="2014-12-22T00:00:00"/>
    <s v="Delay"/>
    <s v="AndyYotov"/>
    <s v="United States"/>
    <s v="Oceanside"/>
    <s v="California"/>
    <s v="Binders"/>
    <s v="Prestige Round Ring Binders"/>
    <n v="24.32"/>
    <n v="5"/>
    <n v="8.2080000000000002"/>
    <x v="23"/>
  </r>
  <r>
    <s v="CA-2014-137428"/>
    <d v="2014-12-17T00:00:00"/>
    <d v="2014-12-22T00:00:00"/>
    <s v="Delay"/>
    <s v="AndyYotov"/>
    <s v="United States"/>
    <s v="Oceanside"/>
    <s v="California"/>
    <s v="Furnishings"/>
    <s v="DAX Two-Tone Rosewood/Black Document Frame, Desktop, 5 x 7"/>
    <n v="18.96"/>
    <n v="2"/>
    <n v="7.5839999999999996"/>
    <x v="23"/>
  </r>
  <r>
    <s v="CA-2011-131310"/>
    <d v="2011-07-12T00:00:00"/>
    <d v="2011-07-18T00:00:00"/>
    <s v="Delay"/>
    <s v="ClayLudtke"/>
    <s v="United States"/>
    <s v="Seattle"/>
    <s v="Washington"/>
    <s v="Chairs"/>
    <s v="Safco Chair Connectors, 6/Carton"/>
    <n v="123.136"/>
    <n v="4"/>
    <n v="13.8528"/>
    <x v="27"/>
  </r>
  <r>
    <s v="CA-2011-131310"/>
    <d v="2011-07-12T00:00:00"/>
    <d v="2011-07-18T00:00:00"/>
    <s v="Delay"/>
    <s v="ClayLudtke"/>
    <s v="United States"/>
    <s v="Seattle"/>
    <s v="Washington"/>
    <s v="Binders"/>
    <s v="Self-Adhesive Ring Binder Labels"/>
    <n v="11.263999999999999"/>
    <n v="4"/>
    <n v="3.8016000000000001"/>
    <x v="27"/>
  </r>
  <r>
    <s v="US-2011-112872"/>
    <d v="2011-12-06T00:00:00"/>
    <d v="2011-12-11T00:00:00"/>
    <s v="Delay"/>
    <s v="RyanCrowe"/>
    <s v="United States"/>
    <s v="Springfield"/>
    <s v="Oregon"/>
    <s v="Storage"/>
    <s v="File Shuttle I and Handi-File"/>
    <n v="53.423999999999999"/>
    <n v="3"/>
    <n v="4.6745999999999999"/>
    <x v="9"/>
  </r>
  <r>
    <s v="US-2011-112872"/>
    <d v="2011-12-06T00:00:00"/>
    <d v="2011-12-11T00:00:00"/>
    <s v="Delay"/>
    <s v="RyanCrowe"/>
    <s v="United States"/>
    <s v="Springfield"/>
    <s v="Oregon"/>
    <s v="Tables"/>
    <s v="Chromcraft Bull-Nose Wood 48&quot; x 96&quot; Rectangular Conference Tables"/>
    <n v="275.49"/>
    <n v="1"/>
    <n v="-170.8038"/>
    <x v="9"/>
  </r>
  <r>
    <s v="CA-2013-139010"/>
    <d v="2013-02-21T00:00:00"/>
    <d v="2013-02-26T00:00:00"/>
    <s v="Delay"/>
    <s v="MatthewClasen"/>
    <s v="United States"/>
    <s v="Los Angeles"/>
    <s v="California"/>
    <s v="Accessories"/>
    <s v="SanDisk Ultra 16 GB MicroSDHC Class 10 Memory Card"/>
    <n v="12.99"/>
    <n v="1"/>
    <n v="0.77939999999999998"/>
    <x v="39"/>
  </r>
  <r>
    <s v="CA-2013-139010"/>
    <d v="2013-02-21T00:00:00"/>
    <d v="2013-02-26T00:00:00"/>
    <s v="Delay"/>
    <s v="MatthewClasen"/>
    <s v="United States"/>
    <s v="Los Angeles"/>
    <s v="California"/>
    <s v="Binders"/>
    <s v="Wilson Jones Clip &amp; Carry Folder Binder Tool for Ring Binders, Clear"/>
    <n v="18.559999999999999"/>
    <n v="4"/>
    <n v="6.4960000000000004"/>
    <x v="39"/>
  </r>
  <r>
    <s v="CA-2013-139010"/>
    <d v="2013-02-21T00:00:00"/>
    <d v="2013-02-26T00:00:00"/>
    <s v="Delay"/>
    <s v="MatthewClasen"/>
    <s v="United States"/>
    <s v="Los Angeles"/>
    <s v="California"/>
    <s v="Storage"/>
    <s v="Fellowes Officeware Wire Shelving"/>
    <n v="449.15"/>
    <n v="5"/>
    <n v="8.9830000000000005"/>
    <x v="39"/>
  </r>
  <r>
    <s v="CA-2013-139010"/>
    <d v="2013-02-21T00:00:00"/>
    <d v="2013-02-26T00:00:00"/>
    <s v="Delay"/>
    <s v="MatthewClasen"/>
    <s v="United States"/>
    <s v="Los Angeles"/>
    <s v="California"/>
    <s v="Binders"/>
    <s v="Avery Heavy-Duty EZD  Binder With Locking Rings"/>
    <n v="31.248000000000001"/>
    <n v="7"/>
    <n v="10.9368"/>
    <x v="39"/>
  </r>
  <r>
    <s v="CA-2013-112893"/>
    <d v="2013-09-10T00:00:00"/>
    <d v="2013-09-14T00:00:00"/>
    <s v="On time"/>
    <s v="AnnieThurman"/>
    <s v="United States"/>
    <s v="Stockton"/>
    <s v="California"/>
    <s v="Binders"/>
    <s v="VariCap6 Expandable Binder"/>
    <n v="55.36"/>
    <n v="4"/>
    <n v="18.684000000000001"/>
    <x v="11"/>
  </r>
  <r>
    <s v="US-2011-150532"/>
    <d v="2011-07-14T00:00:00"/>
    <d v="2011-07-21T00:00:00"/>
    <s v="Delay"/>
    <s v="PhilipBrown"/>
    <s v="United States"/>
    <s v="Phoenix"/>
    <s v="Arizona"/>
    <s v="Storage"/>
    <s v="Eldon Fold 'N Roll Cart System"/>
    <n v="55.92"/>
    <n v="5"/>
    <n v="6.2910000000000004"/>
    <x v="27"/>
  </r>
  <r>
    <s v="CA-2011-130729"/>
    <d v="2011-10-24T00:00:00"/>
    <d v="2011-10-29T00:00:00"/>
    <s v="Delay"/>
    <s v="AllenArmold"/>
    <s v="United States"/>
    <s v="Rancho Cucamonga"/>
    <s v="California"/>
    <s v="Binders"/>
    <s v="Avery Premier Heavy-Duty Binder with Round Locking Rings"/>
    <n v="34.271999999999998"/>
    <n v="3"/>
    <n v="11.138400000000001"/>
    <x v="10"/>
  </r>
  <r>
    <s v="CA-2014-134845"/>
    <d v="2014-04-18T00:00:00"/>
    <d v="2014-04-24T00:00:00"/>
    <s v="Delay"/>
    <s v="SharelleRoach"/>
    <s v="United States"/>
    <s v="Louisville"/>
    <s v="Colorado"/>
    <s v="Binders"/>
    <s v="Insertable Tab Post Binder Dividers"/>
    <n v="12.03"/>
    <n v="5"/>
    <n v="-9.2230000000000008"/>
    <x v="42"/>
  </r>
  <r>
    <s v="CA-2014-134845"/>
    <d v="2014-04-18T00:00:00"/>
    <d v="2014-04-24T00:00:00"/>
    <s v="Delay"/>
    <s v="SharelleRoach"/>
    <s v="United States"/>
    <s v="Louisville"/>
    <s v="Colorado"/>
    <s v="Machines"/>
    <s v="Lexmark MX611dhe Monochrome Laser Printer"/>
    <n v="2549.9850000000001"/>
    <n v="5"/>
    <n v="-3399.98"/>
    <x v="42"/>
  </r>
  <r>
    <s v="CA-2014-134845"/>
    <d v="2014-04-18T00:00:00"/>
    <d v="2014-04-24T00:00:00"/>
    <s v="Delay"/>
    <s v="SharelleRoach"/>
    <s v="United States"/>
    <s v="Louisville"/>
    <s v="Colorado"/>
    <s v="Binders"/>
    <s v="GBC VeloBinder Manual Binding System"/>
    <n v="21.594000000000001"/>
    <n v="2"/>
    <n v="-15.835599999999999"/>
    <x v="42"/>
  </r>
  <r>
    <s v="CA-2014-134845"/>
    <d v="2014-04-18T00:00:00"/>
    <d v="2014-04-24T00:00:00"/>
    <s v="Delay"/>
    <s v="SharelleRoach"/>
    <s v="United States"/>
    <s v="Louisville"/>
    <s v="Colorado"/>
    <s v="Binders"/>
    <s v="Cardinal Holdit Business Card Pockets"/>
    <n v="8.9640000000000004"/>
    <n v="6"/>
    <n v="-6.5735999999999999"/>
    <x v="42"/>
  </r>
  <r>
    <s v="CA-2014-134845"/>
    <d v="2014-04-18T00:00:00"/>
    <d v="2014-04-24T00:00:00"/>
    <s v="Delay"/>
    <s v="SharelleRoach"/>
    <s v="United States"/>
    <s v="Louisville"/>
    <s v="Colorado"/>
    <s v="Paper"/>
    <s v="Xerox 225"/>
    <n v="20.736000000000001"/>
    <n v="4"/>
    <n v="7.2576000000000001"/>
    <x v="42"/>
  </r>
  <r>
    <s v="CA-2012-123568"/>
    <d v="2012-11-08T00:00:00"/>
    <d v="2012-11-14T00:00:00"/>
    <s v="Delay"/>
    <s v="SanjitChand"/>
    <s v="United States"/>
    <s v="West Jordan"/>
    <s v="Utah"/>
    <s v="Fasteners"/>
    <s v="Alliance Rubber Bands"/>
    <n v="5.04"/>
    <n v="3"/>
    <n v="0.2016"/>
    <x v="8"/>
  </r>
  <r>
    <s v="CA-2012-123568"/>
    <d v="2012-11-08T00:00:00"/>
    <d v="2012-11-14T00:00:00"/>
    <s v="Delay"/>
    <s v="SanjitChand"/>
    <s v="United States"/>
    <s v="West Jordan"/>
    <s v="Utah"/>
    <s v="Paper"/>
    <s v="Xerox 1988"/>
    <n v="92.94"/>
    <n v="3"/>
    <n v="41.823"/>
    <x v="8"/>
  </r>
  <r>
    <s v="CA-2012-123568"/>
    <d v="2012-11-08T00:00:00"/>
    <d v="2012-11-14T00:00:00"/>
    <s v="Delay"/>
    <s v="SanjitChand"/>
    <s v="United States"/>
    <s v="West Jordan"/>
    <s v="Utah"/>
    <s v="Furnishings"/>
    <s v="Executive Impressions 14&quot; Contract Wall Clock"/>
    <n v="66.69"/>
    <n v="3"/>
    <n v="22.0077"/>
    <x v="8"/>
  </r>
  <r>
    <s v="CA-2012-123568"/>
    <d v="2012-11-08T00:00:00"/>
    <d v="2012-11-14T00:00:00"/>
    <s v="Delay"/>
    <s v="SanjitChand"/>
    <s v="United States"/>
    <s v="West Jordan"/>
    <s v="Utah"/>
    <s v="Binders"/>
    <s v="Deluxe Heavy-Duty Vinyl Round Ring Binder"/>
    <n v="91.68"/>
    <n v="5"/>
    <n v="28.65"/>
    <x v="8"/>
  </r>
  <r>
    <s v="CA-2011-106719"/>
    <d v="2011-08-24T00:00:00"/>
    <d v="2011-08-24T00:00:00"/>
    <s v="On time"/>
    <s v="RobertBarroso"/>
    <s v="United States"/>
    <s v="Billings"/>
    <s v="Montana"/>
    <s v="Binders"/>
    <s v="SlimView Poly Binder, 3/8&quot;"/>
    <n v="8.2880000000000003"/>
    <n v="2"/>
    <n v="2.6936"/>
    <x v="4"/>
  </r>
  <r>
    <s v="US-2013-164189"/>
    <d v="2013-03-25T00:00:00"/>
    <d v="2013-03-29T00:00:00"/>
    <s v="On time"/>
    <s v="DanReichenbach"/>
    <s v="United States"/>
    <s v="Gresham"/>
    <s v="Oregon"/>
    <s v="Phones"/>
    <s v="BlackBerry Q10"/>
    <n v="403.16800000000001"/>
    <n v="4"/>
    <n v="25.198"/>
    <x v="18"/>
  </r>
  <r>
    <s v="US-2013-114293"/>
    <d v="2013-11-22T00:00:00"/>
    <d v="2013-11-27T00:00:00"/>
    <s v="Delay"/>
    <s v="JustinHirsh"/>
    <s v="United States"/>
    <s v="Gresham"/>
    <s v="Oregon"/>
    <s v="Chairs"/>
    <s v="Novimex Fabric Task Chair"/>
    <n v="195.136"/>
    <n v="4"/>
    <n v="-12.196"/>
    <x v="15"/>
  </r>
  <r>
    <s v="CA-2014-101749"/>
    <d v="2014-10-04T00:00:00"/>
    <d v="2014-10-09T00:00:00"/>
    <s v="Delay"/>
    <s v="AaronSmayling"/>
    <s v="United States"/>
    <s v="Pasadena"/>
    <s v="California"/>
    <s v="Tables"/>
    <s v="Lesro Sheffield Collection Coffee Table, End Table, Center Table, Corner Table"/>
    <n v="171.28800000000001"/>
    <n v="3"/>
    <n v="-6.4233000000000002"/>
    <x v="35"/>
  </r>
  <r>
    <s v="CA-2014-149559"/>
    <d v="2014-09-12T00:00:00"/>
    <d v="2014-09-13T00:00:00"/>
    <s v="On time"/>
    <s v="KarenFerguson"/>
    <s v="United States"/>
    <s v="Long Beach"/>
    <s v="California"/>
    <s v="Paper"/>
    <s v="Xerox 1996"/>
    <n v="12.96"/>
    <n v="2"/>
    <n v="6.2207999999999997"/>
    <x v="17"/>
  </r>
  <r>
    <s v="CA-2014-149559"/>
    <d v="2014-09-12T00:00:00"/>
    <d v="2014-09-13T00:00:00"/>
    <s v="On time"/>
    <s v="KarenFerguson"/>
    <s v="United States"/>
    <s v="Long Beach"/>
    <s v="California"/>
    <s v="Envelopes"/>
    <s v="#10 Self-Seal White Envelopes"/>
    <n v="22.18"/>
    <n v="2"/>
    <n v="10.8682"/>
    <x v="17"/>
  </r>
  <r>
    <s v="CA-2014-149559"/>
    <d v="2014-09-12T00:00:00"/>
    <d v="2014-09-13T00:00:00"/>
    <s v="On time"/>
    <s v="KarenFerguson"/>
    <s v="United States"/>
    <s v="Long Beach"/>
    <s v="California"/>
    <s v="Chairs"/>
    <s v="Hon Pagoda Stacking Chairs"/>
    <n v="2054.2719999999999"/>
    <n v="8"/>
    <n v="256.78399999999999"/>
    <x v="17"/>
  </r>
  <r>
    <s v="CA-2011-137351"/>
    <d v="2011-09-30T00:00:00"/>
    <d v="2011-10-04T00:00:00"/>
    <s v="On time"/>
    <s v="DougBickford"/>
    <s v="United States"/>
    <s v="Seattle"/>
    <s v="Washington"/>
    <s v="Binders"/>
    <s v="DXL Angle-View Binders with Locking Rings by Samsill"/>
    <n v="43.176000000000002"/>
    <n v="7"/>
    <n v="13.4925"/>
    <x v="25"/>
  </r>
  <r>
    <s v="US-2014-148054"/>
    <d v="2014-10-07T00:00:00"/>
    <d v="2014-10-12T00:00:00"/>
    <s v="Delay"/>
    <s v="NickZandusky"/>
    <s v="United States"/>
    <s v="Meridian"/>
    <s v="Idaho"/>
    <s v="Furnishings"/>
    <s v="36X48 HARDFLOOR CHAIRMAT"/>
    <n v="41.96"/>
    <n v="2"/>
    <n v="2.9371999999999998"/>
    <x v="35"/>
  </r>
  <r>
    <s v="US-2014-148054"/>
    <d v="2014-10-07T00:00:00"/>
    <d v="2014-10-12T00:00:00"/>
    <s v="Delay"/>
    <s v="NickZandusky"/>
    <s v="United States"/>
    <s v="Meridian"/>
    <s v="Idaho"/>
    <s v="Appliances"/>
    <s v="Conquest 14 Commercial Heavy-Duty Upright Vacuum, Collection System, Accessory Kit"/>
    <n v="227.84"/>
    <n v="4"/>
    <n v="66.073599999999999"/>
    <x v="35"/>
  </r>
  <r>
    <s v="US-2014-148054"/>
    <d v="2014-10-07T00:00:00"/>
    <d v="2014-10-12T00:00:00"/>
    <s v="Delay"/>
    <s v="NickZandusky"/>
    <s v="United States"/>
    <s v="Meridian"/>
    <s v="Idaho"/>
    <s v="Paper"/>
    <s v="Computer Printout Paper with Letter-Trim Perforations"/>
    <n v="37.94"/>
    <n v="2"/>
    <n v="18.211200000000002"/>
    <x v="35"/>
  </r>
  <r>
    <s v="CA-2014-131492"/>
    <d v="2014-10-20T00:00:00"/>
    <d v="2014-10-25T00:00:00"/>
    <s v="Delay"/>
    <s v="HilaryHolden"/>
    <s v="United States"/>
    <s v="San Francisco"/>
    <s v="California"/>
    <s v="Envelopes"/>
    <s v="Ampad #10 Peel &amp; Seel Holiday Envelopes"/>
    <n v="8.9600000000000009"/>
    <n v="2"/>
    <n v="4.3007999999999997"/>
    <x v="35"/>
  </r>
  <r>
    <s v="CA-2014-131492"/>
    <d v="2014-10-20T00:00:00"/>
    <d v="2014-10-25T00:00:00"/>
    <s v="Delay"/>
    <s v="HilaryHolden"/>
    <s v="United States"/>
    <s v="San Francisco"/>
    <s v="California"/>
    <s v="Labels"/>
    <s v="Avery 518"/>
    <n v="31.5"/>
    <n v="10"/>
    <n v="15.12"/>
    <x v="35"/>
  </r>
  <r>
    <s v="CA-2014-131492"/>
    <d v="2014-10-20T00:00:00"/>
    <d v="2014-10-25T00:00:00"/>
    <s v="Delay"/>
    <s v="HilaryHolden"/>
    <s v="United States"/>
    <s v="San Francisco"/>
    <s v="California"/>
    <s v="Furnishings"/>
    <s v="Linden 10&quot; Round Wall Clock, Black"/>
    <n v="30.56"/>
    <n v="2"/>
    <n v="10.3904"/>
    <x v="35"/>
  </r>
  <r>
    <s v="CA-2014-131492"/>
    <d v="2014-10-20T00:00:00"/>
    <d v="2014-10-25T00:00:00"/>
    <s v="Delay"/>
    <s v="HilaryHolden"/>
    <s v="United States"/>
    <s v="San Francisco"/>
    <s v="California"/>
    <s v="Tables"/>
    <s v="Anderson Hickey Conga Table Tops &amp; Accessories"/>
    <n v="24.367999999999999"/>
    <n v="2"/>
    <n v="-3.3506"/>
    <x v="35"/>
  </r>
  <r>
    <s v="CA-2014-106859"/>
    <d v="2014-03-14T00:00:00"/>
    <d v="2014-03-19T00:00:00"/>
    <s v="Delay"/>
    <s v="BenjaminFarhat"/>
    <s v="United States"/>
    <s v="Albuquerque"/>
    <s v="New Mexico"/>
    <s v="Storage"/>
    <s v="SimpliFile Personal File, Black Granite, 15w x 6-15/16d x 11-1/4h"/>
    <n v="90.8"/>
    <n v="8"/>
    <n v="25.423999999999999"/>
    <x v="30"/>
  </r>
  <r>
    <s v="CA-2014-106859"/>
    <d v="2014-03-14T00:00:00"/>
    <d v="2014-03-19T00:00:00"/>
    <s v="Delay"/>
    <s v="BenjaminFarhat"/>
    <s v="United States"/>
    <s v="Albuquerque"/>
    <s v="New Mexico"/>
    <s v="Phones"/>
    <s v="OtterBox Commuter Series Case - iPhone 5 &amp; 5s"/>
    <n v="140.73599999999999"/>
    <n v="8"/>
    <n v="49.257599999999996"/>
    <x v="30"/>
  </r>
  <r>
    <s v="CA-2014-106859"/>
    <d v="2014-03-14T00:00:00"/>
    <d v="2014-03-19T00:00:00"/>
    <s v="Delay"/>
    <s v="BenjaminFarhat"/>
    <s v="United States"/>
    <s v="Albuquerque"/>
    <s v="New Mexico"/>
    <s v="Accessories"/>
    <s v="Logitech Wireless Headset H600 Over-The-Head Design"/>
    <n v="214.95"/>
    <n v="5"/>
    <n v="88.129499999999993"/>
    <x v="30"/>
  </r>
  <r>
    <s v="CA-2014-106859"/>
    <d v="2014-03-14T00:00:00"/>
    <d v="2014-03-19T00:00:00"/>
    <s v="Delay"/>
    <s v="BenjaminFarhat"/>
    <s v="United States"/>
    <s v="Albuquerque"/>
    <s v="New Mexico"/>
    <s v="Paper"/>
    <s v="Xerox 230"/>
    <n v="45.36"/>
    <n v="7"/>
    <n v="21.7728"/>
    <x v="30"/>
  </r>
  <r>
    <s v="CA-2014-106859"/>
    <d v="2014-03-14T00:00:00"/>
    <d v="2014-03-19T00:00:00"/>
    <s v="Delay"/>
    <s v="BenjaminFarhat"/>
    <s v="United States"/>
    <s v="Albuquerque"/>
    <s v="New Mexico"/>
    <s v="Paper"/>
    <s v="Xerox 1885"/>
    <n v="288.24"/>
    <n v="6"/>
    <n v="138.3552"/>
    <x v="30"/>
  </r>
  <r>
    <s v="CA-2013-125206"/>
    <d v="2013-01-03T00:00:00"/>
    <d v="2013-01-05T00:00:00"/>
    <s v="On time"/>
    <s v="LenaRadford"/>
    <s v="United States"/>
    <s v="Los Angeles"/>
    <s v="California"/>
    <s v="Storage"/>
    <s v="Recycled Steel Personal File for Hanging File Folders"/>
    <n v="114.46"/>
    <n v="2"/>
    <n v="28.614999999999998"/>
    <x v="6"/>
  </r>
  <r>
    <s v="CA-2012-126137"/>
    <d v="2012-10-03T00:00:00"/>
    <d v="2012-10-08T00:00:00"/>
    <s v="Delay"/>
    <s v="BruceStewart"/>
    <s v="United States"/>
    <s v="Los Angeles"/>
    <s v="California"/>
    <s v="Bookcases"/>
    <s v="Safco Value Mate Series Steel Bookcases, Baked Enamel Finish on Steel, Gray"/>
    <n v="120.666"/>
    <n v="2"/>
    <n v="18.454799999999999"/>
    <x v="22"/>
  </r>
  <r>
    <s v="CA-2011-104780"/>
    <d v="2011-05-21T00:00:00"/>
    <d v="2011-05-25T00:00:00"/>
    <s v="On time"/>
    <s v="BradleyTalbott"/>
    <s v="United States"/>
    <s v="San Diego"/>
    <s v="California"/>
    <s v="Art"/>
    <s v="4009 Highlighters by Sanford"/>
    <n v="31.84"/>
    <n v="8"/>
    <n v="10.507199999999999"/>
    <x v="3"/>
  </r>
  <r>
    <s v="CA-2014-101182"/>
    <d v="2014-09-05T00:00:00"/>
    <d v="2014-09-06T00:00:00"/>
    <s v="On time"/>
    <s v="KatrinaBavinger"/>
    <s v="United States"/>
    <s v="Apple Valley"/>
    <s v="California"/>
    <s v="Paper"/>
    <s v="Xerox 220"/>
    <n v="12.96"/>
    <n v="2"/>
    <n v="6.2207999999999997"/>
    <x v="17"/>
  </r>
  <r>
    <s v="CA-2014-101182"/>
    <d v="2014-09-05T00:00:00"/>
    <d v="2014-09-06T00:00:00"/>
    <s v="On time"/>
    <s v="KatrinaBavinger"/>
    <s v="United States"/>
    <s v="Apple Valley"/>
    <s v="California"/>
    <s v="Phones"/>
    <s v="invisibleSHIELD by ZAGG Smudge-Free Screen Protector"/>
    <n v="43.176000000000002"/>
    <n v="3"/>
    <n v="15.111599999999999"/>
    <x v="17"/>
  </r>
  <r>
    <s v="CA-2013-150350"/>
    <d v="2013-08-24T00:00:00"/>
    <d v="2013-08-31T00:00:00"/>
    <s v="Delay"/>
    <s v="MaxwellSchwartz"/>
    <s v="United States"/>
    <s v="Seattle"/>
    <s v="Washington"/>
    <s v="Machines"/>
    <s v="Okidata C331dn Printer"/>
    <n v="837.6"/>
    <n v="3"/>
    <n v="62.82"/>
    <x v="37"/>
  </r>
  <r>
    <s v="CA-2013-150350"/>
    <d v="2013-08-24T00:00:00"/>
    <d v="2013-08-31T00:00:00"/>
    <s v="Delay"/>
    <s v="MaxwellSchwartz"/>
    <s v="United States"/>
    <s v="Seattle"/>
    <s v="Washington"/>
    <s v="Envelopes"/>
    <s v="Tyvek  Top-Opening Peel &amp; Seel Envelopes, Plain White"/>
    <n v="135.9"/>
    <n v="5"/>
    <n v="63.872999999999998"/>
    <x v="37"/>
  </r>
  <r>
    <s v="CA-2013-150350"/>
    <d v="2013-08-24T00:00:00"/>
    <d v="2013-08-31T00:00:00"/>
    <s v="Delay"/>
    <s v="MaxwellSchwartz"/>
    <s v="United States"/>
    <s v="Seattle"/>
    <s v="Washington"/>
    <s v="Paper"/>
    <s v="Xerox 1978"/>
    <n v="34.68"/>
    <n v="6"/>
    <n v="16.993200000000002"/>
    <x v="37"/>
  </r>
  <r>
    <s v="CA-2013-150350"/>
    <d v="2013-08-24T00:00:00"/>
    <d v="2013-08-31T00:00:00"/>
    <s v="Delay"/>
    <s v="MaxwellSchwartz"/>
    <s v="United States"/>
    <s v="Seattle"/>
    <s v="Washington"/>
    <s v="Chairs"/>
    <s v="Office Star Flex Back Scooter Chair with White Frame"/>
    <n v="532.70399999999995"/>
    <n v="6"/>
    <n v="-39.952800000000003"/>
    <x v="37"/>
  </r>
  <r>
    <s v="CA-2013-150350"/>
    <d v="2013-08-24T00:00:00"/>
    <d v="2013-08-31T00:00:00"/>
    <s v="Delay"/>
    <s v="MaxwellSchwartz"/>
    <s v="United States"/>
    <s v="Seattle"/>
    <s v="Washington"/>
    <s v="Appliances"/>
    <s v="Acco Six-Outlet Power Strip, 4' Cord Length"/>
    <n v="43.1"/>
    <n v="5"/>
    <n v="11.206"/>
    <x v="37"/>
  </r>
  <r>
    <s v="CA-2013-150350"/>
    <d v="2013-08-24T00:00:00"/>
    <d v="2013-08-31T00:00:00"/>
    <s v="Delay"/>
    <s v="MaxwellSchwartz"/>
    <s v="United States"/>
    <s v="Seattle"/>
    <s v="Washington"/>
    <s v="Supplies"/>
    <s v="Acme Rosewood Handle Letter Opener"/>
    <n v="15.88"/>
    <n v="4"/>
    <n v="0.1588"/>
    <x v="37"/>
  </r>
  <r>
    <s v="CA-2011-136399"/>
    <d v="2011-12-16T00:00:00"/>
    <d v="2011-12-17T00:00:00"/>
    <s v="On time"/>
    <s v="ChadCunningham"/>
    <s v="United States"/>
    <s v="Los Angeles"/>
    <s v="California"/>
    <s v="Furnishings"/>
    <s v="Executive Impressions 14&quot; Contract Wall Clock"/>
    <n v="44.46"/>
    <n v="2"/>
    <n v="14.671799999999999"/>
    <x v="9"/>
  </r>
  <r>
    <s v="CA-2011-136399"/>
    <d v="2011-12-16T00:00:00"/>
    <d v="2011-12-17T00:00:00"/>
    <s v="On time"/>
    <s v="ChadCunningham"/>
    <s v="United States"/>
    <s v="Los Angeles"/>
    <s v="California"/>
    <s v="Chairs"/>
    <s v="DMI Arturo Collection Mission-style Design Wood Chair"/>
    <n v="241.56800000000001"/>
    <n v="2"/>
    <n v="18.117599999999999"/>
    <x v="9"/>
  </r>
  <r>
    <s v="CA-2011-136399"/>
    <d v="2011-12-16T00:00:00"/>
    <d v="2011-12-17T00:00:00"/>
    <s v="On time"/>
    <s v="ChadCunningham"/>
    <s v="United States"/>
    <s v="Los Angeles"/>
    <s v="California"/>
    <s v="Accessories"/>
    <s v="First Data FD10 PIN Pad"/>
    <n v="395"/>
    <n v="5"/>
    <n v="39.5"/>
    <x v="9"/>
  </r>
  <r>
    <s v="CA-2011-136399"/>
    <d v="2011-12-16T00:00:00"/>
    <d v="2011-12-17T00:00:00"/>
    <s v="On time"/>
    <s v="ChadCunningham"/>
    <s v="United States"/>
    <s v="Los Angeles"/>
    <s v="California"/>
    <s v="Phones"/>
    <s v="GE 30524EE4"/>
    <n v="627.16800000000001"/>
    <n v="4"/>
    <n v="70.556399999999996"/>
    <x v="9"/>
  </r>
  <r>
    <s v="CA-2014-131828"/>
    <d v="2014-02-12T00:00:00"/>
    <d v="2014-02-14T00:00:00"/>
    <s v="On time"/>
    <s v="CariSayre"/>
    <s v="United States"/>
    <s v="Seattle"/>
    <s v="Washington"/>
    <s v="Chairs"/>
    <s v="Global Leather and Oak Executive Chair, Black"/>
    <n v="963.13599999999997"/>
    <n v="4"/>
    <n v="108.3528"/>
    <x v="41"/>
  </r>
  <r>
    <s v="CA-2014-131828"/>
    <d v="2014-02-12T00:00:00"/>
    <d v="2014-02-14T00:00:00"/>
    <s v="On time"/>
    <s v="CariSayre"/>
    <s v="United States"/>
    <s v="Seattle"/>
    <s v="Washington"/>
    <s v="Phones"/>
    <s v="Logitech B530 USBÂ HeadsetÂ -Â headsetÂ - Full size, Binaural"/>
    <n v="88.775999999999996"/>
    <n v="3"/>
    <n v="7.7679"/>
    <x v="41"/>
  </r>
  <r>
    <s v="CA-2011-109218"/>
    <d v="2011-06-30T00:00:00"/>
    <d v="2011-07-03T00:00:00"/>
    <s v="On time"/>
    <s v="AnthonyRawles"/>
    <s v="United States"/>
    <s v="Los Angeles"/>
    <s v="California"/>
    <s v="Art"/>
    <s v="BIC Brite Liner Highlighters, Chisel Tip"/>
    <n v="32.4"/>
    <n v="5"/>
    <n v="10.368"/>
    <x v="1"/>
  </r>
  <r>
    <s v="US-2011-109036"/>
    <d v="2011-12-20T00:00:00"/>
    <d v="2011-12-25T00:00:00"/>
    <s v="Delay"/>
    <s v="KeithHerrera"/>
    <s v="United States"/>
    <s v="Seattle"/>
    <s v="Washington"/>
    <s v="Labels"/>
    <s v="Avery 489"/>
    <n v="31.05"/>
    <n v="3"/>
    <n v="14.904"/>
    <x v="9"/>
  </r>
  <r>
    <s v="CA-2011-128986"/>
    <d v="2011-08-03T00:00:00"/>
    <d v="2011-08-05T00:00:00"/>
    <s v="On time"/>
    <s v="GaryHansen"/>
    <s v="United States"/>
    <s v="Glendale"/>
    <s v="Arizona"/>
    <s v="Paper"/>
    <s v="White Computer Printout Paper by Universal"/>
    <n v="93.024000000000001"/>
    <n v="3"/>
    <n v="33.721200000000003"/>
    <x v="4"/>
  </r>
  <r>
    <s v="CA-2011-153969"/>
    <d v="2011-09-21T00:00:00"/>
    <d v="2011-09-25T00:00:00"/>
    <s v="On time"/>
    <s v="HerbertFlentye"/>
    <s v="United States"/>
    <s v="San Francisco"/>
    <s v="California"/>
    <s v="Envelopes"/>
    <s v="Staples"/>
    <n v="15.56"/>
    <n v="2"/>
    <n v="7.3132000000000001"/>
    <x v="25"/>
  </r>
  <r>
    <s v="CA-2011-153969"/>
    <d v="2011-09-21T00:00:00"/>
    <d v="2011-09-25T00:00:00"/>
    <s v="On time"/>
    <s v="HerbertFlentye"/>
    <s v="United States"/>
    <s v="San Francisco"/>
    <s v="California"/>
    <s v="Envelopes"/>
    <s v="#10 White Business Envelopes,4 1/8 x 9 1/2"/>
    <n v="78.349999999999994"/>
    <n v="5"/>
    <n v="36.8245"/>
    <x v="25"/>
  </r>
  <r>
    <s v="CA-2011-153969"/>
    <d v="2011-09-21T00:00:00"/>
    <d v="2011-09-25T00:00:00"/>
    <s v="On time"/>
    <s v="HerbertFlentye"/>
    <s v="United States"/>
    <s v="San Francisco"/>
    <s v="California"/>
    <s v="Art"/>
    <s v="Newell 34"/>
    <n v="59.52"/>
    <n v="3"/>
    <n v="15.475199999999999"/>
    <x v="25"/>
  </r>
  <r>
    <s v="CA-2011-153969"/>
    <d v="2011-09-21T00:00:00"/>
    <d v="2011-09-25T00:00:00"/>
    <s v="On time"/>
    <s v="HerbertFlentye"/>
    <s v="United States"/>
    <s v="San Francisco"/>
    <s v="California"/>
    <s v="Paper"/>
    <s v="Xerox 1971"/>
    <n v="38.520000000000003"/>
    <n v="9"/>
    <n v="17.334"/>
    <x v="25"/>
  </r>
  <r>
    <s v="CA-2011-153969"/>
    <d v="2011-09-21T00:00:00"/>
    <d v="2011-09-25T00:00:00"/>
    <s v="On time"/>
    <s v="HerbertFlentye"/>
    <s v="United States"/>
    <s v="San Francisco"/>
    <s v="California"/>
    <s v="Phones"/>
    <s v="Polycom CX300 Desktop Phone USB VoIP phone"/>
    <n v="239.98400000000001"/>
    <n v="2"/>
    <n v="23.9984"/>
    <x v="25"/>
  </r>
  <r>
    <s v="CA-2011-153969"/>
    <d v="2011-09-21T00:00:00"/>
    <d v="2011-09-25T00:00:00"/>
    <s v="On time"/>
    <s v="HerbertFlentye"/>
    <s v="United States"/>
    <s v="San Francisco"/>
    <s v="California"/>
    <s v="Paper"/>
    <s v="Wirebound Four 2-3/4 x 5 Forms per Page, 400 Sets per Book"/>
    <n v="19.350000000000001"/>
    <n v="3"/>
    <n v="9.4815000000000005"/>
    <x v="25"/>
  </r>
  <r>
    <s v="US-2014-132059"/>
    <d v="2014-09-24T00:00:00"/>
    <d v="2014-09-30T00:00:00"/>
    <s v="Delay"/>
    <s v="ArthurPrichep"/>
    <s v="United States"/>
    <s v="Fort Collins"/>
    <s v="Colorado"/>
    <s v="Bookcases"/>
    <s v="Atlantic Metals Mobile 5-Shelf Bookcases, Custom Colors"/>
    <n v="180.58799999999999"/>
    <n v="2"/>
    <n v="-240.78399999999999"/>
    <x v="17"/>
  </r>
  <r>
    <s v="US-2014-132059"/>
    <d v="2014-09-24T00:00:00"/>
    <d v="2014-09-30T00:00:00"/>
    <s v="Delay"/>
    <s v="ArthurPrichep"/>
    <s v="United States"/>
    <s v="Fort Collins"/>
    <s v="Colorado"/>
    <s v="Accessories"/>
    <s v="Belkin F8E887 USB Wired Ergonomic Keyboard"/>
    <n v="47.984000000000002"/>
    <n v="2"/>
    <n v="0.5998"/>
    <x v="17"/>
  </r>
  <r>
    <s v="US-2014-146416"/>
    <d v="2014-10-21T00:00:00"/>
    <d v="2014-10-23T00:00:00"/>
    <s v="On time"/>
    <s v="JustinEllison"/>
    <s v="United States"/>
    <s v="Woodland"/>
    <s v="California"/>
    <s v="Labels"/>
    <s v="Avery 510"/>
    <n v="3.75"/>
    <n v="1"/>
    <n v="1.8"/>
    <x v="35"/>
  </r>
  <r>
    <s v="US-2014-146416"/>
    <d v="2014-10-21T00:00:00"/>
    <d v="2014-10-23T00:00:00"/>
    <s v="On time"/>
    <s v="JustinEllison"/>
    <s v="United States"/>
    <s v="Woodland"/>
    <s v="California"/>
    <s v="Binders"/>
    <s v="Wilson Jones Four-Pocket Poly Binders"/>
    <n v="20.928000000000001"/>
    <n v="4"/>
    <n v="7.5864000000000003"/>
    <x v="35"/>
  </r>
  <r>
    <s v="CA-2012-149384"/>
    <d v="2012-07-10T00:00:00"/>
    <d v="2012-07-10T00:00:00"/>
    <s v="On time"/>
    <s v="EricHoffmann"/>
    <s v="United States"/>
    <s v="Tempe"/>
    <s v="Arizona"/>
    <s v="Binders"/>
    <s v="Accohide Poly Flexible Ring Binders"/>
    <n v="3.3660000000000001"/>
    <n v="3"/>
    <n v="-2.2440000000000002"/>
    <x v="24"/>
  </r>
  <r>
    <s v="CA-2011-158372"/>
    <d v="2011-11-10T00:00:00"/>
    <d v="2011-11-16T00:00:00"/>
    <s v="Delay"/>
    <s v="RubenDartt"/>
    <s v="United States"/>
    <s v="San Diego"/>
    <s v="California"/>
    <s v="Phones"/>
    <s v="Jabra SPEAK 410"/>
    <n v="601.53599999999994"/>
    <n v="8"/>
    <n v="60.153599999999997"/>
    <x v="33"/>
  </r>
  <r>
    <s v="CA-2011-158372"/>
    <d v="2011-11-10T00:00:00"/>
    <d v="2011-11-16T00:00:00"/>
    <s v="Delay"/>
    <s v="RubenDartt"/>
    <s v="United States"/>
    <s v="San Diego"/>
    <s v="California"/>
    <s v="Accessories"/>
    <s v="Memorex Froggy Flash Drive 4 GB"/>
    <n v="10.99"/>
    <n v="1"/>
    <n v="4.2861000000000002"/>
    <x v="33"/>
  </r>
  <r>
    <s v="CA-2011-158372"/>
    <d v="2011-11-10T00:00:00"/>
    <d v="2011-11-16T00:00:00"/>
    <s v="Delay"/>
    <s v="RubenDartt"/>
    <s v="United States"/>
    <s v="San Diego"/>
    <s v="California"/>
    <s v="Furnishings"/>
    <s v="Luxo Economy Swing Arm Lamp"/>
    <n v="39.880000000000003"/>
    <n v="2"/>
    <n v="11.166399999999999"/>
    <x v="33"/>
  </r>
  <r>
    <s v="CA-2011-158372"/>
    <d v="2011-11-10T00:00:00"/>
    <d v="2011-11-16T00:00:00"/>
    <s v="Delay"/>
    <s v="RubenDartt"/>
    <s v="United States"/>
    <s v="San Diego"/>
    <s v="California"/>
    <s v="Paper"/>
    <s v="Southworth 100% RÃ©sumÃ© Paper, 24lb."/>
    <n v="62.24"/>
    <n v="8"/>
    <n v="28.007999999999999"/>
    <x v="33"/>
  </r>
  <r>
    <s v="CA-2011-158372"/>
    <d v="2011-11-10T00:00:00"/>
    <d v="2011-11-16T00:00:00"/>
    <s v="Delay"/>
    <s v="RubenDartt"/>
    <s v="United States"/>
    <s v="San Diego"/>
    <s v="California"/>
    <s v="Furnishings"/>
    <s v="Eldon Expressions Punched Metal &amp; Wood Desk Accessories, Pewter &amp; Cherry"/>
    <n v="53.2"/>
    <n v="5"/>
    <n v="14.896000000000001"/>
    <x v="33"/>
  </r>
  <r>
    <s v="CA-2011-158372"/>
    <d v="2011-11-10T00:00:00"/>
    <d v="2011-11-16T00:00:00"/>
    <s v="Delay"/>
    <s v="RubenDartt"/>
    <s v="United States"/>
    <s v="San Diego"/>
    <s v="California"/>
    <s v="Labels"/>
    <s v="Avery White Multi-Purpose Labels"/>
    <n v="39.840000000000003"/>
    <n v="8"/>
    <n v="18.3264"/>
    <x v="33"/>
  </r>
  <r>
    <s v="CA-2013-108882"/>
    <d v="2013-01-09T00:00:00"/>
    <d v="2013-01-15T00:00:00"/>
    <s v="Delay"/>
    <s v="LauraArmstrong"/>
    <s v="United States"/>
    <s v="Fresno"/>
    <s v="California"/>
    <s v="Accessories"/>
    <s v="Logitech G500s Laser Gaming Mouse with Adjustable Weight Tuning"/>
    <n v="349.95"/>
    <n v="5"/>
    <n v="118.983"/>
    <x v="6"/>
  </r>
  <r>
    <s v="CA-2013-108882"/>
    <d v="2013-01-09T00:00:00"/>
    <d v="2013-01-15T00:00:00"/>
    <s v="Delay"/>
    <s v="LauraArmstrong"/>
    <s v="United States"/>
    <s v="Fresno"/>
    <s v="California"/>
    <s v="Phones"/>
    <s v="netTALK DUO VoIP Telephone Service"/>
    <n v="377.928"/>
    <n v="9"/>
    <n v="141.72300000000001"/>
    <x v="6"/>
  </r>
  <r>
    <s v="CA-2014-150189"/>
    <d v="2014-07-09T00:00:00"/>
    <d v="2014-07-11T00:00:00"/>
    <s v="On time"/>
    <s v="VivekGonzalez"/>
    <s v="United States"/>
    <s v="San Mateo"/>
    <s v="California"/>
    <s v="Labels"/>
    <s v="Avery 485"/>
    <n v="75.180000000000007"/>
    <n v="6"/>
    <n v="35.334600000000002"/>
    <x v="29"/>
  </r>
  <r>
    <s v="CA-2011-114433"/>
    <d v="2011-05-13T00:00:00"/>
    <d v="2011-05-17T00:00:00"/>
    <s v="On time"/>
    <s v="NaresjPatel"/>
    <s v="United States"/>
    <s v="Oakland"/>
    <s v="California"/>
    <s v="Accessories"/>
    <s v="Plantronics Audio 478 Stereo USB Headset"/>
    <n v="149.97"/>
    <n v="3"/>
    <n v="52.4895"/>
    <x v="3"/>
  </r>
  <r>
    <s v="CA-2011-108189"/>
    <d v="2011-10-02T00:00:00"/>
    <d v="2011-10-05T00:00:00"/>
    <s v="On time"/>
    <s v="ErinSmith"/>
    <s v="United States"/>
    <s v="Tempe"/>
    <s v="Arizona"/>
    <s v="Paper"/>
    <s v="Adams Telephone Message Book W/Dividers/Space For Phone Numbers, 5 1/4&quot;X8 1/2&quot;, 300/Messages"/>
    <n v="9.4079999999999995"/>
    <n v="2"/>
    <n v="3.4104000000000001"/>
    <x v="10"/>
  </r>
  <r>
    <s v="CA-2011-108189"/>
    <d v="2011-10-02T00:00:00"/>
    <d v="2011-10-05T00:00:00"/>
    <s v="On time"/>
    <s v="ErinSmith"/>
    <s v="United States"/>
    <s v="Tempe"/>
    <s v="Arizona"/>
    <s v="Fasteners"/>
    <s v="Staples"/>
    <n v="4.6719999999999997"/>
    <n v="2"/>
    <n v="1.46"/>
    <x v="10"/>
  </r>
  <r>
    <s v="CA-2011-108189"/>
    <d v="2011-10-02T00:00:00"/>
    <d v="2011-10-05T00:00:00"/>
    <s v="On time"/>
    <s v="ErinSmith"/>
    <s v="United States"/>
    <s v="Tempe"/>
    <s v="Arizona"/>
    <s v="Phones"/>
    <s v="Bose SoundLink Bluetooth Speaker"/>
    <n v="318.39999999999998"/>
    <n v="2"/>
    <n v="107.46"/>
    <x v="10"/>
  </r>
  <r>
    <s v="CA-2011-108189"/>
    <d v="2011-10-02T00:00:00"/>
    <d v="2011-10-05T00:00:00"/>
    <s v="On time"/>
    <s v="ErinSmith"/>
    <s v="United States"/>
    <s v="Tempe"/>
    <s v="Arizona"/>
    <s v="Envelopes"/>
    <s v="Letter or Legal Size Expandable Poly String Tie Envelopes"/>
    <n v="12.768000000000001"/>
    <n v="6"/>
    <n v="4.6284000000000001"/>
    <x v="10"/>
  </r>
  <r>
    <s v="CA-2011-108189"/>
    <d v="2011-10-02T00:00:00"/>
    <d v="2011-10-05T00:00:00"/>
    <s v="On time"/>
    <s v="ErinSmith"/>
    <s v="United States"/>
    <s v="Tempe"/>
    <s v="Arizona"/>
    <s v="Supplies"/>
    <s v="Stiletto Hand Letter Openers"/>
    <n v="15.36"/>
    <n v="2"/>
    <n v="-3.2639999999999998"/>
    <x v="10"/>
  </r>
  <r>
    <s v="CA-2011-108189"/>
    <d v="2011-10-02T00:00:00"/>
    <d v="2011-10-05T00:00:00"/>
    <s v="On time"/>
    <s v="ErinSmith"/>
    <s v="United States"/>
    <s v="Tempe"/>
    <s v="Arizona"/>
    <s v="Phones"/>
    <s v="Pyle PMP37LED"/>
    <n v="230.376"/>
    <n v="3"/>
    <n v="20.157900000000001"/>
    <x v="10"/>
  </r>
  <r>
    <s v="CA-2011-108189"/>
    <d v="2011-10-02T00:00:00"/>
    <d v="2011-10-05T00:00:00"/>
    <s v="On time"/>
    <s v="ErinSmith"/>
    <s v="United States"/>
    <s v="Tempe"/>
    <s v="Arizona"/>
    <s v="Accessories"/>
    <s v="Kingston Digital DataTraveler 16GB USB 2.0"/>
    <n v="7.16"/>
    <n v="1"/>
    <n v="-8.9499999999999996E-2"/>
    <x v="10"/>
  </r>
  <r>
    <s v="CA-2013-138933"/>
    <d v="2013-04-25T00:00:00"/>
    <d v="2013-04-28T00:00:00"/>
    <s v="On time"/>
    <s v="JackLebron"/>
    <s v="United States"/>
    <s v="Riverside"/>
    <s v="California"/>
    <s v="Binders"/>
    <s v="Cardinal Holdit Business Card Pockets"/>
    <n v="3.984"/>
    <n v="1"/>
    <n v="1.3944000000000001"/>
    <x v="26"/>
  </r>
  <r>
    <s v="US-2014-140907"/>
    <d v="2014-12-11T00:00:00"/>
    <d v="2014-12-13T00:00:00"/>
    <s v="On time"/>
    <s v="BenPeterman"/>
    <s v="United States"/>
    <s v="Seattle"/>
    <s v="Washington"/>
    <s v="Accessories"/>
    <s v="Logitech Desktop MK120 Mouse and keyboard Combo"/>
    <n v="49.08"/>
    <n v="3"/>
    <n v="4.9080000000000004"/>
    <x v="23"/>
  </r>
  <r>
    <s v="US-2014-140907"/>
    <d v="2014-12-11T00:00:00"/>
    <d v="2014-12-13T00:00:00"/>
    <s v="On time"/>
    <s v="BenPeterman"/>
    <s v="United States"/>
    <s v="Seattle"/>
    <s v="Washington"/>
    <s v="Storage"/>
    <s v="Fellowes Bankers Box Staxonsteel Drawer File/Stacking System"/>
    <n v="324.89999999999998"/>
    <n v="5"/>
    <n v="38.988"/>
    <x v="23"/>
  </r>
  <r>
    <s v="US-2014-140907"/>
    <d v="2014-12-11T00:00:00"/>
    <d v="2014-12-13T00:00:00"/>
    <s v="On time"/>
    <s v="BenPeterman"/>
    <s v="United States"/>
    <s v="Seattle"/>
    <s v="Washington"/>
    <s v="Art"/>
    <s v="Col-Erase Pencils with Erasers"/>
    <n v="18.239999999999998"/>
    <n v="3"/>
    <n v="5.2896000000000001"/>
    <x v="23"/>
  </r>
  <r>
    <s v="CA-2013-159730"/>
    <d v="2013-09-18T00:00:00"/>
    <d v="2013-09-22T00:00:00"/>
    <s v="On time"/>
    <s v="SanjitJacobs"/>
    <s v="United States"/>
    <s v="Seattle"/>
    <s v="Washington"/>
    <s v="Chairs"/>
    <s v="Harbour Creations 67200 Series Stacking Chairs"/>
    <n v="113.88800000000001"/>
    <n v="2"/>
    <n v="9.9651999999999994"/>
    <x v="11"/>
  </r>
  <r>
    <s v="CA-2013-159730"/>
    <d v="2013-09-18T00:00:00"/>
    <d v="2013-09-22T00:00:00"/>
    <s v="On time"/>
    <s v="SanjitJacobs"/>
    <s v="United States"/>
    <s v="Seattle"/>
    <s v="Washington"/>
    <s v="Phones"/>
    <s v="Clarity 53712"/>
    <n v="105.584"/>
    <n v="2"/>
    <n v="7.9188000000000001"/>
    <x v="11"/>
  </r>
  <r>
    <s v="CA-2013-155474"/>
    <d v="2013-07-09T00:00:00"/>
    <d v="2013-07-15T00:00:00"/>
    <s v="Delay"/>
    <s v="ChrisCortes"/>
    <s v="United States"/>
    <s v="Seattle"/>
    <s v="Washington"/>
    <s v="Phones"/>
    <s v="Logitech Mobile Speakerphone P710e -Â speaker phone"/>
    <n v="107.98399999999999"/>
    <n v="1"/>
    <n v="9.4486000000000008"/>
    <x v="7"/>
  </r>
  <r>
    <s v="CA-2013-155474"/>
    <d v="2013-07-09T00:00:00"/>
    <d v="2013-07-15T00:00:00"/>
    <s v="Delay"/>
    <s v="ChrisCortes"/>
    <s v="United States"/>
    <s v="Seattle"/>
    <s v="Washington"/>
    <s v="Binders"/>
    <s v="Fellowes Twister Kit, Gray/Clear, 3/pkg"/>
    <n v="19.295999999999999"/>
    <n v="3"/>
    <n v="6.03"/>
    <x v="7"/>
  </r>
  <r>
    <s v="CA-2011-140662"/>
    <d v="2011-11-17T00:00:00"/>
    <d v="2011-11-19T00:00:00"/>
    <s v="On time"/>
    <s v="ThomasSeio"/>
    <s v="United States"/>
    <s v="San Francisco"/>
    <s v="California"/>
    <s v="Accessories"/>
    <s v="Case Logic 2.4GHz Wireless Keyboard"/>
    <n v="99.98"/>
    <n v="2"/>
    <n v="7.9984000000000002"/>
    <x v="33"/>
  </r>
  <r>
    <s v="CA-2011-140662"/>
    <d v="2011-11-17T00:00:00"/>
    <d v="2011-11-19T00:00:00"/>
    <s v="On time"/>
    <s v="ThomasSeio"/>
    <s v="United States"/>
    <s v="San Francisco"/>
    <s v="California"/>
    <s v="Paper"/>
    <s v="Xerox 1941"/>
    <n v="733.95"/>
    <n v="7"/>
    <n v="352.29599999999999"/>
    <x v="33"/>
  </r>
  <r>
    <s v="CA-2011-140662"/>
    <d v="2011-11-17T00:00:00"/>
    <d v="2011-11-19T00:00:00"/>
    <s v="On time"/>
    <s v="ThomasSeio"/>
    <s v="United States"/>
    <s v="San Francisco"/>
    <s v="California"/>
    <s v="Appliances"/>
    <s v="APC 7 Outlet Network SurgeArrest Surge Protector"/>
    <n v="241.44"/>
    <n v="3"/>
    <n v="72.432000000000002"/>
    <x v="33"/>
  </r>
  <r>
    <s v="CA-2012-155145"/>
    <d v="2012-12-27T00:00:00"/>
    <d v="2012-12-29T00:00:00"/>
    <s v="On time"/>
    <s v="KeanNguyen"/>
    <s v="United States"/>
    <s v="Visalia"/>
    <s v="California"/>
    <s v="Accessories"/>
    <s v="Maxell 4.7GB DVD-R 5/Pack"/>
    <n v="7.92"/>
    <n v="8"/>
    <n v="3.4847999999999999"/>
    <x v="32"/>
  </r>
  <r>
    <s v="CA-2012-146038"/>
    <d v="2012-02-09T00:00:00"/>
    <d v="2012-02-16T00:00:00"/>
    <s v="Delay"/>
    <s v="SarahJordon"/>
    <s v="United States"/>
    <s v="Los Angeles"/>
    <s v="California"/>
    <s v="Chairs"/>
    <s v="Global Deluxe Stacking Chair, Gray"/>
    <n v="203.92"/>
    <n v="5"/>
    <n v="22.940999999999999"/>
    <x v="44"/>
  </r>
  <r>
    <s v="CA-2014-133865"/>
    <d v="2014-05-09T00:00:00"/>
    <d v="2014-05-13T00:00:00"/>
    <s v="On time"/>
    <s v="PenelopeSewall"/>
    <s v="United States"/>
    <s v="Los Angeles"/>
    <s v="California"/>
    <s v="Copiers"/>
    <s v="Canon Imageclass D680 Copier / Fax"/>
    <n v="3359.9520000000002"/>
    <n v="6"/>
    <n v="1049.9849999999999"/>
    <x v="36"/>
  </r>
  <r>
    <s v="CA-2012-157770"/>
    <d v="2012-12-13T00:00:00"/>
    <d v="2012-12-15T00:00:00"/>
    <s v="On time"/>
    <s v="RobDowd"/>
    <s v="United States"/>
    <s v="Temecula"/>
    <s v="California"/>
    <s v="Phones"/>
    <s v="Plantronics Voyager Pro Legend"/>
    <n v="494.37599999999998"/>
    <n v="3"/>
    <n v="49.437600000000003"/>
    <x v="32"/>
  </r>
  <r>
    <s v="CA-2012-157770"/>
    <d v="2012-12-13T00:00:00"/>
    <d v="2012-12-15T00:00:00"/>
    <s v="On time"/>
    <s v="RobDowd"/>
    <s v="United States"/>
    <s v="Temecula"/>
    <s v="California"/>
    <s v="Binders"/>
    <s v="Angle-D Binders with Locking Rings, Label Holders"/>
    <n v="29.2"/>
    <n v="5"/>
    <n v="9.8550000000000004"/>
    <x v="32"/>
  </r>
  <r>
    <s v="CA-2012-157770"/>
    <d v="2012-12-13T00:00:00"/>
    <d v="2012-12-15T00:00:00"/>
    <s v="On time"/>
    <s v="RobDowd"/>
    <s v="United States"/>
    <s v="Temecula"/>
    <s v="California"/>
    <s v="Accessories"/>
    <s v="Logitech K350 2.4Ghz Wireless Keyboard"/>
    <n v="248.85"/>
    <n v="5"/>
    <n v="27.3735"/>
    <x v="32"/>
  </r>
  <r>
    <s v="CA-2012-157770"/>
    <d v="2012-12-13T00:00:00"/>
    <d v="2012-12-15T00:00:00"/>
    <s v="On time"/>
    <s v="RobDowd"/>
    <s v="United States"/>
    <s v="Temecula"/>
    <s v="California"/>
    <s v="Accessories"/>
    <s v="Memorex Mini Travel Drive 64 GB USB 2.0 Flash Drive"/>
    <n v="36.24"/>
    <n v="1"/>
    <n v="15.220800000000001"/>
    <x v="32"/>
  </r>
  <r>
    <s v="CA-2011-106264"/>
    <d v="2011-12-26T00:00:00"/>
    <d v="2011-12-30T00:00:00"/>
    <s v="On time"/>
    <s v="ClytieKelty"/>
    <s v="United States"/>
    <s v="San Diego"/>
    <s v="California"/>
    <s v="Supplies"/>
    <s v="Acme Rosewood Handle Letter Opener"/>
    <n v="11.91"/>
    <n v="3"/>
    <n v="0.1191"/>
    <x v="9"/>
  </r>
  <r>
    <s v="CA-2011-106264"/>
    <d v="2011-12-26T00:00:00"/>
    <d v="2011-12-30T00:00:00"/>
    <s v="On time"/>
    <s v="ClytieKelty"/>
    <s v="United States"/>
    <s v="San Diego"/>
    <s v="California"/>
    <s v="Furnishings"/>
    <s v="Eldon Regeneration Recycled Desk Accessories, Smoke"/>
    <n v="3.48"/>
    <n v="2"/>
    <n v="1.1135999999999999"/>
    <x v="9"/>
  </r>
  <r>
    <s v="US-2012-110569"/>
    <d v="2012-05-23T00:00:00"/>
    <d v="2012-05-30T00:00:00"/>
    <s v="Delay"/>
    <s v="EmilyBurns"/>
    <s v="United States"/>
    <s v="Phoenix"/>
    <s v="Arizona"/>
    <s v="Binders"/>
    <s v="Cardinal EasyOpen D-Ring Binders"/>
    <n v="19.193999999999999"/>
    <n v="7"/>
    <n v="-12.795999999999999"/>
    <x v="19"/>
  </r>
  <r>
    <s v="US-2012-110569"/>
    <d v="2012-05-23T00:00:00"/>
    <d v="2012-05-30T00:00:00"/>
    <s v="Delay"/>
    <s v="EmilyBurns"/>
    <s v="United States"/>
    <s v="Phoenix"/>
    <s v="Arizona"/>
    <s v="Appliances"/>
    <s v="Fellowes Superior 10 Outlet Split Surge Protector"/>
    <n v="121.792"/>
    <n v="4"/>
    <n v="13.701599999999999"/>
    <x v="19"/>
  </r>
  <r>
    <s v="CA-2014-136308"/>
    <d v="2014-11-17T00:00:00"/>
    <d v="2014-11-17T00:00:00"/>
    <s v="On time"/>
    <s v="MitchWillingham"/>
    <s v="United States"/>
    <s v="San Francisco"/>
    <s v="California"/>
    <s v="Machines"/>
    <s v="Bady BDG101FRU Card Printer"/>
    <n v="1919.9760000000001"/>
    <n v="3"/>
    <n v="215.9973"/>
    <x v="12"/>
  </r>
  <r>
    <s v="US-2011-133130"/>
    <d v="2011-09-27T00:00:00"/>
    <d v="2011-10-01T00:00:00"/>
    <s v="On time"/>
    <s v="TheaHendricks"/>
    <s v="United States"/>
    <s v="San Diego"/>
    <s v="California"/>
    <s v="Chairs"/>
    <s v="DMI Arturo Collection Mission-style Design Wood Chair"/>
    <n v="603.91999999999996"/>
    <n v="5"/>
    <n v="45.293999999999997"/>
    <x v="25"/>
  </r>
  <r>
    <s v="US-2011-133130"/>
    <d v="2011-09-27T00:00:00"/>
    <d v="2011-10-01T00:00:00"/>
    <s v="On time"/>
    <s v="TheaHendricks"/>
    <s v="United States"/>
    <s v="San Diego"/>
    <s v="California"/>
    <s v="Paper"/>
    <s v="Xerox 1919"/>
    <n v="81.98"/>
    <n v="2"/>
    <n v="40.170200000000001"/>
    <x v="25"/>
  </r>
  <r>
    <s v="CA-2012-165057"/>
    <d v="2012-09-11T00:00:00"/>
    <d v="2012-09-15T00:00:00"/>
    <s v="On time"/>
    <s v="StevenCartwright"/>
    <s v="United States"/>
    <s v="Redlands"/>
    <s v="California"/>
    <s v="Art"/>
    <s v="Boston 19500 Mighty Mite Electric Pencil Sharpener"/>
    <n v="181.35"/>
    <n v="9"/>
    <n v="48.964500000000001"/>
    <x v="5"/>
  </r>
  <r>
    <s v="CA-2012-165057"/>
    <d v="2012-09-11T00:00:00"/>
    <d v="2012-09-15T00:00:00"/>
    <s v="On time"/>
    <s v="StevenCartwright"/>
    <s v="United States"/>
    <s v="Redlands"/>
    <s v="California"/>
    <s v="Labels"/>
    <s v="Avery 474"/>
    <n v="8.64"/>
    <n v="3"/>
    <n v="4.2336"/>
    <x v="5"/>
  </r>
  <r>
    <s v="US-2014-109253"/>
    <d v="2014-08-22T00:00:00"/>
    <d v="2014-08-23T00:00:00"/>
    <s v="On time"/>
    <s v="PatrickRyan"/>
    <s v="United States"/>
    <s v="Oakland"/>
    <s v="California"/>
    <s v="Art"/>
    <s v="Newell 336"/>
    <n v="17.12"/>
    <n v="4"/>
    <n v="4.9648000000000003"/>
    <x v="45"/>
  </r>
  <r>
    <s v="US-2014-109253"/>
    <d v="2014-08-22T00:00:00"/>
    <d v="2014-08-23T00:00:00"/>
    <s v="On time"/>
    <s v="PatrickRyan"/>
    <s v="United States"/>
    <s v="Oakland"/>
    <s v="California"/>
    <s v="Phones"/>
    <s v="Cisco 8x8 Inc. 6753i IP Business Phone System"/>
    <n v="431.96800000000002"/>
    <n v="4"/>
    <n v="37.797199999999997"/>
    <x v="45"/>
  </r>
  <r>
    <s v="US-2014-109253"/>
    <d v="2014-08-22T00:00:00"/>
    <d v="2014-08-23T00:00:00"/>
    <s v="On time"/>
    <s v="PatrickRyan"/>
    <s v="United States"/>
    <s v="Oakland"/>
    <s v="California"/>
    <s v="Furnishings"/>
    <s v="Tenex Chairmats For Use with Hard Floors"/>
    <n v="129.91999999999999"/>
    <n v="4"/>
    <n v="10.393599999999999"/>
    <x v="45"/>
  </r>
  <r>
    <s v="US-2014-109253"/>
    <d v="2014-08-22T00:00:00"/>
    <d v="2014-08-23T00:00:00"/>
    <s v="On time"/>
    <s v="PatrickRyan"/>
    <s v="United States"/>
    <s v="Oakland"/>
    <s v="California"/>
    <s v="Tables"/>
    <s v="Chromcraft Rectangular Conference Tables"/>
    <n v="568.72799999999995"/>
    <n v="3"/>
    <n v="28.436399999999999"/>
    <x v="45"/>
  </r>
  <r>
    <s v="US-2014-109253"/>
    <d v="2014-08-22T00:00:00"/>
    <d v="2014-08-23T00:00:00"/>
    <s v="On time"/>
    <s v="PatrickRyan"/>
    <s v="United States"/>
    <s v="Oakland"/>
    <s v="California"/>
    <s v="Binders"/>
    <s v="Acco Flexible ACCOHIDE Square Ring Data Binder, Dark Blue, 11 1/2&quot; X 14&quot; 7/8&quot;"/>
    <n v="117.14400000000001"/>
    <n v="9"/>
    <n v="42.464700000000001"/>
    <x v="45"/>
  </r>
  <r>
    <s v="US-2014-109253"/>
    <d v="2014-08-22T00:00:00"/>
    <d v="2014-08-23T00:00:00"/>
    <s v="On time"/>
    <s v="PatrickRyan"/>
    <s v="United States"/>
    <s v="Oakland"/>
    <s v="California"/>
    <s v="Appliances"/>
    <s v="Fellowes Command Center 5-outlet power strip"/>
    <n v="203.52"/>
    <n v="3"/>
    <n v="54.950400000000002"/>
    <x v="45"/>
  </r>
  <r>
    <s v="US-2014-109253"/>
    <d v="2014-08-22T00:00:00"/>
    <d v="2014-08-23T00:00:00"/>
    <s v="On time"/>
    <s v="PatrickRyan"/>
    <s v="United States"/>
    <s v="Oakland"/>
    <s v="California"/>
    <s v="Labels"/>
    <s v="Avery Address/Shipping Labels for Typewriters, 4&quot; x 2&quot;"/>
    <n v="51.75"/>
    <n v="5"/>
    <n v="24.84"/>
    <x v="45"/>
  </r>
  <r>
    <s v="CA-2012-112011"/>
    <d v="2012-08-13T00:00:00"/>
    <d v="2012-08-20T00:00:00"/>
    <s v="Delay"/>
    <s v="OdellaNelson"/>
    <s v="United States"/>
    <s v="Yucaipa"/>
    <s v="California"/>
    <s v="Art"/>
    <s v="50 Colored Long Pencils"/>
    <n v="50.8"/>
    <n v="5"/>
    <n v="13.208"/>
    <x v="40"/>
  </r>
  <r>
    <s v="US-2013-157308"/>
    <d v="2013-08-18T00:00:00"/>
    <d v="2013-08-22T00:00:00"/>
    <s v="On time"/>
    <s v="NeomaMurray"/>
    <s v="United States"/>
    <s v="Seattle"/>
    <s v="Washington"/>
    <s v="Binders"/>
    <s v="Acco Pressboard Covers with Storage Hooks, 14 7/8&quot; x 11&quot;, Light Blue"/>
    <n v="15.712"/>
    <n v="4"/>
    <n v="5.6955999999999998"/>
    <x v="37"/>
  </r>
  <r>
    <s v="US-2011-134733"/>
    <d v="2011-09-23T00:00:00"/>
    <d v="2011-09-28T00:00:00"/>
    <s v="Delay"/>
    <s v="BrianMoss"/>
    <s v="United States"/>
    <s v="San Diego"/>
    <s v="California"/>
    <s v="Bookcases"/>
    <s v="Rush Hierlooms Collection 1&quot; Thick Stackable Bookcases"/>
    <n v="435.99900000000002"/>
    <n v="3"/>
    <n v="20.517600000000002"/>
    <x v="25"/>
  </r>
  <r>
    <s v="US-2011-134733"/>
    <d v="2011-09-23T00:00:00"/>
    <d v="2011-09-28T00:00:00"/>
    <s v="Delay"/>
    <s v="BrianMoss"/>
    <s v="United States"/>
    <s v="San Diego"/>
    <s v="California"/>
    <s v="Phones"/>
    <s v="netTALK DUO VoIP Telephone Service"/>
    <n v="83.983999999999995"/>
    <n v="2"/>
    <n v="31.494"/>
    <x v="25"/>
  </r>
  <r>
    <s v="CA-2011-115161"/>
    <d v="2011-02-01T00:00:00"/>
    <d v="2011-02-03T00:00:00"/>
    <s v="On time"/>
    <s v="LizCarlisle"/>
    <s v="United States"/>
    <s v="Mission Viejo"/>
    <s v="California"/>
    <s v="Bookcases"/>
    <s v="Sauder Facets Collection Library, Sky Alder Finish"/>
    <n v="290.666"/>
    <n v="2"/>
    <n v="3.4196"/>
    <x v="31"/>
  </r>
  <r>
    <s v="CA-2012-115511"/>
    <d v="2012-11-21T00:00:00"/>
    <d v="2012-11-25T00:00:00"/>
    <s v="On time"/>
    <s v="NatalieWebber"/>
    <s v="United States"/>
    <s v="Las Vegas"/>
    <s v="Nevada"/>
    <s v="Bookcases"/>
    <s v="Hon Metal Bookcases, Putty"/>
    <n v="141.96"/>
    <n v="2"/>
    <n v="41.168399999999998"/>
    <x v="8"/>
  </r>
  <r>
    <s v="CA-2012-115511"/>
    <d v="2012-11-21T00:00:00"/>
    <d v="2012-11-25T00:00:00"/>
    <s v="On time"/>
    <s v="NatalieWebber"/>
    <s v="United States"/>
    <s v="Las Vegas"/>
    <s v="Nevada"/>
    <s v="Binders"/>
    <s v="Square Ring Data Binders, Rigid 75 Pt. Covers, 11&quot; x 14-7/8&quot;"/>
    <n v="66.048000000000002"/>
    <n v="4"/>
    <n v="23.116800000000001"/>
    <x v="8"/>
  </r>
  <r>
    <s v="CA-2014-123778"/>
    <d v="2014-09-24T00:00:00"/>
    <d v="2014-10-01T00:00:00"/>
    <s v="Delay"/>
    <s v="BruceStewart"/>
    <s v="United States"/>
    <s v="San Francisco"/>
    <s v="California"/>
    <s v="Binders"/>
    <s v="Acco PRESSTEX Data Binder with Storage Hooks, Light Blue, 9 1/2&quot; X 11&quot;"/>
    <n v="25.824000000000002"/>
    <n v="6"/>
    <n v="9.0383999999999993"/>
    <x v="17"/>
  </r>
  <r>
    <s v="CA-2014-123778"/>
    <d v="2014-09-24T00:00:00"/>
    <d v="2014-10-01T00:00:00"/>
    <s v="Delay"/>
    <s v="BruceStewart"/>
    <s v="United States"/>
    <s v="San Francisco"/>
    <s v="California"/>
    <s v="Appliances"/>
    <s v="APC 7 Outlet Network SurgeArrest Surge Protector"/>
    <n v="160.96"/>
    <n v="2"/>
    <n v="48.287999999999997"/>
    <x v="17"/>
  </r>
  <r>
    <s v="CA-2011-166471"/>
    <d v="2011-08-09T00:00:00"/>
    <d v="2011-08-13T00:00:00"/>
    <s v="On time"/>
    <s v="MatthewGrinstein"/>
    <s v="United States"/>
    <s v="Seattle"/>
    <s v="Washington"/>
    <s v="Phones"/>
    <s v="Cisco Unified IP Phone 7945G VoIP phone"/>
    <n v="1091.1679999999999"/>
    <n v="4"/>
    <n v="68.197999999999993"/>
    <x v="4"/>
  </r>
  <r>
    <s v="CA-2011-166471"/>
    <d v="2011-08-09T00:00:00"/>
    <d v="2011-08-13T00:00:00"/>
    <s v="On time"/>
    <s v="MatthewGrinstein"/>
    <s v="United States"/>
    <s v="Seattle"/>
    <s v="Washington"/>
    <s v="Phones"/>
    <s v="Jawbone MINI JAMBOX Wireless Bluetooth Speaker"/>
    <n v="219.16800000000001"/>
    <n v="2"/>
    <n v="-43.833599999999997"/>
    <x v="4"/>
  </r>
  <r>
    <s v="CA-2012-152527"/>
    <d v="2012-10-17T00:00:00"/>
    <d v="2012-10-17T00:00:00"/>
    <s v="On time"/>
    <s v="CharlotteMelton"/>
    <s v="United States"/>
    <s v="Los Angeles"/>
    <s v="California"/>
    <s v="Storage"/>
    <s v="Eldon Base for stackable storage shelf, platinum"/>
    <n v="77.88"/>
    <n v="2"/>
    <n v="3.8940000000000001"/>
    <x v="22"/>
  </r>
  <r>
    <s v="CA-2013-100244"/>
    <d v="2013-09-21T00:00:00"/>
    <d v="2013-09-25T00:00:00"/>
    <s v="On time"/>
    <s v="GregMaxwell"/>
    <s v="United States"/>
    <s v="San Francisco"/>
    <s v="California"/>
    <s v="Paper"/>
    <s v="Strathmore Photo Frame Cards"/>
    <n v="65.790000000000006"/>
    <n v="9"/>
    <n v="30.263400000000001"/>
    <x v="11"/>
  </r>
  <r>
    <s v="CA-2013-100244"/>
    <d v="2013-09-21T00:00:00"/>
    <d v="2013-09-25T00:00:00"/>
    <s v="On time"/>
    <s v="GregMaxwell"/>
    <s v="United States"/>
    <s v="San Francisco"/>
    <s v="California"/>
    <s v="Binders"/>
    <s v="Fellowes PB200 Plastic Comb Binding Machine"/>
    <n v="271.98399999999998"/>
    <n v="2"/>
    <n v="88.394800000000004"/>
    <x v="11"/>
  </r>
  <r>
    <s v="CA-2013-100244"/>
    <d v="2013-09-21T00:00:00"/>
    <d v="2013-09-25T00:00:00"/>
    <s v="On time"/>
    <s v="GregMaxwell"/>
    <s v="United States"/>
    <s v="San Francisco"/>
    <s v="California"/>
    <s v="Art"/>
    <s v="Newell 343"/>
    <n v="11.76"/>
    <n v="4"/>
    <n v="3.1751999999999998"/>
    <x v="11"/>
  </r>
  <r>
    <s v="CA-2013-100244"/>
    <d v="2013-09-21T00:00:00"/>
    <d v="2013-09-25T00:00:00"/>
    <s v="On time"/>
    <s v="GregMaxwell"/>
    <s v="United States"/>
    <s v="San Francisco"/>
    <s v="California"/>
    <s v="Paper"/>
    <s v="Xerox 1944"/>
    <n v="77.52"/>
    <n v="2"/>
    <n v="37.9848"/>
    <x v="11"/>
  </r>
  <r>
    <s v="CA-2013-100244"/>
    <d v="2013-09-21T00:00:00"/>
    <d v="2013-09-25T00:00:00"/>
    <s v="On time"/>
    <s v="GregMaxwell"/>
    <s v="United States"/>
    <s v="San Francisco"/>
    <s v="California"/>
    <s v="Binders"/>
    <s v="Ibico Plastic Spiral Binding Combs"/>
    <n v="48.64"/>
    <n v="2"/>
    <n v="15.808"/>
    <x v="11"/>
  </r>
  <r>
    <s v="CA-2012-151841"/>
    <d v="2012-04-27T00:00:00"/>
    <d v="2012-05-02T00:00:00"/>
    <s v="Delay"/>
    <s v="TonyChapman"/>
    <s v="United States"/>
    <s v="Aurora"/>
    <s v="Colorado"/>
    <s v="Appliances"/>
    <s v="Belkin 6 Outlet Metallic Surge Strip"/>
    <n v="43.56"/>
    <n v="5"/>
    <n v="3.2669999999999999"/>
    <x v="38"/>
  </r>
  <r>
    <s v="CA-2012-151841"/>
    <d v="2012-04-27T00:00:00"/>
    <d v="2012-05-02T00:00:00"/>
    <s v="Delay"/>
    <s v="TonyChapman"/>
    <s v="United States"/>
    <s v="Aurora"/>
    <s v="Colorado"/>
    <s v="Supplies"/>
    <s v="Acme Value Line Scissors"/>
    <n v="5.84"/>
    <n v="2"/>
    <n v="0.73"/>
    <x v="38"/>
  </r>
  <r>
    <s v="CA-2013-134803"/>
    <d v="2013-05-29T00:00:00"/>
    <d v="2013-06-04T00:00:00"/>
    <s v="Delay"/>
    <s v="ClayLudtke"/>
    <s v="United States"/>
    <s v="Los Angeles"/>
    <s v="California"/>
    <s v="Appliances"/>
    <s v="Kensington 7 Outlet MasterPiece HOMEOFFICE Power Control Center"/>
    <n v="262.24"/>
    <n v="2"/>
    <n v="78.671999999999997"/>
    <x v="21"/>
  </r>
  <r>
    <s v="CA-2013-134803"/>
    <d v="2013-05-29T00:00:00"/>
    <d v="2013-06-04T00:00:00"/>
    <s v="Delay"/>
    <s v="ClayLudtke"/>
    <s v="United States"/>
    <s v="Los Angeles"/>
    <s v="California"/>
    <s v="Paper"/>
    <s v="Xerox 1991"/>
    <n v="182.72"/>
    <n v="8"/>
    <n v="84.051199999999994"/>
    <x v="21"/>
  </r>
  <r>
    <s v="CA-2013-134803"/>
    <d v="2013-05-29T00:00:00"/>
    <d v="2013-06-04T00:00:00"/>
    <s v="Delay"/>
    <s v="ClayLudtke"/>
    <s v="United States"/>
    <s v="Los Angeles"/>
    <s v="California"/>
    <s v="Accessories"/>
    <s v="ImationÂ Clip USBÂ flash driveÂ - 8 GB"/>
    <n v="131.6"/>
    <n v="7"/>
    <n v="7.8959999999999999"/>
    <x v="21"/>
  </r>
  <r>
    <s v="CA-2013-134803"/>
    <d v="2013-05-29T00:00:00"/>
    <d v="2013-06-04T00:00:00"/>
    <s v="Delay"/>
    <s v="ClayLudtke"/>
    <s v="United States"/>
    <s v="Los Angeles"/>
    <s v="California"/>
    <s v="Binders"/>
    <s v="Wilson Jones Hanging View Binder, White, 1&quot;"/>
    <n v="22.72"/>
    <n v="4"/>
    <n v="7.3840000000000003"/>
    <x v="21"/>
  </r>
  <r>
    <s v="CA-2013-134803"/>
    <d v="2013-05-29T00:00:00"/>
    <d v="2013-06-04T00:00:00"/>
    <s v="Delay"/>
    <s v="ClayLudtke"/>
    <s v="United States"/>
    <s v="Los Angeles"/>
    <s v="California"/>
    <s v="Machines"/>
    <s v="Okidata C331dn Printer"/>
    <n v="558.4"/>
    <n v="2"/>
    <n v="41.88"/>
    <x v="21"/>
  </r>
  <r>
    <s v="CA-2014-148264"/>
    <d v="2014-12-09T00:00:00"/>
    <d v="2014-12-10T00:00:00"/>
    <s v="On time"/>
    <s v="LukeFoster"/>
    <s v="United States"/>
    <s v="Inglewood"/>
    <s v="California"/>
    <s v="Storage"/>
    <s v="Akro-Mils 12-Gallon Tote"/>
    <n v="29.79"/>
    <n v="3"/>
    <n v="8.6390999999999991"/>
    <x v="23"/>
  </r>
  <r>
    <s v="CA-2014-148264"/>
    <d v="2014-12-09T00:00:00"/>
    <d v="2014-12-10T00:00:00"/>
    <s v="On time"/>
    <s v="LukeFoster"/>
    <s v="United States"/>
    <s v="Inglewood"/>
    <s v="California"/>
    <s v="Furnishings"/>
    <s v="Tenex Traditional Chairmats for Hard Floors, Average Lip, 36&quot; x 48&quot;"/>
    <n v="128.9"/>
    <n v="2"/>
    <n v="15.468"/>
    <x v="23"/>
  </r>
  <r>
    <s v="CA-2014-148264"/>
    <d v="2014-12-09T00:00:00"/>
    <d v="2014-12-10T00:00:00"/>
    <s v="On time"/>
    <s v="LukeFoster"/>
    <s v="United States"/>
    <s v="Inglewood"/>
    <s v="California"/>
    <s v="Paper"/>
    <s v="Xerox 1968"/>
    <n v="60.12"/>
    <n v="9"/>
    <n v="28.857600000000001"/>
    <x v="23"/>
  </r>
  <r>
    <s v="CA-2014-131212"/>
    <d v="2014-12-06T00:00:00"/>
    <d v="2014-12-10T00:00:00"/>
    <s v="On time"/>
    <s v="AlanBarnes"/>
    <s v="United States"/>
    <s v="Bellevue"/>
    <s v="Washington"/>
    <s v="Binders"/>
    <s v="GBC Wire Binding Combs"/>
    <n v="24.815999999999999"/>
    <n v="3"/>
    <n v="8.3754000000000008"/>
    <x v="23"/>
  </r>
  <r>
    <s v="CA-2014-131212"/>
    <d v="2014-12-06T00:00:00"/>
    <d v="2014-12-10T00:00:00"/>
    <s v="On time"/>
    <s v="AlanBarnes"/>
    <s v="United States"/>
    <s v="Bellevue"/>
    <s v="Washington"/>
    <s v="Binders"/>
    <s v="Zipper Ring Binder Pockets"/>
    <n v="14.976000000000001"/>
    <n v="6"/>
    <n v="5.4287999999999998"/>
    <x v="23"/>
  </r>
  <r>
    <s v="CA-2012-144099"/>
    <d v="2012-11-29T00:00:00"/>
    <d v="2012-11-30T00:00:00"/>
    <s v="On time"/>
    <s v="PhillinaOber"/>
    <s v="United States"/>
    <s v="San Francisco"/>
    <s v="California"/>
    <s v="Binders"/>
    <s v="Acco PRESSTEX Data Binder with Storage Hooks, Dark Blue, 14 7/8&quot; X 11&quot;"/>
    <n v="4.3040000000000003"/>
    <n v="1"/>
    <n v="1.5602"/>
    <x v="8"/>
  </r>
  <r>
    <s v="CA-2013-162614"/>
    <d v="2013-10-08T00:00:00"/>
    <d v="2013-10-14T00:00:00"/>
    <s v="Delay"/>
    <s v="TimBrockman"/>
    <s v="United States"/>
    <s v="Los Angeles"/>
    <s v="California"/>
    <s v="Binders"/>
    <s v="GBC Recycled VeloBinder Covers"/>
    <n v="27.263999999999999"/>
    <n v="2"/>
    <n v="8.8607999999999993"/>
    <x v="16"/>
  </r>
  <r>
    <s v="CA-2011-168592"/>
    <d v="2011-09-08T00:00:00"/>
    <d v="2011-09-14T00:00:00"/>
    <s v="Delay"/>
    <s v="DennisPardue"/>
    <s v="United States"/>
    <s v="San Francisco"/>
    <s v="California"/>
    <s v="Appliances"/>
    <s v="Holmes Replacement Filter for HEPA Air Cleaner, Medium Room"/>
    <n v="56.65"/>
    <n v="5"/>
    <n v="24.359500000000001"/>
    <x v="25"/>
  </r>
  <r>
    <s v="CA-2011-168592"/>
    <d v="2011-09-08T00:00:00"/>
    <d v="2011-09-14T00:00:00"/>
    <s v="Delay"/>
    <s v="DennisPardue"/>
    <s v="United States"/>
    <s v="San Francisco"/>
    <s v="California"/>
    <s v="Storage"/>
    <s v="Pizazz Global Quick File"/>
    <n v="14.97"/>
    <n v="1"/>
    <n v="4.1916000000000002"/>
    <x v="25"/>
  </r>
  <r>
    <s v="CA-2011-168592"/>
    <d v="2011-09-08T00:00:00"/>
    <d v="2011-09-14T00:00:00"/>
    <s v="Delay"/>
    <s v="DennisPardue"/>
    <s v="United States"/>
    <s v="San Francisco"/>
    <s v="California"/>
    <s v="Fasteners"/>
    <s v="Ideal Clamps"/>
    <n v="4.0199999999999996"/>
    <n v="2"/>
    <n v="1.9698"/>
    <x v="25"/>
  </r>
  <r>
    <s v="US-2013-150035"/>
    <d v="2013-12-02T00:00:00"/>
    <d v="2013-12-06T00:00:00"/>
    <s v="On time"/>
    <s v="CarlLudwig"/>
    <s v="United States"/>
    <s v="San Francisco"/>
    <s v="California"/>
    <s v="Furnishings"/>
    <s v="Westinghouse Clip-On Gooseneck Lamps"/>
    <n v="16.739999999999998"/>
    <n v="2"/>
    <n v="4.3524000000000003"/>
    <x v="2"/>
  </r>
  <r>
    <s v="CA-2011-143385"/>
    <d v="2011-08-31T00:00:00"/>
    <d v="2011-09-05T00:00:00"/>
    <s v="Delay"/>
    <s v="ShirleyJackson"/>
    <s v="United States"/>
    <s v="Santa Fe"/>
    <s v="New Mexico"/>
    <s v="Accessories"/>
    <s v="KeyTronicÂ KT400U2 -Â KeyboardÂ - Black"/>
    <n v="92.52"/>
    <n v="9"/>
    <n v="18.504000000000001"/>
    <x v="4"/>
  </r>
  <r>
    <s v="CA-2013-131289"/>
    <d v="2013-12-09T00:00:00"/>
    <d v="2013-12-15T00:00:00"/>
    <s v="Delay"/>
    <s v="StefaniaPerrino"/>
    <s v="United States"/>
    <s v="San Francisco"/>
    <s v="California"/>
    <s v="Art"/>
    <s v="Newell 341"/>
    <n v="8.56"/>
    <n v="2"/>
    <n v="2.4824000000000002"/>
    <x v="2"/>
  </r>
  <r>
    <s v="CA-2013-131289"/>
    <d v="2013-12-09T00:00:00"/>
    <d v="2013-12-15T00:00:00"/>
    <s v="Delay"/>
    <s v="StefaniaPerrino"/>
    <s v="United States"/>
    <s v="San Francisco"/>
    <s v="California"/>
    <s v="Paper"/>
    <s v="Xerox 204"/>
    <n v="45.36"/>
    <n v="7"/>
    <n v="21.7728"/>
    <x v="2"/>
  </r>
  <r>
    <s v="CA-2013-131289"/>
    <d v="2013-12-09T00:00:00"/>
    <d v="2013-12-15T00:00:00"/>
    <s v="Delay"/>
    <s v="StefaniaPerrino"/>
    <s v="United States"/>
    <s v="San Francisco"/>
    <s v="California"/>
    <s v="Tables"/>
    <s v="Hon 94000 Series Round Tables"/>
    <n v="1421.664"/>
    <n v="6"/>
    <n v="-195.47880000000001"/>
    <x v="2"/>
  </r>
  <r>
    <s v="CA-2013-107328"/>
    <d v="2013-08-09T00:00:00"/>
    <d v="2013-08-16T00:00:00"/>
    <s v="Delay"/>
    <s v="CathyArmstrong"/>
    <s v="United States"/>
    <s v="Los Angeles"/>
    <s v="California"/>
    <s v="Tables"/>
    <s v="Chromcraft 48&quot; x 96&quot; Racetrack Double Pedestal Table"/>
    <n v="513.024"/>
    <n v="2"/>
    <n v="12.8256"/>
    <x v="37"/>
  </r>
  <r>
    <s v="CA-2013-107328"/>
    <d v="2013-08-09T00:00:00"/>
    <d v="2013-08-16T00:00:00"/>
    <s v="Delay"/>
    <s v="CathyArmstrong"/>
    <s v="United States"/>
    <s v="Los Angeles"/>
    <s v="California"/>
    <s v="Appliances"/>
    <s v="Kensington 4 Outlet MasterPiece Compact Power Control Center"/>
    <n v="487.92"/>
    <n v="6"/>
    <n v="136.61760000000001"/>
    <x v="37"/>
  </r>
  <r>
    <s v="CA-2013-107328"/>
    <d v="2013-08-09T00:00:00"/>
    <d v="2013-08-16T00:00:00"/>
    <s v="Delay"/>
    <s v="CathyArmstrong"/>
    <s v="United States"/>
    <s v="Los Angeles"/>
    <s v="California"/>
    <s v="Binders"/>
    <s v="Acco Hanging Data Binders"/>
    <n v="15.24"/>
    <n v="5"/>
    <n v="5.3339999999999996"/>
    <x v="37"/>
  </r>
  <r>
    <s v="CA-2012-168767"/>
    <d v="2012-04-10T00:00:00"/>
    <d v="2012-04-15T00:00:00"/>
    <s v="Delay"/>
    <s v="DarioMedina"/>
    <s v="United States"/>
    <s v="Sacramento"/>
    <s v="California"/>
    <s v="Binders"/>
    <s v="Insertable Tab Post Binder Dividers"/>
    <n v="12.832000000000001"/>
    <n v="2"/>
    <n v="4.3308"/>
    <x v="38"/>
  </r>
  <r>
    <s v="CA-2013-137673"/>
    <d v="2013-09-06T00:00:00"/>
    <d v="2013-09-11T00:00:00"/>
    <s v="Delay"/>
    <s v="MarinaLichtenstein"/>
    <s v="United States"/>
    <s v="San Diego"/>
    <s v="California"/>
    <s v="Accessories"/>
    <s v="HP Standard 104 key PS/2 Keyboard"/>
    <n v="116"/>
    <n v="8"/>
    <n v="29"/>
    <x v="11"/>
  </r>
  <r>
    <s v="CA-2013-130680"/>
    <d v="2013-06-25T00:00:00"/>
    <d v="2013-06-30T00:00:00"/>
    <s v="Delay"/>
    <s v="BillDonatelli"/>
    <s v="United States"/>
    <s v="San Diego"/>
    <s v="California"/>
    <s v="Phones"/>
    <s v="Macally Suction Cup Mount"/>
    <n v="38.24"/>
    <n v="4"/>
    <n v="-9.56"/>
    <x v="0"/>
  </r>
  <r>
    <s v="CA-2011-110849"/>
    <d v="2011-04-18T00:00:00"/>
    <d v="2011-04-23T00:00:00"/>
    <s v="Delay"/>
    <s v="JohnLee"/>
    <s v="United States"/>
    <s v="Los Angeles"/>
    <s v="California"/>
    <s v="Machines"/>
    <s v="Ativa MDM8000 8-Sheet Micro-Cut Shredder"/>
    <n v="287.96800000000002"/>
    <n v="4"/>
    <n v="97.1892"/>
    <x v="43"/>
  </r>
  <r>
    <s v="CA-2011-110849"/>
    <d v="2011-04-18T00:00:00"/>
    <d v="2011-04-23T00:00:00"/>
    <s v="Delay"/>
    <s v="JohnLee"/>
    <s v="United States"/>
    <s v="Los Angeles"/>
    <s v="California"/>
    <s v="Art"/>
    <s v="Newell 351"/>
    <n v="13.12"/>
    <n v="4"/>
    <n v="3.8048000000000002"/>
    <x v="43"/>
  </r>
  <r>
    <s v="CA-2011-110849"/>
    <d v="2011-04-18T00:00:00"/>
    <d v="2011-04-23T00:00:00"/>
    <s v="Delay"/>
    <s v="JohnLee"/>
    <s v="United States"/>
    <s v="Los Angeles"/>
    <s v="California"/>
    <s v="Art"/>
    <s v="Binney &amp; Smith inkTank Desk Highlighter, Chisel Tip, Yellow, 12/Box"/>
    <n v="10.75"/>
    <n v="5"/>
    <n v="3.5474999999999999"/>
    <x v="43"/>
  </r>
  <r>
    <s v="CA-2011-110849"/>
    <d v="2011-04-18T00:00:00"/>
    <d v="2011-04-23T00:00:00"/>
    <s v="Delay"/>
    <s v="JohnLee"/>
    <s v="United States"/>
    <s v="Los Angeles"/>
    <s v="California"/>
    <s v="Fasteners"/>
    <s v="Advantus Push Pins, Aluminum Head"/>
    <n v="11.62"/>
    <n v="2"/>
    <n v="3.6021999999999998"/>
    <x v="43"/>
  </r>
  <r>
    <s v="CA-2011-120838"/>
    <d v="2011-03-23T00:00:00"/>
    <d v="2011-03-26T00:00:00"/>
    <s v="On time"/>
    <s v="PatrickO'Donnell"/>
    <s v="United States"/>
    <s v="Los Angeles"/>
    <s v="California"/>
    <s v="Storage"/>
    <s v="Economy Rollaway Files"/>
    <n v="330.4"/>
    <n v="2"/>
    <n v="85.903999999999996"/>
    <x v="20"/>
  </r>
  <r>
    <s v="CA-2011-120838"/>
    <d v="2011-03-23T00:00:00"/>
    <d v="2011-03-26T00:00:00"/>
    <s v="On time"/>
    <s v="PatrickO'Donnell"/>
    <s v="United States"/>
    <s v="Los Angeles"/>
    <s v="California"/>
    <s v="Phones"/>
    <s v="Ooma Telo VoIP Home Phone System"/>
    <n v="604.75199999999995"/>
    <n v="6"/>
    <n v="37.796999999999997"/>
    <x v="20"/>
  </r>
  <r>
    <s v="CA-2014-118542"/>
    <d v="2014-12-02T00:00:00"/>
    <d v="2014-12-06T00:00:00"/>
    <s v="On time"/>
    <s v="ClayCheatham"/>
    <s v="United States"/>
    <s v="Los Angeles"/>
    <s v="California"/>
    <s v="Paper"/>
    <s v="Xerox 1905"/>
    <n v="45.36"/>
    <n v="7"/>
    <n v="21.7728"/>
    <x v="23"/>
  </r>
  <r>
    <s v="CA-2014-118542"/>
    <d v="2014-12-02T00:00:00"/>
    <d v="2014-12-06T00:00:00"/>
    <s v="On time"/>
    <s v="ClayCheatham"/>
    <s v="United States"/>
    <s v="Los Angeles"/>
    <s v="California"/>
    <s v="Binders"/>
    <s v="Cardinal HOLDit! Binder Insert Strips,Extra Strips"/>
    <n v="10.128"/>
    <n v="2"/>
    <n v="3.6714000000000002"/>
    <x v="23"/>
  </r>
  <r>
    <s v="CA-2014-152737"/>
    <d v="2014-11-08T00:00:00"/>
    <d v="2014-11-13T00:00:00"/>
    <s v="Delay"/>
    <s v="TonySayre"/>
    <s v="United States"/>
    <s v="San Francisco"/>
    <s v="California"/>
    <s v="Binders"/>
    <s v="Avery Self-Adhesive Photo Pockets for Polaroid Photos"/>
    <n v="21.792000000000002"/>
    <n v="4"/>
    <n v="7.6272000000000002"/>
    <x v="12"/>
  </r>
  <r>
    <s v="CA-2014-152737"/>
    <d v="2014-11-08T00:00:00"/>
    <d v="2014-11-13T00:00:00"/>
    <s v="Delay"/>
    <s v="TonySayre"/>
    <s v="United States"/>
    <s v="San Francisco"/>
    <s v="California"/>
    <s v="Accessories"/>
    <s v="Plantronics Audio 995 Wireless Stereo Headset"/>
    <n v="439.8"/>
    <n v="4"/>
    <n v="145.13399999999999"/>
    <x v="12"/>
  </r>
  <r>
    <s v="CA-2013-130029"/>
    <d v="2013-07-04T00:00:00"/>
    <d v="2013-07-07T00:00:00"/>
    <s v="On time"/>
    <s v="GuyThornton"/>
    <s v="United States"/>
    <s v="Los Angeles"/>
    <s v="California"/>
    <s v="Paper"/>
    <s v="Xerox 200"/>
    <n v="12.96"/>
    <n v="2"/>
    <n v="6.2207999999999997"/>
    <x v="7"/>
  </r>
  <r>
    <s v="CA-2013-130029"/>
    <d v="2013-07-04T00:00:00"/>
    <d v="2013-07-07T00:00:00"/>
    <s v="On time"/>
    <s v="GuyThornton"/>
    <s v="United States"/>
    <s v="Los Angeles"/>
    <s v="California"/>
    <s v="Fasteners"/>
    <s v="Brites Rubber Bands, 1 1/2 oz. Box"/>
    <n v="3.96"/>
    <n v="2"/>
    <n v="7.9200000000000007E-2"/>
    <x v="7"/>
  </r>
  <r>
    <s v="CA-2014-168109"/>
    <d v="2014-07-04T00:00:00"/>
    <d v="2014-07-04T00:00:00"/>
    <s v="On time"/>
    <s v="JimKriz"/>
    <s v="United States"/>
    <s v="Seattle"/>
    <s v="Washington"/>
    <s v="Accessories"/>
    <s v="Logitech 910-002974 M325 Wireless Mouse for Web Scrolling"/>
    <n v="59.98"/>
    <n v="2"/>
    <n v="26.391200000000001"/>
    <x v="29"/>
  </r>
  <r>
    <s v="CA-2014-168109"/>
    <d v="2014-07-04T00:00:00"/>
    <d v="2014-07-04T00:00:00"/>
    <s v="On time"/>
    <s v="JimKriz"/>
    <s v="United States"/>
    <s v="Seattle"/>
    <s v="Washington"/>
    <s v="Machines"/>
    <s v="Okidata MB491 Multifunction Printer"/>
    <n v="2395.1999999999998"/>
    <n v="6"/>
    <n v="209.58"/>
    <x v="29"/>
  </r>
  <r>
    <s v="CA-2014-168109"/>
    <d v="2014-07-04T00:00:00"/>
    <d v="2014-07-04T00:00:00"/>
    <s v="On time"/>
    <s v="JimKriz"/>
    <s v="United States"/>
    <s v="Seattle"/>
    <s v="Washington"/>
    <s v="Accessories"/>
    <s v="Plantronics Savi W720 Multi-Device Wireless Headset System"/>
    <n v="1687.8"/>
    <n v="4"/>
    <n v="742.63199999999995"/>
    <x v="29"/>
  </r>
  <r>
    <s v="CA-2014-168109"/>
    <d v="2014-07-04T00:00:00"/>
    <d v="2014-07-04T00:00:00"/>
    <s v="On time"/>
    <s v="JimKriz"/>
    <s v="United States"/>
    <s v="Seattle"/>
    <s v="Washington"/>
    <s v="Phones"/>
    <s v="Square Credit Card Reader, 4 1/2&quot; x 4 1/2&quot; x 1&quot;, White"/>
    <n v="7.992"/>
    <n v="1"/>
    <n v="2.6972999999999998"/>
    <x v="29"/>
  </r>
  <r>
    <s v="CA-2013-103163"/>
    <d v="2013-06-08T00:00:00"/>
    <d v="2013-06-12T00:00:00"/>
    <s v="On time"/>
    <s v="FrankMerwin"/>
    <s v="United States"/>
    <s v="Bakersfield"/>
    <s v="California"/>
    <s v="Binders"/>
    <s v="Avery Hanging File Binders"/>
    <n v="4.7839999999999998"/>
    <n v="1"/>
    <n v="1.5548"/>
    <x v="0"/>
  </r>
  <r>
    <s v="CA-2013-103163"/>
    <d v="2013-06-08T00:00:00"/>
    <d v="2013-06-12T00:00:00"/>
    <s v="On time"/>
    <s v="FrankMerwin"/>
    <s v="United States"/>
    <s v="Bakersfield"/>
    <s v="California"/>
    <s v="Paper"/>
    <s v="While You Were Out Pads, 50 per Pad, 4 x 5 1/4, Green Cycle"/>
    <n v="4.7300000000000004"/>
    <n v="1"/>
    <n v="2.3176999999999999"/>
    <x v="0"/>
  </r>
  <r>
    <s v="CA-2014-161823"/>
    <d v="2014-09-04T00:00:00"/>
    <d v="2014-09-09T00:00:00"/>
    <s v="Delay"/>
    <s v="AleksandraGannaway"/>
    <s v="United States"/>
    <s v="San Francisco"/>
    <s v="California"/>
    <s v="Art"/>
    <s v="Premium Writing Pencils, Soft, #2 by Central Association for the Blind"/>
    <n v="5.96"/>
    <n v="2"/>
    <n v="1.6688000000000001"/>
    <x v="17"/>
  </r>
  <r>
    <s v="CA-2014-138310"/>
    <d v="2014-06-27T00:00:00"/>
    <d v="2014-07-01T00:00:00"/>
    <s v="On time"/>
    <s v="NoraPreis"/>
    <s v="United States"/>
    <s v="Denver"/>
    <s v="Colorado"/>
    <s v="Accessories"/>
    <s v="Kensington Orbit Wireless Mobile Trackball for PC and Mac"/>
    <n v="431.928"/>
    <n v="9"/>
    <n v="64.789199999999994"/>
    <x v="13"/>
  </r>
  <r>
    <s v="CA-2014-141929"/>
    <d v="2014-09-05T00:00:00"/>
    <d v="2014-09-09T00:00:00"/>
    <s v="On time"/>
    <s v="RalphArnett"/>
    <s v="United States"/>
    <s v="Los Angeles"/>
    <s v="California"/>
    <s v="Binders"/>
    <s v="Ibico Hi-Tech Manual Binding System"/>
    <n v="487.98399999999998"/>
    <n v="2"/>
    <n v="152.495"/>
    <x v="17"/>
  </r>
  <r>
    <s v="CA-2014-141929"/>
    <d v="2014-09-05T00:00:00"/>
    <d v="2014-09-09T00:00:00"/>
    <s v="On time"/>
    <s v="RalphArnett"/>
    <s v="United States"/>
    <s v="Los Angeles"/>
    <s v="California"/>
    <s v="Phones"/>
    <s v="QVS USB Car Charger 2-Port 2.1Amp for iPod/iPhone/iPad/iPad 2/iPad 3"/>
    <n v="5.56"/>
    <n v="1"/>
    <n v="1.7375"/>
    <x v="17"/>
  </r>
  <r>
    <s v="CA-2014-141929"/>
    <d v="2014-09-05T00:00:00"/>
    <d v="2014-09-09T00:00:00"/>
    <s v="On time"/>
    <s v="RalphArnett"/>
    <s v="United States"/>
    <s v="Los Angeles"/>
    <s v="California"/>
    <s v="Storage"/>
    <s v="Trav-L-File Heavy-Duty Shuttle II, Black"/>
    <n v="217.85"/>
    <n v="5"/>
    <n v="65.355000000000004"/>
    <x v="17"/>
  </r>
  <r>
    <s v="CA-2014-113530"/>
    <d v="2014-05-20T00:00:00"/>
    <d v="2014-05-22T00:00:00"/>
    <s v="On time"/>
    <s v="BeckyCastell"/>
    <s v="United States"/>
    <s v="San Francisco"/>
    <s v="California"/>
    <s v="Chairs"/>
    <s v="Situations Contoured Folding Chairs, 4/Set"/>
    <n v="681.40800000000002"/>
    <n v="12"/>
    <n v="42.588000000000001"/>
    <x v="36"/>
  </r>
  <r>
    <s v="CA-2014-113530"/>
    <d v="2014-05-20T00:00:00"/>
    <d v="2014-05-22T00:00:00"/>
    <s v="On time"/>
    <s v="BeckyCastell"/>
    <s v="United States"/>
    <s v="San Francisco"/>
    <s v="California"/>
    <s v="Art"/>
    <s v="Newell 310"/>
    <n v="3.52"/>
    <n v="2"/>
    <n v="1.0207999999999999"/>
    <x v="36"/>
  </r>
  <r>
    <s v="CA-2014-113530"/>
    <d v="2014-05-20T00:00:00"/>
    <d v="2014-05-22T00:00:00"/>
    <s v="On time"/>
    <s v="BeckyCastell"/>
    <s v="United States"/>
    <s v="San Francisco"/>
    <s v="California"/>
    <s v="Art"/>
    <s v="Newell 314"/>
    <n v="5.58"/>
    <n v="1"/>
    <n v="1.395"/>
    <x v="36"/>
  </r>
  <r>
    <s v="CA-2014-113530"/>
    <d v="2014-05-20T00:00:00"/>
    <d v="2014-05-22T00:00:00"/>
    <s v="On time"/>
    <s v="BeckyCastell"/>
    <s v="United States"/>
    <s v="San Francisco"/>
    <s v="California"/>
    <s v="Accessories"/>
    <s v="SanDisk Cruzer 64 GB USB Flash Drive"/>
    <n v="36.32"/>
    <n v="1"/>
    <n v="10.896000000000001"/>
    <x v="36"/>
  </r>
  <r>
    <s v="CA-2011-169726"/>
    <d v="2011-08-09T00:00:00"/>
    <d v="2011-08-13T00:00:00"/>
    <s v="On time"/>
    <s v="JosephHolt"/>
    <s v="United States"/>
    <s v="Seattle"/>
    <s v="Washington"/>
    <s v="Binders"/>
    <s v="Ibico Ibimaster 300 Manual Binding System"/>
    <n v="2060.7440000000001"/>
    <n v="7"/>
    <n v="643.98249999999996"/>
    <x v="4"/>
  </r>
  <r>
    <s v="CA-2014-132178"/>
    <d v="2014-05-04T00:00:00"/>
    <d v="2014-05-09T00:00:00"/>
    <s v="Delay"/>
    <s v="DarrenBudd"/>
    <s v="United States"/>
    <s v="Los Angeles"/>
    <s v="California"/>
    <s v="Storage"/>
    <s v="Multi-Use Personal File Cart and Caster Set, Three Stacking Bins"/>
    <n v="69.52"/>
    <n v="2"/>
    <n v="19.465599999999998"/>
    <x v="36"/>
  </r>
  <r>
    <s v="CA-2014-132178"/>
    <d v="2014-05-04T00:00:00"/>
    <d v="2014-05-09T00:00:00"/>
    <s v="Delay"/>
    <s v="DarrenBudd"/>
    <s v="United States"/>
    <s v="Los Angeles"/>
    <s v="California"/>
    <s v="Storage"/>
    <s v="Fellowes Stor/Drawer Steel Plus Storage Drawers"/>
    <n v="763.44"/>
    <n v="8"/>
    <n v="45.806399999999996"/>
    <x v="36"/>
  </r>
  <r>
    <s v="CA-2011-156594"/>
    <d v="2011-12-20T00:00:00"/>
    <d v="2011-12-23T00:00:00"/>
    <s v="On time"/>
    <s v="MichaelChen"/>
    <s v="United States"/>
    <s v="Los Angeles"/>
    <s v="California"/>
    <s v="Binders"/>
    <s v="Ibico Hi-Tech Manual Binding System"/>
    <n v="487.98399999999998"/>
    <n v="2"/>
    <n v="152.495"/>
    <x v="9"/>
  </r>
  <r>
    <s v="CA-2011-156594"/>
    <d v="2011-12-20T00:00:00"/>
    <d v="2011-12-23T00:00:00"/>
    <s v="On time"/>
    <s v="MichaelChen"/>
    <s v="United States"/>
    <s v="Los Angeles"/>
    <s v="California"/>
    <s v="Art"/>
    <s v="Boston Home &amp; Office Model 2000 Electric Pencil Sharpeners"/>
    <n v="47.3"/>
    <n v="2"/>
    <n v="12.298"/>
    <x v="9"/>
  </r>
  <r>
    <s v="CA-2011-156594"/>
    <d v="2011-12-20T00:00:00"/>
    <d v="2011-12-23T00:00:00"/>
    <s v="On time"/>
    <s v="MichaelChen"/>
    <s v="United States"/>
    <s v="Los Angeles"/>
    <s v="California"/>
    <s v="Art"/>
    <s v="Newell 31"/>
    <n v="4.13"/>
    <n v="1"/>
    <n v="1.1564000000000001"/>
    <x v="9"/>
  </r>
  <r>
    <s v="CA-2011-156594"/>
    <d v="2011-12-20T00:00:00"/>
    <d v="2011-12-23T00:00:00"/>
    <s v="On time"/>
    <s v="MichaelChen"/>
    <s v="United States"/>
    <s v="Los Angeles"/>
    <s v="California"/>
    <s v="Binders"/>
    <s v="Premium Transparent Presentation Covers, No Pattern/Clear, 8 1/2&quot; x 11&quot;"/>
    <n v="155.12"/>
    <n v="5"/>
    <n v="50.414000000000001"/>
    <x v="9"/>
  </r>
  <r>
    <s v="CA-2011-146528"/>
    <d v="2011-07-25T00:00:00"/>
    <d v="2011-07-27T00:00:00"/>
    <s v="On time"/>
    <s v="VickyFreymann"/>
    <s v="United States"/>
    <s v="Los Angeles"/>
    <s v="California"/>
    <s v="Paper"/>
    <s v="Xerox 1966"/>
    <n v="6.48"/>
    <n v="1"/>
    <n v="3.1751999999999998"/>
    <x v="27"/>
  </r>
  <r>
    <s v="CA-2011-146528"/>
    <d v="2011-07-25T00:00:00"/>
    <d v="2011-07-27T00:00:00"/>
    <s v="On time"/>
    <s v="VickyFreymann"/>
    <s v="United States"/>
    <s v="Los Angeles"/>
    <s v="California"/>
    <s v="Supplies"/>
    <s v="Acme Kleen Earth Office Shears"/>
    <n v="15.52"/>
    <n v="4"/>
    <n v="4.5007999999999999"/>
    <x v="27"/>
  </r>
  <r>
    <s v="CA-2013-161676"/>
    <d v="2013-07-19T00:00:00"/>
    <d v="2013-07-24T00:00:00"/>
    <s v="Delay"/>
    <s v="JenniferPatt"/>
    <s v="United States"/>
    <s v="Glendale"/>
    <s v="Arizona"/>
    <s v="Supplies"/>
    <s v="Elite 5&quot; Scissors"/>
    <n v="33.799999999999997"/>
    <n v="5"/>
    <n v="4.2249999999999996"/>
    <x v="7"/>
  </r>
  <r>
    <s v="CA-2011-129364"/>
    <d v="2011-12-08T00:00:00"/>
    <d v="2011-12-13T00:00:00"/>
    <s v="Delay"/>
    <s v="TimBrockman"/>
    <s v="United States"/>
    <s v="Salem"/>
    <s v="Oregon"/>
    <s v="Labels"/>
    <s v="Avery 499"/>
    <n v="27.888000000000002"/>
    <n v="7"/>
    <n v="9.0635999999999992"/>
    <x v="9"/>
  </r>
  <r>
    <s v="CA-2011-129364"/>
    <d v="2011-12-08T00:00:00"/>
    <d v="2011-12-13T00:00:00"/>
    <s v="Delay"/>
    <s v="TimBrockman"/>
    <s v="United States"/>
    <s v="Salem"/>
    <s v="Oregon"/>
    <s v="Binders"/>
    <s v="Acco PRESSTEX Data Binder with Storage Hooks, Dark Blue, 9 1/2&quot; X 11&quot;"/>
    <n v="6.4560000000000004"/>
    <n v="4"/>
    <n v="-4.5191999999999997"/>
    <x v="9"/>
  </r>
  <r>
    <s v="CA-2011-129364"/>
    <d v="2011-12-08T00:00:00"/>
    <d v="2011-12-13T00:00:00"/>
    <s v="Delay"/>
    <s v="TimBrockman"/>
    <s v="United States"/>
    <s v="Salem"/>
    <s v="Oregon"/>
    <s v="Phones"/>
    <s v="Samsung HM1900 Bluetooth Headset"/>
    <n v="52.68"/>
    <n v="3"/>
    <n v="19.754999999999999"/>
    <x v="9"/>
  </r>
  <r>
    <s v="CA-2011-129364"/>
    <d v="2011-12-08T00:00:00"/>
    <d v="2011-12-13T00:00:00"/>
    <s v="Delay"/>
    <s v="TimBrockman"/>
    <s v="United States"/>
    <s v="Salem"/>
    <s v="Oregon"/>
    <s v="Supplies"/>
    <s v="Acco Side-Punched Conventional Columnar Pads"/>
    <n v="13.88"/>
    <n v="5"/>
    <n v="-2.6025"/>
    <x v="9"/>
  </r>
  <r>
    <s v="CA-2011-129364"/>
    <d v="2011-12-08T00:00:00"/>
    <d v="2011-12-13T00:00:00"/>
    <s v="Delay"/>
    <s v="TimBrockman"/>
    <s v="United States"/>
    <s v="Salem"/>
    <s v="Oregon"/>
    <s v="Accessories"/>
    <s v="SanDisk Ultra 16 GB MicroSDHC Class 10 Memory Card"/>
    <n v="103.92"/>
    <n v="10"/>
    <n v="-18.186"/>
    <x v="9"/>
  </r>
  <r>
    <s v="CA-2011-129364"/>
    <d v="2011-12-08T00:00:00"/>
    <d v="2011-12-13T00:00:00"/>
    <s v="Delay"/>
    <s v="TimBrockman"/>
    <s v="United States"/>
    <s v="Salem"/>
    <s v="Oregon"/>
    <s v="Labels"/>
    <s v="Avery 492"/>
    <n v="11.52"/>
    <n v="5"/>
    <n v="3.7440000000000002"/>
    <x v="9"/>
  </r>
  <r>
    <s v="CA-2011-129364"/>
    <d v="2011-12-08T00:00:00"/>
    <d v="2011-12-13T00:00:00"/>
    <s v="Delay"/>
    <s v="TimBrockman"/>
    <s v="United States"/>
    <s v="Salem"/>
    <s v="Oregon"/>
    <s v="Paper"/>
    <s v="Xerox 232"/>
    <n v="10.368"/>
    <n v="2"/>
    <n v="3.6288"/>
    <x v="9"/>
  </r>
  <r>
    <s v="CA-2011-129364"/>
    <d v="2011-12-08T00:00:00"/>
    <d v="2011-12-13T00:00:00"/>
    <s v="Delay"/>
    <s v="TimBrockman"/>
    <s v="United States"/>
    <s v="Salem"/>
    <s v="Oregon"/>
    <s v="Storage"/>
    <s v="Adjustable Personal File Tote"/>
    <n v="39.072000000000003"/>
    <n v="3"/>
    <n v="2.9304000000000001"/>
    <x v="9"/>
  </r>
  <r>
    <s v="CA-2012-156440"/>
    <d v="2012-12-05T00:00:00"/>
    <d v="2012-12-09T00:00:00"/>
    <s v="On time"/>
    <s v="MattHagelstein"/>
    <s v="United States"/>
    <s v="San Diego"/>
    <s v="California"/>
    <s v="Furnishings"/>
    <s v="Executive Impressions 14&quot; Contract Wall Clock"/>
    <n v="44.46"/>
    <n v="2"/>
    <n v="14.671799999999999"/>
    <x v="32"/>
  </r>
  <r>
    <s v="CA-2013-102792"/>
    <d v="2013-12-14T00:00:00"/>
    <d v="2013-12-20T00:00:00"/>
    <s v="Delay"/>
    <s v="JasperCacioppo"/>
    <s v="United States"/>
    <s v="Riverside"/>
    <s v="California"/>
    <s v="Art"/>
    <s v="Crayola Colored Pencils"/>
    <n v="9.84"/>
    <n v="3"/>
    <n v="3.2471999999999999"/>
    <x v="2"/>
  </r>
  <r>
    <s v="CA-2014-140760"/>
    <d v="2014-06-03T00:00:00"/>
    <d v="2014-06-06T00:00:00"/>
    <s v="On time"/>
    <s v="DennyOrdway"/>
    <s v="United States"/>
    <s v="Mesa"/>
    <s v="Arizona"/>
    <s v="Paper"/>
    <s v="Xerox 4200 Series MultiUse Premium Copy Paper (20Lb. and 84 Bright)"/>
    <n v="25.344000000000001"/>
    <n v="6"/>
    <n v="7.92"/>
    <x v="13"/>
  </r>
  <r>
    <s v="CA-2014-140760"/>
    <d v="2014-06-03T00:00:00"/>
    <d v="2014-06-06T00:00:00"/>
    <s v="On time"/>
    <s v="DennyOrdway"/>
    <s v="United States"/>
    <s v="Mesa"/>
    <s v="Arizona"/>
    <s v="Envelopes"/>
    <s v="Manila Recycled Extra-Heavyweight Clasp Envelopes, 6&quot; x 9&quot;"/>
    <n v="43.92"/>
    <n v="5"/>
    <n v="15.920999999999999"/>
    <x v="13"/>
  </r>
  <r>
    <s v="US-2012-131359"/>
    <d v="2012-10-30T00:00:00"/>
    <d v="2012-11-02T00:00:00"/>
    <s v="On time"/>
    <s v="FrankAtkinson"/>
    <s v="United States"/>
    <s v="Denver"/>
    <s v="Colorado"/>
    <s v="Machines"/>
    <s v="Lexmark S315 Color Inkjet Printer"/>
    <n v="59.994"/>
    <n v="2"/>
    <n v="-45.995399999999997"/>
    <x v="22"/>
  </r>
  <r>
    <s v="US-2012-131359"/>
    <d v="2012-10-30T00:00:00"/>
    <d v="2012-11-02T00:00:00"/>
    <s v="On time"/>
    <s v="FrankAtkinson"/>
    <s v="United States"/>
    <s v="Denver"/>
    <s v="Colorado"/>
    <s v="Copiers"/>
    <s v="Sharp 1540cs Digital Laser Copier"/>
    <n v="439.99200000000002"/>
    <n v="1"/>
    <n v="164.99700000000001"/>
    <x v="22"/>
  </r>
  <r>
    <s v="US-2012-131359"/>
    <d v="2012-10-30T00:00:00"/>
    <d v="2012-11-02T00:00:00"/>
    <s v="On time"/>
    <s v="FrankAtkinson"/>
    <s v="United States"/>
    <s v="Denver"/>
    <s v="Colorado"/>
    <s v="Phones"/>
    <s v="OtterBox Commuter Series Case - iPhone 5 &amp; 5s"/>
    <n v="87.96"/>
    <n v="5"/>
    <n v="30.786000000000001"/>
    <x v="22"/>
  </r>
  <r>
    <s v="US-2012-131359"/>
    <d v="2012-10-30T00:00:00"/>
    <d v="2012-11-02T00:00:00"/>
    <s v="On time"/>
    <s v="FrankAtkinson"/>
    <s v="United States"/>
    <s v="Denver"/>
    <s v="Colorado"/>
    <s v="Furnishings"/>
    <s v="Eldon Regeneration Recycled Desk Accessories, Black"/>
    <n v="15.488"/>
    <n v="4"/>
    <n v="3.6783999999999999"/>
    <x v="22"/>
  </r>
  <r>
    <s v="CA-2012-151680"/>
    <d v="2012-11-19T00:00:00"/>
    <d v="2012-11-21T00:00:00"/>
    <s v="On time"/>
    <s v="TonyChapman"/>
    <s v="United States"/>
    <s v="Seattle"/>
    <s v="Washington"/>
    <s v="Furnishings"/>
    <s v="Tenex V2T-RE Standard Weight Series Chair Mat, 45&quot; x 53&quot;, Lip 25&quot; x 12&quot;"/>
    <n v="141.96"/>
    <n v="2"/>
    <n v="22.7136"/>
    <x v="8"/>
  </r>
  <r>
    <s v="CA-2011-140039"/>
    <d v="2011-09-13T00:00:00"/>
    <d v="2011-09-17T00:00:00"/>
    <s v="On time"/>
    <s v="OdellaNelson"/>
    <s v="United States"/>
    <s v="Tempe"/>
    <s v="Arizona"/>
    <s v="Storage"/>
    <s v="Eldon File Chest Portable File"/>
    <n v="79.400000000000006"/>
    <n v="5"/>
    <n v="5.9550000000000001"/>
    <x v="25"/>
  </r>
  <r>
    <s v="CA-2014-113670"/>
    <d v="2014-10-16T00:00:00"/>
    <d v="2014-10-18T00:00:00"/>
    <s v="On time"/>
    <s v="RolandSchwarz"/>
    <s v="United States"/>
    <s v="Los Angeles"/>
    <s v="California"/>
    <s v="Tables"/>
    <s v="Bush Advantage Collection Round Conference Table"/>
    <n v="510.24"/>
    <n v="3"/>
    <n v="6.3780000000000001"/>
    <x v="35"/>
  </r>
  <r>
    <s v="CA-2014-113670"/>
    <d v="2014-10-16T00:00:00"/>
    <d v="2014-10-18T00:00:00"/>
    <s v="On time"/>
    <s v="RolandSchwarz"/>
    <s v="United States"/>
    <s v="Los Angeles"/>
    <s v="California"/>
    <s v="Paper"/>
    <s v="Xerox 1919"/>
    <n v="204.95"/>
    <n v="5"/>
    <n v="100.4255"/>
    <x v="35"/>
  </r>
  <r>
    <s v="CA-2014-166198"/>
    <d v="2014-04-22T00:00:00"/>
    <d v="2014-04-25T00:00:00"/>
    <s v="On time"/>
    <s v="JoniWasserman"/>
    <s v="United States"/>
    <s v="Seattle"/>
    <s v="Washington"/>
    <s v="Accessories"/>
    <s v="Verbatim Slim CD and DVD Storage Cases, 50/Pack"/>
    <n v="11.54"/>
    <n v="1"/>
    <n v="3.4620000000000002"/>
    <x v="42"/>
  </r>
  <r>
    <s v="CA-2014-166198"/>
    <d v="2014-04-22T00:00:00"/>
    <d v="2014-04-25T00:00:00"/>
    <s v="On time"/>
    <s v="JoniWasserman"/>
    <s v="United States"/>
    <s v="Seattle"/>
    <s v="Washington"/>
    <s v="Furnishings"/>
    <s v="Eldon Advantage Foldable Chair Mats for Low Pile Carpets"/>
    <n v="162.6"/>
    <n v="3"/>
    <n v="34.146000000000001"/>
    <x v="42"/>
  </r>
  <r>
    <s v="CA-2011-135608"/>
    <d v="2011-12-08T00:00:00"/>
    <d v="2011-12-10T00:00:00"/>
    <s v="On time"/>
    <s v="JimKarlsson"/>
    <s v="United States"/>
    <s v="Olympia"/>
    <s v="Washington"/>
    <s v="Paper"/>
    <s v="Xerox 1964"/>
    <n v="45.68"/>
    <n v="2"/>
    <n v="21.012799999999999"/>
    <x v="9"/>
  </r>
  <r>
    <s v="CA-2011-135608"/>
    <d v="2011-12-08T00:00:00"/>
    <d v="2011-12-10T00:00:00"/>
    <s v="On time"/>
    <s v="JimKarlsson"/>
    <s v="United States"/>
    <s v="Olympia"/>
    <s v="Washington"/>
    <s v="Chairs"/>
    <s v="DMI Arturo Collection Mission-style Design Wood Chair"/>
    <n v="603.91999999999996"/>
    <n v="5"/>
    <n v="45.293999999999997"/>
    <x v="9"/>
  </r>
  <r>
    <s v="US-2011-169789"/>
    <d v="2011-12-30T00:00:00"/>
    <d v="2012-01-04T00:00:00"/>
    <s v="Delay"/>
    <s v="MaureenFritzler"/>
    <s v="United States"/>
    <s v="Phoenix"/>
    <s v="Arizona"/>
    <s v="Binders"/>
    <s v="Ibico Ibimaster 300 Manual Binding System"/>
    <n v="551.98500000000001"/>
    <n v="5"/>
    <n v="-459.98750000000001"/>
    <x v="9"/>
  </r>
  <r>
    <s v="CA-2013-151512"/>
    <d v="2013-12-27T00:00:00"/>
    <d v="2014-01-03T00:00:00"/>
    <s v="Delay"/>
    <s v="SallyHughsby"/>
    <s v="United States"/>
    <s v="Denver"/>
    <s v="Colorado"/>
    <s v="Appliances"/>
    <s v="Harmony HEPA Quiet Air Purifiers"/>
    <n v="18.72"/>
    <n v="2"/>
    <n v="3.51"/>
    <x v="2"/>
  </r>
  <r>
    <s v="CA-2014-161956"/>
    <d v="2014-08-28T00:00:00"/>
    <d v="2014-08-30T00:00:00"/>
    <s v="On time"/>
    <s v="DanReichenbach"/>
    <s v="United States"/>
    <s v="Inglewood"/>
    <s v="California"/>
    <s v="Furnishings"/>
    <s v="GE 48&quot; Fluorescent Tube, Cool White Energy Saver, 34 Watts, 30/Box"/>
    <n v="198.46"/>
    <n v="2"/>
    <n v="99.23"/>
    <x v="45"/>
  </r>
  <r>
    <s v="CA-2014-161956"/>
    <d v="2014-08-28T00:00:00"/>
    <d v="2014-08-30T00:00:00"/>
    <s v="On time"/>
    <s v="DanReichenbach"/>
    <s v="United States"/>
    <s v="Inglewood"/>
    <s v="California"/>
    <s v="Appliances"/>
    <s v="APC 7 Outlet Network SurgeArrest Surge Protector"/>
    <n v="321.92"/>
    <n v="4"/>
    <n v="96.575999999999993"/>
    <x v="45"/>
  </r>
  <r>
    <s v="CA-2014-161956"/>
    <d v="2014-08-28T00:00:00"/>
    <d v="2014-08-30T00:00:00"/>
    <s v="On time"/>
    <s v="DanReichenbach"/>
    <s v="United States"/>
    <s v="Inglewood"/>
    <s v="California"/>
    <s v="Copiers"/>
    <s v="Sharp 1540cs Digital Laser Copier"/>
    <n v="879.98400000000004"/>
    <n v="2"/>
    <n v="329.99400000000003"/>
    <x v="45"/>
  </r>
  <r>
    <s v="CA-2014-161956"/>
    <d v="2014-08-28T00:00:00"/>
    <d v="2014-08-30T00:00:00"/>
    <s v="On time"/>
    <s v="DanReichenbach"/>
    <s v="United States"/>
    <s v="Inglewood"/>
    <s v="California"/>
    <s v="Supplies"/>
    <s v="Acme Preferred Stainless Steel Scissors"/>
    <n v="28.4"/>
    <n v="5"/>
    <n v="8.2360000000000007"/>
    <x v="45"/>
  </r>
  <r>
    <s v="CA-2014-161956"/>
    <d v="2014-08-28T00:00:00"/>
    <d v="2014-08-30T00:00:00"/>
    <s v="On time"/>
    <s v="DanReichenbach"/>
    <s v="United States"/>
    <s v="Inglewood"/>
    <s v="California"/>
    <s v="Chairs"/>
    <s v="Bevis Steel Folding Chairs"/>
    <n v="230.28"/>
    <n v="3"/>
    <n v="23.027999999999999"/>
    <x v="45"/>
  </r>
  <r>
    <s v="CA-2014-161956"/>
    <d v="2014-08-28T00:00:00"/>
    <d v="2014-08-30T00:00:00"/>
    <s v="On time"/>
    <s v="DanReichenbach"/>
    <s v="United States"/>
    <s v="Inglewood"/>
    <s v="California"/>
    <s v="Paper"/>
    <s v="White Computer Printout Paper by Universal"/>
    <n v="116.28"/>
    <n v="3"/>
    <n v="56.977200000000003"/>
    <x v="45"/>
  </r>
  <r>
    <s v="CA-2014-161956"/>
    <d v="2014-08-28T00:00:00"/>
    <d v="2014-08-30T00:00:00"/>
    <s v="On time"/>
    <s v="DanReichenbach"/>
    <s v="United States"/>
    <s v="Inglewood"/>
    <s v="California"/>
    <s v="Binders"/>
    <s v="GBC DocuBind 300 Electric Binding Machine"/>
    <n v="841.56799999999998"/>
    <n v="2"/>
    <n v="294.54880000000003"/>
    <x v="45"/>
  </r>
  <r>
    <s v="CA-2014-161956"/>
    <d v="2014-08-28T00:00:00"/>
    <d v="2014-08-30T00:00:00"/>
    <s v="On time"/>
    <s v="DanReichenbach"/>
    <s v="United States"/>
    <s v="Inglewood"/>
    <s v="California"/>
    <s v="Storage"/>
    <s v="Sensible Storage WireTech Storage Systems"/>
    <n v="354.9"/>
    <n v="5"/>
    <n v="17.745000000000001"/>
    <x v="45"/>
  </r>
  <r>
    <s v="CA-2012-167745"/>
    <d v="2012-09-18T00:00:00"/>
    <d v="2012-09-23T00:00:00"/>
    <s v="Delay"/>
    <s v="GeorgeBell"/>
    <s v="United States"/>
    <s v="Los Angeles"/>
    <s v="California"/>
    <s v="Art"/>
    <s v="Quartet Omega Colored Chalk, 12/Pack"/>
    <n v="11.68"/>
    <n v="2"/>
    <n v="5.4896000000000003"/>
    <x v="5"/>
  </r>
  <r>
    <s v="CA-2012-167745"/>
    <d v="2012-09-18T00:00:00"/>
    <d v="2012-09-23T00:00:00"/>
    <s v="Delay"/>
    <s v="GeorgeBell"/>
    <s v="United States"/>
    <s v="Los Angeles"/>
    <s v="California"/>
    <s v="Supplies"/>
    <s v="Elite 5&quot; Scissors"/>
    <n v="16.899999999999999"/>
    <n v="2"/>
    <n v="5.07"/>
    <x v="5"/>
  </r>
  <r>
    <s v="CA-2012-167745"/>
    <d v="2012-09-18T00:00:00"/>
    <d v="2012-09-23T00:00:00"/>
    <s v="Delay"/>
    <s v="GeorgeBell"/>
    <s v="United States"/>
    <s v="Los Angeles"/>
    <s v="California"/>
    <s v="Furnishings"/>
    <s v="Advantus Panel Wall Certificate Holder - 8.5x11"/>
    <n v="24.4"/>
    <n v="2"/>
    <n v="10.247999999999999"/>
    <x v="5"/>
  </r>
  <r>
    <s v="CA-2013-155530"/>
    <d v="2013-12-18T00:00:00"/>
    <d v="2013-12-22T00:00:00"/>
    <s v="On time"/>
    <s v="CharlesMcCrossin"/>
    <s v="United States"/>
    <s v="San Francisco"/>
    <s v="California"/>
    <s v="Tables"/>
    <s v="Bretford Â“Just In TimeÂ” Height-Adjustable Multi-Task Work Tables"/>
    <n v="2003.52"/>
    <n v="6"/>
    <n v="-325.572"/>
    <x v="2"/>
  </r>
  <r>
    <s v="CA-2012-107937"/>
    <d v="2012-05-03T00:00:00"/>
    <d v="2012-05-08T00:00:00"/>
    <s v="Delay"/>
    <s v="JuliaBarnett"/>
    <s v="United States"/>
    <s v="Chula Vista"/>
    <s v="California"/>
    <s v="Furnishings"/>
    <s v="Rubbermaid ClusterMat Chairmats, Mat Size- 66&quot; x 60&quot;, Lip 20&quot; x 11&quot; -90 Degree Angle"/>
    <n v="665.88"/>
    <n v="6"/>
    <n v="106.5408"/>
    <x v="19"/>
  </r>
  <r>
    <s v="CA-2013-144218"/>
    <d v="2013-11-01T00:00:00"/>
    <d v="2013-11-05T00:00:00"/>
    <s v="On time"/>
    <s v="JonathanDoherty"/>
    <s v="United States"/>
    <s v="Los Angeles"/>
    <s v="California"/>
    <s v="Storage"/>
    <s v="Dual Level, Single-Width Filing Carts"/>
    <n v="1085.42"/>
    <n v="7"/>
    <n v="282.20920000000001"/>
    <x v="15"/>
  </r>
  <r>
    <s v="CA-2011-107139"/>
    <d v="2011-07-05T00:00:00"/>
    <d v="2011-07-11T00:00:00"/>
    <s v="Delay"/>
    <s v="DennisPardue"/>
    <s v="United States"/>
    <s v="Los Angeles"/>
    <s v="California"/>
    <s v="Binders"/>
    <s v="Vinyl Sectional Post Binders"/>
    <n v="180.96"/>
    <n v="6"/>
    <n v="67.86"/>
    <x v="27"/>
  </r>
  <r>
    <s v="US-2011-117163"/>
    <d v="2011-01-28T00:00:00"/>
    <d v="2011-02-03T00:00:00"/>
    <s v="Delay"/>
    <s v="EdJacobs"/>
    <s v="United States"/>
    <s v="San Diego"/>
    <s v="California"/>
    <s v="Storage"/>
    <s v="Recycled Steel Personal File for Hanging File Folders"/>
    <n v="57.23"/>
    <n v="1"/>
    <n v="14.307499999999999"/>
    <x v="47"/>
  </r>
  <r>
    <s v="US-2011-117163"/>
    <d v="2011-01-28T00:00:00"/>
    <d v="2011-02-03T00:00:00"/>
    <s v="Delay"/>
    <s v="EdJacobs"/>
    <s v="United States"/>
    <s v="San Diego"/>
    <s v="California"/>
    <s v="Tables"/>
    <s v="Balt Split Level Computer Training Table"/>
    <n v="333"/>
    <n v="3"/>
    <n v="-16.649999999999999"/>
    <x v="47"/>
  </r>
  <r>
    <s v="US-2011-117163"/>
    <d v="2011-01-28T00:00:00"/>
    <d v="2011-02-03T00:00:00"/>
    <s v="Delay"/>
    <s v="EdJacobs"/>
    <s v="United States"/>
    <s v="San Diego"/>
    <s v="California"/>
    <s v="Art"/>
    <s v="Dixon Ticonderoga Core-Lock Colored Pencils"/>
    <n v="36.44"/>
    <n v="4"/>
    <n v="12.0252"/>
    <x v="47"/>
  </r>
  <r>
    <s v="CA-2011-100363"/>
    <d v="2011-04-08T00:00:00"/>
    <d v="2011-04-15T00:00:00"/>
    <s v="Delay"/>
    <s v="JimMitchum"/>
    <s v="United States"/>
    <s v="Glendale"/>
    <s v="Arizona"/>
    <s v="Fasteners"/>
    <s v="Binder Clips by OIC"/>
    <n v="2.3679999999999999"/>
    <n v="2"/>
    <n v="0.82879999999999998"/>
    <x v="43"/>
  </r>
  <r>
    <s v="CA-2011-100363"/>
    <d v="2011-04-08T00:00:00"/>
    <d v="2011-04-15T00:00:00"/>
    <s v="Delay"/>
    <s v="JimMitchum"/>
    <s v="United States"/>
    <s v="Glendale"/>
    <s v="Arizona"/>
    <s v="Paper"/>
    <s v="Things To Do Today Spiral Book"/>
    <n v="19.007999999999999"/>
    <n v="3"/>
    <n v="6.8903999999999996"/>
    <x v="43"/>
  </r>
  <r>
    <s v="CA-2011-126760"/>
    <d v="2011-07-26T00:00:00"/>
    <d v="2011-08-02T00:00:00"/>
    <s v="Delay"/>
    <s v="KunstMiller"/>
    <s v="United States"/>
    <s v="North Las Vegas"/>
    <s v="Nevada"/>
    <s v="Phones"/>
    <s v="Apple iPhone 5S"/>
    <n v="911.98400000000004"/>
    <n v="2"/>
    <n v="113.998"/>
    <x v="27"/>
  </r>
  <r>
    <s v="CA-2011-126760"/>
    <d v="2011-07-26T00:00:00"/>
    <d v="2011-08-02T00:00:00"/>
    <s v="Delay"/>
    <s v="KunstMiller"/>
    <s v="United States"/>
    <s v="North Las Vegas"/>
    <s v="Nevada"/>
    <s v="Chairs"/>
    <s v="Hon 2090 Â“Pillow SoftÂ” Series Mid Back Swivel/Tilt Chairs"/>
    <n v="674.35199999999998"/>
    <n v="3"/>
    <n v="-109.5822"/>
    <x v="27"/>
  </r>
  <r>
    <s v="CA-2011-126760"/>
    <d v="2011-07-26T00:00:00"/>
    <d v="2011-08-02T00:00:00"/>
    <s v="Delay"/>
    <s v="KunstMiller"/>
    <s v="United States"/>
    <s v="North Las Vegas"/>
    <s v="Nevada"/>
    <s v="Furnishings"/>
    <s v="Tensor Computer Mounted Lamp"/>
    <n v="134.01"/>
    <n v="9"/>
    <n v="36.182699999999997"/>
    <x v="27"/>
  </r>
  <r>
    <s v="CA-2011-126760"/>
    <d v="2011-07-26T00:00:00"/>
    <d v="2011-08-02T00:00:00"/>
    <s v="Delay"/>
    <s v="KunstMiller"/>
    <s v="United States"/>
    <s v="North Las Vegas"/>
    <s v="Nevada"/>
    <s v="Accessories"/>
    <s v="Logitech Illuminated Ultrathin Keyboard with Backlighting"/>
    <n v="170.97"/>
    <n v="3"/>
    <n v="70.097700000000003"/>
    <x v="27"/>
  </r>
  <r>
    <s v="CA-2011-101931"/>
    <d v="2011-10-28T00:00:00"/>
    <d v="2011-10-31T00:00:00"/>
    <s v="On time"/>
    <s v="ToddSumrall"/>
    <s v="United States"/>
    <s v="Los Angeles"/>
    <s v="California"/>
    <s v="Binders"/>
    <s v="Avery Non-Stick Binders"/>
    <n v="7.1840000000000002"/>
    <n v="2"/>
    <n v="2.2450000000000001"/>
    <x v="10"/>
  </r>
  <r>
    <s v="CA-2011-101931"/>
    <d v="2011-10-28T00:00:00"/>
    <d v="2011-10-31T00:00:00"/>
    <s v="On time"/>
    <s v="ToddSumrall"/>
    <s v="United States"/>
    <s v="Los Angeles"/>
    <s v="California"/>
    <s v="Supplies"/>
    <s v="Serrated Blade or Curved Handle Hand Letter Openers"/>
    <n v="6.28"/>
    <n v="2"/>
    <n v="6.2799999999999995E-2"/>
    <x v="10"/>
  </r>
  <r>
    <s v="CA-2011-101931"/>
    <d v="2011-10-28T00:00:00"/>
    <d v="2011-10-31T00:00:00"/>
    <s v="On time"/>
    <s v="ToddSumrall"/>
    <s v="United States"/>
    <s v="Los Angeles"/>
    <s v="California"/>
    <s v="Supplies"/>
    <s v="Premier Automatic Letter Opener"/>
    <n v="480.74"/>
    <n v="2"/>
    <n v="14.4222"/>
    <x v="10"/>
  </r>
  <r>
    <s v="CA-2011-101931"/>
    <d v="2011-10-28T00:00:00"/>
    <d v="2011-10-31T00:00:00"/>
    <s v="On time"/>
    <s v="ToddSumrall"/>
    <s v="United States"/>
    <s v="Los Angeles"/>
    <s v="California"/>
    <s v="Bookcases"/>
    <s v="O'Sullivan Living Dimensions 2-Shelf Bookcases"/>
    <n v="616.99800000000005"/>
    <n v="6"/>
    <n v="-36.293999999999997"/>
    <x v="10"/>
  </r>
  <r>
    <s v="CA-2011-101931"/>
    <d v="2011-10-28T00:00:00"/>
    <d v="2011-10-31T00:00:00"/>
    <s v="On time"/>
    <s v="ToddSumrall"/>
    <s v="United States"/>
    <s v="Los Angeles"/>
    <s v="California"/>
    <s v="Storage"/>
    <s v="Eldon Portable Mobile Manager"/>
    <n v="141.4"/>
    <n v="5"/>
    <n v="38.177999999999997"/>
    <x v="10"/>
  </r>
  <r>
    <s v="US-2014-131849"/>
    <d v="2014-06-07T00:00:00"/>
    <d v="2014-06-11T00:00:00"/>
    <s v="On time"/>
    <s v="GaryHansen"/>
    <s v="United States"/>
    <s v="San Francisco"/>
    <s v="California"/>
    <s v="Furnishings"/>
    <s v="Eldon 300 Class Desk Accessories, Black"/>
    <n v="4.95"/>
    <n v="1"/>
    <n v="2.1779999999999999"/>
    <x v="13"/>
  </r>
  <r>
    <s v="US-2014-131849"/>
    <d v="2014-06-07T00:00:00"/>
    <d v="2014-06-11T00:00:00"/>
    <s v="On time"/>
    <s v="GaryHansen"/>
    <s v="United States"/>
    <s v="San Francisco"/>
    <s v="California"/>
    <s v="Storage"/>
    <s v="Sterilite Show Offs Storage Containers"/>
    <n v="26.4"/>
    <n v="5"/>
    <n v="0"/>
    <x v="13"/>
  </r>
  <r>
    <s v="CA-2011-140816"/>
    <d v="2011-12-20T00:00:00"/>
    <d v="2011-12-20T00:00:00"/>
    <s v="On time"/>
    <s v="TobyCarlisle"/>
    <s v="United States"/>
    <s v="Thornton"/>
    <s v="Colorado"/>
    <s v="Accessories"/>
    <s v="Logitech G430 Surround Sound Gaming Headset with Dolby 7.1 Technology"/>
    <n v="447.94400000000002"/>
    <n v="7"/>
    <n v="89.588800000000006"/>
    <x v="9"/>
  </r>
  <r>
    <s v="CA-2014-123246"/>
    <d v="2014-10-18T00:00:00"/>
    <d v="2014-10-20T00:00:00"/>
    <s v="On time"/>
    <s v="AstreaJones"/>
    <s v="United States"/>
    <s v="San Diego"/>
    <s v="California"/>
    <s v="Art"/>
    <s v="Economy #2 Pencils"/>
    <n v="10.64"/>
    <n v="4"/>
    <n v="2.7664"/>
    <x v="35"/>
  </r>
  <r>
    <s v="CA-2011-124709"/>
    <d v="2011-07-27T00:00:00"/>
    <d v="2011-07-29T00:00:00"/>
    <s v="On time"/>
    <s v="GiuliettaWeimer"/>
    <s v="United States"/>
    <s v="San Francisco"/>
    <s v="California"/>
    <s v="Accessories"/>
    <s v="WD My Passport Ultra 2TB Portable External Hard Drive"/>
    <n v="238"/>
    <n v="2"/>
    <n v="38.08"/>
    <x v="27"/>
  </r>
  <r>
    <s v="CA-2012-132486"/>
    <d v="2012-10-23T00:00:00"/>
    <d v="2012-10-27T00:00:00"/>
    <s v="On time"/>
    <s v="JayFein"/>
    <s v="United States"/>
    <s v="San Diego"/>
    <s v="California"/>
    <s v="Accessories"/>
    <s v="Maxell DVD-RAM Discs"/>
    <n v="148.32"/>
    <n v="9"/>
    <n v="63.7776"/>
    <x v="22"/>
  </r>
  <r>
    <s v="CA-2012-132486"/>
    <d v="2012-10-23T00:00:00"/>
    <d v="2012-10-27T00:00:00"/>
    <s v="On time"/>
    <s v="JayFein"/>
    <s v="United States"/>
    <s v="San Diego"/>
    <s v="California"/>
    <s v="Chairs"/>
    <s v="Global Leather and Oak Executive Chair, Black"/>
    <n v="240.78399999999999"/>
    <n v="1"/>
    <n v="27.088200000000001"/>
    <x v="22"/>
  </r>
  <r>
    <s v="CA-2012-132486"/>
    <d v="2012-10-23T00:00:00"/>
    <d v="2012-10-27T00:00:00"/>
    <s v="On time"/>
    <s v="JayFein"/>
    <s v="United States"/>
    <s v="San Diego"/>
    <s v="California"/>
    <s v="Chairs"/>
    <s v="Global Chrome Stack Chair"/>
    <n v="191.96799999999999"/>
    <n v="7"/>
    <n v="16.7972"/>
    <x v="22"/>
  </r>
  <r>
    <s v="CA-2012-132486"/>
    <d v="2012-10-23T00:00:00"/>
    <d v="2012-10-27T00:00:00"/>
    <s v="On time"/>
    <s v="JayFein"/>
    <s v="United States"/>
    <s v="San Diego"/>
    <s v="California"/>
    <s v="Paper"/>
    <s v="Xerox 196"/>
    <n v="11.56"/>
    <n v="2"/>
    <n v="5.6643999999999997"/>
    <x v="22"/>
  </r>
  <r>
    <s v="CA-2012-132486"/>
    <d v="2012-10-23T00:00:00"/>
    <d v="2012-10-27T00:00:00"/>
    <s v="On time"/>
    <s v="JayFein"/>
    <s v="United States"/>
    <s v="San Diego"/>
    <s v="California"/>
    <s v="Envelopes"/>
    <s v="Redi-Strip #10 Envelopes, 4 1/8 x 9 1/2"/>
    <n v="11.8"/>
    <n v="4"/>
    <n v="5.6639999999999997"/>
    <x v="22"/>
  </r>
  <r>
    <s v="CA-2012-132486"/>
    <d v="2012-10-23T00:00:00"/>
    <d v="2012-10-27T00:00:00"/>
    <s v="On time"/>
    <s v="JayFein"/>
    <s v="United States"/>
    <s v="San Diego"/>
    <s v="California"/>
    <s v="Chairs"/>
    <s v="Office Star - Professional Matrix Back Chair with 2-to-1 Synchro Tilt and Mesh Fabric Seat"/>
    <n v="842.35199999999998"/>
    <n v="3"/>
    <n v="42.117600000000003"/>
    <x v="22"/>
  </r>
  <r>
    <s v="CA-2012-129896"/>
    <d v="2012-06-15T00:00:00"/>
    <d v="2012-06-20T00:00:00"/>
    <s v="Delay"/>
    <s v="PeterFuller"/>
    <s v="United States"/>
    <s v="Gilbert"/>
    <s v="Arizona"/>
    <s v="Paper"/>
    <s v="Xerox 1895"/>
    <n v="9.5679999999999996"/>
    <n v="2"/>
    <n v="2.99"/>
    <x v="28"/>
  </r>
  <r>
    <s v="CA-2012-129896"/>
    <d v="2012-06-15T00:00:00"/>
    <d v="2012-06-20T00:00:00"/>
    <s v="Delay"/>
    <s v="PeterFuller"/>
    <s v="United States"/>
    <s v="Gilbert"/>
    <s v="Arizona"/>
    <s v="Storage"/>
    <s v="Belkin 19&quot; Vented Equipment Shelf, Black"/>
    <n v="82.367999999999995"/>
    <n v="2"/>
    <n v="-19.5624"/>
    <x v="28"/>
  </r>
  <r>
    <s v="CA-2012-129896"/>
    <d v="2012-06-15T00:00:00"/>
    <d v="2012-06-20T00:00:00"/>
    <s v="Delay"/>
    <s v="PeterFuller"/>
    <s v="United States"/>
    <s v="Gilbert"/>
    <s v="Arizona"/>
    <s v="Furnishings"/>
    <s v="Eldon &quot;L&quot; Workstation Diamond Chairmat"/>
    <n v="364.70400000000001"/>
    <n v="6"/>
    <n v="-36.470399999999998"/>
    <x v="28"/>
  </r>
  <r>
    <s v="CA-2012-129896"/>
    <d v="2012-06-15T00:00:00"/>
    <d v="2012-06-20T00:00:00"/>
    <s v="Delay"/>
    <s v="PeterFuller"/>
    <s v="United States"/>
    <s v="Gilbert"/>
    <s v="Arizona"/>
    <s v="Furnishings"/>
    <s v="DAX Copper Panel Document Frame, 5 x 7 Size"/>
    <n v="40.256"/>
    <n v="4"/>
    <n v="11.070399999999999"/>
    <x v="28"/>
  </r>
  <r>
    <s v="US-2013-163881"/>
    <d v="2013-11-25T00:00:00"/>
    <d v="2013-12-01T00:00:00"/>
    <s v="Delay"/>
    <s v="SungPak"/>
    <s v="United States"/>
    <s v="Los Angeles"/>
    <s v="California"/>
    <s v="Accessories"/>
    <s v="Plantronics CS510 - Over-the-Head monaural Wireless Headset System"/>
    <n v="659.9"/>
    <n v="2"/>
    <n v="217.767"/>
    <x v="15"/>
  </r>
  <r>
    <s v="US-2013-163881"/>
    <d v="2013-11-25T00:00:00"/>
    <d v="2013-12-01T00:00:00"/>
    <s v="Delay"/>
    <s v="SungPak"/>
    <s v="United States"/>
    <s v="Los Angeles"/>
    <s v="California"/>
    <s v="Chairs"/>
    <s v="Global Leather Executive Chair"/>
    <n v="1684.752"/>
    <n v="6"/>
    <n v="210.59399999999999"/>
    <x v="15"/>
  </r>
  <r>
    <s v="US-2013-163881"/>
    <d v="2013-11-25T00:00:00"/>
    <d v="2013-12-01T00:00:00"/>
    <s v="Delay"/>
    <s v="SungPak"/>
    <s v="United States"/>
    <s v="Los Angeles"/>
    <s v="California"/>
    <s v="Accessories"/>
    <s v="Logitech G500s Laser Gaming Mouse with Adjustable Weight Tuning"/>
    <n v="559.91999999999996"/>
    <n v="8"/>
    <n v="190.37280000000001"/>
    <x v="15"/>
  </r>
  <r>
    <s v="US-2012-119312"/>
    <d v="2012-10-02T00:00:00"/>
    <d v="2012-10-07T00:00:00"/>
    <s v="Delay"/>
    <s v="ChristopherSchild"/>
    <s v="United States"/>
    <s v="Los Angeles"/>
    <s v="California"/>
    <s v="Storage"/>
    <s v="Eldon ProFile File 'N Store Portable File Tub Letter/Legal Size Black"/>
    <n v="270.33999999999997"/>
    <n v="14"/>
    <n v="75.6952"/>
    <x v="22"/>
  </r>
  <r>
    <s v="US-2014-142573"/>
    <d v="2014-07-19T00:00:00"/>
    <d v="2014-07-24T00:00:00"/>
    <s v="Delay"/>
    <s v="MarisLaWare"/>
    <s v="United States"/>
    <s v="Phoenix"/>
    <s v="Arizona"/>
    <s v="Tables"/>
    <s v="Chromcraft 48&quot; x 96&quot; Racetrack Double Pedestal Table"/>
    <n v="801.6"/>
    <n v="5"/>
    <n v="-448.89600000000002"/>
    <x v="29"/>
  </r>
  <r>
    <s v="US-2014-142573"/>
    <d v="2014-07-19T00:00:00"/>
    <d v="2014-07-24T00:00:00"/>
    <s v="Delay"/>
    <s v="MarisLaWare"/>
    <s v="United States"/>
    <s v="Phoenix"/>
    <s v="Arizona"/>
    <s v="Chairs"/>
    <s v="Global Fabric Manager's Chair, Dark Gray"/>
    <n v="161.56800000000001"/>
    <n v="2"/>
    <n v="10.098000000000001"/>
    <x v="29"/>
  </r>
  <r>
    <s v="US-2014-142573"/>
    <d v="2014-07-19T00:00:00"/>
    <d v="2014-07-24T00:00:00"/>
    <s v="Delay"/>
    <s v="MarisLaWare"/>
    <s v="United States"/>
    <s v="Phoenix"/>
    <s v="Arizona"/>
    <s v="Paper"/>
    <s v="Riverleaf Stik-Withit Designer Note Cubes"/>
    <n v="16.096"/>
    <n v="2"/>
    <n v="5.2312000000000003"/>
    <x v="29"/>
  </r>
  <r>
    <s v="US-2014-142573"/>
    <d v="2014-07-19T00:00:00"/>
    <d v="2014-07-24T00:00:00"/>
    <s v="Delay"/>
    <s v="MarisLaWare"/>
    <s v="United States"/>
    <s v="Phoenix"/>
    <s v="Arizona"/>
    <s v="Binders"/>
    <s v="Acco Expandable Hanging Binders"/>
    <n v="7.6559999999999997"/>
    <n v="4"/>
    <n v="-6.1247999999999996"/>
    <x v="29"/>
  </r>
  <r>
    <s v="US-2014-142573"/>
    <d v="2014-07-19T00:00:00"/>
    <d v="2014-07-24T00:00:00"/>
    <s v="Delay"/>
    <s v="MarisLaWare"/>
    <s v="United States"/>
    <s v="Phoenix"/>
    <s v="Arizona"/>
    <s v="Chairs"/>
    <s v="High-Back Leather Manager's Chair"/>
    <n v="311.976"/>
    <n v="3"/>
    <n v="-42.896700000000003"/>
    <x v="29"/>
  </r>
  <r>
    <s v="CA-2011-103940"/>
    <d v="2011-09-17T00:00:00"/>
    <d v="2011-09-21T00:00:00"/>
    <s v="On time"/>
    <s v="BradleyNguyen"/>
    <s v="United States"/>
    <s v="Seattle"/>
    <s v="Washington"/>
    <s v="Storage"/>
    <s v="Eldon Gobal File Keepers"/>
    <n v="30.28"/>
    <n v="2"/>
    <n v="1.2112000000000001"/>
    <x v="25"/>
  </r>
  <r>
    <s v="CA-2011-103940"/>
    <d v="2011-09-17T00:00:00"/>
    <d v="2011-09-21T00:00:00"/>
    <s v="On time"/>
    <s v="BradleyNguyen"/>
    <s v="United States"/>
    <s v="Seattle"/>
    <s v="Washington"/>
    <s v="Storage"/>
    <s v="Eldon ProFile File 'N Store Portable File Tub Letter/Legal Size Black"/>
    <n v="57.93"/>
    <n v="3"/>
    <n v="16.220400000000001"/>
    <x v="25"/>
  </r>
  <r>
    <s v="CA-2011-103940"/>
    <d v="2011-09-17T00:00:00"/>
    <d v="2011-09-21T00:00:00"/>
    <s v="On time"/>
    <s v="BradleyNguyen"/>
    <s v="United States"/>
    <s v="Seattle"/>
    <s v="Washington"/>
    <s v="Furnishings"/>
    <s v="Executive Impressions 12&quot; Wall Clock"/>
    <n v="35.340000000000003"/>
    <n v="2"/>
    <n v="13.4292"/>
    <x v="25"/>
  </r>
  <r>
    <s v="CA-2011-103940"/>
    <d v="2011-09-17T00:00:00"/>
    <d v="2011-09-21T00:00:00"/>
    <s v="On time"/>
    <s v="BradleyNguyen"/>
    <s v="United States"/>
    <s v="Seattle"/>
    <s v="Washington"/>
    <s v="Binders"/>
    <s v="GBC Prestige Therm-A-Bind Covers"/>
    <n v="137.24"/>
    <n v="5"/>
    <n v="46.3185"/>
    <x v="25"/>
  </r>
  <r>
    <s v="CA-2014-123001"/>
    <d v="2014-09-03T00:00:00"/>
    <d v="2014-09-09T00:00:00"/>
    <s v="Delay"/>
    <s v="AnthonyWitt"/>
    <s v="United States"/>
    <s v="Bakersfield"/>
    <s v="California"/>
    <s v="Art"/>
    <s v="OIC #2 Pencils, Medium Soft"/>
    <n v="9.4"/>
    <n v="5"/>
    <n v="2.726"/>
    <x v="17"/>
  </r>
  <r>
    <s v="CA-2014-123001"/>
    <d v="2014-09-03T00:00:00"/>
    <d v="2014-09-09T00:00:00"/>
    <s v="Delay"/>
    <s v="AnthonyWitt"/>
    <s v="United States"/>
    <s v="Bakersfield"/>
    <s v="California"/>
    <s v="Labels"/>
    <s v="Avery 505"/>
    <n v="74"/>
    <n v="5"/>
    <n v="37"/>
    <x v="17"/>
  </r>
  <r>
    <s v="CA-2014-123001"/>
    <d v="2014-09-03T00:00:00"/>
    <d v="2014-09-09T00:00:00"/>
    <s v="Delay"/>
    <s v="AnthonyWitt"/>
    <s v="United States"/>
    <s v="Bakersfield"/>
    <s v="California"/>
    <s v="Phones"/>
    <s v="Ooma Telo VoIP Home Phone System"/>
    <n v="201.584"/>
    <n v="2"/>
    <n v="12.599"/>
    <x v="17"/>
  </r>
  <r>
    <s v="CA-2013-133144"/>
    <d v="2013-05-17T00:00:00"/>
    <d v="2013-05-22T00:00:00"/>
    <s v="Delay"/>
    <s v="DennyOrdway"/>
    <s v="United States"/>
    <s v="Los Angeles"/>
    <s v="California"/>
    <s v="Paper"/>
    <s v="Xerox 196"/>
    <n v="17.34"/>
    <n v="3"/>
    <n v="8.4966000000000008"/>
    <x v="21"/>
  </r>
  <r>
    <s v="US-2013-151862"/>
    <d v="2013-03-02T00:00:00"/>
    <d v="2013-03-09T00:00:00"/>
    <s v="Delay"/>
    <s v="OdellaNelson"/>
    <s v="United States"/>
    <s v="Denver"/>
    <s v="Colorado"/>
    <s v="Phones"/>
    <s v="RCA ViSYS 25423RE1 Corded phone"/>
    <n v="159.98400000000001"/>
    <n v="2"/>
    <n v="13.9986"/>
    <x v="18"/>
  </r>
  <r>
    <s v="CA-2013-114951"/>
    <d v="2013-06-27T00:00:00"/>
    <d v="2013-07-04T00:00:00"/>
    <s v="Delay"/>
    <s v="DuaneNoonan"/>
    <s v="United States"/>
    <s v="San Francisco"/>
    <s v="California"/>
    <s v="Furnishings"/>
    <s v="Eldon Expressions Wood Desk Accessories, Oak"/>
    <n v="22.14"/>
    <n v="3"/>
    <n v="6.4206000000000003"/>
    <x v="0"/>
  </r>
  <r>
    <s v="CA-2014-134838"/>
    <d v="2014-02-20T00:00:00"/>
    <d v="2014-02-21T00:00:00"/>
    <s v="On time"/>
    <s v="EmilyDucich"/>
    <s v="United States"/>
    <s v="Los Angeles"/>
    <s v="California"/>
    <s v="Art"/>
    <s v="Newell 320"/>
    <n v="12.84"/>
    <n v="3"/>
    <n v="3.4668000000000001"/>
    <x v="41"/>
  </r>
  <r>
    <s v="CA-2014-134838"/>
    <d v="2014-02-20T00:00:00"/>
    <d v="2014-02-21T00:00:00"/>
    <s v="On time"/>
    <s v="EmilyDucich"/>
    <s v="United States"/>
    <s v="Los Angeles"/>
    <s v="California"/>
    <s v="Furnishings"/>
    <s v="Tensor Computer Mounted Lamp"/>
    <n v="44.67"/>
    <n v="3"/>
    <n v="12.0609"/>
    <x v="41"/>
  </r>
  <r>
    <s v="CA-2013-146010"/>
    <d v="2013-05-21T00:00:00"/>
    <d v="2013-05-24T00:00:00"/>
    <s v="On time"/>
    <s v="EugeneHildebrand"/>
    <s v="United States"/>
    <s v="Colorado Springs"/>
    <s v="Colorado"/>
    <s v="Binders"/>
    <s v="GBC Durable Plastic Covers"/>
    <n v="40.634999999999998"/>
    <n v="7"/>
    <n v="-32.508000000000003"/>
    <x v="21"/>
  </r>
  <r>
    <s v="CA-2011-135090"/>
    <d v="2011-11-22T00:00:00"/>
    <d v="2011-11-26T00:00:00"/>
    <s v="On time"/>
    <s v="SusanPistek"/>
    <s v="United States"/>
    <s v="Los Angeles"/>
    <s v="California"/>
    <s v="Paper"/>
    <s v="Xerox 1895"/>
    <n v="53.82"/>
    <n v="9"/>
    <n v="24.219000000000001"/>
    <x v="33"/>
  </r>
  <r>
    <s v="CA-2014-101308"/>
    <d v="2014-10-03T00:00:00"/>
    <d v="2014-10-08T00:00:00"/>
    <s v="Delay"/>
    <s v="FrankGastineau"/>
    <s v="United States"/>
    <s v="Seattle"/>
    <s v="Washington"/>
    <s v="Fasteners"/>
    <s v="Staples"/>
    <n v="8.94"/>
    <n v="3"/>
    <n v="4.1124000000000001"/>
    <x v="35"/>
  </r>
  <r>
    <s v="CA-2014-101308"/>
    <d v="2014-10-03T00:00:00"/>
    <d v="2014-10-08T00:00:00"/>
    <s v="Delay"/>
    <s v="FrankGastineau"/>
    <s v="United States"/>
    <s v="Seattle"/>
    <s v="Washington"/>
    <s v="Phones"/>
    <s v="i.Sound Portable Power - 8000 mAh"/>
    <n v="84.784000000000006"/>
    <n v="2"/>
    <n v="-20.136199999999999"/>
    <x v="35"/>
  </r>
  <r>
    <s v="CA-2014-119564"/>
    <d v="2014-12-16T00:00:00"/>
    <d v="2014-12-21T00:00:00"/>
    <s v="Delay"/>
    <s v="PaulLucas"/>
    <s v="United States"/>
    <s v="Seattle"/>
    <s v="Washington"/>
    <s v="Furnishings"/>
    <s v="Master Giant Foot Doorstop, Safety Yellow"/>
    <n v="22.77"/>
    <n v="3"/>
    <n v="9.7911000000000001"/>
    <x v="23"/>
  </r>
  <r>
    <s v="CA-2013-135265"/>
    <d v="2013-07-08T00:00:00"/>
    <d v="2013-07-10T00:00:00"/>
    <s v="On time"/>
    <s v="ChristopherConant"/>
    <s v="United States"/>
    <s v="Los Angeles"/>
    <s v="California"/>
    <s v="Chairs"/>
    <s v="Global Leather Task Chair, Black"/>
    <n v="287.96800000000002"/>
    <n v="4"/>
    <n v="-3.5996000000000001"/>
    <x v="7"/>
  </r>
  <r>
    <s v="CA-2013-135265"/>
    <d v="2013-07-08T00:00:00"/>
    <d v="2013-07-10T00:00:00"/>
    <s v="On time"/>
    <s v="ChristopherConant"/>
    <s v="United States"/>
    <s v="Los Angeles"/>
    <s v="California"/>
    <s v="Copiers"/>
    <s v="Canon PC1060 Personal Laser Copier"/>
    <n v="2799.96"/>
    <n v="5"/>
    <n v="944.98649999999998"/>
    <x v="7"/>
  </r>
  <r>
    <s v="CA-2013-135265"/>
    <d v="2013-07-08T00:00:00"/>
    <d v="2013-07-10T00:00:00"/>
    <s v="On time"/>
    <s v="ChristopherConant"/>
    <s v="United States"/>
    <s v="Los Angeles"/>
    <s v="California"/>
    <s v="Paper"/>
    <s v="Xerox 1942"/>
    <n v="48.94"/>
    <n v="1"/>
    <n v="24.47"/>
    <x v="7"/>
  </r>
  <r>
    <s v="CA-2013-108735"/>
    <d v="2013-04-18T00:00:00"/>
    <d v="2013-04-22T00:00:00"/>
    <s v="On time"/>
    <s v="JessicaMyrick"/>
    <s v="United States"/>
    <s v="Lakewood"/>
    <s v="California"/>
    <s v="Bookcases"/>
    <s v="Bush Westfield Collection Bookcases, Fully Assembled"/>
    <n v="257.49900000000002"/>
    <n v="3"/>
    <n v="24.235199999999999"/>
    <x v="26"/>
  </r>
  <r>
    <s v="CA-2011-116834"/>
    <d v="2011-10-11T00:00:00"/>
    <d v="2011-10-16T00:00:00"/>
    <s v="Delay"/>
    <s v="Deanpercer"/>
    <s v="United States"/>
    <s v="Seattle"/>
    <s v="Washington"/>
    <s v="Furnishings"/>
    <s v="DAX Cubicle Frames - 8x10"/>
    <n v="63.47"/>
    <n v="11"/>
    <n v="19.041"/>
    <x v="10"/>
  </r>
  <r>
    <s v="CA-2011-116834"/>
    <d v="2011-10-11T00:00:00"/>
    <d v="2011-10-16T00:00:00"/>
    <s v="Delay"/>
    <s v="Deanpercer"/>
    <s v="United States"/>
    <s v="Seattle"/>
    <s v="Washington"/>
    <s v="Accessories"/>
    <s v="WD My Passport Ultra 1TB Portable External Hard Drive"/>
    <n v="345"/>
    <n v="5"/>
    <n v="58.65"/>
    <x v="10"/>
  </r>
  <r>
    <s v="CA-2012-107468"/>
    <d v="2012-12-18T00:00:00"/>
    <d v="2012-12-22T00:00:00"/>
    <s v="On time"/>
    <s v="MichaelKennedy"/>
    <s v="United States"/>
    <s v="Louisville"/>
    <s v="Colorado"/>
    <s v="Art"/>
    <s v="Newell 320"/>
    <n v="6.8479999999999999"/>
    <n v="2"/>
    <n v="0.59919999999999995"/>
    <x v="32"/>
  </r>
  <r>
    <s v="CA-2014-144463"/>
    <d v="2014-01-02T00:00:00"/>
    <d v="2014-01-06T00:00:00"/>
    <s v="On time"/>
    <s v="StevenCartwright"/>
    <s v="United States"/>
    <s v="Los Angeles"/>
    <s v="California"/>
    <s v="Furnishings"/>
    <s v="Howard Miller 11-1/2&quot; Diameter Brentwood Wall Clock"/>
    <n v="474.43"/>
    <n v="11"/>
    <n v="199.26060000000001"/>
    <x v="34"/>
  </r>
  <r>
    <s v="CA-2014-130764"/>
    <d v="2014-10-28T00:00:00"/>
    <d v="2014-10-29T00:00:00"/>
    <s v="On time"/>
    <s v="JackO'Briant"/>
    <s v="United States"/>
    <s v="San Francisco"/>
    <s v="California"/>
    <s v="Bookcases"/>
    <s v="O'Sullivan Elevations Bookcase, Cherry Finish"/>
    <n v="556.66499999999996"/>
    <n v="5"/>
    <n v="6.5490000000000004"/>
    <x v="35"/>
  </r>
  <r>
    <s v="CA-2014-130764"/>
    <d v="2014-10-28T00:00:00"/>
    <d v="2014-10-29T00:00:00"/>
    <s v="On time"/>
    <s v="JackO'Briant"/>
    <s v="United States"/>
    <s v="San Francisco"/>
    <s v="California"/>
    <s v="Phones"/>
    <s v="Jackery Bar Premium Fast-charging Portable Charger"/>
    <n v="95.84"/>
    <n v="4"/>
    <n v="34.741999999999997"/>
    <x v="35"/>
  </r>
  <r>
    <s v="CA-2013-169957"/>
    <d v="2013-09-27T00:00:00"/>
    <d v="2013-10-01T00:00:00"/>
    <s v="On time"/>
    <s v="SteveNguyen"/>
    <s v="United States"/>
    <s v="Covington"/>
    <s v="Washington"/>
    <s v="Appliances"/>
    <s v="Belkin 7 Outlet SurgeMaster II"/>
    <n v="236.88"/>
    <n v="6"/>
    <n v="66.326400000000007"/>
    <x v="11"/>
  </r>
  <r>
    <s v="CA-2013-169957"/>
    <d v="2013-09-27T00:00:00"/>
    <d v="2013-10-01T00:00:00"/>
    <s v="On time"/>
    <s v="SteveNguyen"/>
    <s v="United States"/>
    <s v="Covington"/>
    <s v="Washington"/>
    <s v="Paper"/>
    <s v="Universal Premium White Copier/Laser Paper (20Lb. and 87 Bright)"/>
    <n v="29.9"/>
    <n v="5"/>
    <n v="14.651"/>
    <x v="11"/>
  </r>
  <r>
    <s v="CA-2013-169957"/>
    <d v="2013-09-27T00:00:00"/>
    <d v="2013-10-01T00:00:00"/>
    <s v="On time"/>
    <s v="SteveNguyen"/>
    <s v="United States"/>
    <s v="Covington"/>
    <s v="Washington"/>
    <s v="Accessories"/>
    <s v="Micro Innovations USB RF Wireless Keyboard with Mouse"/>
    <n v="100"/>
    <n v="4"/>
    <n v="21"/>
    <x v="11"/>
  </r>
  <r>
    <s v="CA-2011-110786"/>
    <d v="2011-12-29T00:00:00"/>
    <d v="2012-01-02T00:00:00"/>
    <s v="On time"/>
    <s v="AnthonyJohnson"/>
    <s v="United States"/>
    <s v="San Francisco"/>
    <s v="California"/>
    <s v="Furnishings"/>
    <s v="Stacking Trays by OIC"/>
    <n v="24.9"/>
    <n v="5"/>
    <n v="8.2170000000000005"/>
    <x v="9"/>
  </r>
  <r>
    <s v="CA-2011-110786"/>
    <d v="2011-12-29T00:00:00"/>
    <d v="2012-01-02T00:00:00"/>
    <s v="On time"/>
    <s v="AnthonyJohnson"/>
    <s v="United States"/>
    <s v="San Francisco"/>
    <s v="California"/>
    <s v="Paper"/>
    <s v="Xerox 1981"/>
    <n v="21.12"/>
    <n v="4"/>
    <n v="9.5039999999999996"/>
    <x v="9"/>
  </r>
  <r>
    <s v="CA-2011-110786"/>
    <d v="2011-12-29T00:00:00"/>
    <d v="2012-01-02T00:00:00"/>
    <s v="On time"/>
    <s v="AnthonyJohnson"/>
    <s v="United States"/>
    <s v="San Francisco"/>
    <s v="California"/>
    <s v="Machines"/>
    <s v="DYMO CardScan Personal V9 Business Card Scanner"/>
    <n v="767.952"/>
    <n v="6"/>
    <n v="287.98200000000003"/>
    <x v="9"/>
  </r>
  <r>
    <s v="CA-2011-110786"/>
    <d v="2011-12-29T00:00:00"/>
    <d v="2012-01-02T00:00:00"/>
    <s v="On time"/>
    <s v="AnthonyJohnson"/>
    <s v="United States"/>
    <s v="San Francisco"/>
    <s v="California"/>
    <s v="Binders"/>
    <s v="Avery Hanging File Binders"/>
    <n v="14.352"/>
    <n v="3"/>
    <n v="4.6643999999999997"/>
    <x v="9"/>
  </r>
  <r>
    <s v="CA-2011-110786"/>
    <d v="2011-12-29T00:00:00"/>
    <d v="2012-01-02T00:00:00"/>
    <s v="On time"/>
    <s v="AnthonyJohnson"/>
    <s v="United States"/>
    <s v="San Francisco"/>
    <s v="California"/>
    <s v="Phones"/>
    <s v="Mophie Juice Pack Helium for iPhone"/>
    <n v="191.976"/>
    <n v="3"/>
    <n v="19.197600000000001"/>
    <x v="9"/>
  </r>
  <r>
    <s v="CA-2011-110786"/>
    <d v="2011-12-29T00:00:00"/>
    <d v="2012-01-02T00:00:00"/>
    <s v="On time"/>
    <s v="AnthonyJohnson"/>
    <s v="United States"/>
    <s v="San Francisco"/>
    <s v="California"/>
    <s v="Labels"/>
    <s v="Avery 477"/>
    <n v="274.77"/>
    <n v="9"/>
    <n v="126.3942"/>
    <x v="9"/>
  </r>
  <r>
    <s v="CA-2011-110786"/>
    <d v="2011-12-29T00:00:00"/>
    <d v="2012-01-02T00:00:00"/>
    <s v="On time"/>
    <s v="AnthonyJohnson"/>
    <s v="United States"/>
    <s v="San Francisco"/>
    <s v="California"/>
    <s v="Furnishings"/>
    <s v="Executive Impressions 10&quot; Spectator Wall Clock"/>
    <n v="70.56"/>
    <n v="6"/>
    <n v="23.990400000000001"/>
    <x v="9"/>
  </r>
  <r>
    <s v="CA-2012-137750"/>
    <d v="2012-06-25T00:00:00"/>
    <d v="2012-06-30T00:00:00"/>
    <s v="Delay"/>
    <s v="JillFjeld"/>
    <s v="United States"/>
    <s v="San Francisco"/>
    <s v="California"/>
    <s v="Furnishings"/>
    <s v="Dana Halogen Swing-Arm Architect Lamp"/>
    <n v="204.85"/>
    <n v="5"/>
    <n v="57.357999999999997"/>
    <x v="28"/>
  </r>
  <r>
    <s v="CA-2012-124058"/>
    <d v="2012-11-20T00:00:00"/>
    <d v="2012-11-24T00:00:00"/>
    <s v="On time"/>
    <s v="LenaCreighton"/>
    <s v="United States"/>
    <s v="Oakland"/>
    <s v="California"/>
    <s v="Phones"/>
    <s v="Gear Head AU3700S Headset"/>
    <n v="72.744"/>
    <n v="7"/>
    <n v="-15.4581"/>
    <x v="8"/>
  </r>
  <r>
    <s v="CA-2012-124058"/>
    <d v="2012-11-20T00:00:00"/>
    <d v="2012-11-24T00:00:00"/>
    <s v="On time"/>
    <s v="LenaCreighton"/>
    <s v="United States"/>
    <s v="Oakland"/>
    <s v="California"/>
    <s v="Chairs"/>
    <s v="Safco Contoured Stacking Chairs"/>
    <n v="572.16"/>
    <n v="3"/>
    <n v="35.76"/>
    <x v="8"/>
  </r>
  <r>
    <s v="US-2012-138716"/>
    <d v="2012-09-17T00:00:00"/>
    <d v="2012-09-20T00:00:00"/>
    <s v="On time"/>
    <s v="CariSayre"/>
    <s v="United States"/>
    <s v="Seattle"/>
    <s v="Washington"/>
    <s v="Binders"/>
    <s v="Acco Data Flex Cable Posts For Top &amp; Bottom Load Binders, 6&quot; Capacity"/>
    <n v="25.032"/>
    <n v="3"/>
    <n v="7.8224999999999998"/>
    <x v="5"/>
  </r>
  <r>
    <s v="CA-2013-140417"/>
    <d v="2013-09-26T00:00:00"/>
    <d v="2013-09-30T00:00:00"/>
    <s v="On time"/>
    <s v="KatrinaEdelman"/>
    <s v="United States"/>
    <s v="Tigard"/>
    <s v="Oregon"/>
    <s v="Paper"/>
    <s v="REDIFORM Incoming/Outgoing Call Register, 11&quot; X 8 1/2&quot;, 100 Messages"/>
    <n v="60.048000000000002"/>
    <n v="9"/>
    <n v="22.518000000000001"/>
    <x v="11"/>
  </r>
  <r>
    <s v="CA-2013-140417"/>
    <d v="2013-09-26T00:00:00"/>
    <d v="2013-09-30T00:00:00"/>
    <s v="On time"/>
    <s v="KatrinaEdelman"/>
    <s v="United States"/>
    <s v="Tigard"/>
    <s v="Oregon"/>
    <s v="Binders"/>
    <s v="GBC Poly Designer Binding Covers"/>
    <n v="5.0220000000000002"/>
    <n v="1"/>
    <n v="-3.5154000000000001"/>
    <x v="11"/>
  </r>
  <r>
    <s v="CA-2014-163692"/>
    <d v="2014-09-08T00:00:00"/>
    <d v="2014-09-10T00:00:00"/>
    <s v="On time"/>
    <s v="Deanpercer"/>
    <s v="United States"/>
    <s v="Phoenix"/>
    <s v="Arizona"/>
    <s v="Binders"/>
    <s v="Wilson Jones Leather-Like Binders with DublLock Round Rings"/>
    <n v="7.8570000000000002"/>
    <n v="3"/>
    <n v="-6.0236999999999998"/>
    <x v="17"/>
  </r>
  <r>
    <s v="CA-2013-111913"/>
    <d v="2013-08-05T00:00:00"/>
    <d v="2013-08-07T00:00:00"/>
    <s v="On time"/>
    <s v="LindaCazamias"/>
    <s v="United States"/>
    <s v="Sacramento"/>
    <s v="California"/>
    <s v="Phones"/>
    <s v="Mitel 5320 IP Phone VoIP phone"/>
    <n v="302.38400000000001"/>
    <n v="2"/>
    <n v="30.238399999999999"/>
    <x v="37"/>
  </r>
  <r>
    <s v="CA-2013-111913"/>
    <d v="2013-08-05T00:00:00"/>
    <d v="2013-08-07T00:00:00"/>
    <s v="On time"/>
    <s v="LindaCazamias"/>
    <s v="United States"/>
    <s v="Sacramento"/>
    <s v="California"/>
    <s v="Binders"/>
    <s v="Wilson Jones Leather-Like Binders with DublLock Round Rings"/>
    <n v="20.952000000000002"/>
    <n v="3"/>
    <n v="7.0712999999999999"/>
    <x v="37"/>
  </r>
  <r>
    <s v="CA-2013-111913"/>
    <d v="2013-08-05T00:00:00"/>
    <d v="2013-08-07T00:00:00"/>
    <s v="On time"/>
    <s v="LindaCazamias"/>
    <s v="United States"/>
    <s v="Sacramento"/>
    <s v="California"/>
    <s v="Binders"/>
    <s v="Pressboard Covers with Storage Hooks, 9 1/2&quot; x 11&quot;, Light Blue"/>
    <n v="11.784000000000001"/>
    <n v="3"/>
    <n v="3.9771000000000001"/>
    <x v="37"/>
  </r>
  <r>
    <s v="US-2014-155999"/>
    <d v="2014-08-08T00:00:00"/>
    <d v="2014-08-14T00:00:00"/>
    <s v="Delay"/>
    <s v="JayKimmel"/>
    <s v="United States"/>
    <s v="San Diego"/>
    <s v="California"/>
    <s v="Phones"/>
    <s v="GE DSL Phone Line Filter"/>
    <n v="159.96"/>
    <n v="5"/>
    <n v="17.9955"/>
    <x v="45"/>
  </r>
  <r>
    <s v="US-2014-155999"/>
    <d v="2014-08-08T00:00:00"/>
    <d v="2014-08-14T00:00:00"/>
    <s v="Delay"/>
    <s v="JayKimmel"/>
    <s v="United States"/>
    <s v="San Diego"/>
    <s v="California"/>
    <s v="Binders"/>
    <s v="Avery Printable Repositionable Plastic Tabs"/>
    <n v="13.76"/>
    <n v="2"/>
    <n v="4.6440000000000001"/>
    <x v="45"/>
  </r>
  <r>
    <s v="CA-2013-163573"/>
    <d v="2013-11-25T00:00:00"/>
    <d v="2013-11-28T00:00:00"/>
    <s v="On time"/>
    <s v="AmyCox"/>
    <s v="United States"/>
    <s v="Seattle"/>
    <s v="Washington"/>
    <s v="Binders"/>
    <s v="Ibico Hi-Tech Manual Binding System"/>
    <n v="1219.96"/>
    <n v="5"/>
    <n v="381.23750000000001"/>
    <x v="15"/>
  </r>
  <r>
    <s v="CA-2012-153416"/>
    <d v="2012-11-24T00:00:00"/>
    <d v="2012-11-29T00:00:00"/>
    <s v="Delay"/>
    <s v="TobySwindell"/>
    <s v="United States"/>
    <s v="Los Angeles"/>
    <s v="California"/>
    <s v="Binders"/>
    <s v="Avery Reinforcements for Hole-Punch Pages"/>
    <n v="3.1680000000000001"/>
    <n v="2"/>
    <n v="0.99"/>
    <x v="8"/>
  </r>
  <r>
    <s v="CA-2012-153416"/>
    <d v="2012-11-24T00:00:00"/>
    <d v="2012-11-29T00:00:00"/>
    <s v="Delay"/>
    <s v="TobySwindell"/>
    <s v="United States"/>
    <s v="Los Angeles"/>
    <s v="California"/>
    <s v="Paper"/>
    <s v="Xerox 225"/>
    <n v="19.440000000000001"/>
    <n v="3"/>
    <n v="9.3312000000000008"/>
    <x v="8"/>
  </r>
  <r>
    <s v="CA-2012-153416"/>
    <d v="2012-11-24T00:00:00"/>
    <d v="2012-11-29T00:00:00"/>
    <s v="Delay"/>
    <s v="TobySwindell"/>
    <s v="United States"/>
    <s v="Los Angeles"/>
    <s v="California"/>
    <s v="Storage"/>
    <s v="Fellowes Bankers Box Staxonsteel Drawer File/Stacking System"/>
    <n v="454.86"/>
    <n v="7"/>
    <n v="54.583199999999998"/>
    <x v="8"/>
  </r>
  <r>
    <s v="CA-2012-153416"/>
    <d v="2012-11-24T00:00:00"/>
    <d v="2012-11-29T00:00:00"/>
    <s v="Delay"/>
    <s v="TobySwindell"/>
    <s v="United States"/>
    <s v="Los Angeles"/>
    <s v="California"/>
    <s v="Binders"/>
    <s v="Avery Premier Heavy-Duty Binder with Round Locking Rings"/>
    <n v="91.391999999999996"/>
    <n v="8"/>
    <n v="29.702400000000001"/>
    <x v="8"/>
  </r>
  <r>
    <s v="CA-2014-133823"/>
    <d v="2014-05-12T00:00:00"/>
    <d v="2014-05-13T00:00:00"/>
    <s v="On time"/>
    <s v="LizPelletier"/>
    <s v="United States"/>
    <s v="Seattle"/>
    <s v="Washington"/>
    <s v="Paper"/>
    <s v="Ampad Phone Message Book, Recycled, 400 Message Capacity, 5 Â¾Â” x 11Â”"/>
    <n v="37.44"/>
    <n v="6"/>
    <n v="16.847999999999999"/>
    <x v="36"/>
  </r>
  <r>
    <s v="CA-2014-133823"/>
    <d v="2014-05-12T00:00:00"/>
    <d v="2014-05-13T00:00:00"/>
    <s v="On time"/>
    <s v="LizPelletier"/>
    <s v="United States"/>
    <s v="Seattle"/>
    <s v="Washington"/>
    <s v="Labels"/>
    <s v="Avery 50"/>
    <n v="37.590000000000003"/>
    <n v="3"/>
    <n v="17.667300000000001"/>
    <x v="36"/>
  </r>
  <r>
    <s v="CA-2014-133823"/>
    <d v="2014-05-12T00:00:00"/>
    <d v="2014-05-13T00:00:00"/>
    <s v="On time"/>
    <s v="LizPelletier"/>
    <s v="United States"/>
    <s v="Seattle"/>
    <s v="Washington"/>
    <s v="Binders"/>
    <s v="Acco Flexible ACCOHIDE Square Ring Data Binder, Dark Blue, 11 1/2&quot; X 14&quot; 7/8&quot;"/>
    <n v="26.032"/>
    <n v="2"/>
    <n v="9.4366000000000003"/>
    <x v="36"/>
  </r>
  <r>
    <s v="CA-2012-121272"/>
    <d v="2012-03-29T00:00:00"/>
    <d v="2012-04-04T00:00:00"/>
    <s v="Delay"/>
    <s v="DennyOrdway"/>
    <s v="United States"/>
    <s v="Seattle"/>
    <s v="Washington"/>
    <s v="Appliances"/>
    <s v="Acco 6 Outlet Guardian Premium Plus Surge Suppressor"/>
    <n v="73.28"/>
    <n v="4"/>
    <n v="21.251200000000001"/>
    <x v="14"/>
  </r>
  <r>
    <s v="CA-2014-105914"/>
    <d v="2014-10-03T00:00:00"/>
    <d v="2014-10-09T00:00:00"/>
    <s v="Delay"/>
    <s v="PaulVanHugh"/>
    <s v="United States"/>
    <s v="Los Angeles"/>
    <s v="California"/>
    <s v="Binders"/>
    <s v="Performers Binder/Pad Holder, Black"/>
    <n v="112.12"/>
    <n v="5"/>
    <n v="42.045000000000002"/>
    <x v="35"/>
  </r>
  <r>
    <s v="CA-2014-105914"/>
    <d v="2014-10-03T00:00:00"/>
    <d v="2014-10-09T00:00:00"/>
    <s v="Delay"/>
    <s v="PaulVanHugh"/>
    <s v="United States"/>
    <s v="Los Angeles"/>
    <s v="California"/>
    <s v="Storage"/>
    <s v="Tennsco Double-Tier Lockers"/>
    <n v="1575.14"/>
    <n v="7"/>
    <n v="204.76820000000001"/>
    <x v="35"/>
  </r>
  <r>
    <s v="CA-2014-112725"/>
    <d v="2014-01-31T00:00:00"/>
    <d v="2014-02-07T00:00:00"/>
    <s v="Delay"/>
    <s v="EugeneHildebrand"/>
    <s v="United States"/>
    <s v="San Francisco"/>
    <s v="California"/>
    <s v="Art"/>
    <s v="Crayola Anti Dust Chalk, 12/Pack"/>
    <n v="12.74"/>
    <n v="7"/>
    <n v="5.7329999999999997"/>
    <x v="34"/>
  </r>
  <r>
    <s v="CA-2014-112725"/>
    <d v="2014-01-31T00:00:00"/>
    <d v="2014-02-07T00:00:00"/>
    <s v="Delay"/>
    <s v="EugeneHildebrand"/>
    <s v="United States"/>
    <s v="San Francisco"/>
    <s v="California"/>
    <s v="Art"/>
    <s v="Newell 338"/>
    <n v="8.82"/>
    <n v="3"/>
    <n v="2.3814000000000002"/>
    <x v="34"/>
  </r>
  <r>
    <s v="CA-2014-112725"/>
    <d v="2014-01-31T00:00:00"/>
    <d v="2014-02-07T00:00:00"/>
    <s v="Delay"/>
    <s v="EugeneHildebrand"/>
    <s v="United States"/>
    <s v="San Francisco"/>
    <s v="California"/>
    <s v="Chairs"/>
    <s v="Novimex Swivel Fabric Task Chair"/>
    <n v="120.78400000000001"/>
    <n v="1"/>
    <n v="-13.588200000000001"/>
    <x v="34"/>
  </r>
  <r>
    <s v="US-2014-106131"/>
    <d v="2014-01-15T00:00:00"/>
    <d v="2014-01-17T00:00:00"/>
    <s v="On time"/>
    <s v="TracyPoddar"/>
    <s v="United States"/>
    <s v="Aurora"/>
    <s v="Colorado"/>
    <s v="Accessories"/>
    <s v="ImationÂ 8GB Mini TravelDrive USB 2.0Â Flash Drive"/>
    <n v="169.06399999999999"/>
    <n v="7"/>
    <n v="-14.793100000000001"/>
    <x v="34"/>
  </r>
  <r>
    <s v="US-2014-106131"/>
    <d v="2014-01-15T00:00:00"/>
    <d v="2014-01-17T00:00:00"/>
    <s v="On time"/>
    <s v="TracyPoddar"/>
    <s v="United States"/>
    <s v="Aurora"/>
    <s v="Colorado"/>
    <s v="Storage"/>
    <s v="Mobile Personal File Cube"/>
    <n v="168.624"/>
    <n v="9"/>
    <n v="14.7546"/>
    <x v="34"/>
  </r>
  <r>
    <s v="CA-2011-157924"/>
    <d v="2011-10-11T00:00:00"/>
    <d v="2011-10-13T00:00:00"/>
    <s v="On time"/>
    <s v="HelenAndreada"/>
    <s v="United States"/>
    <s v="Pasadena"/>
    <s v="California"/>
    <s v="Storage"/>
    <s v="Iris Project Case"/>
    <n v="31.92"/>
    <n v="4"/>
    <n v="8.2992000000000008"/>
    <x v="10"/>
  </r>
  <r>
    <s v="CA-2011-157924"/>
    <d v="2011-10-11T00:00:00"/>
    <d v="2011-10-13T00:00:00"/>
    <s v="On time"/>
    <s v="HelenAndreada"/>
    <s v="United States"/>
    <s v="Pasadena"/>
    <s v="California"/>
    <s v="Chairs"/>
    <s v="Global Enterprise Series Seating High-Back Swivel/Tilt Chairs"/>
    <n v="433.56799999999998"/>
    <n v="2"/>
    <n v="-65.035200000000003"/>
    <x v="10"/>
  </r>
  <r>
    <s v="CA-2012-100216"/>
    <d v="2012-04-13T00:00:00"/>
    <d v="2012-04-14T00:00:00"/>
    <s v="On time"/>
    <s v="HeatherJas"/>
    <s v="United States"/>
    <s v="Mesa"/>
    <s v="Arizona"/>
    <s v="Paper"/>
    <s v="Xerox 210"/>
    <n v="31.103999999999999"/>
    <n v="6"/>
    <n v="10.8864"/>
    <x v="38"/>
  </r>
  <r>
    <s v="CA-2012-100216"/>
    <d v="2012-04-13T00:00:00"/>
    <d v="2012-04-14T00:00:00"/>
    <s v="On time"/>
    <s v="HeatherJas"/>
    <s v="United States"/>
    <s v="Mesa"/>
    <s v="Arizona"/>
    <s v="Paper"/>
    <s v="Xerox 1973"/>
    <n v="54.816000000000003"/>
    <n v="3"/>
    <n v="17.815200000000001"/>
    <x v="38"/>
  </r>
  <r>
    <s v="CA-2014-100601"/>
    <d v="2014-11-17T00:00:00"/>
    <d v="2014-11-21T00:00:00"/>
    <s v="On time"/>
    <s v="JayKimmel"/>
    <s v="United States"/>
    <s v="Fresno"/>
    <s v="California"/>
    <s v="Storage"/>
    <s v="Eldon Shelf Savers Cubes and Bins"/>
    <n v="48.86"/>
    <n v="7"/>
    <n v="0.97719999999999996"/>
    <x v="12"/>
  </r>
  <r>
    <s v="CA-2012-154340"/>
    <d v="2012-11-29T00:00:00"/>
    <d v="2012-11-30T00:00:00"/>
    <s v="On time"/>
    <s v="EileenKiefer"/>
    <s v="United States"/>
    <s v="Santa Ana"/>
    <s v="California"/>
    <s v="Art"/>
    <s v="Boston Electric Pencil Sharpener, Model 1818, Charcoal Black"/>
    <n v="56.3"/>
    <n v="2"/>
    <n v="15.763999999999999"/>
    <x v="8"/>
  </r>
  <r>
    <s v="CA-2013-148593"/>
    <d v="2013-06-17T00:00:00"/>
    <d v="2013-06-19T00:00:00"/>
    <s v="On time"/>
    <s v="BillDonatelli"/>
    <s v="United States"/>
    <s v="Los Angeles"/>
    <s v="California"/>
    <s v="Paper"/>
    <s v="Wirebound Message Books, Four 2 3/4&quot; x 5&quot; Forms per Page, 600 Sets per Book"/>
    <n v="46.35"/>
    <n v="5"/>
    <n v="21.784500000000001"/>
    <x v="0"/>
  </r>
  <r>
    <s v="US-2014-119039"/>
    <d v="2014-03-07T00:00:00"/>
    <d v="2014-03-11T00:00:00"/>
    <s v="On time"/>
    <s v="BenFerrer"/>
    <s v="United States"/>
    <s v="San Francisco"/>
    <s v="California"/>
    <s v="Binders"/>
    <s v="Economy Binders"/>
    <n v="14.976000000000001"/>
    <n v="9"/>
    <n v="5.4287999999999998"/>
    <x v="30"/>
  </r>
  <r>
    <s v="CA-2012-150875"/>
    <d v="2012-11-16T00:00:00"/>
    <d v="2012-11-20T00:00:00"/>
    <s v="On time"/>
    <s v="HeatherKirkland"/>
    <s v="United States"/>
    <s v="Boise"/>
    <s v="Idaho"/>
    <s v="Tables"/>
    <s v="Bretford CR4500 Series Slim Rectangular Table"/>
    <n v="696.42"/>
    <n v="2"/>
    <n v="160.17660000000001"/>
    <x v="8"/>
  </r>
  <r>
    <s v="CA-2012-150875"/>
    <d v="2012-11-16T00:00:00"/>
    <d v="2012-11-20T00:00:00"/>
    <s v="On time"/>
    <s v="HeatherKirkland"/>
    <s v="United States"/>
    <s v="Boise"/>
    <s v="Idaho"/>
    <s v="Phones"/>
    <s v="Jabra BIZ 2300 Duo QD Duo CordedÂ Headset"/>
    <n v="304.77600000000001"/>
    <n v="3"/>
    <n v="22.8582"/>
    <x v="8"/>
  </r>
  <r>
    <s v="CA-2012-154200"/>
    <d v="2012-06-18T00:00:00"/>
    <d v="2012-06-22T00:00:00"/>
    <s v="On time"/>
    <s v="BruceGeld"/>
    <s v="United States"/>
    <s v="San Diego"/>
    <s v="California"/>
    <s v="Art"/>
    <s v="BOSTON Ranger #55 Pencil Sharpener, Black"/>
    <n v="51.98"/>
    <n v="2"/>
    <n v="15.074199999999999"/>
    <x v="28"/>
  </r>
  <r>
    <s v="CA-2013-124233"/>
    <d v="2013-04-09T00:00:00"/>
    <d v="2013-04-15T00:00:00"/>
    <s v="Delay"/>
    <s v="ClytieKelty"/>
    <s v="United States"/>
    <s v="Los Angeles"/>
    <s v="California"/>
    <s v="Furnishings"/>
    <s v="C-Line Magnetic Cubicle Keepers, Clear Polypropylene"/>
    <n v="24.7"/>
    <n v="5"/>
    <n v="10.374000000000001"/>
    <x v="26"/>
  </r>
  <r>
    <s v="CA-2012-111234"/>
    <d v="2012-02-18T00:00:00"/>
    <d v="2012-02-22T00:00:00"/>
    <s v="On time"/>
    <s v="AnnBlume"/>
    <s v="United States"/>
    <s v="Los Angeles"/>
    <s v="California"/>
    <s v="Labels"/>
    <s v="Smead Alpha-Z Color-Coded Second Alphabetical Labels and Starter Set"/>
    <n v="9.24"/>
    <n v="3"/>
    <n v="4.4352"/>
    <x v="44"/>
  </r>
  <r>
    <s v="CA-2014-149881"/>
    <d v="2014-04-02T00:00:00"/>
    <d v="2014-04-04T00:00:00"/>
    <s v="On time"/>
    <s v="NickCrebassa"/>
    <s v="United States"/>
    <s v="San Francisco"/>
    <s v="California"/>
    <s v="Bookcases"/>
    <s v="Safco Value Mate Steel Bookcase, Baked Enamel Finish on Steel, Black"/>
    <n v="482.66399999999999"/>
    <n v="8"/>
    <n v="85.176000000000002"/>
    <x v="42"/>
  </r>
  <r>
    <s v="CA-2014-149881"/>
    <d v="2014-04-02T00:00:00"/>
    <d v="2014-04-04T00:00:00"/>
    <s v="On time"/>
    <s v="NickCrebassa"/>
    <s v="United States"/>
    <s v="San Francisco"/>
    <s v="California"/>
    <s v="Machines"/>
    <s v="Cubify CubeX 3D Printer Double Head Print"/>
    <n v="4799.9840000000004"/>
    <n v="2"/>
    <n v="359.99880000000002"/>
    <x v="42"/>
  </r>
  <r>
    <s v="CA-2014-134565"/>
    <d v="2014-06-12T00:00:00"/>
    <d v="2014-06-14T00:00:00"/>
    <s v="On time"/>
    <s v="TomBoeckenhauer"/>
    <s v="United States"/>
    <s v="Seattle"/>
    <s v="Washington"/>
    <s v="Paper"/>
    <s v="Xerox 1939"/>
    <n v="37.94"/>
    <n v="2"/>
    <n v="18.211200000000002"/>
    <x v="13"/>
  </r>
  <r>
    <s v="CA-2014-134565"/>
    <d v="2014-06-12T00:00:00"/>
    <d v="2014-06-14T00:00:00"/>
    <s v="On time"/>
    <s v="TomBoeckenhauer"/>
    <s v="United States"/>
    <s v="Seattle"/>
    <s v="Washington"/>
    <s v="Binders"/>
    <s v="Acco Pressboard Covers with Storage Hooks, 14 7/8&quot; x 11&quot;, Dark Blue"/>
    <n v="18.288"/>
    <n v="6"/>
    <n v="6.6294000000000004"/>
    <x v="13"/>
  </r>
  <r>
    <s v="CA-2014-134565"/>
    <d v="2014-06-12T00:00:00"/>
    <d v="2014-06-14T00:00:00"/>
    <s v="On time"/>
    <s v="TomBoeckenhauer"/>
    <s v="United States"/>
    <s v="Seattle"/>
    <s v="Washington"/>
    <s v="Machines"/>
    <s v="Cisco Desktop Collaboration Experience DX650 IP Video Phone"/>
    <n v="385.8"/>
    <n v="5"/>
    <n v="130.20750000000001"/>
    <x v="13"/>
  </r>
  <r>
    <s v="CA-2014-134565"/>
    <d v="2014-06-12T00:00:00"/>
    <d v="2014-06-14T00:00:00"/>
    <s v="On time"/>
    <s v="TomBoeckenhauer"/>
    <s v="United States"/>
    <s v="Seattle"/>
    <s v="Washington"/>
    <s v="Storage"/>
    <s v="Belkin 19&quot; Vented Equipment Shelf, Black"/>
    <n v="102.96"/>
    <n v="2"/>
    <n v="1.0296000000000001"/>
    <x v="13"/>
  </r>
  <r>
    <s v="CA-2014-134565"/>
    <d v="2014-06-12T00:00:00"/>
    <d v="2014-06-14T00:00:00"/>
    <s v="On time"/>
    <s v="TomBoeckenhauer"/>
    <s v="United States"/>
    <s v="Seattle"/>
    <s v="Washington"/>
    <s v="Bookcases"/>
    <s v="O'Sullivan 3-Shelf Heavy-Duty Bookcases"/>
    <n v="174.42"/>
    <n v="3"/>
    <n v="41.860799999999998"/>
    <x v="13"/>
  </r>
  <r>
    <s v="CA-2012-154970"/>
    <d v="2012-01-05T00:00:00"/>
    <d v="2012-01-10T00:00:00"/>
    <s v="Delay"/>
    <s v="StevenRoelle"/>
    <s v="United States"/>
    <s v="Seattle"/>
    <s v="Washington"/>
    <s v="Chairs"/>
    <s v="Global Deluxe Steno Chair"/>
    <n v="61.584000000000003"/>
    <n v="1"/>
    <n v="-6.9282000000000004"/>
    <x v="46"/>
  </r>
  <r>
    <s v="CA-2014-147144"/>
    <d v="2014-03-27T00:00:00"/>
    <d v="2014-03-29T00:00:00"/>
    <s v="On time"/>
    <s v="MariaZettner"/>
    <s v="United States"/>
    <s v="Seattle"/>
    <s v="Washington"/>
    <s v="Art"/>
    <s v="Boston 1827 Commercial Additional Cutter, Drive Gear &amp; Gear Rack for 1606"/>
    <n v="19.829999999999998"/>
    <n v="1"/>
    <n v="5.9489999999999998"/>
    <x v="30"/>
  </r>
  <r>
    <s v="CA-2011-133704"/>
    <d v="2011-09-20T00:00:00"/>
    <d v="2011-09-26T00:00:00"/>
    <s v="Delay"/>
    <s v="MichelleArnett"/>
    <s v="United States"/>
    <s v="Los Angeles"/>
    <s v="California"/>
    <s v="Appliances"/>
    <s v="Staples"/>
    <n v="43.92"/>
    <n v="4"/>
    <n v="11.8584"/>
    <x v="25"/>
  </r>
  <r>
    <s v="CA-2011-133704"/>
    <d v="2011-09-20T00:00:00"/>
    <d v="2011-09-26T00:00:00"/>
    <s v="Delay"/>
    <s v="MichelleArnett"/>
    <s v="United States"/>
    <s v="Los Angeles"/>
    <s v="California"/>
    <s v="Binders"/>
    <s v="Ibico Plastic and Wire Spiral Binding Combs"/>
    <n v="20.231999999999999"/>
    <n v="3"/>
    <n v="6.5754000000000001"/>
    <x v="25"/>
  </r>
  <r>
    <s v="CA-2011-138436"/>
    <d v="2011-03-26T00:00:00"/>
    <d v="2011-03-30T00:00:00"/>
    <s v="On time"/>
    <s v="JonathanDoherty"/>
    <s v="United States"/>
    <s v="Los Angeles"/>
    <s v="California"/>
    <s v="Accessories"/>
    <s v="SanDisk Ultra 32 GB MicroSDHC Class 10 Memory Card"/>
    <n v="66.3"/>
    <n v="3"/>
    <n v="8.6189999999999998"/>
    <x v="20"/>
  </r>
  <r>
    <s v="CA-2012-101924"/>
    <d v="2012-09-04T00:00:00"/>
    <d v="2012-09-09T00:00:00"/>
    <s v="Delay"/>
    <s v="KenBlack"/>
    <s v="United States"/>
    <s v="Medford"/>
    <s v="Oregon"/>
    <s v="Binders"/>
    <s v="Acco Flexible ACCOHIDE Square Ring Data Binder, Dark Blue, 11 1/2&quot; X 14&quot; 7/8&quot;"/>
    <n v="9.7620000000000005"/>
    <n v="2"/>
    <n v="-6.8334000000000001"/>
    <x v="5"/>
  </r>
  <r>
    <s v="CA-2013-124793"/>
    <d v="2013-03-15T00:00:00"/>
    <d v="2013-03-17T00:00:00"/>
    <s v="On time"/>
    <s v="MuhammedMacIntyre"/>
    <s v="United States"/>
    <s v="Seattle"/>
    <s v="Washington"/>
    <s v="Chairs"/>
    <s v="Global High-Back Leather Tilter, Burgundy"/>
    <n v="196.78399999999999"/>
    <n v="2"/>
    <n v="-22.138200000000001"/>
    <x v="18"/>
  </r>
  <r>
    <s v="US-2014-124821"/>
    <d v="2014-06-26T00:00:00"/>
    <d v="2014-06-30T00:00:00"/>
    <s v="On time"/>
    <s v="AnneMcFarland"/>
    <s v="United States"/>
    <s v="Seattle"/>
    <s v="Washington"/>
    <s v="Tables"/>
    <s v="Chromcraft Bull-Nose Wood Round Conference Table Top, Wood Base"/>
    <n v="871.4"/>
    <n v="4"/>
    <n v="148.13800000000001"/>
    <x v="13"/>
  </r>
  <r>
    <s v="US-2014-158505"/>
    <d v="2014-07-22T00:00:00"/>
    <d v="2014-07-22T00:00:00"/>
    <s v="On time"/>
    <s v="SarahFoster"/>
    <s v="United States"/>
    <s v="Murray"/>
    <s v="Utah"/>
    <s v="Phones"/>
    <s v="PayAnywhere Card Reader"/>
    <n v="71.927999999999997"/>
    <n v="9"/>
    <n v="6.2937000000000003"/>
    <x v="29"/>
  </r>
  <r>
    <s v="US-2014-158505"/>
    <d v="2014-07-22T00:00:00"/>
    <d v="2014-07-22T00:00:00"/>
    <s v="On time"/>
    <s v="SarahFoster"/>
    <s v="United States"/>
    <s v="Murray"/>
    <s v="Utah"/>
    <s v="Art"/>
    <s v="BOSTON Ranger #55 Pencil Sharpener, Black"/>
    <n v="25.99"/>
    <n v="1"/>
    <n v="7.5370999999999997"/>
    <x v="29"/>
  </r>
  <r>
    <s v="CA-2012-142692"/>
    <d v="2012-10-23T00:00:00"/>
    <d v="2012-10-28T00:00:00"/>
    <s v="Delay"/>
    <s v="AndrewGjertsen"/>
    <s v="United States"/>
    <s v="Seattle"/>
    <s v="Washington"/>
    <s v="Binders"/>
    <s v="Avery Non-Stick Binders"/>
    <n v="3.5920000000000001"/>
    <n v="1"/>
    <n v="1.1225000000000001"/>
    <x v="22"/>
  </r>
  <r>
    <s v="CA-2014-151358"/>
    <d v="2014-08-19T00:00:00"/>
    <d v="2014-08-23T00:00:00"/>
    <s v="On time"/>
    <s v="NicoleFjeld"/>
    <s v="United States"/>
    <s v="Seattle"/>
    <s v="Washington"/>
    <s v="Storage"/>
    <s v="Fellowes Super Stor/Drawer Files"/>
    <n v="323.10000000000002"/>
    <n v="2"/>
    <n v="61.389000000000003"/>
    <x v="45"/>
  </r>
  <r>
    <s v="CA-2014-102407"/>
    <d v="2014-12-10T00:00:00"/>
    <d v="2014-12-14T00:00:00"/>
    <s v="On time"/>
    <s v="AlyssaTate"/>
    <s v="United States"/>
    <s v="Los Angeles"/>
    <s v="California"/>
    <s v="Art"/>
    <s v="Newell 314"/>
    <n v="11.16"/>
    <n v="2"/>
    <n v="2.79"/>
    <x v="23"/>
  </r>
  <r>
    <s v="CA-2014-102407"/>
    <d v="2014-12-10T00:00:00"/>
    <d v="2014-12-14T00:00:00"/>
    <s v="On time"/>
    <s v="AlyssaTate"/>
    <s v="United States"/>
    <s v="Los Angeles"/>
    <s v="California"/>
    <s v="Tables"/>
    <s v="Bevis 36 x 72 Conference Tables"/>
    <n v="896.32799999999997"/>
    <n v="9"/>
    <n v="22.408200000000001"/>
    <x v="23"/>
  </r>
  <r>
    <s v="CA-2014-102407"/>
    <d v="2014-12-10T00:00:00"/>
    <d v="2014-12-14T00:00:00"/>
    <s v="On time"/>
    <s v="AlyssaTate"/>
    <s v="United States"/>
    <s v="Los Angeles"/>
    <s v="California"/>
    <s v="Appliances"/>
    <s v="Harmony Air Purifier"/>
    <n v="189"/>
    <n v="1"/>
    <n v="68.040000000000006"/>
    <x v="23"/>
  </r>
  <r>
    <s v="CA-2014-101581"/>
    <d v="2014-10-23T00:00:00"/>
    <d v="2014-10-28T00:00:00"/>
    <s v="Delay"/>
    <s v="DavidWiener"/>
    <s v="United States"/>
    <s v="Redmond"/>
    <s v="Oregon"/>
    <s v="Tables"/>
    <s v="KI Conference Tables"/>
    <n v="177.22499999999999"/>
    <n v="5"/>
    <n v="-120.51300000000001"/>
    <x v="35"/>
  </r>
  <r>
    <s v="CA-2014-169124"/>
    <d v="2014-07-04T00:00:00"/>
    <d v="2014-07-11T00:00:00"/>
    <s v="Delay"/>
    <s v="MariaBertelson"/>
    <s v="United States"/>
    <s v="Citrus Heights"/>
    <s v="California"/>
    <s v="Furnishings"/>
    <s v="Howard Miller 11-1/2&quot; Diameter Brentwood Wall Clock"/>
    <n v="129.38999999999999"/>
    <n v="3"/>
    <n v="54.343800000000002"/>
    <x v="29"/>
  </r>
  <r>
    <s v="CA-2014-117261"/>
    <d v="2014-09-05T00:00:00"/>
    <d v="2014-09-11T00:00:00"/>
    <s v="Delay"/>
    <s v="TiffanyHouse"/>
    <s v="United States"/>
    <s v="Los Angeles"/>
    <s v="California"/>
    <s v="Storage"/>
    <s v="Rogers Jumbo File, Granite"/>
    <n v="54.32"/>
    <n v="4"/>
    <n v="0.54320000000000002"/>
    <x v="17"/>
  </r>
  <r>
    <s v="CA-2011-162278"/>
    <d v="2011-10-26T00:00:00"/>
    <d v="2011-10-30T00:00:00"/>
    <s v="On time"/>
    <s v="AngeleHood"/>
    <s v="United States"/>
    <s v="Seattle"/>
    <s v="Washington"/>
    <s v="Furnishings"/>
    <s v="Tenex Chairmats For Use With Carpeted Floors"/>
    <n v="63.92"/>
    <n v="4"/>
    <n v="3.1960000000000002"/>
    <x v="10"/>
  </r>
  <r>
    <s v="CA-2011-162278"/>
    <d v="2011-10-26T00:00:00"/>
    <d v="2011-10-30T00:00:00"/>
    <s v="On time"/>
    <s v="AngeleHood"/>
    <s v="United States"/>
    <s v="Seattle"/>
    <s v="Washington"/>
    <s v="Phones"/>
    <s v="Vtech CS6719"/>
    <n v="383.96"/>
    <n v="5"/>
    <n v="38.396000000000001"/>
    <x v="10"/>
  </r>
  <r>
    <s v="CA-2013-161095"/>
    <d v="2013-06-29T00:00:00"/>
    <d v="2013-06-29T00:00:00"/>
    <s v="On time"/>
    <s v="ChrisSelesnick"/>
    <s v="United States"/>
    <s v="Los Angeles"/>
    <s v="California"/>
    <s v="Binders"/>
    <s v="Recycled Pressboard Report Cover with Reinforced Top Hinge"/>
    <n v="7.7519999999999998"/>
    <n v="3"/>
    <n v="2.8100999999999998"/>
    <x v="0"/>
  </r>
  <r>
    <s v="CA-2013-161095"/>
    <d v="2013-06-29T00:00:00"/>
    <d v="2013-06-29T00:00:00"/>
    <s v="On time"/>
    <s v="ChrisSelesnick"/>
    <s v="United States"/>
    <s v="Los Angeles"/>
    <s v="California"/>
    <s v="Binders"/>
    <s v="GBC Premium Transparent Covers with Diagonal Lined Pattern"/>
    <n v="33.567999999999998"/>
    <n v="2"/>
    <n v="11.748799999999999"/>
    <x v="0"/>
  </r>
  <r>
    <s v="CA-2011-125829"/>
    <d v="2011-11-04T00:00:00"/>
    <d v="2011-11-11T00:00:00"/>
    <s v="Delay"/>
    <s v="WilliamBrown"/>
    <s v="United States"/>
    <s v="Los Angeles"/>
    <s v="California"/>
    <s v="Phones"/>
    <s v="Polycom SoundPoint Pro SE-225 Corded phone"/>
    <n v="666.34400000000005"/>
    <n v="7"/>
    <n v="66.634399999999999"/>
    <x v="33"/>
  </r>
  <r>
    <s v="CA-2011-125829"/>
    <d v="2011-11-04T00:00:00"/>
    <d v="2011-11-11T00:00:00"/>
    <s v="Delay"/>
    <s v="WilliamBrown"/>
    <s v="United States"/>
    <s v="Los Angeles"/>
    <s v="California"/>
    <s v="Tables"/>
    <s v="Bevis Round Conference Table Top, X-Base"/>
    <n v="573.72799999999995"/>
    <n v="4"/>
    <n v="-64.544399999999996"/>
    <x v="33"/>
  </r>
  <r>
    <s v="CA-2011-125829"/>
    <d v="2011-11-04T00:00:00"/>
    <d v="2011-11-11T00:00:00"/>
    <s v="Delay"/>
    <s v="WilliamBrown"/>
    <s v="United States"/>
    <s v="Los Angeles"/>
    <s v="California"/>
    <s v="Binders"/>
    <s v="Cardinal EasyOpen D-Ring Binders"/>
    <n v="21.936"/>
    <n v="3"/>
    <n v="8.2260000000000009"/>
    <x v="33"/>
  </r>
  <r>
    <s v="CA-2011-125829"/>
    <d v="2011-11-04T00:00:00"/>
    <d v="2011-11-11T00:00:00"/>
    <s v="Delay"/>
    <s v="WilliamBrown"/>
    <s v="United States"/>
    <s v="Los Angeles"/>
    <s v="California"/>
    <s v="Paper"/>
    <s v="Xerox 2000"/>
    <n v="19.440000000000001"/>
    <n v="3"/>
    <n v="9.3312000000000008"/>
    <x v="33"/>
  </r>
  <r>
    <s v="CA-2011-125829"/>
    <d v="2011-11-04T00:00:00"/>
    <d v="2011-11-11T00:00:00"/>
    <s v="Delay"/>
    <s v="WilliamBrown"/>
    <s v="United States"/>
    <s v="Los Angeles"/>
    <s v="California"/>
    <s v="Machines"/>
    <s v="Hewlett-Packard Deskjet D4360 Printer"/>
    <n v="447.96800000000002"/>
    <n v="4"/>
    <n v="139.99"/>
    <x v="33"/>
  </r>
  <r>
    <s v="CA-2012-115945"/>
    <d v="2012-06-25T00:00:00"/>
    <d v="2012-07-01T00:00:00"/>
    <s v="Delay"/>
    <s v="AlanBarnes"/>
    <s v="United States"/>
    <s v="Los Angeles"/>
    <s v="California"/>
    <s v="Art"/>
    <s v="Staples"/>
    <n v="20.96"/>
    <n v="2"/>
    <n v="5.24"/>
    <x v="28"/>
  </r>
  <r>
    <s v="CA-2012-115945"/>
    <d v="2012-06-25T00:00:00"/>
    <d v="2012-07-01T00:00:00"/>
    <s v="Delay"/>
    <s v="AlanBarnes"/>
    <s v="United States"/>
    <s v="Los Angeles"/>
    <s v="California"/>
    <s v="Binders"/>
    <s v="GBC Velobind Prepunched Cover Sets, Regency Series"/>
    <n v="88.751999999999995"/>
    <n v="3"/>
    <n v="27.734999999999999"/>
    <x v="28"/>
  </r>
  <r>
    <s v="CA-2012-115945"/>
    <d v="2012-06-25T00:00:00"/>
    <d v="2012-07-01T00:00:00"/>
    <s v="Delay"/>
    <s v="AlanBarnes"/>
    <s v="United States"/>
    <s v="Los Angeles"/>
    <s v="California"/>
    <s v="Storage"/>
    <s v="Tennsco Regal Shelving Units"/>
    <n v="304.23"/>
    <n v="3"/>
    <n v="9.1268999999999991"/>
    <x v="28"/>
  </r>
  <r>
    <s v="CA-2012-136735"/>
    <d v="2012-07-26T00:00:00"/>
    <d v="2012-08-02T00:00:00"/>
    <s v="Delay"/>
    <s v="HelenAndreada"/>
    <s v="United States"/>
    <s v="San Francisco"/>
    <s v="California"/>
    <s v="Envelopes"/>
    <s v="Airmail Envelopes"/>
    <n v="167.86"/>
    <n v="2"/>
    <n v="78.894199999999998"/>
    <x v="24"/>
  </r>
  <r>
    <s v="CA-2011-152345"/>
    <d v="2011-12-29T00:00:00"/>
    <d v="2012-01-03T00:00:00"/>
    <s v="Delay"/>
    <s v="ShuiTom"/>
    <s v="United States"/>
    <s v="Albuquerque"/>
    <s v="New Mexico"/>
    <s v="Phones"/>
    <s v="Mediabridge Sport Armband iPhone 5s"/>
    <n v="23.975999999999999"/>
    <n v="3"/>
    <n v="-5.6943000000000001"/>
    <x v="9"/>
  </r>
  <r>
    <s v="CA-2011-152345"/>
    <d v="2011-12-29T00:00:00"/>
    <d v="2012-01-03T00:00:00"/>
    <s v="Delay"/>
    <s v="ShuiTom"/>
    <s v="United States"/>
    <s v="Albuquerque"/>
    <s v="New Mexico"/>
    <s v="Storage"/>
    <s v="Fellowes Bases and Tops For Staxonsteel/High-Stak Systems"/>
    <n v="33.29"/>
    <n v="1"/>
    <n v="7.9896000000000003"/>
    <x v="9"/>
  </r>
  <r>
    <s v="CA-2014-107909"/>
    <d v="2014-09-02T00:00:00"/>
    <d v="2014-09-07T00:00:00"/>
    <s v="Delay"/>
    <s v="SungShariari"/>
    <s v="United States"/>
    <s v="Redmond"/>
    <s v="Washington"/>
    <s v="Accessories"/>
    <s v="LogitechÂ LS21 Speaker System - PC Multimedia - 2.1-CH - Wired"/>
    <n v="19.989999999999998"/>
    <n v="1"/>
    <n v="6.7965999999999998"/>
    <x v="17"/>
  </r>
  <r>
    <s v="CA-2014-107909"/>
    <d v="2014-09-02T00:00:00"/>
    <d v="2014-09-07T00:00:00"/>
    <s v="Delay"/>
    <s v="SungShariari"/>
    <s v="United States"/>
    <s v="Redmond"/>
    <s v="Washington"/>
    <s v="Binders"/>
    <s v="Avery Metallic Poly Binders"/>
    <n v="22.92"/>
    <n v="5"/>
    <n v="8.0220000000000002"/>
    <x v="17"/>
  </r>
  <r>
    <s v="CA-2012-154795"/>
    <d v="2012-12-20T00:00:00"/>
    <d v="2012-12-24T00:00:00"/>
    <s v="On time"/>
    <s v="GaryZandusky"/>
    <s v="United States"/>
    <s v="Bullhead City"/>
    <s v="Arizona"/>
    <s v="Envelopes"/>
    <s v="#6 3/4 Gummed Flap White Envelopes"/>
    <n v="7.92"/>
    <n v="1"/>
    <n v="2.7719999999999998"/>
    <x v="32"/>
  </r>
  <r>
    <s v="CA-2012-154795"/>
    <d v="2012-12-20T00:00:00"/>
    <d v="2012-12-24T00:00:00"/>
    <s v="On time"/>
    <s v="GaryZandusky"/>
    <s v="United States"/>
    <s v="Bullhead City"/>
    <s v="Arizona"/>
    <s v="Furnishings"/>
    <s v="Nu-Dell Float Frame 11 x 14 1/2"/>
    <n v="14.368"/>
    <n v="2"/>
    <n v="3.9512"/>
    <x v="32"/>
  </r>
  <r>
    <s v="CA-2012-125234"/>
    <d v="2012-11-27T00:00:00"/>
    <d v="2012-12-01T00:00:00"/>
    <s v="On time"/>
    <s v="SteveNguyen"/>
    <s v="United States"/>
    <s v="Los Angeles"/>
    <s v="California"/>
    <s v="Accessories"/>
    <s v="Sony 64GB Class 10 Micro SDHC R40 Memory Card"/>
    <n v="107.97"/>
    <n v="3"/>
    <n v="22.6737"/>
    <x v="8"/>
  </r>
  <r>
    <s v="CA-2012-125234"/>
    <d v="2012-11-27T00:00:00"/>
    <d v="2012-12-01T00:00:00"/>
    <s v="On time"/>
    <s v="SteveNguyen"/>
    <s v="United States"/>
    <s v="Los Angeles"/>
    <s v="California"/>
    <s v="Paper"/>
    <s v="Snap-A-Way Black Print Carbonless Ruled Speed Letter, Triplicate"/>
    <n v="113.82"/>
    <n v="3"/>
    <n v="53.495399999999997"/>
    <x v="8"/>
  </r>
  <r>
    <s v="CA-2014-105410"/>
    <d v="2014-03-20T00:00:00"/>
    <d v="2014-03-23T00:00:00"/>
    <s v="On time"/>
    <s v="NatalieDeCherney"/>
    <s v="United States"/>
    <s v="San Francisco"/>
    <s v="California"/>
    <s v="Binders"/>
    <s v="ACCOHIDE 3-Ring Binder, Blue, 1&quot;"/>
    <n v="19.824000000000002"/>
    <n v="6"/>
    <n v="6.6905999999999999"/>
    <x v="30"/>
  </r>
  <r>
    <s v="CA-2014-105410"/>
    <d v="2014-03-20T00:00:00"/>
    <d v="2014-03-23T00:00:00"/>
    <s v="On time"/>
    <s v="NatalieDeCherney"/>
    <s v="United States"/>
    <s v="San Francisco"/>
    <s v="California"/>
    <s v="Phones"/>
    <s v="Jawbone MINI JAMBOX Wireless Bluetooth Speaker"/>
    <n v="657.50400000000002"/>
    <n v="6"/>
    <n v="-131.5008"/>
    <x v="30"/>
  </r>
  <r>
    <s v="CA-2014-105410"/>
    <d v="2014-03-20T00:00:00"/>
    <d v="2014-03-23T00:00:00"/>
    <s v="On time"/>
    <s v="NatalieDeCherney"/>
    <s v="United States"/>
    <s v="San Francisco"/>
    <s v="California"/>
    <s v="Accessories"/>
    <s v="Logitech K350 2.4Ghz Wireless Keyboard"/>
    <n v="99.54"/>
    <n v="2"/>
    <n v="10.949400000000001"/>
    <x v="30"/>
  </r>
  <r>
    <s v="CA-2014-105410"/>
    <d v="2014-03-20T00:00:00"/>
    <d v="2014-03-23T00:00:00"/>
    <s v="On time"/>
    <s v="NatalieDeCherney"/>
    <s v="United States"/>
    <s v="San Francisco"/>
    <s v="California"/>
    <s v="Accessories"/>
    <s v="Logitech Wireless Marathon Mouse M705"/>
    <n v="199.96"/>
    <n v="4"/>
    <n v="85.982799999999997"/>
    <x v="30"/>
  </r>
  <r>
    <s v="CA-2014-169894"/>
    <d v="2014-11-25T00:00:00"/>
    <d v="2014-11-30T00:00:00"/>
    <s v="Delay"/>
    <s v="MarkVanHuff"/>
    <s v="United States"/>
    <s v="Mesa"/>
    <s v="Arizona"/>
    <s v="Binders"/>
    <s v="GBC Recycled Grain Textured Covers"/>
    <n v="20.724"/>
    <n v="2"/>
    <n v="-15.1976"/>
    <x v="12"/>
  </r>
  <r>
    <s v="CA-2014-169894"/>
    <d v="2014-11-25T00:00:00"/>
    <d v="2014-11-30T00:00:00"/>
    <s v="Delay"/>
    <s v="MarkVanHuff"/>
    <s v="United States"/>
    <s v="Mesa"/>
    <s v="Arizona"/>
    <s v="Storage"/>
    <s v="Fellowes Bankers Box Staxonsteel Drawer File/Stacking System"/>
    <n v="415.87200000000001"/>
    <n v="8"/>
    <n v="-41.587200000000003"/>
    <x v="12"/>
  </r>
  <r>
    <s v="CA-2014-107748"/>
    <d v="2014-12-11T00:00:00"/>
    <d v="2014-12-13T00:00:00"/>
    <s v="On time"/>
    <s v="AlexGrayson"/>
    <s v="United States"/>
    <s v="Stockton"/>
    <s v="California"/>
    <s v="Phones"/>
    <s v="Jackery Bar Premium Fast-charging Portable Charger"/>
    <n v="95.84"/>
    <n v="4"/>
    <n v="34.741999999999997"/>
    <x v="23"/>
  </r>
  <r>
    <s v="CA-2014-107748"/>
    <d v="2014-12-11T00:00:00"/>
    <d v="2014-12-13T00:00:00"/>
    <s v="On time"/>
    <s v="AlexGrayson"/>
    <s v="United States"/>
    <s v="Stockton"/>
    <s v="California"/>
    <s v="Paper"/>
    <s v="Xerox 225"/>
    <n v="12.96"/>
    <n v="2"/>
    <n v="6.2207999999999997"/>
    <x v="23"/>
  </r>
  <r>
    <s v="CA-2011-166954"/>
    <d v="2011-04-25T00:00:00"/>
    <d v="2011-04-30T00:00:00"/>
    <s v="Delay"/>
    <s v="BethThompson"/>
    <s v="United States"/>
    <s v="San Gabriel"/>
    <s v="California"/>
    <s v="Furnishings"/>
    <s v="Tenex Traditional Chairmats for Medium Pile Carpet, Standard Lip, 36&quot; x 48&quot;"/>
    <n v="303.25"/>
    <n v="5"/>
    <n v="63.682499999999997"/>
    <x v="43"/>
  </r>
  <r>
    <s v="CA-2011-166954"/>
    <d v="2011-04-25T00:00:00"/>
    <d v="2011-04-30T00:00:00"/>
    <s v="Delay"/>
    <s v="BethThompson"/>
    <s v="United States"/>
    <s v="San Gabriel"/>
    <s v="California"/>
    <s v="Appliances"/>
    <s v="Kensington 6 Outlet MasterPiece HOMEOFFICE Power Control Center"/>
    <n v="270.72000000000003"/>
    <n v="3"/>
    <n v="78.508799999999994"/>
    <x v="43"/>
  </r>
  <r>
    <s v="CA-2011-166954"/>
    <d v="2011-04-25T00:00:00"/>
    <d v="2011-04-30T00:00:00"/>
    <s v="Delay"/>
    <s v="BethThompson"/>
    <s v="United States"/>
    <s v="San Gabriel"/>
    <s v="California"/>
    <s v="Chairs"/>
    <s v="GuestStacker Chair with Chrome Finish Legs"/>
    <n v="1487.04"/>
    <n v="5"/>
    <n v="148.70400000000001"/>
    <x v="43"/>
  </r>
  <r>
    <s v="CA-2012-152891"/>
    <d v="2012-10-25T00:00:00"/>
    <d v="2012-10-30T00:00:00"/>
    <s v="Delay"/>
    <s v="TrudyBrown"/>
    <s v="United States"/>
    <s v="San Francisco"/>
    <s v="California"/>
    <s v="Art"/>
    <s v="Boston 19500 Mighty Mite Electric Pencil Sharpener"/>
    <n v="60.45"/>
    <n v="3"/>
    <n v="16.3215"/>
    <x v="22"/>
  </r>
  <r>
    <s v="CA-2012-152891"/>
    <d v="2012-10-25T00:00:00"/>
    <d v="2012-10-30T00:00:00"/>
    <s v="Delay"/>
    <s v="TrudyBrown"/>
    <s v="United States"/>
    <s v="San Francisco"/>
    <s v="California"/>
    <s v="Tables"/>
    <s v="Balt Solid Wood Rectangular Table"/>
    <n v="253.17599999999999"/>
    <n v="3"/>
    <n v="-31.646999999999998"/>
    <x v="22"/>
  </r>
  <r>
    <s v="CA-2013-156811"/>
    <d v="2013-10-28T00:00:00"/>
    <d v="2013-11-03T00:00:00"/>
    <s v="Delay"/>
    <s v="BartPistole"/>
    <s v="United States"/>
    <s v="San Francisco"/>
    <s v="California"/>
    <s v="Appliances"/>
    <s v="Staples"/>
    <n v="43.92"/>
    <n v="4"/>
    <n v="11.8584"/>
    <x v="16"/>
  </r>
  <r>
    <s v="CA-2013-156811"/>
    <d v="2013-10-28T00:00:00"/>
    <d v="2013-11-03T00:00:00"/>
    <s v="Delay"/>
    <s v="BartPistole"/>
    <s v="United States"/>
    <s v="San Francisco"/>
    <s v="California"/>
    <s v="Binders"/>
    <s v="Acco Data Flex Cable Posts For Top &amp; Bottom Load Binders, 6&quot; Capacity"/>
    <n v="25.032"/>
    <n v="3"/>
    <n v="7.8224999999999998"/>
    <x v="16"/>
  </r>
  <r>
    <s v="CA-2013-148740"/>
    <d v="2013-11-16T00:00:00"/>
    <d v="2013-11-20T00:00:00"/>
    <s v="On time"/>
    <s v="AnnaHÃ¤berlin"/>
    <s v="United States"/>
    <s v="San Diego"/>
    <s v="California"/>
    <s v="Phones"/>
    <s v="Polycom SoundPoint IP 450 VoIP phone"/>
    <n v="361.37599999999998"/>
    <n v="2"/>
    <n v="27.103200000000001"/>
    <x v="15"/>
  </r>
  <r>
    <s v="CA-2013-114538"/>
    <d v="2013-12-27T00:00:00"/>
    <d v="2013-12-28T00:00:00"/>
    <s v="On time"/>
    <s v="RoyCollins"/>
    <s v="United States"/>
    <s v="Colorado Springs"/>
    <s v="Colorado"/>
    <s v="Art"/>
    <s v="SANFORD Major Accent Highlighters"/>
    <n v="11.327999999999999"/>
    <n v="2"/>
    <n v="2.5488"/>
    <x v="2"/>
  </r>
  <r>
    <s v="US-2011-154879"/>
    <d v="2011-05-06T00:00:00"/>
    <d v="2011-05-11T00:00:00"/>
    <s v="Delay"/>
    <s v="SteveNguyen"/>
    <s v="United States"/>
    <s v="Los Angeles"/>
    <s v="California"/>
    <s v="Labels"/>
    <s v="Staples"/>
    <n v="5.78"/>
    <n v="2"/>
    <n v="2.7166000000000001"/>
    <x v="3"/>
  </r>
  <r>
    <s v="US-2011-154879"/>
    <d v="2011-05-06T00:00:00"/>
    <d v="2011-05-11T00:00:00"/>
    <s v="Delay"/>
    <s v="SteveNguyen"/>
    <s v="United States"/>
    <s v="Los Angeles"/>
    <s v="California"/>
    <s v="Art"/>
    <s v="Model L Table or Wall-Mount Pencil Sharpener"/>
    <n v="107.94"/>
    <n v="6"/>
    <n v="30.223199999999999"/>
    <x v="3"/>
  </r>
  <r>
    <s v="CA-2011-153983"/>
    <d v="2011-11-29T00:00:00"/>
    <d v="2011-12-06T00:00:00"/>
    <s v="Delay"/>
    <s v="AlanHwang"/>
    <s v="United States"/>
    <s v="San Francisco"/>
    <s v="California"/>
    <s v="Phones"/>
    <s v="Wilson SignalBoost 841262 DB PRO Amplifier Kit"/>
    <n v="575.91999999999996"/>
    <n v="2"/>
    <n v="71.989999999999995"/>
    <x v="33"/>
  </r>
  <r>
    <s v="CA-2011-153983"/>
    <d v="2011-11-29T00:00:00"/>
    <d v="2011-12-06T00:00:00"/>
    <s v="Delay"/>
    <s v="AlanHwang"/>
    <s v="United States"/>
    <s v="San Francisco"/>
    <s v="California"/>
    <s v="Fasteners"/>
    <s v="Staples"/>
    <n v="30.4"/>
    <n v="5"/>
    <n v="15.2"/>
    <x v="33"/>
  </r>
  <r>
    <s v="US-2014-103226"/>
    <d v="2014-09-23T00:00:00"/>
    <d v="2014-09-29T00:00:00"/>
    <s v="Delay"/>
    <s v="DavidWiener"/>
    <s v="United States"/>
    <s v="Albuquerque"/>
    <s v="New Mexico"/>
    <s v="Paper"/>
    <s v="Southworth 25% Cotton Linen-Finish Paper &amp; Envelopes"/>
    <n v="27.18"/>
    <n v="3"/>
    <n v="12.231"/>
    <x v="17"/>
  </r>
  <r>
    <s v="CA-2012-121965"/>
    <d v="2012-06-19T00:00:00"/>
    <d v="2012-06-23T00:00:00"/>
    <s v="On time"/>
    <s v="LoganHaushalter"/>
    <s v="United States"/>
    <s v="Los Angeles"/>
    <s v="California"/>
    <s v="Furnishings"/>
    <s v="Eldon 200 Class Desk Accessories"/>
    <n v="12.56"/>
    <n v="2"/>
    <n v="4.0191999999999997"/>
    <x v="28"/>
  </r>
  <r>
    <s v="CA-2012-121965"/>
    <d v="2012-06-19T00:00:00"/>
    <d v="2012-06-23T00:00:00"/>
    <s v="On time"/>
    <s v="LoganHaushalter"/>
    <s v="United States"/>
    <s v="Los Angeles"/>
    <s v="California"/>
    <s v="Paper"/>
    <s v="Xerox 231"/>
    <n v="6.48"/>
    <n v="1"/>
    <n v="3.1103999999999998"/>
    <x v="28"/>
  </r>
  <r>
    <s v="CA-2012-121965"/>
    <d v="2012-06-19T00:00:00"/>
    <d v="2012-06-23T00:00:00"/>
    <s v="On time"/>
    <s v="LoganHaushalter"/>
    <s v="United States"/>
    <s v="Los Angeles"/>
    <s v="California"/>
    <s v="Envelopes"/>
    <s v="Cameo Buff Policy Envelopes"/>
    <n v="186.69"/>
    <n v="3"/>
    <n v="87.744299999999996"/>
    <x v="28"/>
  </r>
  <r>
    <s v="CA-2013-147137"/>
    <d v="2013-07-05T00:00:00"/>
    <d v="2013-07-07T00:00:00"/>
    <s v="On time"/>
    <s v="AnnaAndreadi"/>
    <s v="United States"/>
    <s v="San Francisco"/>
    <s v="California"/>
    <s v="Furnishings"/>
    <s v="Master Caster Door Stop, Brown"/>
    <n v="25.4"/>
    <n v="5"/>
    <n v="8.6359999999999992"/>
    <x v="7"/>
  </r>
  <r>
    <s v="CA-2013-147137"/>
    <d v="2013-07-05T00:00:00"/>
    <d v="2013-07-07T00:00:00"/>
    <s v="On time"/>
    <s v="AnnaAndreadi"/>
    <s v="United States"/>
    <s v="San Francisco"/>
    <s v="California"/>
    <s v="Envelopes"/>
    <s v="Inter-Office Recycled Envelopes, Brown Kraft, Button-String,10&quot; x 13&quot; , 100/Box"/>
    <n v="43.96"/>
    <n v="2"/>
    <n v="20.661200000000001"/>
    <x v="7"/>
  </r>
  <r>
    <s v="CA-2013-147137"/>
    <d v="2013-07-05T00:00:00"/>
    <d v="2013-07-07T00:00:00"/>
    <s v="On time"/>
    <s v="AnnaAndreadi"/>
    <s v="United States"/>
    <s v="San Francisco"/>
    <s v="California"/>
    <s v="Bookcases"/>
    <s v="Atlantic Metals Mobile 5-Shelf Bookcases, Custom Colors"/>
    <n v="1279.165"/>
    <n v="5"/>
    <n v="225.73500000000001"/>
    <x v="7"/>
  </r>
  <r>
    <s v="CA-2013-147137"/>
    <d v="2013-07-05T00:00:00"/>
    <d v="2013-07-07T00:00:00"/>
    <s v="On time"/>
    <s v="AnnaAndreadi"/>
    <s v="United States"/>
    <s v="San Francisco"/>
    <s v="California"/>
    <s v="Storage"/>
    <s v="Eldon Shelf Savers Cubes and Bins"/>
    <n v="27.92"/>
    <n v="4"/>
    <n v="0.55840000000000001"/>
    <x v="7"/>
  </r>
  <r>
    <s v="US-2012-146745"/>
    <d v="2012-09-03T00:00:00"/>
    <d v="2012-09-08T00:00:00"/>
    <s v="Delay"/>
    <s v="AnnSteele"/>
    <s v="United States"/>
    <s v="San Francisco"/>
    <s v="California"/>
    <s v="Chairs"/>
    <s v="Office Star - Ergonomically Designed Knee Chair"/>
    <n v="129.56800000000001"/>
    <n v="2"/>
    <n v="-12.956799999999999"/>
    <x v="5"/>
  </r>
  <r>
    <s v="US-2012-146745"/>
    <d v="2012-09-03T00:00:00"/>
    <d v="2012-09-08T00:00:00"/>
    <s v="Delay"/>
    <s v="AnnSteele"/>
    <s v="United States"/>
    <s v="San Francisco"/>
    <s v="California"/>
    <s v="Binders"/>
    <s v="Avery Durable Slant Ring Binders, No Labels"/>
    <n v="6.3680000000000003"/>
    <n v="2"/>
    <n v="2.1492"/>
    <x v="5"/>
  </r>
  <r>
    <s v="CA-2014-115175"/>
    <d v="2014-08-08T00:00:00"/>
    <d v="2014-08-13T00:00:00"/>
    <s v="Delay"/>
    <s v="MattCollins"/>
    <s v="United States"/>
    <s v="San Jose"/>
    <s v="California"/>
    <s v="Paper"/>
    <s v="Xerox 1891"/>
    <n v="244.55"/>
    <n v="5"/>
    <n v="114.9385"/>
    <x v="45"/>
  </r>
  <r>
    <s v="CA-2014-105851"/>
    <d v="2014-03-14T00:00:00"/>
    <d v="2014-03-21T00:00:00"/>
    <s v="Delay"/>
    <s v="SanjitEngle"/>
    <s v="United States"/>
    <s v="Denver"/>
    <s v="Colorado"/>
    <s v="Supplies"/>
    <s v="Martin Yale Chadless Opener Electric Letter Opener"/>
    <n v="1332.4960000000001"/>
    <n v="2"/>
    <n v="-299.8116"/>
    <x v="30"/>
  </r>
  <r>
    <s v="US-2014-125717"/>
    <d v="2014-09-29T00:00:00"/>
    <d v="2014-10-02T00:00:00"/>
    <s v="On time"/>
    <s v="DarrinSayre"/>
    <s v="United States"/>
    <s v="Aurora"/>
    <s v="Colorado"/>
    <s v="Furnishings"/>
    <s v="Dana Halogen Swing-Arm Architect Lamp"/>
    <n v="32.776000000000003"/>
    <n v="1"/>
    <n v="3.2776000000000001"/>
    <x v="17"/>
  </r>
  <r>
    <s v="US-2014-125717"/>
    <d v="2014-09-29T00:00:00"/>
    <d v="2014-10-02T00:00:00"/>
    <s v="On time"/>
    <s v="DarrinSayre"/>
    <s v="United States"/>
    <s v="Aurora"/>
    <s v="Colorado"/>
    <s v="Storage"/>
    <s v="Gould Plastics 18-Pocket Panel Bin, 34w x 5-1/4d x 20-1/2h"/>
    <n v="147.184"/>
    <n v="2"/>
    <n v="-29.436800000000002"/>
    <x v="17"/>
  </r>
  <r>
    <s v="US-2014-125717"/>
    <d v="2014-09-29T00:00:00"/>
    <d v="2014-10-02T00:00:00"/>
    <s v="On time"/>
    <s v="DarrinSayre"/>
    <s v="United States"/>
    <s v="Aurora"/>
    <s v="Colorado"/>
    <s v="Accessories"/>
    <s v="Lenovo 17-Key USB Numeric Keypad"/>
    <n v="54.384"/>
    <n v="2"/>
    <n v="1.3595999999999999"/>
    <x v="17"/>
  </r>
  <r>
    <s v="US-2014-125717"/>
    <d v="2014-09-29T00:00:00"/>
    <d v="2014-10-02T00:00:00"/>
    <s v="On time"/>
    <s v="DarrinSayre"/>
    <s v="United States"/>
    <s v="Aurora"/>
    <s v="Colorado"/>
    <s v="Binders"/>
    <s v="GBC DocuBind P50 Personal Binding Machine"/>
    <n v="76.775999999999996"/>
    <n v="4"/>
    <n v="-58.861600000000003"/>
    <x v="17"/>
  </r>
  <r>
    <s v="US-2014-125717"/>
    <d v="2014-09-29T00:00:00"/>
    <d v="2014-10-02T00:00:00"/>
    <s v="On time"/>
    <s v="DarrinSayre"/>
    <s v="United States"/>
    <s v="Aurora"/>
    <s v="Colorado"/>
    <s v="Paper"/>
    <s v="Xerox 1992"/>
    <n v="14.352"/>
    <n v="3"/>
    <n v="5.2026000000000003"/>
    <x v="17"/>
  </r>
  <r>
    <s v="US-2014-125717"/>
    <d v="2014-09-29T00:00:00"/>
    <d v="2014-10-02T00:00:00"/>
    <s v="On time"/>
    <s v="DarrinSayre"/>
    <s v="United States"/>
    <s v="Aurora"/>
    <s v="Colorado"/>
    <s v="Appliances"/>
    <s v="Kensington 7 Outlet MasterPiece HOMEOFFICE Power Control Center"/>
    <n v="209.792"/>
    <n v="2"/>
    <n v="26.224"/>
    <x v="17"/>
  </r>
  <r>
    <s v="CA-2012-163895"/>
    <d v="2012-08-07T00:00:00"/>
    <d v="2012-08-11T00:00:00"/>
    <s v="On time"/>
    <s v="NoelStaavos"/>
    <s v="United States"/>
    <s v="Boise"/>
    <s v="Idaho"/>
    <s v="Binders"/>
    <s v="ACCOHIDE 3-Ring Binder, Blue, 1&quot;"/>
    <n v="3.3039999999999998"/>
    <n v="1"/>
    <n v="1.1151"/>
    <x v="40"/>
  </r>
  <r>
    <s v="CA-2013-109365"/>
    <d v="2013-11-04T00:00:00"/>
    <d v="2013-11-09T00:00:00"/>
    <s v="Delay"/>
    <s v="XylonaPreis"/>
    <s v="United States"/>
    <s v="Los Angeles"/>
    <s v="California"/>
    <s v="Fasteners"/>
    <s v="Stockwell Push Pins"/>
    <n v="15.26"/>
    <n v="7"/>
    <n v="5.0358000000000001"/>
    <x v="15"/>
  </r>
  <r>
    <s v="CA-2013-109365"/>
    <d v="2013-11-04T00:00:00"/>
    <d v="2013-11-09T00:00:00"/>
    <s v="Delay"/>
    <s v="XylonaPreis"/>
    <s v="United States"/>
    <s v="Los Angeles"/>
    <s v="California"/>
    <s v="Appliances"/>
    <s v="Holmes 99% HEPA Air Purifier"/>
    <n v="43.32"/>
    <n v="2"/>
    <n v="14.2956"/>
    <x v="15"/>
  </r>
  <r>
    <s v="CA-2013-109365"/>
    <d v="2013-11-04T00:00:00"/>
    <d v="2013-11-09T00:00:00"/>
    <s v="Delay"/>
    <s v="XylonaPreis"/>
    <s v="United States"/>
    <s v="Los Angeles"/>
    <s v="California"/>
    <s v="Binders"/>
    <s v="Avery Durable Plastic 1&quot; Binders"/>
    <n v="43.584000000000003"/>
    <n v="12"/>
    <n v="15.799200000000001"/>
    <x v="15"/>
  </r>
  <r>
    <s v="CA-2013-109365"/>
    <d v="2013-11-04T00:00:00"/>
    <d v="2013-11-09T00:00:00"/>
    <s v="Delay"/>
    <s v="XylonaPreis"/>
    <s v="United States"/>
    <s v="Los Angeles"/>
    <s v="California"/>
    <s v="Paper"/>
    <s v="Xerox 1892"/>
    <n v="116.28"/>
    <n v="3"/>
    <n v="56.977200000000003"/>
    <x v="15"/>
  </r>
  <r>
    <s v="CA-2013-109365"/>
    <d v="2013-11-04T00:00:00"/>
    <d v="2013-11-09T00:00:00"/>
    <s v="Delay"/>
    <s v="XylonaPreis"/>
    <s v="United States"/>
    <s v="Los Angeles"/>
    <s v="California"/>
    <s v="Binders"/>
    <s v="Fellowes Black Plastic Comb Bindings"/>
    <n v="9.2959999999999994"/>
    <n v="2"/>
    <n v="3.0211999999999999"/>
    <x v="15"/>
  </r>
  <r>
    <s v="CA-2013-109365"/>
    <d v="2013-11-04T00:00:00"/>
    <d v="2013-11-09T00:00:00"/>
    <s v="Delay"/>
    <s v="XylonaPreis"/>
    <s v="United States"/>
    <s v="Los Angeles"/>
    <s v="California"/>
    <s v="Paper"/>
    <s v="Xerox 22"/>
    <n v="19.440000000000001"/>
    <n v="3"/>
    <n v="9.3312000000000008"/>
    <x v="15"/>
  </r>
  <r>
    <s v="CA-2013-109365"/>
    <d v="2013-11-04T00:00:00"/>
    <d v="2013-11-09T00:00:00"/>
    <s v="Delay"/>
    <s v="XylonaPreis"/>
    <s v="United States"/>
    <s v="Los Angeles"/>
    <s v="California"/>
    <s v="Paper"/>
    <s v="Multicolor Computer Printout Paper"/>
    <n v="314.55"/>
    <n v="3"/>
    <n v="150.98400000000001"/>
    <x v="15"/>
  </r>
  <r>
    <s v="CA-2014-105921"/>
    <d v="2014-08-15T00:00:00"/>
    <d v="2014-08-22T00:00:00"/>
    <s v="Delay"/>
    <s v="JanetMartin"/>
    <s v="United States"/>
    <s v="Los Angeles"/>
    <s v="California"/>
    <s v="Tables"/>
    <s v="Chromcraft Round Conference Tables"/>
    <n v="418.29599999999999"/>
    <n v="3"/>
    <n v="5.2286999999999999"/>
    <x v="45"/>
  </r>
  <r>
    <s v="CA-2014-112753"/>
    <d v="2014-06-19T00:00:00"/>
    <d v="2014-06-24T00:00:00"/>
    <s v="Delay"/>
    <s v="CraigCarreira"/>
    <s v="United States"/>
    <s v="Los Angeles"/>
    <s v="California"/>
    <s v="Bookcases"/>
    <s v="Bush Andora Bookcase, Maple/Graphite Gray Finish"/>
    <n v="917.92349999999999"/>
    <n v="9"/>
    <n v="75.593699999999998"/>
    <x v="13"/>
  </r>
  <r>
    <s v="CA-2014-112753"/>
    <d v="2014-06-19T00:00:00"/>
    <d v="2014-06-24T00:00:00"/>
    <s v="Delay"/>
    <s v="CraigCarreira"/>
    <s v="United States"/>
    <s v="Los Angeles"/>
    <s v="California"/>
    <s v="Paper"/>
    <s v="Xerox 1930"/>
    <n v="38.880000000000003"/>
    <n v="6"/>
    <n v="19.051200000000001"/>
    <x v="13"/>
  </r>
  <r>
    <s v="CA-2011-103401"/>
    <d v="2011-11-21T00:00:00"/>
    <d v="2011-11-26T00:00:00"/>
    <s v="Delay"/>
    <s v="GeorgiaRosenberg"/>
    <s v="United States"/>
    <s v="San Francisco"/>
    <s v="California"/>
    <s v="Paper"/>
    <s v="Xerox 211"/>
    <n v="12.96"/>
    <n v="2"/>
    <n v="6.2207999999999997"/>
    <x v="33"/>
  </r>
  <r>
    <s v="CA-2013-124814"/>
    <d v="2013-04-11T00:00:00"/>
    <d v="2013-04-17T00:00:00"/>
    <s v="Delay"/>
    <s v="FiliaMcAdams"/>
    <s v="United States"/>
    <s v="Bakersfield"/>
    <s v="California"/>
    <s v="Paper"/>
    <s v="Xerox 227"/>
    <n v="12.96"/>
    <n v="2"/>
    <n v="6.2207999999999997"/>
    <x v="26"/>
  </r>
  <r>
    <s v="CA-2013-124814"/>
    <d v="2013-04-11T00:00:00"/>
    <d v="2013-04-17T00:00:00"/>
    <s v="Delay"/>
    <s v="FiliaMcAdams"/>
    <s v="United States"/>
    <s v="Bakersfield"/>
    <s v="California"/>
    <s v="Binders"/>
    <s v="Wilson Jones Clip &amp; Carry Folder Binder Tool for Ring Binders, Clear"/>
    <n v="23.2"/>
    <n v="5"/>
    <n v="8.1199999999999992"/>
    <x v="26"/>
  </r>
  <r>
    <s v="US-2011-138247"/>
    <d v="2011-12-24T00:00:00"/>
    <d v="2011-12-29T00:00:00"/>
    <s v="Delay"/>
    <s v="BenFerrer"/>
    <s v="United States"/>
    <s v="Los Angeles"/>
    <s v="California"/>
    <s v="Phones"/>
    <s v="Seidio BD2-HK3IPH5-BK DILEX Case and Holster Combo for Apple iPhone 5/5s - Black"/>
    <n v="173.65600000000001"/>
    <n v="7"/>
    <n v="17.365600000000001"/>
    <x v="9"/>
  </r>
  <r>
    <s v="US-2011-138247"/>
    <d v="2011-12-24T00:00:00"/>
    <d v="2011-12-29T00:00:00"/>
    <s v="Delay"/>
    <s v="BenFerrer"/>
    <s v="United States"/>
    <s v="Los Angeles"/>
    <s v="California"/>
    <s v="Appliances"/>
    <s v="Avanti 4.4 Cu. Ft. Refrigerator"/>
    <n v="361.96"/>
    <n v="2"/>
    <n v="101.3488"/>
    <x v="9"/>
  </r>
  <r>
    <s v="US-2011-138247"/>
    <d v="2011-12-24T00:00:00"/>
    <d v="2011-12-29T00:00:00"/>
    <s v="Delay"/>
    <s v="BenFerrer"/>
    <s v="United States"/>
    <s v="Los Angeles"/>
    <s v="California"/>
    <s v="Accessories"/>
    <s v="Sony 32GB Class 10 Micro SDHC R40 Memory Card"/>
    <n v="62.85"/>
    <n v="3"/>
    <n v="13.198499999999999"/>
    <x v="9"/>
  </r>
  <r>
    <s v="US-2011-138247"/>
    <d v="2011-12-24T00:00:00"/>
    <d v="2011-12-29T00:00:00"/>
    <s v="Delay"/>
    <s v="BenFerrer"/>
    <s v="United States"/>
    <s v="Los Angeles"/>
    <s v="California"/>
    <s v="Phones"/>
    <s v="Cisco Unified IP Phone 7945G VoIP phone"/>
    <n v="818.37599999999998"/>
    <n v="3"/>
    <n v="51.148499999999999"/>
    <x v="9"/>
  </r>
  <r>
    <s v="US-2011-138247"/>
    <d v="2011-12-24T00:00:00"/>
    <d v="2011-12-29T00:00:00"/>
    <s v="Delay"/>
    <s v="BenFerrer"/>
    <s v="United States"/>
    <s v="Los Angeles"/>
    <s v="California"/>
    <s v="Storage"/>
    <s v="Tennsco Commercial Shelving"/>
    <n v="20.34"/>
    <n v="1"/>
    <n v="0.2034"/>
    <x v="9"/>
  </r>
  <r>
    <s v="US-2011-138247"/>
    <d v="2011-12-24T00:00:00"/>
    <d v="2011-12-29T00:00:00"/>
    <s v="Delay"/>
    <s v="BenFerrer"/>
    <s v="United States"/>
    <s v="Los Angeles"/>
    <s v="California"/>
    <s v="Furnishings"/>
    <s v="Westinghouse Floor Lamp with Metal Mesh Shade, Black"/>
    <n v="23.99"/>
    <n v="1"/>
    <n v="5.5176999999999996"/>
    <x v="9"/>
  </r>
  <r>
    <s v="CA-2014-167003"/>
    <d v="2014-05-24T00:00:00"/>
    <d v="2014-05-30T00:00:00"/>
    <s v="Delay"/>
    <s v="VivekSundaresam"/>
    <s v="United States"/>
    <s v="Los Angeles"/>
    <s v="California"/>
    <s v="Tables"/>
    <s v="Lesro Sheffield Collection Coffee Table, End Table, Center Table, Corner Table"/>
    <n v="171.28800000000001"/>
    <n v="3"/>
    <n v="-6.4233000000000002"/>
    <x v="36"/>
  </r>
  <r>
    <s v="CA-2013-118969"/>
    <d v="2013-10-03T00:00:00"/>
    <d v="2013-10-04T00:00:00"/>
    <s v="On time"/>
    <s v="LizPreis"/>
    <s v="United States"/>
    <s v="Phoenix"/>
    <s v="Arizona"/>
    <s v="Binders"/>
    <s v="Premier Elliptical Ring Binder, Black"/>
    <n v="54.792000000000002"/>
    <n v="6"/>
    <n v="-40.180799999999998"/>
    <x v="16"/>
  </r>
  <r>
    <s v="US-2013-128678"/>
    <d v="2013-09-16T00:00:00"/>
    <d v="2013-09-21T00:00:00"/>
    <s v="Delay"/>
    <s v="RobBeeghly"/>
    <s v="United States"/>
    <s v="Seattle"/>
    <s v="Washington"/>
    <s v="Paper"/>
    <s v="TOPS &quot;Important Message&quot; Pads, Canary, 4-1/4 x 5-1/2, 50 Sheets per Pad"/>
    <n v="21.4"/>
    <n v="5"/>
    <n v="10.058"/>
    <x v="11"/>
  </r>
  <r>
    <s v="US-2013-128678"/>
    <d v="2013-09-16T00:00:00"/>
    <d v="2013-09-21T00:00:00"/>
    <s v="Delay"/>
    <s v="RobBeeghly"/>
    <s v="United States"/>
    <s v="Seattle"/>
    <s v="Washington"/>
    <s v="Binders"/>
    <s v="Cardinal Slant-D Ring Binder, Heavy Gauge Vinyl"/>
    <n v="48.664000000000001"/>
    <n v="7"/>
    <n v="15.815799999999999"/>
    <x v="11"/>
  </r>
  <r>
    <s v="CA-2013-101385"/>
    <d v="2013-09-26T00:00:00"/>
    <d v="2013-10-02T00:00:00"/>
    <s v="Delay"/>
    <s v="JuliaWest"/>
    <s v="United States"/>
    <s v="San Francisco"/>
    <s v="California"/>
    <s v="Art"/>
    <s v="BIC Brite Liner Highlighters"/>
    <n v="16.559999999999999"/>
    <n v="4"/>
    <n v="6.9551999999999996"/>
    <x v="11"/>
  </r>
  <r>
    <s v="CA-2014-105445"/>
    <d v="2014-02-21T00:00:00"/>
    <d v="2014-02-26T00:00:00"/>
    <s v="Delay"/>
    <s v="BartPistole"/>
    <s v="United States"/>
    <s v="Louisville"/>
    <s v="Colorado"/>
    <s v="Fasteners"/>
    <s v="Staples"/>
    <n v="9.4320000000000004"/>
    <n v="3"/>
    <n v="3.0653999999999999"/>
    <x v="41"/>
  </r>
  <r>
    <s v="CA-2011-140403"/>
    <d v="2011-10-10T00:00:00"/>
    <d v="2011-10-10T00:00:00"/>
    <s v="On time"/>
    <s v="TanjaNorvell"/>
    <s v="United States"/>
    <s v="Manteca"/>
    <s v="California"/>
    <s v="Chairs"/>
    <s v="Global Deluxe Stacking Chair, Gray"/>
    <n v="122.352"/>
    <n v="3"/>
    <n v="13.7646"/>
    <x v="10"/>
  </r>
  <r>
    <s v="CA-2011-140403"/>
    <d v="2011-10-10T00:00:00"/>
    <d v="2011-10-10T00:00:00"/>
    <s v="On time"/>
    <s v="TanjaNorvell"/>
    <s v="United States"/>
    <s v="Manteca"/>
    <s v="California"/>
    <s v="Envelopes"/>
    <s v="#10- 4 1/8&quot; x 9 1/2&quot; Security-Tint Envelopes"/>
    <n v="15.28"/>
    <n v="2"/>
    <n v="7.4871999999999996"/>
    <x v="10"/>
  </r>
  <r>
    <s v="CA-2012-163104"/>
    <d v="2012-03-19T00:00:00"/>
    <d v="2012-03-26T00:00:00"/>
    <s v="Delay"/>
    <s v="MikeCaudle"/>
    <s v="United States"/>
    <s v="Los Angeles"/>
    <s v="California"/>
    <s v="Paper"/>
    <s v="Xerox 1974"/>
    <n v="11.96"/>
    <n v="2"/>
    <n v="5.8604000000000003"/>
    <x v="14"/>
  </r>
  <r>
    <s v="CA-2014-138464"/>
    <d v="2014-07-09T00:00:00"/>
    <d v="2014-07-13T00:00:00"/>
    <s v="On time"/>
    <s v="VickyFreymann"/>
    <s v="United States"/>
    <s v="Seattle"/>
    <s v="Washington"/>
    <s v="Furnishings"/>
    <s v="Master Big Foot Doorstop, Beige"/>
    <n v="15.84"/>
    <n v="3"/>
    <n v="4.9104000000000001"/>
    <x v="29"/>
  </r>
  <r>
    <s v="CA-2014-138464"/>
    <d v="2014-07-09T00:00:00"/>
    <d v="2014-07-13T00:00:00"/>
    <s v="On time"/>
    <s v="VickyFreymann"/>
    <s v="United States"/>
    <s v="Seattle"/>
    <s v="Washington"/>
    <s v="Binders"/>
    <s v="GBC VeloBinder Manual Binding System"/>
    <n v="86.376000000000005"/>
    <n v="3"/>
    <n v="30.2316"/>
    <x v="29"/>
  </r>
  <r>
    <s v="CA-2014-138464"/>
    <d v="2014-07-09T00:00:00"/>
    <d v="2014-07-13T00:00:00"/>
    <s v="On time"/>
    <s v="VickyFreymann"/>
    <s v="United States"/>
    <s v="Seattle"/>
    <s v="Washington"/>
    <s v="Art"/>
    <s v="Zebra Zazzle Fluorescent Highlighters"/>
    <n v="18.239999999999998"/>
    <n v="3"/>
    <n v="6.2016"/>
    <x v="29"/>
  </r>
  <r>
    <s v="CA-2014-138464"/>
    <d v="2014-07-09T00:00:00"/>
    <d v="2014-07-13T00:00:00"/>
    <s v="On time"/>
    <s v="VickyFreymann"/>
    <s v="United States"/>
    <s v="Seattle"/>
    <s v="Washington"/>
    <s v="Art"/>
    <s v="Crayola Colored Pencils"/>
    <n v="13.12"/>
    <n v="4"/>
    <n v="4.3296000000000001"/>
    <x v="29"/>
  </r>
  <r>
    <s v="US-2011-165862"/>
    <d v="2011-07-13T00:00:00"/>
    <d v="2011-07-17T00:00:00"/>
    <s v="On time"/>
    <s v="GraceKelly"/>
    <s v="United States"/>
    <s v="Los Angeles"/>
    <s v="California"/>
    <s v="Tables"/>
    <s v="Bevis Round Conference Table Top &amp; Single Column Base"/>
    <n v="351.21600000000001"/>
    <n v="3"/>
    <n v="4.3902000000000001"/>
    <x v="27"/>
  </r>
  <r>
    <s v="US-2011-106334"/>
    <d v="2011-12-27T00:00:00"/>
    <d v="2012-01-02T00:00:00"/>
    <s v="Delay"/>
    <s v="JeremyFarry"/>
    <s v="United States"/>
    <s v="San Francisco"/>
    <s v="California"/>
    <s v="Chairs"/>
    <s v="Bevis Steel Folding Chairs"/>
    <n v="230.28"/>
    <n v="3"/>
    <n v="23.027999999999999"/>
    <x v="9"/>
  </r>
  <r>
    <s v="US-2011-106334"/>
    <d v="2011-12-27T00:00:00"/>
    <d v="2012-01-02T00:00:00"/>
    <s v="Delay"/>
    <s v="JeremyFarry"/>
    <s v="United States"/>
    <s v="San Francisco"/>
    <s v="California"/>
    <s v="Paper"/>
    <s v="Xerox 1927"/>
    <n v="12.84"/>
    <n v="3"/>
    <n v="5.7779999999999996"/>
    <x v="9"/>
  </r>
  <r>
    <s v="US-2014-117331"/>
    <d v="2014-10-22T00:00:00"/>
    <d v="2014-10-29T00:00:00"/>
    <s v="Delay"/>
    <s v="NatalieDeCherney"/>
    <s v="United States"/>
    <s v="Glendale"/>
    <s v="Arizona"/>
    <s v="Binders"/>
    <s v="Lock-Up Easel 'Spel-Binder'"/>
    <n v="8.5589999999999993"/>
    <n v="1"/>
    <n v="-6.5618999999999996"/>
    <x v="35"/>
  </r>
  <r>
    <s v="CA-2012-118871"/>
    <d v="2012-12-04T00:00:00"/>
    <d v="2012-12-09T00:00:00"/>
    <s v="Delay"/>
    <s v="HarryMarie"/>
    <s v="United States"/>
    <s v="Los Angeles"/>
    <s v="California"/>
    <s v="Envelopes"/>
    <s v="Tyvek Side-Opening Peel &amp; Seel Expanding Envelopes"/>
    <n v="271.44"/>
    <n v="3"/>
    <n v="122.148"/>
    <x v="32"/>
  </r>
  <r>
    <s v="CA-2012-118871"/>
    <d v="2012-12-04T00:00:00"/>
    <d v="2012-12-09T00:00:00"/>
    <s v="Delay"/>
    <s v="HarryMarie"/>
    <s v="United States"/>
    <s v="Los Angeles"/>
    <s v="California"/>
    <s v="Phones"/>
    <s v="Jensen SMPS-640 -Â speaker phone"/>
    <n v="110.352"/>
    <n v="3"/>
    <n v="8.2764000000000006"/>
    <x v="32"/>
  </r>
  <r>
    <s v="CA-2012-118871"/>
    <d v="2012-12-04T00:00:00"/>
    <d v="2012-12-09T00:00:00"/>
    <s v="Delay"/>
    <s v="HarryMarie"/>
    <s v="United States"/>
    <s v="Los Angeles"/>
    <s v="California"/>
    <s v="Furnishings"/>
    <s v="Master Caster Door Stop, Large Brown"/>
    <n v="36.4"/>
    <n v="5"/>
    <n v="13.832000000000001"/>
    <x v="32"/>
  </r>
  <r>
    <s v="CA-2011-101175"/>
    <d v="2011-12-09T00:00:00"/>
    <d v="2011-12-14T00:00:00"/>
    <s v="Delay"/>
    <s v="DarioMedina"/>
    <s v="United States"/>
    <s v="Mesa"/>
    <s v="Arizona"/>
    <s v="Storage"/>
    <s v="Acco Perma 3000 Stacking Storage Drawers"/>
    <n v="100.70399999999999"/>
    <n v="6"/>
    <n v="-1.2587999999999999"/>
    <x v="9"/>
  </r>
  <r>
    <s v="CA-2011-169460"/>
    <d v="2011-04-19T00:00:00"/>
    <d v="2011-04-21T00:00:00"/>
    <s v="On time"/>
    <s v="NicoleFjeld"/>
    <s v="United States"/>
    <s v="San Jose"/>
    <s v="California"/>
    <s v="Furnishings"/>
    <s v="Executive Impressions 13&quot; Chairman Wall Clock"/>
    <n v="76.14"/>
    <n v="3"/>
    <n v="26.649000000000001"/>
    <x v="43"/>
  </r>
  <r>
    <s v="CA-2014-126662"/>
    <d v="2014-07-18T00:00:00"/>
    <d v="2014-07-22T00:00:00"/>
    <s v="On time"/>
    <s v="AlejandroBallentine"/>
    <s v="United States"/>
    <s v="Los Angeles"/>
    <s v="California"/>
    <s v="Copiers"/>
    <s v="Brother DCP1000 Digital 3 in 1 Multifunction Machine"/>
    <n v="479.98399999999998"/>
    <n v="2"/>
    <n v="89.997"/>
    <x v="29"/>
  </r>
  <r>
    <s v="US-2011-121734"/>
    <d v="2011-04-11T00:00:00"/>
    <d v="2011-04-16T00:00:00"/>
    <s v="Delay"/>
    <s v="SanjitEngle"/>
    <s v="United States"/>
    <s v="Lewiston"/>
    <s v="Idaho"/>
    <s v="Binders"/>
    <s v="GBC Personal VeloBind Strips"/>
    <n v="9.5839999999999996"/>
    <n v="1"/>
    <n v="3.3544"/>
    <x v="43"/>
  </r>
  <r>
    <s v="US-2013-100405"/>
    <d v="2013-08-27T00:00:00"/>
    <d v="2013-08-29T00:00:00"/>
    <s v="On time"/>
    <s v="TomStivers"/>
    <s v="United States"/>
    <s v="Los Angeles"/>
    <s v="California"/>
    <s v="Art"/>
    <s v="Newell Chalk Holder"/>
    <n v="8.26"/>
    <n v="2"/>
    <n v="3.7995999999999999"/>
    <x v="37"/>
  </r>
  <r>
    <s v="US-2014-163790"/>
    <d v="2014-11-03T00:00:00"/>
    <d v="2014-11-05T00:00:00"/>
    <s v="On time"/>
    <s v="NancyLomonaco"/>
    <s v="United States"/>
    <s v="Danville"/>
    <s v="California"/>
    <s v="Envelopes"/>
    <s v="White Business Envelopes with Contemporary Seam, Recycled White Business Envelopes"/>
    <n v="76.58"/>
    <n v="7"/>
    <n v="38.29"/>
    <x v="12"/>
  </r>
  <r>
    <s v="US-2014-163790"/>
    <d v="2014-11-03T00:00:00"/>
    <d v="2014-11-05T00:00:00"/>
    <s v="On time"/>
    <s v="NancyLomonaco"/>
    <s v="United States"/>
    <s v="Danville"/>
    <s v="California"/>
    <s v="Art"/>
    <s v="Nontoxic Chalk"/>
    <n v="8.8000000000000007"/>
    <n v="5"/>
    <n v="4.2240000000000002"/>
    <x v="12"/>
  </r>
  <r>
    <s v="US-2014-163790"/>
    <d v="2014-11-03T00:00:00"/>
    <d v="2014-11-05T00:00:00"/>
    <s v="On time"/>
    <s v="NancyLomonaco"/>
    <s v="United States"/>
    <s v="Danville"/>
    <s v="California"/>
    <s v="Binders"/>
    <s v="GBC Therma-A-Bind 250T Electric Binding System"/>
    <n v="590.35199999999998"/>
    <n v="6"/>
    <n v="206.6232"/>
    <x v="12"/>
  </r>
  <r>
    <s v="US-2014-163790"/>
    <d v="2014-11-03T00:00:00"/>
    <d v="2014-11-05T00:00:00"/>
    <s v="On time"/>
    <s v="NancyLomonaco"/>
    <s v="United States"/>
    <s v="Danville"/>
    <s v="California"/>
    <s v="Fasteners"/>
    <s v="Super Bands, 12/Pack"/>
    <n v="5.58"/>
    <n v="3"/>
    <n v="0.16739999999999999"/>
    <x v="12"/>
  </r>
  <r>
    <s v="US-2014-163790"/>
    <d v="2014-11-03T00:00:00"/>
    <d v="2014-11-05T00:00:00"/>
    <s v="On time"/>
    <s v="NancyLomonaco"/>
    <s v="United States"/>
    <s v="Danville"/>
    <s v="California"/>
    <s v="Furnishings"/>
    <s v="Document Clip Frames"/>
    <n v="25.02"/>
    <n v="3"/>
    <n v="10.5084"/>
    <x v="12"/>
  </r>
  <r>
    <s v="US-2014-163790"/>
    <d v="2014-11-03T00:00:00"/>
    <d v="2014-11-05T00:00:00"/>
    <s v="On time"/>
    <s v="NancyLomonaco"/>
    <s v="United States"/>
    <s v="Danville"/>
    <s v="California"/>
    <s v="Storage"/>
    <s v="Space Solutions Commercial Steel Shelving"/>
    <n v="452.55"/>
    <n v="7"/>
    <n v="22.627500000000001"/>
    <x v="12"/>
  </r>
  <r>
    <s v="CA-2013-129868"/>
    <d v="2013-12-27T00:00:00"/>
    <d v="2014-01-01T00:00:00"/>
    <s v="Delay"/>
    <s v="MikeCaudle"/>
    <s v="United States"/>
    <s v="Los Angeles"/>
    <s v="California"/>
    <s v="Supplies"/>
    <s v="Fiskars Home &amp; Office Scissors"/>
    <n v="17.760000000000002"/>
    <n v="2"/>
    <n v="4.9728000000000003"/>
    <x v="2"/>
  </r>
  <r>
    <s v="CA-2013-129868"/>
    <d v="2013-12-27T00:00:00"/>
    <d v="2014-01-01T00:00:00"/>
    <s v="Delay"/>
    <s v="MikeCaudle"/>
    <s v="United States"/>
    <s v="Los Angeles"/>
    <s v="California"/>
    <s v="Phones"/>
    <s v="Mitel 5320 IP Phone VoIP phone"/>
    <n v="302.38400000000001"/>
    <n v="2"/>
    <n v="30.238399999999999"/>
    <x v="2"/>
  </r>
  <r>
    <s v="CA-2013-129868"/>
    <d v="2013-12-27T00:00:00"/>
    <d v="2014-01-01T00:00:00"/>
    <s v="Delay"/>
    <s v="MikeCaudle"/>
    <s v="United States"/>
    <s v="Los Angeles"/>
    <s v="California"/>
    <s v="Chairs"/>
    <s v="Global Armless Task Chair, Royal Blue"/>
    <n v="146.352"/>
    <n v="3"/>
    <n v="-5.4882"/>
    <x v="2"/>
  </r>
  <r>
    <s v="CA-2013-129868"/>
    <d v="2013-12-27T00:00:00"/>
    <d v="2014-01-01T00:00:00"/>
    <s v="Delay"/>
    <s v="MikeCaudle"/>
    <s v="United States"/>
    <s v="Los Angeles"/>
    <s v="California"/>
    <s v="Appliances"/>
    <s v="Hoover Replacement Belts For Soft Guard &amp; Commercial Ltweight Upright Vacs, 2/Pk"/>
    <n v="7.9"/>
    <n v="2"/>
    <n v="2.0539999999999998"/>
    <x v="2"/>
  </r>
  <r>
    <s v="CA-2013-129868"/>
    <d v="2013-12-27T00:00:00"/>
    <d v="2014-01-01T00:00:00"/>
    <s v="Delay"/>
    <s v="MikeCaudle"/>
    <s v="United States"/>
    <s v="Los Angeles"/>
    <s v="California"/>
    <s v="Tables"/>
    <s v="Bretford Rectangular Conference Table Tops"/>
    <n v="902.71199999999999"/>
    <n v="3"/>
    <n v="33.851700000000001"/>
    <x v="2"/>
  </r>
  <r>
    <s v="CA-2013-129868"/>
    <d v="2013-12-27T00:00:00"/>
    <d v="2014-01-01T00:00:00"/>
    <s v="Delay"/>
    <s v="MikeCaudle"/>
    <s v="United States"/>
    <s v="Los Angeles"/>
    <s v="California"/>
    <s v="Art"/>
    <s v="Model L Table or Wall-Mount Pencil Sharpener"/>
    <n v="53.97"/>
    <n v="3"/>
    <n v="15.111599999999999"/>
    <x v="2"/>
  </r>
  <r>
    <s v="US-2014-141852"/>
    <d v="2014-11-10T00:00:00"/>
    <d v="2014-11-15T00:00:00"/>
    <s v="Delay"/>
    <s v="JoelEaton"/>
    <s v="United States"/>
    <s v="Oceanside"/>
    <s v="California"/>
    <s v="Furnishings"/>
    <s v="Eldon Wave Desk Accessories"/>
    <n v="47.12"/>
    <n v="8"/>
    <n v="20.732800000000001"/>
    <x v="12"/>
  </r>
  <r>
    <s v="CA-2014-145219"/>
    <d v="2014-12-25T00:00:00"/>
    <d v="2014-12-26T00:00:00"/>
    <s v="On time"/>
    <s v="RobertMarley"/>
    <s v="United States"/>
    <s v="Los Angeles"/>
    <s v="California"/>
    <s v="Copiers"/>
    <s v="Hewlett Packard LaserJet 3310 Copier"/>
    <n v="2879.9520000000002"/>
    <n v="6"/>
    <n v="1007.9832"/>
    <x v="23"/>
  </r>
  <r>
    <s v="CA-2014-145219"/>
    <d v="2014-12-25T00:00:00"/>
    <d v="2014-12-26T00:00:00"/>
    <s v="On time"/>
    <s v="RobertMarley"/>
    <s v="United States"/>
    <s v="Los Angeles"/>
    <s v="California"/>
    <s v="Binders"/>
    <s v="Vinyl Sectional Post Binders"/>
    <n v="90.48"/>
    <n v="3"/>
    <n v="33.93"/>
    <x v="23"/>
  </r>
  <r>
    <s v="CA-2014-168396"/>
    <d v="2014-08-04T00:00:00"/>
    <d v="2014-08-09T00:00:00"/>
    <s v="Delay"/>
    <s v="BruceDegenhardt"/>
    <s v="United States"/>
    <s v="San Francisco"/>
    <s v="California"/>
    <s v="Labels"/>
    <s v="Avery 473"/>
    <n v="51.75"/>
    <n v="5"/>
    <n v="24.84"/>
    <x v="45"/>
  </r>
  <r>
    <s v="CA-2014-168396"/>
    <d v="2014-08-04T00:00:00"/>
    <d v="2014-08-09T00:00:00"/>
    <s v="Delay"/>
    <s v="BruceDegenhardt"/>
    <s v="United States"/>
    <s v="San Francisco"/>
    <s v="California"/>
    <s v="Furnishings"/>
    <s v="Deflect-o EconoMat Studded, No Bevel Mat for Low Pile Carpeting"/>
    <n v="123.96"/>
    <n v="3"/>
    <n v="11.1564"/>
    <x v="45"/>
  </r>
  <r>
    <s v="CA-2012-130456"/>
    <d v="2012-08-21T00:00:00"/>
    <d v="2012-08-26T00:00:00"/>
    <s v="Delay"/>
    <s v="DavidSmith"/>
    <s v="United States"/>
    <s v="San Francisco"/>
    <s v="California"/>
    <s v="Bookcases"/>
    <s v="Sauder Camden County Collection Library"/>
    <n v="586.39800000000002"/>
    <n v="6"/>
    <n v="34.494"/>
    <x v="40"/>
  </r>
  <r>
    <s v="CA-2012-130456"/>
    <d v="2012-08-21T00:00:00"/>
    <d v="2012-08-26T00:00:00"/>
    <s v="Delay"/>
    <s v="DavidSmith"/>
    <s v="United States"/>
    <s v="San Francisco"/>
    <s v="California"/>
    <s v="Storage"/>
    <s v="Carina Double Wide Media Storage Towers in Natural &amp; Black"/>
    <n v="80.98"/>
    <n v="1"/>
    <n v="3.2391999999999999"/>
    <x v="40"/>
  </r>
  <r>
    <s v="CA-2014-116288"/>
    <d v="2014-03-13T00:00:00"/>
    <d v="2014-03-18T00:00:00"/>
    <s v="Delay"/>
    <s v="BillStewart"/>
    <s v="United States"/>
    <s v="San Francisco"/>
    <s v="California"/>
    <s v="Storage"/>
    <s v="Carina Double Wide Media Storage Towers in Natural &amp; Black"/>
    <n v="242.94"/>
    <n v="3"/>
    <n v="9.7175999999999991"/>
    <x v="30"/>
  </r>
  <r>
    <s v="CA-2014-168228"/>
    <d v="2014-04-28T00:00:00"/>
    <d v="2014-04-30T00:00:00"/>
    <s v="On time"/>
    <s v="ArthurPrichep"/>
    <s v="United States"/>
    <s v="Los Angeles"/>
    <s v="California"/>
    <s v="Art"/>
    <s v="Boston School Pro Electric Pencil Sharpener, 1670"/>
    <n v="123.92"/>
    <n v="4"/>
    <n v="33.458399999999997"/>
    <x v="42"/>
  </r>
  <r>
    <s v="CA-2014-168228"/>
    <d v="2014-04-28T00:00:00"/>
    <d v="2014-04-30T00:00:00"/>
    <s v="On time"/>
    <s v="ArthurPrichep"/>
    <s v="United States"/>
    <s v="Los Angeles"/>
    <s v="California"/>
    <s v="Art"/>
    <s v="Newell Chalk Holder"/>
    <n v="12.39"/>
    <n v="3"/>
    <n v="5.6993999999999998"/>
    <x v="42"/>
  </r>
  <r>
    <s v="CA-2014-168228"/>
    <d v="2014-04-28T00:00:00"/>
    <d v="2014-04-30T00:00:00"/>
    <s v="On time"/>
    <s v="ArthurPrichep"/>
    <s v="United States"/>
    <s v="Los Angeles"/>
    <s v="California"/>
    <s v="Art"/>
    <s v="Boston Home &amp; Office Model 2000 Electric Pencil Sharpeners"/>
    <n v="47.3"/>
    <n v="2"/>
    <n v="12.298"/>
    <x v="42"/>
  </r>
  <r>
    <s v="CA-2014-130141"/>
    <d v="2014-10-23T00:00:00"/>
    <d v="2014-10-25T00:00:00"/>
    <s v="On time"/>
    <s v="HelenAbelman"/>
    <s v="United States"/>
    <s v="Fort Collins"/>
    <s v="Colorado"/>
    <s v="Binders"/>
    <s v="Storex Flexible Poly Binders with Double Pockets"/>
    <n v="3.1680000000000001"/>
    <n v="4"/>
    <n v="-2.5344000000000002"/>
    <x v="35"/>
  </r>
  <r>
    <s v="CA-2014-130141"/>
    <d v="2014-10-23T00:00:00"/>
    <d v="2014-10-25T00:00:00"/>
    <s v="On time"/>
    <s v="HelenAbelman"/>
    <s v="United States"/>
    <s v="Fort Collins"/>
    <s v="Colorado"/>
    <s v="Chairs"/>
    <s v="Office Star - Ergonomic Mid Back Chair with 2-Way Adjustable Arms"/>
    <n v="579.13599999999997"/>
    <n v="4"/>
    <n v="-28.956800000000001"/>
    <x v="35"/>
  </r>
  <r>
    <s v="CA-2012-147501"/>
    <d v="2012-08-02T00:00:00"/>
    <d v="2012-08-06T00:00:00"/>
    <s v="On time"/>
    <s v="Corey-Lock"/>
    <s v="United States"/>
    <s v="Seattle"/>
    <s v="Washington"/>
    <s v="Binders"/>
    <s v="Ibico Presentation Index for Binding Systems"/>
    <n v="6.3680000000000003"/>
    <n v="2"/>
    <n v="2.1492"/>
    <x v="40"/>
  </r>
  <r>
    <s v="CA-2012-147501"/>
    <d v="2012-08-02T00:00:00"/>
    <d v="2012-08-06T00:00:00"/>
    <s v="On time"/>
    <s v="Corey-Lock"/>
    <s v="United States"/>
    <s v="Seattle"/>
    <s v="Washington"/>
    <s v="Machines"/>
    <s v="Okidata C331dn Printer"/>
    <n v="558.4"/>
    <n v="2"/>
    <n v="41.88"/>
    <x v="40"/>
  </r>
  <r>
    <s v="CA-2014-129357"/>
    <d v="2014-05-15T00:00:00"/>
    <d v="2014-05-20T00:00:00"/>
    <s v="Delay"/>
    <s v="KenBlack"/>
    <s v="United States"/>
    <s v="Seattle"/>
    <s v="Washington"/>
    <s v="Paper"/>
    <s v="Xerox 1917"/>
    <n v="440.19"/>
    <n v="9"/>
    <n v="206.88929999999999"/>
    <x v="36"/>
  </r>
  <r>
    <s v="CA-2014-129357"/>
    <d v="2014-05-15T00:00:00"/>
    <d v="2014-05-20T00:00:00"/>
    <s v="Delay"/>
    <s v="KenBlack"/>
    <s v="United States"/>
    <s v="Seattle"/>
    <s v="Washington"/>
    <s v="Supplies"/>
    <s v="Martin-Yale Premier Letter Opener"/>
    <n v="64.400000000000006"/>
    <n v="5"/>
    <n v="1.9319999999999999"/>
    <x v="36"/>
  </r>
  <r>
    <s v="CA-2014-150987"/>
    <d v="2014-04-09T00:00:00"/>
    <d v="2014-04-13T00:00:00"/>
    <s v="On time"/>
    <s v="AdrianHane"/>
    <s v="United States"/>
    <s v="San Francisco"/>
    <s v="California"/>
    <s v="Paper"/>
    <s v="Xerox 1891"/>
    <n v="244.55"/>
    <n v="5"/>
    <n v="114.9385"/>
    <x v="42"/>
  </r>
  <r>
    <s v="CA-2014-150987"/>
    <d v="2014-04-09T00:00:00"/>
    <d v="2014-04-13T00:00:00"/>
    <s v="On time"/>
    <s v="AdrianHane"/>
    <s v="United States"/>
    <s v="San Francisco"/>
    <s v="California"/>
    <s v="Paper"/>
    <s v="Xerox 1942"/>
    <n v="195.76"/>
    <n v="4"/>
    <n v="97.88"/>
    <x v="42"/>
  </r>
  <r>
    <s v="CA-2014-159107"/>
    <d v="2014-06-25T00:00:00"/>
    <d v="2014-06-27T00:00:00"/>
    <s v="On time"/>
    <s v="KeanThornton"/>
    <s v="United States"/>
    <s v="San Francisco"/>
    <s v="California"/>
    <s v="Fasteners"/>
    <s v="Acco Banker's Clasps, 5 3/4&quot;-Long"/>
    <n v="2.88"/>
    <n v="1"/>
    <n v="1.3535999999999999"/>
    <x v="13"/>
  </r>
  <r>
    <s v="CA-2013-116547"/>
    <d v="2013-01-10T00:00:00"/>
    <d v="2013-01-17T00:00:00"/>
    <s v="Delay"/>
    <s v="KenBlack"/>
    <s v="United States"/>
    <s v="Seattle"/>
    <s v="Washington"/>
    <s v="Furnishings"/>
    <s v="24-Hour Round Wall Clock"/>
    <n v="79.92"/>
    <n v="4"/>
    <n v="34.365600000000001"/>
    <x v="6"/>
  </r>
  <r>
    <s v="CA-2013-116547"/>
    <d v="2013-01-10T00:00:00"/>
    <d v="2013-01-17T00:00:00"/>
    <s v="Delay"/>
    <s v="KenBlack"/>
    <s v="United States"/>
    <s v="Seattle"/>
    <s v="Washington"/>
    <s v="Accessories"/>
    <s v="Logitech Media Keyboard K200"/>
    <n v="69.98"/>
    <n v="2"/>
    <n v="13.296200000000001"/>
    <x v="6"/>
  </r>
  <r>
    <s v="CA-2011-114510"/>
    <d v="2011-03-14T00:00:00"/>
    <d v="2011-03-19T00:00:00"/>
    <s v="Delay"/>
    <s v="JasonFortune-"/>
    <s v="United States"/>
    <s v="Logan"/>
    <s v="Utah"/>
    <s v="Binders"/>
    <s v="GBC Wire Binding Combs"/>
    <n v="33.088000000000001"/>
    <n v="4"/>
    <n v="11.167199999999999"/>
    <x v="20"/>
  </r>
  <r>
    <s v="CA-2011-114510"/>
    <d v="2011-03-14T00:00:00"/>
    <d v="2011-03-19T00:00:00"/>
    <s v="Delay"/>
    <s v="JasonFortune-"/>
    <s v="United States"/>
    <s v="Logan"/>
    <s v="Utah"/>
    <s v="Storage"/>
    <s v="Carina Double Wide Media Storage Towers in Natural &amp; Black"/>
    <n v="80.98"/>
    <n v="1"/>
    <n v="3.2391999999999999"/>
    <x v="20"/>
  </r>
  <r>
    <s v="CA-2011-114510"/>
    <d v="2011-03-14T00:00:00"/>
    <d v="2011-03-19T00:00:00"/>
    <s v="Delay"/>
    <s v="JasonFortune-"/>
    <s v="United States"/>
    <s v="Logan"/>
    <s v="Utah"/>
    <s v="Accessories"/>
    <s v="ImationÂ 30456 USBÂ Flash DriveÂ 8GB"/>
    <n v="82.8"/>
    <n v="12"/>
    <n v="6.6239999999999997"/>
    <x v="20"/>
  </r>
  <r>
    <s v="CA-2011-114510"/>
    <d v="2011-03-14T00:00:00"/>
    <d v="2011-03-19T00:00:00"/>
    <s v="Delay"/>
    <s v="JasonFortune-"/>
    <s v="United States"/>
    <s v="Logan"/>
    <s v="Utah"/>
    <s v="Storage"/>
    <s v="Staples"/>
    <n v="21.36"/>
    <n v="2"/>
    <n v="5.7671999999999999"/>
    <x v="20"/>
  </r>
  <r>
    <s v="CA-2011-114510"/>
    <d v="2011-03-14T00:00:00"/>
    <d v="2011-03-19T00:00:00"/>
    <s v="Delay"/>
    <s v="JasonFortune-"/>
    <s v="United States"/>
    <s v="Logan"/>
    <s v="Utah"/>
    <s v="Binders"/>
    <s v="Premium Transparent Presentation Covers, No Pattern/Clear, 8 1/2&quot; x 11&quot;"/>
    <n v="62.048000000000002"/>
    <n v="2"/>
    <n v="20.165600000000001"/>
    <x v="20"/>
  </r>
  <r>
    <s v="CA-2011-138681"/>
    <d v="2011-12-20T00:00:00"/>
    <d v="2011-12-22T00:00:00"/>
    <s v="On time"/>
    <s v="CarolTriggs"/>
    <s v="United States"/>
    <s v="Tucson"/>
    <s v="Arizona"/>
    <s v="Furnishings"/>
    <s v="Computer Room Manger, 14&quot;"/>
    <n v="51.968000000000004"/>
    <n v="2"/>
    <n v="10.393599999999999"/>
    <x v="9"/>
  </r>
  <r>
    <s v="CA-2011-138681"/>
    <d v="2011-12-20T00:00:00"/>
    <d v="2011-12-22T00:00:00"/>
    <s v="On time"/>
    <s v="CarolTriggs"/>
    <s v="United States"/>
    <s v="Tucson"/>
    <s v="Arizona"/>
    <s v="Accessories"/>
    <s v="Logitech 910-002974 M325 Wireless Mouse for Web Scrolling"/>
    <n v="71.975999999999999"/>
    <n v="3"/>
    <n v="21.5928"/>
    <x v="9"/>
  </r>
  <r>
    <s v="CA-2011-138681"/>
    <d v="2011-12-20T00:00:00"/>
    <d v="2011-12-22T00:00:00"/>
    <s v="On time"/>
    <s v="CarolTriggs"/>
    <s v="United States"/>
    <s v="Tucson"/>
    <s v="Arizona"/>
    <s v="Chairs"/>
    <s v="Global Low Back Tilter Chair"/>
    <n v="242.352"/>
    <n v="3"/>
    <n v="-42.4116"/>
    <x v="9"/>
  </r>
  <r>
    <s v="CA-2011-138681"/>
    <d v="2011-12-20T00:00:00"/>
    <d v="2011-12-22T00:00:00"/>
    <s v="On time"/>
    <s v="CarolTriggs"/>
    <s v="United States"/>
    <s v="Tucson"/>
    <s v="Arizona"/>
    <s v="Paper"/>
    <s v="Xerox 1888"/>
    <n v="221.92"/>
    <n v="5"/>
    <n v="77.671999999999997"/>
    <x v="9"/>
  </r>
  <r>
    <s v="CA-2011-138681"/>
    <d v="2011-12-20T00:00:00"/>
    <d v="2011-12-22T00:00:00"/>
    <s v="On time"/>
    <s v="CarolTriggs"/>
    <s v="United States"/>
    <s v="Tucson"/>
    <s v="Arizona"/>
    <s v="Paper"/>
    <s v="Xerox 1954"/>
    <n v="8.4480000000000004"/>
    <n v="2"/>
    <n v="2.64"/>
    <x v="9"/>
  </r>
  <r>
    <s v="CA-2014-138149"/>
    <d v="2014-06-30T00:00:00"/>
    <d v="2014-07-01T00:00:00"/>
    <s v="On time"/>
    <s v="WilliamBrown"/>
    <s v="United States"/>
    <s v="Los Angeles"/>
    <s v="California"/>
    <s v="Binders"/>
    <s v="GBC DocuBind TL200 Manual Binding Machine"/>
    <n v="895.92"/>
    <n v="5"/>
    <n v="302.37299999999999"/>
    <x v="13"/>
  </r>
  <r>
    <s v="CA-2014-138149"/>
    <d v="2014-06-30T00:00:00"/>
    <d v="2014-07-01T00:00:00"/>
    <s v="On time"/>
    <s v="WilliamBrown"/>
    <s v="United States"/>
    <s v="Los Angeles"/>
    <s v="California"/>
    <s v="Storage"/>
    <s v="Trav-L-File Heavy-Duty Shuttle II, Black"/>
    <n v="130.71"/>
    <n v="3"/>
    <n v="39.213000000000001"/>
    <x v="13"/>
  </r>
  <r>
    <s v="CA-2014-138149"/>
    <d v="2014-06-30T00:00:00"/>
    <d v="2014-07-01T00:00:00"/>
    <s v="On time"/>
    <s v="WilliamBrown"/>
    <s v="United States"/>
    <s v="Los Angeles"/>
    <s v="California"/>
    <s v="Art"/>
    <s v="Newell 328"/>
    <n v="11.68"/>
    <n v="2"/>
    <n v="3.0367999999999999"/>
    <x v="13"/>
  </r>
  <r>
    <s v="CA-2014-138149"/>
    <d v="2014-06-30T00:00:00"/>
    <d v="2014-07-01T00:00:00"/>
    <s v="On time"/>
    <s v="WilliamBrown"/>
    <s v="United States"/>
    <s v="Los Angeles"/>
    <s v="California"/>
    <s v="Accessories"/>
    <s v="Enermax Briskie RF Wireless Keyboard and Mouse Combo"/>
    <n v="62.31"/>
    <n v="3"/>
    <n v="22.4316"/>
    <x v="13"/>
  </r>
  <r>
    <s v="CA-2014-121643"/>
    <d v="2014-05-19T00:00:00"/>
    <d v="2014-05-21T00:00:00"/>
    <s v="On time"/>
    <s v="AdrianBarton"/>
    <s v="United States"/>
    <s v="Portland"/>
    <s v="Oregon"/>
    <s v="Phones"/>
    <s v="Aastra 6757i CT Wireless VoIP phone"/>
    <n v="344.70400000000001"/>
    <n v="2"/>
    <n v="38.779200000000003"/>
    <x v="36"/>
  </r>
  <r>
    <s v="US-2012-122910"/>
    <d v="2012-05-12T00:00:00"/>
    <d v="2012-05-16T00:00:00"/>
    <s v="On time"/>
    <s v="LarryTron"/>
    <s v="United States"/>
    <s v="Louisville"/>
    <s v="Colorado"/>
    <s v="Phones"/>
    <s v="VTech DS6151"/>
    <n v="201.584"/>
    <n v="2"/>
    <n v="20.1584"/>
    <x v="19"/>
  </r>
  <r>
    <s v="CA-2014-143126"/>
    <d v="2014-12-04T00:00:00"/>
    <d v="2014-12-08T00:00:00"/>
    <s v="On time"/>
    <s v="CorinnaMitchell"/>
    <s v="United States"/>
    <s v="Seattle"/>
    <s v="Washington"/>
    <s v="Tables"/>
    <s v="Bevis Oval Conference Table, Walnut"/>
    <n v="521.96"/>
    <n v="2"/>
    <n v="88.733199999999997"/>
    <x v="23"/>
  </r>
  <r>
    <s v="CA-2012-109736"/>
    <d v="2012-10-10T00:00:00"/>
    <d v="2012-10-11T00:00:00"/>
    <s v="On time"/>
    <s v="DennyJoy"/>
    <s v="United States"/>
    <s v="San Francisco"/>
    <s v="California"/>
    <s v="Paper"/>
    <s v="Xerox 1894"/>
    <n v="45.36"/>
    <n v="7"/>
    <n v="21.7728"/>
    <x v="22"/>
  </r>
  <r>
    <s v="CA-2012-142601"/>
    <d v="2012-04-18T00:00:00"/>
    <d v="2012-04-20T00:00:00"/>
    <s v="On time"/>
    <s v="DeanraEno"/>
    <s v="United States"/>
    <s v="Los Angeles"/>
    <s v="California"/>
    <s v="Storage"/>
    <s v="Tennsco Stur-D-Stor Boltless Shelving, 5 Shelves, 24&quot; Deep, Sand"/>
    <n v="947.17"/>
    <n v="7"/>
    <n v="9.4717000000000002"/>
    <x v="38"/>
  </r>
  <r>
    <s v="CA-2012-142601"/>
    <d v="2012-04-18T00:00:00"/>
    <d v="2012-04-20T00:00:00"/>
    <s v="On time"/>
    <s v="DeanraEno"/>
    <s v="United States"/>
    <s v="Los Angeles"/>
    <s v="California"/>
    <s v="Paper"/>
    <s v="Xerox 19"/>
    <n v="61.96"/>
    <n v="2"/>
    <n v="27.882000000000001"/>
    <x v="38"/>
  </r>
  <r>
    <s v="US-2014-135230"/>
    <d v="2014-09-02T00:00:00"/>
    <d v="2014-09-08T00:00:00"/>
    <s v="Delay"/>
    <s v="ChristineKargatis"/>
    <s v="United States"/>
    <s v="Seattle"/>
    <s v="Washington"/>
    <s v="Art"/>
    <s v="Staples"/>
    <n v="7.58"/>
    <n v="1"/>
    <n v="2.9561999999999999"/>
    <x v="17"/>
  </r>
  <r>
    <s v="CA-2011-123323"/>
    <d v="2011-11-07T00:00:00"/>
    <d v="2011-11-12T00:00:00"/>
    <s v="Delay"/>
    <s v="LenaHernandez"/>
    <s v="United States"/>
    <s v="San Francisco"/>
    <s v="California"/>
    <s v="Binders"/>
    <s v="Wilson Jones Legal Size Ring Binders"/>
    <n v="123.14400000000001"/>
    <n v="7"/>
    <n v="46.179000000000002"/>
    <x v="33"/>
  </r>
  <r>
    <s v="US-2012-103996"/>
    <d v="2012-03-29T00:00:00"/>
    <d v="2012-03-31T00:00:00"/>
    <s v="On time"/>
    <s v="RichardBierner"/>
    <s v="United States"/>
    <s v="San Diego"/>
    <s v="California"/>
    <s v="Paper"/>
    <s v="Xerox 1880"/>
    <n v="212.64"/>
    <n v="6"/>
    <n v="99.940799999999996"/>
    <x v="14"/>
  </r>
  <r>
    <s v="US-2012-103996"/>
    <d v="2012-03-29T00:00:00"/>
    <d v="2012-03-31T00:00:00"/>
    <s v="On time"/>
    <s v="RichardBierner"/>
    <s v="United States"/>
    <s v="San Diego"/>
    <s v="California"/>
    <s v="Paper"/>
    <s v="Tops Wirebound Message Log Books"/>
    <n v="9.8699999999999992"/>
    <n v="3"/>
    <n v="4.5401999999999996"/>
    <x v="14"/>
  </r>
  <r>
    <s v="US-2012-103996"/>
    <d v="2012-03-29T00:00:00"/>
    <d v="2012-03-31T00:00:00"/>
    <s v="On time"/>
    <s v="RichardBierner"/>
    <s v="United States"/>
    <s v="San Diego"/>
    <s v="California"/>
    <s v="Accessories"/>
    <s v="Memorex Froggy Flash Drive 8 GB"/>
    <n v="53.25"/>
    <n v="3"/>
    <n v="20.767499999999998"/>
    <x v="14"/>
  </r>
  <r>
    <s v="US-2012-103996"/>
    <d v="2012-03-29T00:00:00"/>
    <d v="2012-03-31T00:00:00"/>
    <s v="On time"/>
    <s v="RichardBierner"/>
    <s v="United States"/>
    <s v="San Diego"/>
    <s v="California"/>
    <s v="Furnishings"/>
    <s v="G.E. Longer-Life Indoor Recessed Floodlight Bulbs"/>
    <n v="19.920000000000002"/>
    <n v="3"/>
    <n v="9.5616000000000003"/>
    <x v="14"/>
  </r>
  <r>
    <s v="CA-2012-105725"/>
    <d v="2012-02-18T00:00:00"/>
    <d v="2012-02-24T00:00:00"/>
    <s v="Delay"/>
    <s v="GuyThornton"/>
    <s v="United States"/>
    <s v="Long Beach"/>
    <s v="California"/>
    <s v="Labels"/>
    <s v="Avery 4027 File Folder Labels for Dot Matrix Printers, 5000 Labels per Box, White"/>
    <n v="61.06"/>
    <n v="2"/>
    <n v="28.087599999999998"/>
    <x v="44"/>
  </r>
  <r>
    <s v="CA-2012-105725"/>
    <d v="2012-02-18T00:00:00"/>
    <d v="2012-02-24T00:00:00"/>
    <s v="Delay"/>
    <s v="GuyThornton"/>
    <s v="United States"/>
    <s v="Long Beach"/>
    <s v="California"/>
    <s v="Tables"/>
    <s v="Hon 61000 Series Interactive Training Tables"/>
    <n v="35.543999999999997"/>
    <n v="1"/>
    <n v="-0.88859999999999995"/>
    <x v="44"/>
  </r>
  <r>
    <s v="CA-2014-164364"/>
    <d v="2014-11-13T00:00:00"/>
    <d v="2014-11-17T00:00:00"/>
    <s v="On time"/>
    <s v="ChristineSundaresam"/>
    <s v="United States"/>
    <s v="Seattle"/>
    <s v="Washington"/>
    <s v="Labels"/>
    <s v="Avery 483"/>
    <n v="9.9600000000000009"/>
    <n v="2"/>
    <n v="4.5815999999999999"/>
    <x v="12"/>
  </r>
  <r>
    <s v="CA-2014-164364"/>
    <d v="2014-11-13T00:00:00"/>
    <d v="2014-11-17T00:00:00"/>
    <s v="On time"/>
    <s v="ChristineSundaresam"/>
    <s v="United States"/>
    <s v="Seattle"/>
    <s v="Washington"/>
    <s v="Art"/>
    <s v="Dixon Ticonderoga Maple Cedar Pencil, #2"/>
    <n v="9.2100000000000009"/>
    <n v="3"/>
    <n v="2.3025000000000002"/>
    <x v="12"/>
  </r>
  <r>
    <s v="CA-2014-164364"/>
    <d v="2014-11-13T00:00:00"/>
    <d v="2014-11-17T00:00:00"/>
    <s v="On time"/>
    <s v="ChristineSundaresam"/>
    <s v="United States"/>
    <s v="Seattle"/>
    <s v="Washington"/>
    <s v="Supplies"/>
    <s v="Acme Forged Steel Scissors with Black Enamel Handles"/>
    <n v="27.93"/>
    <n v="3"/>
    <n v="8.0997000000000003"/>
    <x v="12"/>
  </r>
  <r>
    <s v="CA-2013-120005"/>
    <d v="2013-03-04T00:00:00"/>
    <d v="2013-03-04T00:00:00"/>
    <s v="On time"/>
    <s v="TheresaSwint"/>
    <s v="United States"/>
    <s v="San Francisco"/>
    <s v="California"/>
    <s v="Supplies"/>
    <s v="Elite 5&quot; Scissors"/>
    <n v="25.35"/>
    <n v="3"/>
    <n v="7.6050000000000004"/>
    <x v="18"/>
  </r>
  <r>
    <s v="CA-2013-120005"/>
    <d v="2013-03-04T00:00:00"/>
    <d v="2013-03-04T00:00:00"/>
    <s v="On time"/>
    <s v="TheresaSwint"/>
    <s v="United States"/>
    <s v="San Francisco"/>
    <s v="California"/>
    <s v="Furnishings"/>
    <s v="Executive Impressions 10&quot; Spectator Wall Clock"/>
    <n v="35.28"/>
    <n v="3"/>
    <n v="11.995200000000001"/>
    <x v="18"/>
  </r>
  <r>
    <s v="CA-2013-123526"/>
    <d v="2013-12-25T00:00:00"/>
    <d v="2013-12-26T00:00:00"/>
    <s v="On time"/>
    <s v="BenjaminVenier"/>
    <s v="United States"/>
    <s v="Seattle"/>
    <s v="Washington"/>
    <s v="Paper"/>
    <s v="Xerox 1898"/>
    <n v="33.4"/>
    <n v="5"/>
    <n v="16.032"/>
    <x v="2"/>
  </r>
  <r>
    <s v="CA-2013-127649"/>
    <d v="2013-10-08T00:00:00"/>
    <d v="2013-10-10T00:00:00"/>
    <s v="On time"/>
    <s v="DionisLloyd"/>
    <s v="United States"/>
    <s v="Spokane"/>
    <s v="Washington"/>
    <s v="Machines"/>
    <s v="Okidata C331dn Printer"/>
    <n v="837.6"/>
    <n v="3"/>
    <n v="62.82"/>
    <x v="16"/>
  </r>
  <r>
    <s v="CA-2011-112851"/>
    <d v="2011-09-17T00:00:00"/>
    <d v="2011-09-21T00:00:00"/>
    <s v="On time"/>
    <s v="NickRadford"/>
    <s v="United States"/>
    <s v="Chula Vista"/>
    <s v="California"/>
    <s v="Envelopes"/>
    <s v="Tyvek Interoffice Envelopes, 9 1/2&quot; x 12 1/2&quot;, 100/Box"/>
    <n v="182.94"/>
    <n v="3"/>
    <n v="85.981800000000007"/>
    <x v="25"/>
  </r>
  <r>
    <s v="CA-2014-123701"/>
    <d v="2014-11-25T00:00:00"/>
    <d v="2014-11-28T00:00:00"/>
    <s v="On time"/>
    <s v="PatrickGardner"/>
    <s v="United States"/>
    <s v="San Francisco"/>
    <s v="California"/>
    <s v="Art"/>
    <s v="BIC Liqua Brite Liner"/>
    <n v="27.76"/>
    <n v="4"/>
    <n v="9.9936000000000007"/>
    <x v="12"/>
  </r>
  <r>
    <s v="US-2013-114888"/>
    <d v="2013-09-20T00:00:00"/>
    <d v="2013-09-25T00:00:00"/>
    <s v="Delay"/>
    <s v="ChuckClark"/>
    <s v="United States"/>
    <s v="San Francisco"/>
    <s v="California"/>
    <s v="Binders"/>
    <s v="Cardinal Holdit Business Card Pockets"/>
    <n v="11.952"/>
    <n v="3"/>
    <n v="4.1832000000000003"/>
    <x v="11"/>
  </r>
  <r>
    <s v="US-2013-114888"/>
    <d v="2013-09-20T00:00:00"/>
    <d v="2013-09-25T00:00:00"/>
    <s v="Delay"/>
    <s v="ChuckClark"/>
    <s v="United States"/>
    <s v="San Francisco"/>
    <s v="California"/>
    <s v="Supplies"/>
    <s v="Kleencut Forged Office Shears by Acme United Corporation"/>
    <n v="6.24"/>
    <n v="3"/>
    <n v="1.8720000000000001"/>
    <x v="11"/>
  </r>
  <r>
    <s v="US-2011-167262"/>
    <d v="2011-10-31T00:00:00"/>
    <d v="2011-11-03T00:00:00"/>
    <s v="On time"/>
    <s v="AmyCox"/>
    <s v="United States"/>
    <s v="Avondale"/>
    <s v="Arizona"/>
    <s v="Phones"/>
    <s v="Plantronics HL10 Handset Lifter"/>
    <n v="742.33600000000001"/>
    <n v="8"/>
    <n v="83.512799999999999"/>
    <x v="10"/>
  </r>
  <r>
    <s v="CA-2014-108091"/>
    <d v="2014-11-17T00:00:00"/>
    <d v="2014-11-22T00:00:00"/>
    <s v="Delay"/>
    <s v="EileenKiefer"/>
    <s v="United States"/>
    <s v="Escondido"/>
    <s v="California"/>
    <s v="Art"/>
    <s v="Newell 328"/>
    <n v="23.36"/>
    <n v="4"/>
    <n v="6.0735999999999999"/>
    <x v="12"/>
  </r>
  <r>
    <s v="CA-2012-104346"/>
    <d v="2012-12-11T00:00:00"/>
    <d v="2012-12-16T00:00:00"/>
    <s v="Delay"/>
    <s v="IreneMaddox"/>
    <s v="United States"/>
    <s v="Colorado Springs"/>
    <s v="Colorado"/>
    <s v="Art"/>
    <s v="Newell 313"/>
    <n v="13.12"/>
    <n v="5"/>
    <n v="1.1479999999999999"/>
    <x v="32"/>
  </r>
  <r>
    <s v="CA-2012-104346"/>
    <d v="2012-12-11T00:00:00"/>
    <d v="2012-12-16T00:00:00"/>
    <s v="Delay"/>
    <s v="IreneMaddox"/>
    <s v="United States"/>
    <s v="Colorado Springs"/>
    <s v="Colorado"/>
    <s v="Bookcases"/>
    <s v="Bush Westfield Collection Bookcases, Dark Cherry Finish"/>
    <n v="69.575999999999993"/>
    <n v="4"/>
    <n v="-143.79040000000001"/>
    <x v="32"/>
  </r>
  <r>
    <s v="CA-2012-104346"/>
    <d v="2012-12-11T00:00:00"/>
    <d v="2012-12-16T00:00:00"/>
    <s v="Delay"/>
    <s v="IreneMaddox"/>
    <s v="United States"/>
    <s v="Colorado Springs"/>
    <s v="Colorado"/>
    <s v="Art"/>
    <s v="Newell 326"/>
    <n v="4.2240000000000002"/>
    <n v="3"/>
    <n v="0.47520000000000001"/>
    <x v="32"/>
  </r>
  <r>
    <s v="CA-2012-104346"/>
    <d v="2012-12-11T00:00:00"/>
    <d v="2012-12-16T00:00:00"/>
    <s v="Delay"/>
    <s v="IreneMaddox"/>
    <s v="United States"/>
    <s v="Colorado Springs"/>
    <s v="Colorado"/>
    <s v="Accessories"/>
    <s v="Logitech Keyboard K120"/>
    <n v="58.08"/>
    <n v="4"/>
    <n v="-6.5339999999999998"/>
    <x v="32"/>
  </r>
  <r>
    <s v="CA-2012-104346"/>
    <d v="2012-12-11T00:00:00"/>
    <d v="2012-12-16T00:00:00"/>
    <s v="Delay"/>
    <s v="IreneMaddox"/>
    <s v="United States"/>
    <s v="Colorado Springs"/>
    <s v="Colorado"/>
    <s v="Furnishings"/>
    <s v="Master Caster Door Stop, Large Neon Orange"/>
    <n v="52.415999999999997"/>
    <n v="9"/>
    <n v="15.069599999999999"/>
    <x v="32"/>
  </r>
  <r>
    <s v="CA-2012-104346"/>
    <d v="2012-12-11T00:00:00"/>
    <d v="2012-12-16T00:00:00"/>
    <s v="Delay"/>
    <s v="IreneMaddox"/>
    <s v="United States"/>
    <s v="Colorado Springs"/>
    <s v="Colorado"/>
    <s v="Furnishings"/>
    <s v="DAX Wood Document Frame"/>
    <n v="54.92"/>
    <n v="5"/>
    <n v="10.984"/>
    <x v="32"/>
  </r>
  <r>
    <s v="CA-2012-104346"/>
    <d v="2012-12-11T00:00:00"/>
    <d v="2012-12-16T00:00:00"/>
    <s v="Delay"/>
    <s v="IreneMaddox"/>
    <s v="United States"/>
    <s v="Colorado Springs"/>
    <s v="Colorado"/>
    <s v="Tables"/>
    <s v="Bevis Rectangular Conference Tables"/>
    <n v="364.95"/>
    <n v="5"/>
    <n v="-248.166"/>
    <x v="32"/>
  </r>
  <r>
    <s v="CA-2012-104346"/>
    <d v="2012-12-11T00:00:00"/>
    <d v="2012-12-16T00:00:00"/>
    <s v="Delay"/>
    <s v="IreneMaddox"/>
    <s v="United States"/>
    <s v="Colorado Springs"/>
    <s v="Colorado"/>
    <s v="Paper"/>
    <s v="Xerox 1932"/>
    <n v="85.055999999999997"/>
    <n v="3"/>
    <n v="28.706399999999999"/>
    <x v="32"/>
  </r>
  <r>
    <s v="CA-2012-104346"/>
    <d v="2012-12-11T00:00:00"/>
    <d v="2012-12-16T00:00:00"/>
    <s v="Delay"/>
    <s v="IreneMaddox"/>
    <s v="United States"/>
    <s v="Colorado Springs"/>
    <s v="Colorado"/>
    <s v="Paper"/>
    <s v="Avery Personal Creations Heavyweight Cards"/>
    <n v="27.696000000000002"/>
    <n v="3"/>
    <n v="9.6936"/>
    <x v="32"/>
  </r>
  <r>
    <s v="CA-2012-144722"/>
    <d v="2012-03-16T00:00:00"/>
    <d v="2012-03-23T00:00:00"/>
    <s v="Delay"/>
    <s v="MonicaFederle"/>
    <s v="United States"/>
    <s v="Los Angeles"/>
    <s v="California"/>
    <s v="Furnishings"/>
    <s v="Howard Miller 11-1/2&quot; Diameter Brentwood Wall Clock"/>
    <n v="43.13"/>
    <n v="1"/>
    <n v="18.114599999999999"/>
    <x v="14"/>
  </r>
  <r>
    <s v="CA-2012-137708"/>
    <d v="2012-11-22T00:00:00"/>
    <d v="2012-11-25T00:00:00"/>
    <s v="On time"/>
    <s v="NathanGelder"/>
    <s v="United States"/>
    <s v="Los Angeles"/>
    <s v="California"/>
    <s v="Paper"/>
    <s v="Xerox 1887"/>
    <n v="37.94"/>
    <n v="2"/>
    <n v="18.211200000000002"/>
    <x v="8"/>
  </r>
  <r>
    <s v="CA-2012-137708"/>
    <d v="2012-11-22T00:00:00"/>
    <d v="2012-11-25T00:00:00"/>
    <s v="On time"/>
    <s v="NathanGelder"/>
    <s v="United States"/>
    <s v="Los Angeles"/>
    <s v="California"/>
    <s v="Paper"/>
    <s v="Xerox 1971"/>
    <n v="42.8"/>
    <n v="10"/>
    <n v="19.260000000000002"/>
    <x v="8"/>
  </r>
  <r>
    <s v="CA-2012-137708"/>
    <d v="2012-11-22T00:00:00"/>
    <d v="2012-11-25T00:00:00"/>
    <s v="On time"/>
    <s v="NathanGelder"/>
    <s v="United States"/>
    <s v="Los Angeles"/>
    <s v="California"/>
    <s v="Storage"/>
    <s v="Personal Folder Holder, Ebony"/>
    <n v="33.630000000000003"/>
    <n v="3"/>
    <n v="10.089"/>
    <x v="8"/>
  </r>
  <r>
    <s v="CA-2013-111696"/>
    <d v="2013-05-09T00:00:00"/>
    <d v="2013-05-11T00:00:00"/>
    <s v="On time"/>
    <s v="TrudyBrown"/>
    <s v="United States"/>
    <s v="Los Angeles"/>
    <s v="California"/>
    <s v="Paper"/>
    <s v="Xerox 1920"/>
    <n v="17.940000000000001"/>
    <n v="3"/>
    <n v="8.0730000000000004"/>
    <x v="21"/>
  </r>
  <r>
    <s v="CA-2013-134222"/>
    <d v="2013-07-11T00:00:00"/>
    <d v="2013-07-12T00:00:00"/>
    <s v="On time"/>
    <s v="NickZandusky"/>
    <s v="United States"/>
    <s v="Yuma"/>
    <s v="Arizona"/>
    <s v="Binders"/>
    <s v="GBC Standard Therm-A-Bind Covers"/>
    <n v="44.856000000000002"/>
    <n v="6"/>
    <n v="-35.884799999999998"/>
    <x v="7"/>
  </r>
  <r>
    <s v="US-2014-136707"/>
    <d v="2014-11-13T00:00:00"/>
    <d v="2014-11-16T00:00:00"/>
    <s v="On time"/>
    <s v="JimEpp"/>
    <s v="United States"/>
    <s v="Los Angeles"/>
    <s v="California"/>
    <s v="Binders"/>
    <s v="Acco 3-Hole Punch"/>
    <n v="14.016"/>
    <n v="4"/>
    <n v="4.9055999999999997"/>
    <x v="12"/>
  </r>
  <r>
    <s v="CA-2014-167661"/>
    <d v="2014-10-06T00:00:00"/>
    <d v="2014-10-11T00:00:00"/>
    <s v="Delay"/>
    <s v="MikePelletier"/>
    <s v="United States"/>
    <s v="San Francisco"/>
    <s v="California"/>
    <s v="Binders"/>
    <s v="Avery Framed View Binder, EZD Ring (Locking), Navy, 1 1/2&quot;"/>
    <n v="39.92"/>
    <n v="5"/>
    <n v="13.473000000000001"/>
    <x v="35"/>
  </r>
  <r>
    <s v="CA-2014-167661"/>
    <d v="2014-10-06T00:00:00"/>
    <d v="2014-10-11T00:00:00"/>
    <s v="Delay"/>
    <s v="MikePelletier"/>
    <s v="United States"/>
    <s v="San Francisco"/>
    <s v="California"/>
    <s v="Paper"/>
    <s v="Xerox 1951"/>
    <n v="61.96"/>
    <n v="2"/>
    <n v="27.882000000000001"/>
    <x v="35"/>
  </r>
  <r>
    <s v="CA-2014-167661"/>
    <d v="2014-10-06T00:00:00"/>
    <d v="2014-10-11T00:00:00"/>
    <s v="Delay"/>
    <s v="MikePelletier"/>
    <s v="United States"/>
    <s v="San Francisco"/>
    <s v="California"/>
    <s v="Binders"/>
    <s v="Avery Hole Reinforcements"/>
    <n v="19.936"/>
    <n v="4"/>
    <n v="7.2267999999999999"/>
    <x v="35"/>
  </r>
  <r>
    <s v="US-2011-128685"/>
    <d v="2011-04-04T00:00:00"/>
    <d v="2011-04-05T00:00:00"/>
    <s v="On time"/>
    <s v="MaryZewe"/>
    <s v="United States"/>
    <s v="Los Angeles"/>
    <s v="California"/>
    <s v="Binders"/>
    <s v="Avery Non-Stick Binders"/>
    <n v="7.1840000000000002"/>
    <n v="2"/>
    <n v="2.2450000000000001"/>
    <x v="43"/>
  </r>
  <r>
    <s v="CA-2011-164469"/>
    <d v="2011-06-25T00:00:00"/>
    <d v="2011-06-27T00:00:00"/>
    <s v="On time"/>
    <s v="GraceKelly"/>
    <s v="United States"/>
    <s v="Salem"/>
    <s v="Oregon"/>
    <s v="Phones"/>
    <s v="Plantronics 81402"/>
    <n v="263.95999999999998"/>
    <n v="5"/>
    <n v="19.797000000000001"/>
    <x v="1"/>
  </r>
  <r>
    <s v="CA-2011-164469"/>
    <d v="2011-06-25T00:00:00"/>
    <d v="2011-06-27T00:00:00"/>
    <s v="On time"/>
    <s v="GraceKelly"/>
    <s v="United States"/>
    <s v="Salem"/>
    <s v="Oregon"/>
    <s v="Art"/>
    <s v="Avery Hi-Liter EverBold Pen Style Fluorescent Highlighters, 4/Pack"/>
    <n v="71.632000000000005"/>
    <n v="11"/>
    <n v="17.908000000000001"/>
    <x v="1"/>
  </r>
  <r>
    <s v="CA-2011-164469"/>
    <d v="2011-06-25T00:00:00"/>
    <d v="2011-06-27T00:00:00"/>
    <s v="On time"/>
    <s v="GraceKelly"/>
    <s v="United States"/>
    <s v="Salem"/>
    <s v="Oregon"/>
    <s v="Art"/>
    <s v="Hunt BOSTON Vista Battery-Operated Pencil Sharpener, Black"/>
    <n v="9.3279999999999994"/>
    <n v="1"/>
    <n v="0.81620000000000004"/>
    <x v="1"/>
  </r>
  <r>
    <s v="CA-2011-107818"/>
    <d v="2011-09-08T00:00:00"/>
    <d v="2011-09-14T00:00:00"/>
    <s v="Delay"/>
    <s v="MarcCrier"/>
    <s v="United States"/>
    <s v="Pasco"/>
    <s v="Washington"/>
    <s v="Art"/>
    <s v="Prang Colored Pencils"/>
    <n v="5.88"/>
    <n v="2"/>
    <n v="2.6459999999999999"/>
    <x v="25"/>
  </r>
  <r>
    <s v="CA-2011-107818"/>
    <d v="2011-09-08T00:00:00"/>
    <d v="2011-09-14T00:00:00"/>
    <s v="Delay"/>
    <s v="MarcCrier"/>
    <s v="United States"/>
    <s v="Pasco"/>
    <s v="Washington"/>
    <s v="Chairs"/>
    <s v="Hon Deluxe Fabric Upholstered Stacking Chairs, Rounded Back"/>
    <n v="975.92"/>
    <n v="5"/>
    <n v="121.99"/>
    <x v="25"/>
  </r>
  <r>
    <s v="CA-2011-107818"/>
    <d v="2011-09-08T00:00:00"/>
    <d v="2011-09-14T00:00:00"/>
    <s v="Delay"/>
    <s v="MarcCrier"/>
    <s v="United States"/>
    <s v="Pasco"/>
    <s v="Washington"/>
    <s v="Art"/>
    <s v="Hunt PowerHouse Electric Pencil Sharpener, Blue"/>
    <n v="303.83999999999997"/>
    <n v="8"/>
    <n v="91.152000000000001"/>
    <x v="25"/>
  </r>
  <r>
    <s v="CA-2011-107818"/>
    <d v="2011-09-08T00:00:00"/>
    <d v="2011-09-14T00:00:00"/>
    <s v="Delay"/>
    <s v="MarcCrier"/>
    <s v="United States"/>
    <s v="Pasco"/>
    <s v="Washington"/>
    <s v="Storage"/>
    <s v="Carina Double Wide Media Storage Towers in Natural &amp; Black"/>
    <n v="485.88"/>
    <n v="6"/>
    <n v="19.435199999999998"/>
    <x v="25"/>
  </r>
  <r>
    <s v="CA-2011-113320"/>
    <d v="2011-12-12T00:00:00"/>
    <d v="2011-12-15T00:00:00"/>
    <s v="On time"/>
    <s v="LoganHaushalter"/>
    <s v="United States"/>
    <s v="Oakland"/>
    <s v="California"/>
    <s v="Furnishings"/>
    <s v="Eldon Image Series Desk Accessories, Burgundy"/>
    <n v="12.54"/>
    <n v="3"/>
    <n v="4.5144000000000002"/>
    <x v="9"/>
  </r>
  <r>
    <s v="CA-2011-113320"/>
    <d v="2011-12-12T00:00:00"/>
    <d v="2011-12-15T00:00:00"/>
    <s v="On time"/>
    <s v="LoganHaushalter"/>
    <s v="United States"/>
    <s v="Oakland"/>
    <s v="California"/>
    <s v="Storage"/>
    <s v="Woodgrain Magazine Files by Perma"/>
    <n v="8.94"/>
    <n v="3"/>
    <n v="0.62580000000000002"/>
    <x v="9"/>
  </r>
  <r>
    <s v="CA-2011-113320"/>
    <d v="2011-12-12T00:00:00"/>
    <d v="2011-12-15T00:00:00"/>
    <s v="On time"/>
    <s v="LoganHaushalter"/>
    <s v="United States"/>
    <s v="Oakland"/>
    <s v="California"/>
    <s v="Furnishings"/>
    <s v="Longer-Life Soft White Bulbs"/>
    <n v="9.24"/>
    <n v="3"/>
    <n v="4.4352"/>
    <x v="9"/>
  </r>
  <r>
    <s v="CA-2012-137526"/>
    <d v="2012-01-13T00:00:00"/>
    <d v="2012-01-17T00:00:00"/>
    <s v="On time"/>
    <s v="PhilipBrown"/>
    <s v="United States"/>
    <s v="Los Angeles"/>
    <s v="California"/>
    <s v="Binders"/>
    <s v="Binding Machine Supplies"/>
    <n v="70.007999999999996"/>
    <n v="3"/>
    <n v="24.502800000000001"/>
    <x v="46"/>
  </r>
  <r>
    <s v="CA-2012-137526"/>
    <d v="2012-01-13T00:00:00"/>
    <d v="2012-01-17T00:00:00"/>
    <s v="On time"/>
    <s v="PhilipBrown"/>
    <s v="United States"/>
    <s v="Los Angeles"/>
    <s v="California"/>
    <s v="Furnishings"/>
    <s v="Floodlight Indoor Halogen Bulbs, 1 Bulb per Pack, 60 Watts"/>
    <n v="77.599999999999994"/>
    <n v="4"/>
    <n v="38.024000000000001"/>
    <x v="46"/>
  </r>
  <r>
    <s v="CA-2012-137526"/>
    <d v="2012-01-13T00:00:00"/>
    <d v="2012-01-17T00:00:00"/>
    <s v="On time"/>
    <s v="PhilipBrown"/>
    <s v="United States"/>
    <s v="Los Angeles"/>
    <s v="California"/>
    <s v="Furnishings"/>
    <s v="Deflect-o EconoMat Nonstudded, No Bevel Mat"/>
    <n v="464.85"/>
    <n v="9"/>
    <n v="92.97"/>
    <x v="46"/>
  </r>
  <r>
    <s v="CA-2014-122490"/>
    <d v="2014-11-14T00:00:00"/>
    <d v="2014-11-19T00:00:00"/>
    <s v="Delay"/>
    <s v="TedTrevino"/>
    <s v="United States"/>
    <s v="Seattle"/>
    <s v="Washington"/>
    <s v="Chairs"/>
    <s v="Global Troy Executive Leather Low-Back Tilter"/>
    <n v="2404.7040000000002"/>
    <n v="6"/>
    <n v="150.29400000000001"/>
    <x v="12"/>
  </r>
  <r>
    <s v="CA-2014-122490"/>
    <d v="2014-11-14T00:00:00"/>
    <d v="2014-11-19T00:00:00"/>
    <s v="Delay"/>
    <s v="TedTrevino"/>
    <s v="United States"/>
    <s v="Seattle"/>
    <s v="Washington"/>
    <s v="Binders"/>
    <s v="GBC DocuBind P50 Personal Binding Machine"/>
    <n v="563.024"/>
    <n v="11"/>
    <n v="190.0206"/>
    <x v="12"/>
  </r>
  <r>
    <s v="CA-2014-122490"/>
    <d v="2014-11-14T00:00:00"/>
    <d v="2014-11-19T00:00:00"/>
    <s v="Delay"/>
    <s v="TedTrevino"/>
    <s v="United States"/>
    <s v="Seattle"/>
    <s v="Washington"/>
    <s v="Storage"/>
    <s v="Space Solutions HD Industrial Steel Shelving."/>
    <n v="344.91"/>
    <n v="3"/>
    <n v="10.347300000000001"/>
    <x v="12"/>
  </r>
  <r>
    <s v="CA-2014-122490"/>
    <d v="2014-11-14T00:00:00"/>
    <d v="2014-11-19T00:00:00"/>
    <s v="Delay"/>
    <s v="TedTrevino"/>
    <s v="United States"/>
    <s v="Seattle"/>
    <s v="Washington"/>
    <s v="Labels"/>
    <s v="Avery File Folder Labels"/>
    <n v="8.64"/>
    <n v="3"/>
    <n v="4.2336"/>
    <x v="12"/>
  </r>
  <r>
    <s v="CA-2014-104080"/>
    <d v="2014-03-09T00:00:00"/>
    <d v="2014-03-16T00:00:00"/>
    <s v="Delay"/>
    <s v="AlanHwang"/>
    <s v="United States"/>
    <s v="Anaheim"/>
    <s v="California"/>
    <s v="Binders"/>
    <s v="Green Canvas Binder for 8-1/2&quot; x 14&quot; Sheets"/>
    <n v="171.2"/>
    <n v="5"/>
    <n v="64.2"/>
    <x v="30"/>
  </r>
  <r>
    <s v="CA-2014-104080"/>
    <d v="2014-03-09T00:00:00"/>
    <d v="2014-03-16T00:00:00"/>
    <s v="Delay"/>
    <s v="AlanHwang"/>
    <s v="United States"/>
    <s v="Anaheim"/>
    <s v="California"/>
    <s v="Art"/>
    <s v="Newell 323"/>
    <n v="3.36"/>
    <n v="2"/>
    <n v="0.87360000000000004"/>
    <x v="30"/>
  </r>
  <r>
    <s v="CA-2013-135776"/>
    <d v="2013-12-24T00:00:00"/>
    <d v="2013-12-31T00:00:00"/>
    <s v="Delay"/>
    <s v="EdwardHooks"/>
    <s v="United States"/>
    <s v="Seattle"/>
    <s v="Washington"/>
    <s v="Art"/>
    <s v="Newell 317"/>
    <n v="8.82"/>
    <n v="3"/>
    <n v="2.5577999999999999"/>
    <x v="2"/>
  </r>
  <r>
    <s v="CA-2013-135776"/>
    <d v="2013-12-24T00:00:00"/>
    <d v="2013-12-31T00:00:00"/>
    <s v="Delay"/>
    <s v="EdwardHooks"/>
    <s v="United States"/>
    <s v="Seattle"/>
    <s v="Washington"/>
    <s v="Paper"/>
    <s v="Computer Printout Paper with Letter-Trim Perforations"/>
    <n v="37.94"/>
    <n v="2"/>
    <n v="18.211200000000002"/>
    <x v="2"/>
  </r>
  <r>
    <s v="CA-2013-135776"/>
    <d v="2013-12-24T00:00:00"/>
    <d v="2013-12-31T00:00:00"/>
    <s v="Delay"/>
    <s v="EdwardHooks"/>
    <s v="United States"/>
    <s v="Seattle"/>
    <s v="Washington"/>
    <s v="Art"/>
    <s v="Sanford EarthWrite Recycled Pencils, Medium Soft, #2"/>
    <n v="4.2"/>
    <n v="2"/>
    <n v="1.1759999999999999"/>
    <x v="2"/>
  </r>
  <r>
    <s v="CA-2013-135776"/>
    <d v="2013-12-24T00:00:00"/>
    <d v="2013-12-31T00:00:00"/>
    <s v="Delay"/>
    <s v="EdwardHooks"/>
    <s v="United States"/>
    <s v="Seattle"/>
    <s v="Washington"/>
    <s v="Storage"/>
    <s v="SAFCO Boltless Steel Shelving"/>
    <n v="227.28"/>
    <n v="2"/>
    <n v="2.2728000000000002"/>
    <x v="2"/>
  </r>
  <r>
    <s v="CA-2013-135776"/>
    <d v="2013-12-24T00:00:00"/>
    <d v="2013-12-31T00:00:00"/>
    <s v="Delay"/>
    <s v="EdwardHooks"/>
    <s v="United States"/>
    <s v="Seattle"/>
    <s v="Washington"/>
    <s v="Paper"/>
    <s v="Xerox 1911"/>
    <n v="47.9"/>
    <n v="1"/>
    <n v="22.992000000000001"/>
    <x v="2"/>
  </r>
  <r>
    <s v="CA-2013-135776"/>
    <d v="2013-12-24T00:00:00"/>
    <d v="2013-12-31T00:00:00"/>
    <s v="Delay"/>
    <s v="EdwardHooks"/>
    <s v="United States"/>
    <s v="Seattle"/>
    <s v="Washington"/>
    <s v="Envelopes"/>
    <s v="Staples"/>
    <n v="61.96"/>
    <n v="2"/>
    <n v="30.360399999999998"/>
    <x v="2"/>
  </r>
  <r>
    <s v="CA-2013-135776"/>
    <d v="2013-12-24T00:00:00"/>
    <d v="2013-12-31T00:00:00"/>
    <s v="Delay"/>
    <s v="EdwardHooks"/>
    <s v="United States"/>
    <s v="Seattle"/>
    <s v="Washington"/>
    <s v="Storage"/>
    <s v="Tennsco Snap-Together Open Shelving Units, Starter Sets and Add-On Units"/>
    <n v="1117.92"/>
    <n v="4"/>
    <n v="55.896000000000001"/>
    <x v="2"/>
  </r>
  <r>
    <s v="CA-2013-130484"/>
    <d v="2013-08-23T00:00:00"/>
    <d v="2013-08-28T00:00:00"/>
    <s v="Delay"/>
    <s v="SheriGordon"/>
    <s v="United States"/>
    <s v="Gresham"/>
    <s v="Oregon"/>
    <s v="Binders"/>
    <s v="GBC Imprintable Covers"/>
    <n v="26.352"/>
    <n v="8"/>
    <n v="-18.446400000000001"/>
    <x v="37"/>
  </r>
  <r>
    <s v="CA-2014-120936"/>
    <d v="2014-12-18T00:00:00"/>
    <d v="2014-12-22T00:00:00"/>
    <s v="On time"/>
    <s v="ChristineAbelman"/>
    <s v="United States"/>
    <s v="Anaheim"/>
    <s v="California"/>
    <s v="Storage"/>
    <s v="Iceberg Mobile Mega Data/Printer Cart "/>
    <n v="481.32"/>
    <n v="4"/>
    <n v="125.14319999999999"/>
    <x v="23"/>
  </r>
  <r>
    <s v="CA-2014-120936"/>
    <d v="2014-12-18T00:00:00"/>
    <d v="2014-12-22T00:00:00"/>
    <s v="On time"/>
    <s v="ChristineAbelman"/>
    <s v="United States"/>
    <s v="Anaheim"/>
    <s v="California"/>
    <s v="Supplies"/>
    <s v="Fiskars Spring-Action Scissors"/>
    <n v="13.98"/>
    <n v="1"/>
    <n v="3.6347999999999998"/>
    <x v="23"/>
  </r>
  <r>
    <s v="CA-2012-161830"/>
    <d v="2012-09-24T00:00:00"/>
    <d v="2012-09-26T00:00:00"/>
    <s v="On time"/>
    <s v="MaxEngle"/>
    <s v="United States"/>
    <s v="Seattle"/>
    <s v="Washington"/>
    <s v="Art"/>
    <s v="BOSTON Model 1800 Electric Pencil Sharpeners, Putty/Woodgrain"/>
    <n v="35.96"/>
    <n v="2"/>
    <n v="10.4284"/>
    <x v="5"/>
  </r>
  <r>
    <s v="CA-2012-161830"/>
    <d v="2012-09-24T00:00:00"/>
    <d v="2012-09-26T00:00:00"/>
    <s v="On time"/>
    <s v="MaxEngle"/>
    <s v="United States"/>
    <s v="Seattle"/>
    <s v="Washington"/>
    <s v="Binders"/>
    <s v="Avery Hole Reinforcements"/>
    <n v="14.952"/>
    <n v="3"/>
    <n v="5.4200999999999997"/>
    <x v="5"/>
  </r>
  <r>
    <s v="CA-2014-143651"/>
    <d v="2014-03-26T00:00:00"/>
    <d v="2014-03-31T00:00:00"/>
    <s v="Delay"/>
    <s v="FiliaMcAdams"/>
    <s v="United States"/>
    <s v="Seattle"/>
    <s v="Washington"/>
    <s v="Art"/>
    <s v="Newell 309"/>
    <n v="23.1"/>
    <n v="2"/>
    <n v="6.93"/>
    <x v="30"/>
  </r>
  <r>
    <s v="CA-2012-106978"/>
    <d v="2012-09-28T00:00:00"/>
    <d v="2012-10-04T00:00:00"/>
    <s v="Delay"/>
    <s v="ZuschussCarroll"/>
    <s v="United States"/>
    <s v="Aurora"/>
    <s v="Colorado"/>
    <s v="Envelopes"/>
    <s v="#10 White Business Envelopes,4 1/8 x 9 1/2"/>
    <n v="12.536"/>
    <n v="1"/>
    <n v="4.2309000000000001"/>
    <x v="5"/>
  </r>
  <r>
    <s v="CA-2012-106978"/>
    <d v="2012-09-28T00:00:00"/>
    <d v="2012-10-04T00:00:00"/>
    <s v="Delay"/>
    <s v="ZuschussCarroll"/>
    <s v="United States"/>
    <s v="Aurora"/>
    <s v="Colorado"/>
    <s v="Binders"/>
    <s v="Wilson Jones Easy Flow II Sheet Lifters"/>
    <n v="1.08"/>
    <n v="2"/>
    <n v="-0.79200000000000004"/>
    <x v="5"/>
  </r>
  <r>
    <s v="CA-2012-106978"/>
    <d v="2012-09-28T00:00:00"/>
    <d v="2012-10-04T00:00:00"/>
    <s v="Delay"/>
    <s v="ZuschussCarroll"/>
    <s v="United States"/>
    <s v="Aurora"/>
    <s v="Colorado"/>
    <s v="Fasteners"/>
    <s v="Staples"/>
    <n v="4.5119999999999996"/>
    <n v="3"/>
    <n v="0.84599999999999997"/>
    <x v="5"/>
  </r>
  <r>
    <s v="CA-2012-155124"/>
    <d v="2012-03-15T00:00:00"/>
    <d v="2012-03-21T00:00:00"/>
    <s v="Delay"/>
    <s v="KarenSeio"/>
    <s v="United States"/>
    <s v="Lehi"/>
    <s v="Utah"/>
    <s v="Phones"/>
    <s v="SmartStand Mobile Device Holder, Assorted Colors"/>
    <n v="16.776"/>
    <n v="3"/>
    <n v="1.6776"/>
    <x v="14"/>
  </r>
  <r>
    <s v="CA-2011-157147"/>
    <d v="2011-01-14T00:00:00"/>
    <d v="2011-01-19T00:00:00"/>
    <s v="Delay"/>
    <s v="BrianDahlen"/>
    <s v="United States"/>
    <s v="San Francisco"/>
    <s v="California"/>
    <s v="Storage"/>
    <s v="Tennsco 6- and 18-Compartment Lockers"/>
    <n v="1325.85"/>
    <n v="5"/>
    <n v="238.65299999999999"/>
    <x v="47"/>
  </r>
  <r>
    <s v="CA-2011-157147"/>
    <d v="2011-01-14T00:00:00"/>
    <d v="2011-01-19T00:00:00"/>
    <s v="Delay"/>
    <s v="BrianDahlen"/>
    <s v="United States"/>
    <s v="San Francisco"/>
    <s v="California"/>
    <s v="Bookcases"/>
    <s v="O'Sullivan Elevations Bookcase, Cherry Finish"/>
    <n v="333.99900000000002"/>
    <n v="3"/>
    <n v="3.9293999999999998"/>
    <x v="47"/>
  </r>
  <r>
    <s v="CA-2011-157147"/>
    <d v="2011-01-14T00:00:00"/>
    <d v="2011-01-19T00:00:00"/>
    <s v="Delay"/>
    <s v="BrianDahlen"/>
    <s v="United States"/>
    <s v="San Francisco"/>
    <s v="California"/>
    <s v="Art"/>
    <s v="4009 Highlighters by Sanford"/>
    <n v="19.899999999999999"/>
    <n v="5"/>
    <n v="6.5670000000000002"/>
    <x v="47"/>
  </r>
  <r>
    <s v="CA-2013-151372"/>
    <d v="2013-09-06T00:00:00"/>
    <d v="2013-09-07T00:00:00"/>
    <s v="On time"/>
    <s v="JosephHolt"/>
    <s v="United States"/>
    <s v="Redondo Beach"/>
    <s v="California"/>
    <s v="Paper"/>
    <s v="14-7/8 x 11 Blue Bar Computer Printout Paper"/>
    <n v="96.08"/>
    <n v="2"/>
    <n v="46.118400000000001"/>
    <x v="11"/>
  </r>
  <r>
    <s v="CA-2013-151372"/>
    <d v="2013-09-06T00:00:00"/>
    <d v="2013-09-07T00:00:00"/>
    <s v="On time"/>
    <s v="JosephHolt"/>
    <s v="United States"/>
    <s v="Redondo Beach"/>
    <s v="California"/>
    <s v="Binders"/>
    <s v="Angle-D Binders with Locking Rings, Label Holders"/>
    <n v="11.68"/>
    <n v="2"/>
    <n v="3.9420000000000002"/>
    <x v="11"/>
  </r>
  <r>
    <s v="CA-2013-151372"/>
    <d v="2013-09-06T00:00:00"/>
    <d v="2013-09-07T00:00:00"/>
    <s v="On time"/>
    <s v="JosephHolt"/>
    <s v="United States"/>
    <s v="Redondo Beach"/>
    <s v="California"/>
    <s v="Fasteners"/>
    <s v="Advantus Push Pins"/>
    <n v="4.3600000000000003"/>
    <n v="2"/>
    <n v="1.7876000000000001"/>
    <x v="11"/>
  </r>
  <r>
    <s v="CA-2011-102085"/>
    <d v="2011-10-04T00:00:00"/>
    <d v="2011-10-09T00:00:00"/>
    <s v="Delay"/>
    <s v="JoyDaniels"/>
    <s v="United States"/>
    <s v="Seattle"/>
    <s v="Washington"/>
    <s v="Labels"/>
    <s v="Avery 519"/>
    <n v="29.24"/>
    <n v="4"/>
    <n v="13.742800000000001"/>
    <x v="10"/>
  </r>
  <r>
    <s v="CA-2014-107125"/>
    <d v="2014-11-28T00:00:00"/>
    <d v="2014-12-03T00:00:00"/>
    <s v="Delay"/>
    <s v="BillDonatelli"/>
    <s v="United States"/>
    <s v="Los Angeles"/>
    <s v="California"/>
    <s v="Binders"/>
    <s v="Premium Transparent Presentation Covers by GBC"/>
    <n v="117.488"/>
    <n v="7"/>
    <n v="41.120800000000003"/>
    <x v="12"/>
  </r>
  <r>
    <s v="CA-2014-107125"/>
    <d v="2014-11-28T00:00:00"/>
    <d v="2014-12-03T00:00:00"/>
    <s v="Delay"/>
    <s v="BillDonatelli"/>
    <s v="United States"/>
    <s v="Los Angeles"/>
    <s v="California"/>
    <s v="Furnishings"/>
    <s v="Eldon 200 Class Desk Accessories"/>
    <n v="18.84"/>
    <n v="3"/>
    <n v="6.0288000000000004"/>
    <x v="12"/>
  </r>
  <r>
    <s v="CA-2014-117926"/>
    <d v="2014-12-09T00:00:00"/>
    <d v="2014-12-13T00:00:00"/>
    <s v="On time"/>
    <s v="AlanSchoenberger"/>
    <s v="United States"/>
    <s v="San Francisco"/>
    <s v="California"/>
    <s v="Appliances"/>
    <s v="Belkin 8-Outlet Premiere SurgeMaster II Surge Protectors"/>
    <n v="69.48"/>
    <n v="1"/>
    <n v="20.844000000000001"/>
    <x v="23"/>
  </r>
  <r>
    <s v="CA-2011-160262"/>
    <d v="2011-06-09T00:00:00"/>
    <d v="2011-06-13T00:00:00"/>
    <s v="On time"/>
    <s v="ThomasSeio"/>
    <s v="United States"/>
    <s v="North Las Vegas"/>
    <s v="Nevada"/>
    <s v="Art"/>
    <s v="DIXON Oriole Pencils"/>
    <n v="18.059999999999999"/>
    <n v="7"/>
    <n v="4.6955999999999998"/>
    <x v="1"/>
  </r>
  <r>
    <s v="CA-2011-160262"/>
    <d v="2011-06-09T00:00:00"/>
    <d v="2011-06-13T00:00:00"/>
    <s v="On time"/>
    <s v="ThomasSeio"/>
    <s v="United States"/>
    <s v="North Las Vegas"/>
    <s v="Nevada"/>
    <s v="Paper"/>
    <s v="Xerox 1909"/>
    <n v="79.14"/>
    <n v="3"/>
    <n v="36.404400000000003"/>
    <x v="1"/>
  </r>
  <r>
    <s v="CA-2011-160262"/>
    <d v="2011-06-09T00:00:00"/>
    <d v="2011-06-13T00:00:00"/>
    <s v="On time"/>
    <s v="ThomasSeio"/>
    <s v="United States"/>
    <s v="North Las Vegas"/>
    <s v="Nevada"/>
    <s v="Furnishings"/>
    <s v="Executive Impressions 13-1/2&quot; Indoor/Outdoor Wall Clock"/>
    <n v="37.4"/>
    <n v="2"/>
    <n v="14.212"/>
    <x v="1"/>
  </r>
  <r>
    <s v="CA-2013-166226"/>
    <d v="2013-11-19T00:00:00"/>
    <d v="2013-11-23T00:00:00"/>
    <s v="On time"/>
    <s v="TracyCollins"/>
    <s v="United States"/>
    <s v="Los Angeles"/>
    <s v="California"/>
    <s v="Phones"/>
    <s v="Grandstream GXP2100 Mainstream Business Phone"/>
    <n v="61.192"/>
    <n v="1"/>
    <n v="6.1192000000000002"/>
    <x v="15"/>
  </r>
  <r>
    <s v="CA-2013-166226"/>
    <d v="2013-11-19T00:00:00"/>
    <d v="2013-11-23T00:00:00"/>
    <s v="On time"/>
    <s v="TracyCollins"/>
    <s v="United States"/>
    <s v="Los Angeles"/>
    <s v="California"/>
    <s v="Appliances"/>
    <s v="Fellowes Command Center 5-outlet power strip"/>
    <n v="67.84"/>
    <n v="1"/>
    <n v="18.316800000000001"/>
    <x v="15"/>
  </r>
  <r>
    <s v="CA-2011-156587"/>
    <d v="2011-03-07T00:00:00"/>
    <d v="2011-03-08T00:00:00"/>
    <s v="On time"/>
    <s v="AaronBergman"/>
    <s v="United States"/>
    <s v="Seattle"/>
    <s v="Washington"/>
    <s v="Chairs"/>
    <s v="Global Push Button Manager's Chair, Indigo"/>
    <n v="48.712000000000003"/>
    <n v="1"/>
    <n v="5.4801000000000002"/>
    <x v="20"/>
  </r>
  <r>
    <s v="CA-2011-156587"/>
    <d v="2011-03-07T00:00:00"/>
    <d v="2011-03-08T00:00:00"/>
    <s v="On time"/>
    <s v="AaronBergman"/>
    <s v="United States"/>
    <s v="Seattle"/>
    <s v="Washington"/>
    <s v="Art"/>
    <s v="Newell 330"/>
    <n v="17.940000000000001"/>
    <n v="3"/>
    <n v="4.6643999999999997"/>
    <x v="20"/>
  </r>
  <r>
    <s v="CA-2011-156587"/>
    <d v="2011-03-07T00:00:00"/>
    <d v="2011-03-08T00:00:00"/>
    <s v="On time"/>
    <s v="AaronBergman"/>
    <s v="United States"/>
    <s v="Seattle"/>
    <s v="Washington"/>
    <s v="Storage"/>
    <s v="Carina 42&quot;Hx23 3/4&quot;W Media Storage Unit"/>
    <n v="242.94"/>
    <n v="3"/>
    <n v="4.8587999999999996"/>
    <x v="20"/>
  </r>
  <r>
    <s v="CA-2013-164896"/>
    <d v="2013-11-08T00:00:00"/>
    <d v="2013-11-13T00:00:00"/>
    <s v="Delay"/>
    <s v="PenelopeSewall"/>
    <s v="United States"/>
    <s v="Oceanside"/>
    <s v="California"/>
    <s v="Paper"/>
    <s v="Wirebound Four 2-3/4 x 5 Forms per Page, 400 Sets per Book"/>
    <n v="12.9"/>
    <n v="2"/>
    <n v="6.3209999999999997"/>
    <x v="15"/>
  </r>
  <r>
    <s v="CA-2011-160066"/>
    <d v="2011-11-16T00:00:00"/>
    <d v="2011-11-22T00:00:00"/>
    <s v="Delay"/>
    <s v="AdamHart"/>
    <s v="United States"/>
    <s v="Huntington Beach"/>
    <s v="California"/>
    <s v="Labels"/>
    <s v="Permanent Self-Adhesive File Folder Labels for Typewriters by Universal"/>
    <n v="5.22"/>
    <n v="2"/>
    <n v="2.4011999999999998"/>
    <x v="33"/>
  </r>
  <r>
    <s v="CA-2013-109925"/>
    <d v="2013-11-07T00:00:00"/>
    <d v="2013-11-11T00:00:00"/>
    <s v="On time"/>
    <s v="IreneMaddox"/>
    <s v="United States"/>
    <s v="San Diego"/>
    <s v="California"/>
    <s v="Storage"/>
    <s v="Eldon Portable Mobile Manager"/>
    <n v="84.84"/>
    <n v="3"/>
    <n v="22.9068"/>
    <x v="15"/>
  </r>
  <r>
    <s v="CA-2013-149279"/>
    <d v="2013-04-25T00:00:00"/>
    <d v="2013-04-29T00:00:00"/>
    <s v="On time"/>
    <s v="CraigLeslie"/>
    <s v="United States"/>
    <s v="Colorado Springs"/>
    <s v="Colorado"/>
    <s v="Paper"/>
    <s v="Xerox 226"/>
    <n v="15.552"/>
    <n v="3"/>
    <n v="5.4432"/>
    <x v="26"/>
  </r>
  <r>
    <s v="CA-2013-149279"/>
    <d v="2013-04-25T00:00:00"/>
    <d v="2013-04-29T00:00:00"/>
    <s v="On time"/>
    <s v="CraigLeslie"/>
    <s v="United States"/>
    <s v="Colorado Springs"/>
    <s v="Colorado"/>
    <s v="Chairs"/>
    <s v="SAFCO Arco Folding Chair"/>
    <n v="1325.76"/>
    <n v="6"/>
    <n v="149.148"/>
    <x v="26"/>
  </r>
  <r>
    <s v="CA-2013-149279"/>
    <d v="2013-04-25T00:00:00"/>
    <d v="2013-04-29T00:00:00"/>
    <s v="On time"/>
    <s v="CraigLeslie"/>
    <s v="United States"/>
    <s v="Colorado Springs"/>
    <s v="Colorado"/>
    <s v="Binders"/>
    <s v="Wilson Jones Impact Binders"/>
    <n v="3.1080000000000001"/>
    <n v="2"/>
    <n v="-2.1756000000000002"/>
    <x v="26"/>
  </r>
  <r>
    <s v="CA-2014-107321"/>
    <d v="2014-09-01T00:00:00"/>
    <d v="2014-09-05T00:00:00"/>
    <s v="On time"/>
    <s v="ArthurWiediger"/>
    <s v="United States"/>
    <s v="San Francisco"/>
    <s v="California"/>
    <s v="Binders"/>
    <s v="Acco Suede Grain Vinyl Round Ring Binder"/>
    <n v="6.6719999999999997"/>
    <n v="3"/>
    <n v="2.1684000000000001"/>
    <x v="17"/>
  </r>
  <r>
    <s v="CA-2014-107321"/>
    <d v="2014-09-01T00:00:00"/>
    <d v="2014-09-05T00:00:00"/>
    <s v="On time"/>
    <s v="ArthurWiediger"/>
    <s v="United States"/>
    <s v="San Francisco"/>
    <s v="California"/>
    <s v="Phones"/>
    <s v="Aastra 6757i CT Wireless VoIP phone"/>
    <n v="689.40800000000002"/>
    <n v="4"/>
    <n v="77.558400000000006"/>
    <x v="17"/>
  </r>
  <r>
    <s v="CA-2013-129238"/>
    <d v="2013-01-31T00:00:00"/>
    <d v="2013-02-04T00:00:00"/>
    <s v="On time"/>
    <s v="SampleCompanyA"/>
    <s v="United States"/>
    <s v="Los Angeles"/>
    <s v="California"/>
    <s v="Phones"/>
    <s v="AT&amp;T 1080 Phone"/>
    <n v="109.592"/>
    <n v="1"/>
    <n v="8.2194000000000003"/>
    <x v="6"/>
  </r>
  <r>
    <s v="CA-2013-129238"/>
    <d v="2013-01-31T00:00:00"/>
    <d v="2013-02-04T00:00:00"/>
    <s v="On time"/>
    <s v="SampleCompanyA"/>
    <s v="United States"/>
    <s v="Los Angeles"/>
    <s v="California"/>
    <s v="Paper"/>
    <s v="Staples"/>
    <n v="56.7"/>
    <n v="5"/>
    <n v="27.783000000000001"/>
    <x v="6"/>
  </r>
  <r>
    <s v="CA-2014-159688"/>
    <d v="2014-05-08T00:00:00"/>
    <d v="2014-05-13T00:00:00"/>
    <s v="Delay"/>
    <s v="AdamBellavance"/>
    <s v="United States"/>
    <s v="Los Angeles"/>
    <s v="California"/>
    <s v="Accessories"/>
    <s v="Logitech G600 MMO Gaming Mouse"/>
    <n v="79.989999999999995"/>
    <n v="1"/>
    <n v="28.796399999999998"/>
    <x v="36"/>
  </r>
  <r>
    <s v="CA-2013-155033"/>
    <d v="2013-10-08T00:00:00"/>
    <d v="2013-10-13T00:00:00"/>
    <s v="Delay"/>
    <s v="CindyChapman"/>
    <s v="United States"/>
    <s v="Los Angeles"/>
    <s v="California"/>
    <s v="Paper"/>
    <s v="Astroparche Fine Business Paper"/>
    <n v="10.56"/>
    <n v="2"/>
    <n v="5.0688000000000004"/>
    <x v="16"/>
  </r>
  <r>
    <s v="US-2014-139647"/>
    <d v="2014-05-12T00:00:00"/>
    <d v="2014-05-14T00:00:00"/>
    <s v="On time"/>
    <s v="ToddSumrall"/>
    <s v="United States"/>
    <s v="Phoenix"/>
    <s v="Arizona"/>
    <s v="Bookcases"/>
    <s v="Bestar Classic Bookcase"/>
    <n v="209.97900000000001"/>
    <n v="7"/>
    <n v="-356.96429999999998"/>
    <x v="36"/>
  </r>
  <r>
    <s v="CA-2011-127558"/>
    <d v="2011-11-15T00:00:00"/>
    <d v="2011-11-18T00:00:00"/>
    <s v="On time"/>
    <s v="ShahidShariari"/>
    <s v="United States"/>
    <s v="Los Angeles"/>
    <s v="California"/>
    <s v="Furnishings"/>
    <s v="Eldon 100 Class Desk Accessories"/>
    <n v="10.11"/>
    <n v="3"/>
    <n v="3.2351999999999999"/>
    <x v="33"/>
  </r>
  <r>
    <s v="CA-2011-127558"/>
    <d v="2011-11-15T00:00:00"/>
    <d v="2011-11-18T00:00:00"/>
    <s v="On time"/>
    <s v="ShahidShariari"/>
    <s v="United States"/>
    <s v="Los Angeles"/>
    <s v="California"/>
    <s v="Accessories"/>
    <s v="LogitechÂ P710e Mobile Speakerphone"/>
    <n v="772.47"/>
    <n v="3"/>
    <n v="146.76929999999999"/>
    <x v="33"/>
  </r>
  <r>
    <s v="CA-2011-127558"/>
    <d v="2011-11-15T00:00:00"/>
    <d v="2011-11-18T00:00:00"/>
    <s v="On time"/>
    <s v="ShahidShariari"/>
    <s v="United States"/>
    <s v="Los Angeles"/>
    <s v="California"/>
    <s v="Supplies"/>
    <s v="Acme Box Cutter Scissors"/>
    <n v="20.46"/>
    <n v="2"/>
    <n v="5.3196000000000003"/>
    <x v="33"/>
  </r>
  <r>
    <s v="CA-2013-133795"/>
    <d v="2013-12-19T00:00:00"/>
    <d v="2013-12-25T00:00:00"/>
    <s v="Delay"/>
    <s v="JeremyEllison"/>
    <s v="United States"/>
    <s v="San Diego"/>
    <s v="California"/>
    <s v="Accessories"/>
    <s v="SanDisk Cruzer 64 GB USB Flash Drive"/>
    <n v="72.64"/>
    <n v="2"/>
    <n v="21.792000000000002"/>
    <x v="2"/>
  </r>
  <r>
    <s v="CA-2013-133795"/>
    <d v="2013-12-19T00:00:00"/>
    <d v="2013-12-25T00:00:00"/>
    <s v="Delay"/>
    <s v="JeremyEllison"/>
    <s v="United States"/>
    <s v="San Diego"/>
    <s v="California"/>
    <s v="Accessories"/>
    <s v="LogitechÂ P710e Mobile Speakerphone"/>
    <n v="772.47"/>
    <n v="3"/>
    <n v="146.76929999999999"/>
    <x v="2"/>
  </r>
  <r>
    <s v="CA-2013-133795"/>
    <d v="2013-12-19T00:00:00"/>
    <d v="2013-12-25T00:00:00"/>
    <s v="Delay"/>
    <s v="JeremyEllison"/>
    <s v="United States"/>
    <s v="San Diego"/>
    <s v="California"/>
    <s v="Furnishings"/>
    <s v="Eldon Expressions Wood and Plastic Desk Accessories, Oak"/>
    <n v="39.92"/>
    <n v="4"/>
    <n v="11.1776"/>
    <x v="2"/>
  </r>
  <r>
    <s v="CA-2014-139304"/>
    <d v="2014-01-30T00:00:00"/>
    <d v="2014-02-03T00:00:00"/>
    <s v="On time"/>
    <s v="VivekGonzalez"/>
    <s v="United States"/>
    <s v="San Francisco"/>
    <s v="California"/>
    <s v="Art"/>
    <s v="Newell 339"/>
    <n v="8.34"/>
    <n v="3"/>
    <n v="2.1684000000000001"/>
    <x v="34"/>
  </r>
  <r>
    <s v="CA-2014-139304"/>
    <d v="2014-01-30T00:00:00"/>
    <d v="2014-02-03T00:00:00"/>
    <s v="On time"/>
    <s v="VivekGonzalez"/>
    <s v="United States"/>
    <s v="San Francisco"/>
    <s v="California"/>
    <s v="Supplies"/>
    <s v="Acme Office Executive Series Stainless Steel Trimmers"/>
    <n v="8.57"/>
    <n v="1"/>
    <n v="2.2282000000000002"/>
    <x v="34"/>
  </r>
  <r>
    <s v="CA-2014-139304"/>
    <d v="2014-01-30T00:00:00"/>
    <d v="2014-02-03T00:00:00"/>
    <s v="On time"/>
    <s v="VivekGonzalez"/>
    <s v="United States"/>
    <s v="San Francisco"/>
    <s v="California"/>
    <s v="Binders"/>
    <s v="Clear Mylar Reinforcing Strips"/>
    <n v="119.616"/>
    <n v="8"/>
    <n v="40.370399999999997"/>
    <x v="34"/>
  </r>
  <r>
    <s v="CA-2011-169803"/>
    <d v="2011-04-06T00:00:00"/>
    <d v="2011-04-12T00:00:00"/>
    <s v="Delay"/>
    <s v="ScottCohen"/>
    <s v="United States"/>
    <s v="Seattle"/>
    <s v="Washington"/>
    <s v="Tables"/>
    <s v="Chromcraft Bull-Nose Wood Round Conference Table Top, Wood Base"/>
    <n v="653.54999999999995"/>
    <n v="3"/>
    <n v="111.1035"/>
    <x v="43"/>
  </r>
  <r>
    <s v="CA-2011-169803"/>
    <d v="2011-04-06T00:00:00"/>
    <d v="2011-04-12T00:00:00"/>
    <s v="Delay"/>
    <s v="ScottCohen"/>
    <s v="United States"/>
    <s v="Seattle"/>
    <s v="Washington"/>
    <s v="Accessories"/>
    <s v="Kingston Digital DataTraveler 32GB USB 2.0"/>
    <n v="33.9"/>
    <n v="2"/>
    <n v="2.0339999999999998"/>
    <x v="43"/>
  </r>
  <r>
    <s v="CA-2013-158694"/>
    <d v="2013-11-11T00:00:00"/>
    <d v="2013-11-14T00:00:00"/>
    <s v="On time"/>
    <s v="ArianneIrving"/>
    <s v="United States"/>
    <s v="Los Angeles"/>
    <s v="California"/>
    <s v="Paper"/>
    <s v="Embossed Ink Jet Note Cards"/>
    <n v="67.709999999999994"/>
    <n v="3"/>
    <n v="32.500799999999998"/>
    <x v="15"/>
  </r>
  <r>
    <s v="CA-2013-158694"/>
    <d v="2013-11-11T00:00:00"/>
    <d v="2013-11-14T00:00:00"/>
    <s v="On time"/>
    <s v="ArianneIrving"/>
    <s v="United States"/>
    <s v="Los Angeles"/>
    <s v="California"/>
    <s v="Appliances"/>
    <s v="Belkin F9S820V06 8 Outlet Surge"/>
    <n v="129.91999999999999"/>
    <n v="4"/>
    <n v="38.975999999999999"/>
    <x v="15"/>
  </r>
  <r>
    <s v="CA-2013-158694"/>
    <d v="2013-11-11T00:00:00"/>
    <d v="2013-11-14T00:00:00"/>
    <s v="On time"/>
    <s v="ArianneIrving"/>
    <s v="United States"/>
    <s v="Los Angeles"/>
    <s v="California"/>
    <s v="Furnishings"/>
    <s v="Howard Miller 11-1/2&quot; Diameter Ridgewood Wall Clock"/>
    <n v="467.46"/>
    <n v="9"/>
    <n v="191.65860000000001"/>
    <x v="15"/>
  </r>
  <r>
    <s v="CA-2013-158694"/>
    <d v="2013-11-11T00:00:00"/>
    <d v="2013-11-14T00:00:00"/>
    <s v="On time"/>
    <s v="ArianneIrving"/>
    <s v="United States"/>
    <s v="Los Angeles"/>
    <s v="California"/>
    <s v="Paper"/>
    <s v="Xerox 1933"/>
    <n v="61.4"/>
    <n v="5"/>
    <n v="28.858000000000001"/>
    <x v="15"/>
  </r>
  <r>
    <s v="CA-2013-158694"/>
    <d v="2013-11-11T00:00:00"/>
    <d v="2013-11-14T00:00:00"/>
    <s v="On time"/>
    <s v="ArianneIrving"/>
    <s v="United States"/>
    <s v="Los Angeles"/>
    <s v="California"/>
    <s v="Storage"/>
    <s v="Standard Rollaway File with Lock"/>
    <n v="720.76"/>
    <n v="4"/>
    <n v="187.39760000000001"/>
    <x v="15"/>
  </r>
  <r>
    <s v="CA-2013-158694"/>
    <d v="2013-11-11T00:00:00"/>
    <d v="2013-11-14T00:00:00"/>
    <s v="On time"/>
    <s v="ArianneIrving"/>
    <s v="United States"/>
    <s v="Los Angeles"/>
    <s v="California"/>
    <s v="Binders"/>
    <s v="Peel &amp; Stick Add-On Corner Pockets"/>
    <n v="5.1840000000000002"/>
    <n v="3"/>
    <n v="1.8144"/>
    <x v="15"/>
  </r>
  <r>
    <s v="CA-2013-158694"/>
    <d v="2013-11-11T00:00:00"/>
    <d v="2013-11-14T00:00:00"/>
    <s v="On time"/>
    <s v="ArianneIrving"/>
    <s v="United States"/>
    <s v="Los Angeles"/>
    <s v="California"/>
    <s v="Art"/>
    <s v="Newell 338"/>
    <n v="14.7"/>
    <n v="5"/>
    <n v="3.9689999999999999"/>
    <x v="15"/>
  </r>
  <r>
    <s v="CA-2012-150511"/>
    <d v="2012-09-18T00:00:00"/>
    <d v="2012-09-24T00:00:00"/>
    <s v="Delay"/>
    <s v="AdamBellavance"/>
    <s v="United States"/>
    <s v="Des Moines"/>
    <s v="Washington"/>
    <s v="Paper"/>
    <s v="Wirebound Message Books, Four 2 3/4&quot; x 5&quot; Forms per Page, 600 Sets per Book"/>
    <n v="18.54"/>
    <n v="2"/>
    <n v="8.7138000000000009"/>
    <x v="5"/>
  </r>
  <r>
    <s v="CA-2012-162166"/>
    <d v="2012-09-08T00:00:00"/>
    <d v="2012-09-11T00:00:00"/>
    <s v="On time"/>
    <s v="NeomaMurray"/>
    <s v="United States"/>
    <s v="Moreno Valley"/>
    <s v="California"/>
    <s v="Paper"/>
    <s v="Xerox 1928"/>
    <n v="26.4"/>
    <n v="5"/>
    <n v="11.88"/>
    <x v="5"/>
  </r>
  <r>
    <s v="CA-2012-162166"/>
    <d v="2012-09-08T00:00:00"/>
    <d v="2012-09-11T00:00:00"/>
    <s v="On time"/>
    <s v="NeomaMurray"/>
    <s v="United States"/>
    <s v="Moreno Valley"/>
    <s v="California"/>
    <s v="Storage"/>
    <s v="Eldon Shelf Savers Cubes and Bins"/>
    <n v="41.88"/>
    <n v="6"/>
    <n v="0.83760000000000001"/>
    <x v="5"/>
  </r>
  <r>
    <s v="CA-2014-160934"/>
    <d v="2014-01-16T00:00:00"/>
    <d v="2014-01-20T00:00:00"/>
    <s v="On time"/>
    <s v="TonjaTurnell"/>
    <s v="United States"/>
    <s v="Los Angeles"/>
    <s v="California"/>
    <s v="Art"/>
    <s v="Newell 347"/>
    <n v="21.4"/>
    <n v="5"/>
    <n v="6.2060000000000004"/>
    <x v="34"/>
  </r>
  <r>
    <s v="CA-2012-145485"/>
    <d v="2012-11-05T00:00:00"/>
    <d v="2012-11-05T00:00:00"/>
    <s v="On time"/>
    <s v="JustinMacKendrick"/>
    <s v="United States"/>
    <s v="San Francisco"/>
    <s v="California"/>
    <s v="Storage"/>
    <s v="Hanging Personal Folder File"/>
    <n v="62.8"/>
    <n v="4"/>
    <n v="15.7"/>
    <x v="8"/>
  </r>
  <r>
    <s v="CA-2014-151071"/>
    <d v="2014-04-26T00:00:00"/>
    <d v="2014-04-30T00:00:00"/>
    <s v="On time"/>
    <s v="MickBrown"/>
    <s v="United States"/>
    <s v="Los Angeles"/>
    <s v="California"/>
    <s v="Binders"/>
    <s v="Cardinal Slant-D Ring Binder, Heavy Gauge Vinyl"/>
    <n v="13.904"/>
    <n v="2"/>
    <n v="4.5187999999999997"/>
    <x v="42"/>
  </r>
  <r>
    <s v="US-2014-133312"/>
    <d v="2014-11-26T00:00:00"/>
    <d v="2014-11-30T00:00:00"/>
    <s v="On time"/>
    <s v="BradleyDrucker"/>
    <s v="United States"/>
    <s v="San Francisco"/>
    <s v="California"/>
    <s v="Bookcases"/>
    <s v="Sauder Forest Hills Library, Woodland Oak Finish"/>
    <n v="359.49900000000002"/>
    <n v="3"/>
    <n v="-29.605799999999999"/>
    <x v="12"/>
  </r>
  <r>
    <s v="US-2014-133312"/>
    <d v="2014-11-26T00:00:00"/>
    <d v="2014-11-30T00:00:00"/>
    <s v="On time"/>
    <s v="BradleyDrucker"/>
    <s v="United States"/>
    <s v="San Francisco"/>
    <s v="California"/>
    <s v="Storage"/>
    <s v="Sterilite Officeware Hinged File Box"/>
    <n v="10.48"/>
    <n v="1"/>
    <n v="2.8296000000000001"/>
    <x v="12"/>
  </r>
  <r>
    <s v="CA-2014-132738"/>
    <d v="2014-08-05T00:00:00"/>
    <d v="2014-08-08T00:00:00"/>
    <s v="On time"/>
    <s v="HarryMarie"/>
    <s v="United States"/>
    <s v="Loveland"/>
    <s v="Colorado"/>
    <s v="Paper"/>
    <s v="Hammermill CopyPlus Copy Paper (20Lb. and 84 Bright)"/>
    <n v="7.968"/>
    <n v="2"/>
    <n v="2.8883999999999999"/>
    <x v="45"/>
  </r>
  <r>
    <s v="CA-2014-132738"/>
    <d v="2014-08-05T00:00:00"/>
    <d v="2014-08-08T00:00:00"/>
    <s v="On time"/>
    <s v="HarryMarie"/>
    <s v="United States"/>
    <s v="Loveland"/>
    <s v="Colorado"/>
    <s v="Envelopes"/>
    <s v="Manila Recycled Extra-Heavyweight Clasp Envelopes, 6&quot; x 9&quot;"/>
    <n v="8.7840000000000007"/>
    <n v="1"/>
    <n v="3.1842000000000001"/>
    <x v="45"/>
  </r>
  <r>
    <s v="CA-2014-156720"/>
    <d v="2014-12-31T00:00:00"/>
    <d v="2015-01-04T00:00:00"/>
    <s v="On time"/>
    <s v="JillMatthias"/>
    <s v="United States"/>
    <s v="Loveland"/>
    <s v="Colorado"/>
    <s v="Fasteners"/>
    <s v="Bagged Rubber Bands"/>
    <n v="3.024"/>
    <n v="3"/>
    <n v="-0.6048"/>
    <x v="23"/>
  </r>
  <r>
    <s v="CA-2012-141936"/>
    <d v="2012-08-07T00:00:00"/>
    <d v="2012-08-12T00:00:00"/>
    <s v="Delay"/>
    <s v="ParhenaNorris"/>
    <s v="United States"/>
    <s v="Bakersfield"/>
    <s v="California"/>
    <s v="Binders"/>
    <s v="Cardinal Hold-It CD Pocket"/>
    <n v="19.152000000000001"/>
    <n v="3"/>
    <n v="6.4638"/>
    <x v="40"/>
  </r>
  <r>
    <s v="CA-2013-150658"/>
    <d v="2013-11-18T00:00:00"/>
    <d v="2013-11-23T00:00:00"/>
    <s v="Delay"/>
    <s v="MaribethSchnelling"/>
    <s v="United States"/>
    <s v="Carlsbad"/>
    <s v="New Mexico"/>
    <s v="Binders"/>
    <s v="Avery Non-Stick Binders"/>
    <n v="10.776"/>
    <n v="3"/>
    <n v="3.3675000000000002"/>
    <x v="15"/>
  </r>
  <r>
    <s v="CA-2014-146626"/>
    <d v="2014-12-30T00:00:00"/>
    <d v="2015-01-06T00:00:00"/>
    <s v="Delay"/>
    <s v="BenPeterman"/>
    <s v="United States"/>
    <s v="Anaheim"/>
    <s v="California"/>
    <s v="Furnishings"/>
    <s v="Nu-Dell Executive Frame"/>
    <n v="101.12"/>
    <n v="8"/>
    <n v="37.414400000000001"/>
    <x v="23"/>
  </r>
  <r>
    <s v="CA-2013-151323"/>
    <d v="2013-10-24T00:00:00"/>
    <d v="2013-10-29T00:00:00"/>
    <s v="Delay"/>
    <s v="AlejandroBallentine"/>
    <s v="United States"/>
    <s v="Seattle"/>
    <s v="Washington"/>
    <s v="Fasteners"/>
    <s v="Advantus SlideClip Paper Clips"/>
    <n v="17.05"/>
    <n v="5"/>
    <n v="8.1839999999999993"/>
    <x v="16"/>
  </r>
  <r>
    <s v="CA-2012-146696"/>
    <d v="2012-12-14T00:00:00"/>
    <d v="2012-12-19T00:00:00"/>
    <s v="Delay"/>
    <s v="RickDuston"/>
    <s v="United States"/>
    <s v="San Diego"/>
    <s v="California"/>
    <s v="Binders"/>
    <s v="Wilson Jones Standard D-Ring Binders"/>
    <n v="8.0960000000000001"/>
    <n v="2"/>
    <n v="2.7324000000000002"/>
    <x v="32"/>
  </r>
  <r>
    <s v="CA-2012-154886"/>
    <d v="2012-11-08T00:00:00"/>
    <d v="2012-11-12T00:00:00"/>
    <s v="On time"/>
    <s v="ShaunWeien"/>
    <s v="United States"/>
    <s v="San Francisco"/>
    <s v="California"/>
    <s v="Accessories"/>
    <s v="Microsoft Arc Touch Mouse"/>
    <n v="119.9"/>
    <n v="2"/>
    <n v="43.164000000000001"/>
    <x v="8"/>
  </r>
  <r>
    <s v="CA-2014-161333"/>
    <d v="2014-02-03T00:00:00"/>
    <d v="2014-02-08T00:00:00"/>
    <s v="Delay"/>
    <s v="JohnLee"/>
    <s v="United States"/>
    <s v="Los Angeles"/>
    <s v="California"/>
    <s v="Furnishings"/>
    <s v="Howard Miller 11-1/2&quot; Diameter Grantwood Wall Clock"/>
    <n v="86.26"/>
    <n v="2"/>
    <n v="29.328399999999998"/>
    <x v="41"/>
  </r>
  <r>
    <s v="CA-2014-161333"/>
    <d v="2014-02-03T00:00:00"/>
    <d v="2014-02-08T00:00:00"/>
    <s v="Delay"/>
    <s v="JohnLee"/>
    <s v="United States"/>
    <s v="Los Angeles"/>
    <s v="California"/>
    <s v="Storage"/>
    <s v="Multi-Use Personal File Cart and Caster Set, Three Stacking Bins"/>
    <n v="139.04"/>
    <n v="4"/>
    <n v="38.931199999999997"/>
    <x v="41"/>
  </r>
  <r>
    <s v="CA-2014-161333"/>
    <d v="2014-02-03T00:00:00"/>
    <d v="2014-02-08T00:00:00"/>
    <s v="Delay"/>
    <s v="JohnLee"/>
    <s v="United States"/>
    <s v="Los Angeles"/>
    <s v="California"/>
    <s v="Appliances"/>
    <s v="Harmony HEPA Quiet Air Purifiers"/>
    <n v="46.8"/>
    <n v="4"/>
    <n v="16.38"/>
    <x v="41"/>
  </r>
  <r>
    <s v="CA-2014-128734"/>
    <d v="2014-12-25T00:00:00"/>
    <d v="2015-01-01T00:00:00"/>
    <s v="Delay"/>
    <s v="JamesLanier"/>
    <s v="United States"/>
    <s v="Chandler"/>
    <s v="Arizona"/>
    <s v="Furnishings"/>
    <s v="Acrylic Self-Standing Desk Frames"/>
    <n v="8.5440000000000005"/>
    <n v="4"/>
    <n v="1.9224000000000001"/>
    <x v="23"/>
  </r>
  <r>
    <s v="CA-2014-128734"/>
    <d v="2014-12-25T00:00:00"/>
    <d v="2015-01-01T00:00:00"/>
    <s v="Delay"/>
    <s v="JamesLanier"/>
    <s v="United States"/>
    <s v="Chandler"/>
    <s v="Arizona"/>
    <s v="Chairs"/>
    <s v="Global Leather Executive Chair"/>
    <n v="842.37599999999998"/>
    <n v="3"/>
    <n v="105.297"/>
    <x v="23"/>
  </r>
  <r>
    <s v="CA-2014-125101"/>
    <d v="2014-03-07T00:00:00"/>
    <d v="2014-03-11T00:00:00"/>
    <s v="On time"/>
    <s v="SallyHughsby"/>
    <s v="United States"/>
    <s v="San Francisco"/>
    <s v="California"/>
    <s v="Storage"/>
    <s v="File Shuttle II and Handi-File, Black"/>
    <n v="67.78"/>
    <n v="2"/>
    <n v="16.945"/>
    <x v="30"/>
  </r>
  <r>
    <s v="CA-2014-169929"/>
    <d v="2014-09-26T00:00:00"/>
    <d v="2014-09-29T00:00:00"/>
    <s v="On time"/>
    <s v="LukeSchmidt"/>
    <s v="United States"/>
    <s v="Helena"/>
    <s v="Montana"/>
    <s v="Storage"/>
    <s v="Iris Project Case"/>
    <n v="39.9"/>
    <n v="5"/>
    <n v="10.374000000000001"/>
    <x v="17"/>
  </r>
  <r>
    <s v="CA-2012-156146"/>
    <d v="2012-10-26T00:00:00"/>
    <d v="2012-10-30T00:00:00"/>
    <s v="On time"/>
    <s v="AndrewGjertsen"/>
    <s v="United States"/>
    <s v="Peoria"/>
    <s v="Arizona"/>
    <s v="Phones"/>
    <s v="Panasonic KX-TG6844B Expandable Digital Cordless Telephone"/>
    <n v="105.584"/>
    <n v="2"/>
    <n v="9.2385999999999999"/>
    <x v="22"/>
  </r>
  <r>
    <s v="CA-2012-156146"/>
    <d v="2012-10-26T00:00:00"/>
    <d v="2012-10-30T00:00:00"/>
    <s v="On time"/>
    <s v="AndrewGjertsen"/>
    <s v="United States"/>
    <s v="Peoria"/>
    <s v="Arizona"/>
    <s v="Phones"/>
    <s v="Plantronics MX500i Earset"/>
    <n v="68.72"/>
    <n v="2"/>
    <n v="-14.603"/>
    <x v="22"/>
  </r>
  <r>
    <s v="CA-2011-111192"/>
    <d v="2011-07-30T00:00:00"/>
    <d v="2011-08-05T00:00:00"/>
    <s v="Delay"/>
    <s v="TomStivers"/>
    <s v="United States"/>
    <s v="Seattle"/>
    <s v="Washington"/>
    <s v="Bookcases"/>
    <s v="Rush Hierlooms Collection 1&quot; Thick Stackable Bookcases"/>
    <n v="1367.84"/>
    <n v="8"/>
    <n v="259.88959999999997"/>
    <x v="27"/>
  </r>
  <r>
    <s v="CA-2012-161627"/>
    <d v="2012-07-06T00:00:00"/>
    <d v="2012-07-11T00:00:00"/>
    <s v="Delay"/>
    <s v="SarahJordon"/>
    <s v="United States"/>
    <s v="Pasadena"/>
    <s v="California"/>
    <s v="Chairs"/>
    <s v="Novimex Turbo Task Chair"/>
    <n v="170.352"/>
    <n v="3"/>
    <n v="-17.0352"/>
    <x v="24"/>
  </r>
  <r>
    <s v="CA-2012-107741"/>
    <d v="2012-03-08T00:00:00"/>
    <d v="2012-03-10T00:00:00"/>
    <s v="On time"/>
    <s v="FredChung"/>
    <s v="United States"/>
    <s v="Pueblo"/>
    <s v="Colorado"/>
    <s v="Art"/>
    <s v="Dixon Prang Watercolor Pencils, 10-Color Set with Brush"/>
    <n v="3.4079999999999999"/>
    <n v="1"/>
    <n v="0.89459999999999995"/>
    <x v="14"/>
  </r>
  <r>
    <s v="CA-2013-148908"/>
    <d v="2013-11-06T00:00:00"/>
    <d v="2013-11-09T00:00:00"/>
    <s v="On time"/>
    <s v="JosephHolt"/>
    <s v="United States"/>
    <s v="San Francisco"/>
    <s v="California"/>
    <s v="Binders"/>
    <s v="GBC Twin Loop Wire Binding Elements"/>
    <n v="53.247999999999998"/>
    <n v="2"/>
    <n v="19.968"/>
    <x v="15"/>
  </r>
  <r>
    <s v="US-2012-120502"/>
    <d v="2012-04-13T00:00:00"/>
    <d v="2012-04-19T00:00:00"/>
    <s v="Delay"/>
    <s v="BillTyler"/>
    <s v="United States"/>
    <s v="Los Angeles"/>
    <s v="California"/>
    <s v="Furnishings"/>
    <s v="Flat Face Poster Frame"/>
    <n v="37.68"/>
    <n v="2"/>
    <n v="15.8256"/>
    <x v="38"/>
  </r>
  <r>
    <s v="US-2012-120502"/>
    <d v="2012-04-13T00:00:00"/>
    <d v="2012-04-19T00:00:00"/>
    <s v="Delay"/>
    <s v="BillTyler"/>
    <s v="United States"/>
    <s v="Los Angeles"/>
    <s v="California"/>
    <s v="Phones"/>
    <s v="Aastra 57i VoIP phone"/>
    <n v="258.57600000000002"/>
    <n v="2"/>
    <n v="19.3932"/>
    <x v="38"/>
  </r>
  <r>
    <s v="US-2012-120502"/>
    <d v="2012-04-13T00:00:00"/>
    <d v="2012-04-19T00:00:00"/>
    <s v="Delay"/>
    <s v="BillTyler"/>
    <s v="United States"/>
    <s v="Los Angeles"/>
    <s v="California"/>
    <s v="Appliances"/>
    <s v="3M Replacement Filter for Office Air Cleaner for 20' x 33' Room"/>
    <n v="75.84"/>
    <n v="2"/>
    <n v="29.5776"/>
    <x v="38"/>
  </r>
  <r>
    <s v="US-2014-141943"/>
    <d v="2014-05-06T00:00:00"/>
    <d v="2014-05-10T00:00:00"/>
    <s v="On time"/>
    <s v="DarrenKoutras"/>
    <s v="United States"/>
    <s v="San Francisco"/>
    <s v="California"/>
    <s v="Envelopes"/>
    <s v="Peel &amp; Seel Recycled Catalog Envelopes, Brown"/>
    <n v="23.16"/>
    <n v="2"/>
    <n v="11.58"/>
    <x v="36"/>
  </r>
  <r>
    <s v="CA-2011-159709"/>
    <d v="2011-05-10T00:00:00"/>
    <d v="2011-05-15T00:00:00"/>
    <s v="Delay"/>
    <s v="ArianneIrving"/>
    <s v="United States"/>
    <s v="Kent"/>
    <s v="Washington"/>
    <s v="Envelopes"/>
    <s v="Strathmore #10 Envelopes, Ultimate White"/>
    <n v="158.13"/>
    <n v="3"/>
    <n v="77.483699999999999"/>
    <x v="3"/>
  </r>
  <r>
    <s v="CA-2011-159709"/>
    <d v="2011-05-10T00:00:00"/>
    <d v="2011-05-15T00:00:00"/>
    <s v="Delay"/>
    <s v="ArianneIrving"/>
    <s v="United States"/>
    <s v="Kent"/>
    <s v="Washington"/>
    <s v="Phones"/>
    <s v="LF Elite 3D Dazzle Designer Hard Case Cover, Lf Stylus Pen and Wiper For Apple Iphone 5c Mini Lite"/>
    <n v="43.6"/>
    <n v="5"/>
    <n v="4.3600000000000003"/>
    <x v="3"/>
  </r>
  <r>
    <s v="CA-2012-142454"/>
    <d v="2012-08-15T00:00:00"/>
    <d v="2012-08-19T00:00:00"/>
    <s v="On time"/>
    <s v="RichardEichhorn"/>
    <s v="United States"/>
    <s v="Oakland"/>
    <s v="California"/>
    <s v="Furnishings"/>
    <s v="Tensor Computer Mounted Lamp"/>
    <n v="104.23"/>
    <n v="7"/>
    <n v="28.142099999999999"/>
    <x v="40"/>
  </r>
  <r>
    <s v="CA-2012-142454"/>
    <d v="2012-08-15T00:00:00"/>
    <d v="2012-08-19T00:00:00"/>
    <s v="On time"/>
    <s v="RichardEichhorn"/>
    <s v="United States"/>
    <s v="Oakland"/>
    <s v="California"/>
    <s v="Storage"/>
    <s v="Mobile Personal File Cube"/>
    <n v="70.260000000000005"/>
    <n v="3"/>
    <n v="18.970199999999998"/>
    <x v="40"/>
  </r>
  <r>
    <s v="CA-2013-145898"/>
    <d v="2013-09-27T00:00:00"/>
    <d v="2013-09-27T00:00:00"/>
    <s v="On time"/>
    <s v="ChuckMagee"/>
    <s v="United States"/>
    <s v="Redlands"/>
    <s v="California"/>
    <s v="Storage"/>
    <s v="Advantus Rolling Storage Box"/>
    <n v="51.45"/>
    <n v="3"/>
    <n v="13.891500000000001"/>
    <x v="11"/>
  </r>
  <r>
    <s v="CA-2013-145898"/>
    <d v="2013-09-27T00:00:00"/>
    <d v="2013-09-27T00:00:00"/>
    <s v="On time"/>
    <s v="ChuckMagee"/>
    <s v="United States"/>
    <s v="Redlands"/>
    <s v="California"/>
    <s v="Labels"/>
    <s v="Avery 494"/>
    <n v="7.83"/>
    <n v="3"/>
    <n v="3.6017999999999999"/>
    <x v="11"/>
  </r>
  <r>
    <s v="CA-2013-145898"/>
    <d v="2013-09-27T00:00:00"/>
    <d v="2013-09-27T00:00:00"/>
    <s v="On time"/>
    <s v="ChuckMagee"/>
    <s v="United States"/>
    <s v="Redlands"/>
    <s v="California"/>
    <s v="Art"/>
    <s v="SANFORD Major Accent Highlighters"/>
    <n v="35.4"/>
    <n v="5"/>
    <n v="13.452"/>
    <x v="11"/>
  </r>
  <r>
    <s v="CA-2013-145898"/>
    <d v="2013-09-27T00:00:00"/>
    <d v="2013-09-27T00:00:00"/>
    <s v="On time"/>
    <s v="ChuckMagee"/>
    <s v="United States"/>
    <s v="Redlands"/>
    <s v="California"/>
    <s v="Paper"/>
    <s v="Great White Multi-Use Recycled Paper (20Lb. and 84 Bright)"/>
    <n v="29.9"/>
    <n v="5"/>
    <n v="13.455"/>
    <x v="11"/>
  </r>
  <r>
    <s v="CA-2014-134635"/>
    <d v="2014-04-16T00:00:00"/>
    <d v="2014-04-18T00:00:00"/>
    <s v="On time"/>
    <s v="NoelStaavos"/>
    <s v="United States"/>
    <s v="Los Angeles"/>
    <s v="California"/>
    <s v="Paper"/>
    <s v="Xerox 1883"/>
    <n v="79.14"/>
    <n v="3"/>
    <n v="36.404400000000003"/>
    <x v="42"/>
  </r>
  <r>
    <s v="US-2014-109582"/>
    <d v="2014-09-13T00:00:00"/>
    <d v="2014-09-18T00:00:00"/>
    <s v="Delay"/>
    <s v="JohnMurray"/>
    <s v="United States"/>
    <s v="Los Angeles"/>
    <s v="California"/>
    <s v="Paper"/>
    <s v="Eaton Premium Continuous-Feed Paper, 25% Cotton, Letter Size, White, 1000 Shts/Box"/>
    <n v="166.44"/>
    <n v="3"/>
    <n v="79.891199999999998"/>
    <x v="17"/>
  </r>
  <r>
    <s v="US-2011-147648"/>
    <d v="2011-11-26T00:00:00"/>
    <d v="2011-12-01T00:00:00"/>
    <s v="Delay"/>
    <s v="LindsayShagiari"/>
    <s v="United States"/>
    <s v="San Francisco"/>
    <s v="California"/>
    <s v="Paper"/>
    <s v="Xerox 1893"/>
    <n v="81.98"/>
    <n v="2"/>
    <n v="40.170200000000001"/>
    <x v="33"/>
  </r>
  <r>
    <s v="CA-2014-124436"/>
    <d v="2014-03-20T00:00:00"/>
    <d v="2014-03-23T00:00:00"/>
    <s v="On time"/>
    <s v="SueAnnReed"/>
    <s v="United States"/>
    <s v="Fresno"/>
    <s v="California"/>
    <s v="Binders"/>
    <s v="SpineVue Locking Slant-D Ring Binders by Cardinal"/>
    <n v="14.624000000000001"/>
    <n v="2"/>
    <n v="5.1184000000000003"/>
    <x v="30"/>
  </r>
  <r>
    <s v="CA-2014-124436"/>
    <d v="2014-03-20T00:00:00"/>
    <d v="2014-03-23T00:00:00"/>
    <s v="On time"/>
    <s v="SueAnnReed"/>
    <s v="United States"/>
    <s v="Fresno"/>
    <s v="California"/>
    <s v="Tables"/>
    <s v="Chromcraft Round Conference Tables"/>
    <n v="697.16"/>
    <n v="5"/>
    <n v="8.7144999999999992"/>
    <x v="30"/>
  </r>
  <r>
    <s v="CA-2014-124436"/>
    <d v="2014-03-20T00:00:00"/>
    <d v="2014-03-23T00:00:00"/>
    <s v="On time"/>
    <s v="SueAnnReed"/>
    <s v="United States"/>
    <s v="Fresno"/>
    <s v="California"/>
    <s v="Furnishings"/>
    <s v="Advantus Employee of the Month Certificate Frame, 11 x 13-1/2"/>
    <n v="30.93"/>
    <n v="1"/>
    <n v="12.6813"/>
    <x v="30"/>
  </r>
  <r>
    <s v="CA-2014-124436"/>
    <d v="2014-03-20T00:00:00"/>
    <d v="2014-03-23T00:00:00"/>
    <s v="On time"/>
    <s v="SueAnnReed"/>
    <s v="United States"/>
    <s v="Fresno"/>
    <s v="California"/>
    <s v="Binders"/>
    <s v="Pressboard Covers with Storage Hooks, 9 1/2&quot; x 11&quot;, Light Blue"/>
    <n v="27.495999999999999"/>
    <n v="7"/>
    <n v="9.2798999999999996"/>
    <x v="30"/>
  </r>
  <r>
    <s v="CA-2014-131037"/>
    <d v="2014-08-23T00:00:00"/>
    <d v="2014-08-24T00:00:00"/>
    <s v="On time"/>
    <s v="TonyMolinari"/>
    <s v="United States"/>
    <s v="San Francisco"/>
    <s v="California"/>
    <s v="Tables"/>
    <s v="Hon Racetrack Conference Tables"/>
    <n v="210.00800000000001"/>
    <n v="1"/>
    <n v="2.6251000000000002"/>
    <x v="45"/>
  </r>
  <r>
    <s v="CA-2013-116561"/>
    <d v="2013-09-12T00:00:00"/>
    <d v="2013-09-18T00:00:00"/>
    <s v="Delay"/>
    <s v="EugeneBarchas"/>
    <s v="United States"/>
    <s v="San Jose"/>
    <s v="California"/>
    <s v="Storage"/>
    <s v="Stur-D-Stor Shelving, Vertical 5-Shelf: 72&quot;H x 36&quot;W x 18 1/2&quot;D"/>
    <n v="332.94"/>
    <n v="3"/>
    <n v="6.6588000000000003"/>
    <x v="11"/>
  </r>
  <r>
    <s v="CA-2013-116561"/>
    <d v="2013-09-12T00:00:00"/>
    <d v="2013-09-18T00:00:00"/>
    <s v="Delay"/>
    <s v="EugeneBarchas"/>
    <s v="United States"/>
    <s v="San Jose"/>
    <s v="California"/>
    <s v="Binders"/>
    <s v="GBC Standard Therm-A-Bind Covers"/>
    <n v="39.872"/>
    <n v="2"/>
    <n v="12.958399999999999"/>
    <x v="11"/>
  </r>
  <r>
    <s v="CA-2013-110730"/>
    <d v="2013-09-24T00:00:00"/>
    <d v="2013-09-27T00:00:00"/>
    <s v="On time"/>
    <s v="CandaceMcMahon"/>
    <s v="United States"/>
    <s v="Seattle"/>
    <s v="Washington"/>
    <s v="Supplies"/>
    <s v="Acme Design Stainless Steel Bent Scissors"/>
    <n v="13.68"/>
    <n v="2"/>
    <n v="3.6936"/>
    <x v="11"/>
  </r>
  <r>
    <s v="CA-2013-156265"/>
    <d v="2013-08-03T00:00:00"/>
    <d v="2013-08-05T00:00:00"/>
    <s v="On time"/>
    <s v="BarryFranzÃ¶sisch"/>
    <s v="United States"/>
    <s v="Los Angeles"/>
    <s v="California"/>
    <s v="Tables"/>
    <s v="Barricks Non-Folding Utility Table with Steel Legs, Laminate Tops"/>
    <n v="136.464"/>
    <n v="2"/>
    <n v="15.3522"/>
    <x v="37"/>
  </r>
  <r>
    <s v="CA-2013-156265"/>
    <d v="2013-08-03T00:00:00"/>
    <d v="2013-08-05T00:00:00"/>
    <s v="On time"/>
    <s v="BarryFranzÃ¶sisch"/>
    <s v="United States"/>
    <s v="Los Angeles"/>
    <s v="California"/>
    <s v="Phones"/>
    <s v="Nortel Business Series Terminal T7208 Digital phone"/>
    <n v="333.57600000000002"/>
    <n v="3"/>
    <n v="33.357599999999998"/>
    <x v="37"/>
  </r>
  <r>
    <s v="CA-2013-156265"/>
    <d v="2013-08-03T00:00:00"/>
    <d v="2013-08-05T00:00:00"/>
    <s v="On time"/>
    <s v="BarryFranzÃ¶sisch"/>
    <s v="United States"/>
    <s v="Los Angeles"/>
    <s v="California"/>
    <s v="Binders"/>
    <s v="XtraLife ClearVue Slant-D Ring Binders by Cardinal"/>
    <n v="12.544"/>
    <n v="2"/>
    <n v="4.7039999999999997"/>
    <x v="37"/>
  </r>
  <r>
    <s v="US-2014-110989"/>
    <d v="2014-11-04T00:00:00"/>
    <d v="2014-11-06T00:00:00"/>
    <s v="On time"/>
    <s v="EvaJacobs"/>
    <s v="United States"/>
    <s v="Seattle"/>
    <s v="Washington"/>
    <s v="Accessories"/>
    <s v="HP Standard 104 key PS/2 Keyboard"/>
    <n v="43.5"/>
    <n v="3"/>
    <n v="10.875"/>
    <x v="12"/>
  </r>
  <r>
    <s v="US-2011-131982"/>
    <d v="2011-03-07T00:00:00"/>
    <d v="2011-03-11T00:00:00"/>
    <s v="On time"/>
    <s v="NoraPelletier"/>
    <s v="United States"/>
    <s v="Des Moines"/>
    <s v="Washington"/>
    <s v="Binders"/>
    <s v="Catalog Binders with Expanding Posts"/>
    <n v="107.648"/>
    <n v="2"/>
    <n v="33.64"/>
    <x v="20"/>
  </r>
  <r>
    <s v="US-2014-114034"/>
    <d v="2014-01-04T00:00:00"/>
    <d v="2014-01-09T00:00:00"/>
    <s v="Delay"/>
    <s v="DelfinaLatchford"/>
    <s v="United States"/>
    <s v="Rancho Cucamonga"/>
    <s v="California"/>
    <s v="Paper"/>
    <s v="Xerox 1905"/>
    <n v="38.880000000000003"/>
    <n v="6"/>
    <n v="18.662400000000002"/>
    <x v="34"/>
  </r>
  <r>
    <s v="US-2014-115595"/>
    <d v="2014-10-10T00:00:00"/>
    <d v="2014-10-12T00:00:00"/>
    <s v="On time"/>
    <s v="XylonaPreis"/>
    <s v="United States"/>
    <s v="Los Angeles"/>
    <s v="California"/>
    <s v="Paper"/>
    <s v="Wirebound Message Books, 2 7/8&quot; x 5&quot;, 3 Forms per Page"/>
    <n v="35.200000000000003"/>
    <n v="5"/>
    <n v="16.544"/>
    <x v="35"/>
  </r>
  <r>
    <s v="CA-2014-147452"/>
    <d v="2014-10-01T00:00:00"/>
    <d v="2014-10-04T00:00:00"/>
    <s v="On time"/>
    <s v="CariSayre"/>
    <s v="United States"/>
    <s v="Seattle"/>
    <s v="Washington"/>
    <s v="Paper"/>
    <s v="Adams Telephone Message Book W/Dividers/Space For Phone Numbers, 5 1/4&quot;X8 1/2&quot;, 300/Messages"/>
    <n v="11.76"/>
    <n v="2"/>
    <n v="5.7624000000000004"/>
    <x v="35"/>
  </r>
  <r>
    <s v="CA-2014-147452"/>
    <d v="2014-10-01T00:00:00"/>
    <d v="2014-10-04T00:00:00"/>
    <s v="On time"/>
    <s v="CariSayre"/>
    <s v="United States"/>
    <s v="Seattle"/>
    <s v="Washington"/>
    <s v="Paper"/>
    <s v="Xerox 1882"/>
    <n v="167.94"/>
    <n v="3"/>
    <n v="82.290599999999998"/>
    <x v="35"/>
  </r>
  <r>
    <s v="CA-2014-147452"/>
    <d v="2014-10-01T00:00:00"/>
    <d v="2014-10-04T00:00:00"/>
    <s v="On time"/>
    <s v="CariSayre"/>
    <s v="United States"/>
    <s v="Seattle"/>
    <s v="Washington"/>
    <s v="Appliances"/>
    <s v="Commercial WindTunnel Clean Air Upright Vacuum, Replacement Belts, Filtration Bags"/>
    <n v="3.89"/>
    <n v="1"/>
    <n v="1.0114000000000001"/>
    <x v="35"/>
  </r>
  <r>
    <s v="CA-2014-144484"/>
    <d v="2014-09-12T00:00:00"/>
    <d v="2014-09-12T00:00:00"/>
    <s v="On time"/>
    <s v="CassandraBrandow"/>
    <s v="United States"/>
    <s v="San Francisco"/>
    <s v="California"/>
    <s v="Furnishings"/>
    <s v="6&quot; Cubicle Wall Clock, Black"/>
    <n v="32.36"/>
    <n v="4"/>
    <n v="11.6496"/>
    <x v="17"/>
  </r>
  <r>
    <s v="CA-2014-144484"/>
    <d v="2014-09-12T00:00:00"/>
    <d v="2014-09-12T00:00:00"/>
    <s v="On time"/>
    <s v="CassandraBrandow"/>
    <s v="United States"/>
    <s v="San Francisco"/>
    <s v="California"/>
    <s v="Appliances"/>
    <s v="Kensington 4 Outlet MasterPiece Compact Power Control Center"/>
    <n v="406.6"/>
    <n v="5"/>
    <n v="113.848"/>
    <x v="17"/>
  </r>
  <r>
    <s v="CA-2014-125913"/>
    <d v="2014-01-17T00:00:00"/>
    <d v="2014-01-17T00:00:00"/>
    <s v="On time"/>
    <s v="JackO'Briant"/>
    <s v="United States"/>
    <s v="Los Angeles"/>
    <s v="California"/>
    <s v="Furnishings"/>
    <s v="Eldon Expressions Wood and Plastic Desk Accessories, Cherry Wood"/>
    <n v="27.92"/>
    <n v="4"/>
    <n v="8.0968"/>
    <x v="34"/>
  </r>
  <r>
    <s v="CA-2014-125913"/>
    <d v="2014-01-17T00:00:00"/>
    <d v="2014-01-17T00:00:00"/>
    <s v="On time"/>
    <s v="JackO'Briant"/>
    <s v="United States"/>
    <s v="Los Angeles"/>
    <s v="California"/>
    <s v="Tables"/>
    <s v="Lesro Sheffield Collection Coffee Table, End Table, Center Table, Corner Table"/>
    <n v="399.67200000000003"/>
    <n v="7"/>
    <n v="-14.9877"/>
    <x v="34"/>
  </r>
  <r>
    <s v="CA-2011-133424"/>
    <d v="2011-03-30T00:00:00"/>
    <d v="2011-04-04T00:00:00"/>
    <s v="Delay"/>
    <s v="Dorrisliebe"/>
    <s v="United States"/>
    <s v="Seattle"/>
    <s v="Washington"/>
    <s v="Storage"/>
    <s v="Sterilite Show Offs Storage Containers"/>
    <n v="15.84"/>
    <n v="3"/>
    <n v="0"/>
    <x v="20"/>
  </r>
  <r>
    <s v="CA-2011-133424"/>
    <d v="2011-03-30T00:00:00"/>
    <d v="2011-04-04T00:00:00"/>
    <s v="Delay"/>
    <s v="Dorrisliebe"/>
    <s v="United States"/>
    <s v="Seattle"/>
    <s v="Washington"/>
    <s v="Labels"/>
    <s v="Avery 490"/>
    <n v="44.4"/>
    <n v="3"/>
    <n v="22.2"/>
    <x v="20"/>
  </r>
  <r>
    <s v="CA-2014-105991"/>
    <d v="2014-05-06T00:00:00"/>
    <d v="2014-05-07T00:00:00"/>
    <s v="On time"/>
    <s v="LisaHazard"/>
    <s v="United States"/>
    <s v="Louisville"/>
    <s v="Colorado"/>
    <s v="Envelopes"/>
    <s v="Redi-Strip #10 Envelopes, 4 1/8 x 9 1/2"/>
    <n v="21.24"/>
    <n v="9"/>
    <n v="7.4340000000000002"/>
    <x v="36"/>
  </r>
  <r>
    <s v="CA-2014-105991"/>
    <d v="2014-05-06T00:00:00"/>
    <d v="2014-05-07T00:00:00"/>
    <s v="On time"/>
    <s v="LisaHazard"/>
    <s v="United States"/>
    <s v="Louisville"/>
    <s v="Colorado"/>
    <s v="Binders"/>
    <s v="Avery Durable Slant Ring Binders, No Labels"/>
    <n v="9.5519999999999996"/>
    <n v="8"/>
    <n v="-7.3231999999999999"/>
    <x v="36"/>
  </r>
  <r>
    <s v="CA-2014-105991"/>
    <d v="2014-05-06T00:00:00"/>
    <d v="2014-05-07T00:00:00"/>
    <s v="On time"/>
    <s v="LisaHazard"/>
    <s v="United States"/>
    <s v="Louisville"/>
    <s v="Colorado"/>
    <s v="Bookcases"/>
    <s v="Bestar Classic Bookcase"/>
    <n v="89.991"/>
    <n v="3"/>
    <n v="-152.9847"/>
    <x v="36"/>
  </r>
  <r>
    <s v="US-2014-136784"/>
    <d v="2014-05-01T00:00:00"/>
    <d v="2014-05-06T00:00:00"/>
    <s v="Delay"/>
    <s v="AlanDominguez"/>
    <s v="United States"/>
    <s v="San Francisco"/>
    <s v="California"/>
    <s v="Paper"/>
    <s v="Xerox 1919"/>
    <n v="163.96"/>
    <n v="4"/>
    <n v="80.340400000000002"/>
    <x v="36"/>
  </r>
  <r>
    <s v="CA-2013-106656"/>
    <d v="2013-09-24T00:00:00"/>
    <d v="2013-09-27T00:00:00"/>
    <s v="On time"/>
    <s v="DarrinVanHuff"/>
    <s v="United States"/>
    <s v="San Diego"/>
    <s v="California"/>
    <s v="Envelopes"/>
    <s v="Poly String Tie Envelopes"/>
    <n v="4.08"/>
    <n v="2"/>
    <n v="1.9176"/>
    <x v="11"/>
  </r>
  <r>
    <s v="CA-2013-106656"/>
    <d v="2013-09-24T00:00:00"/>
    <d v="2013-09-27T00:00:00"/>
    <s v="On time"/>
    <s v="DarrinVanHuff"/>
    <s v="United States"/>
    <s v="San Diego"/>
    <s v="California"/>
    <s v="Labels"/>
    <s v="Avery 51"/>
    <n v="18.899999999999999"/>
    <n v="3"/>
    <n v="8.6940000000000008"/>
    <x v="11"/>
  </r>
  <r>
    <s v="CA-2014-137876"/>
    <d v="2014-05-01T00:00:00"/>
    <d v="2014-05-06T00:00:00"/>
    <s v="Delay"/>
    <s v="DonJones"/>
    <s v="United States"/>
    <s v="San Francisco"/>
    <s v="California"/>
    <s v="Furnishings"/>
    <s v="Seth Thomas 16&quot; Steel Case Clock"/>
    <n v="64.959999999999994"/>
    <n v="2"/>
    <n v="21.436800000000002"/>
    <x v="36"/>
  </r>
  <r>
    <s v="CA-2014-137876"/>
    <d v="2014-05-01T00:00:00"/>
    <d v="2014-05-06T00:00:00"/>
    <s v="Delay"/>
    <s v="DonJones"/>
    <s v="United States"/>
    <s v="San Francisco"/>
    <s v="California"/>
    <s v="Envelopes"/>
    <s v="#10- 4 1/8&quot; x 9 1/2&quot; Security-Tint Envelopes"/>
    <n v="30.56"/>
    <n v="4"/>
    <n v="14.974399999999999"/>
    <x v="36"/>
  </r>
  <r>
    <s v="CA-2012-119508"/>
    <d v="2012-12-04T00:00:00"/>
    <d v="2012-12-09T00:00:00"/>
    <s v="Delay"/>
    <s v="TracyZic"/>
    <s v="United States"/>
    <s v="Lakewood"/>
    <s v="California"/>
    <s v="Art"/>
    <s v="Avery Hi-Liter Fluorescent Desk Style Markers"/>
    <n v="16.899999999999999"/>
    <n v="5"/>
    <n v="6.2530000000000001"/>
    <x v="32"/>
  </r>
  <r>
    <s v="CA-2012-119508"/>
    <d v="2012-12-04T00:00:00"/>
    <d v="2012-12-09T00:00:00"/>
    <s v="Delay"/>
    <s v="TracyZic"/>
    <s v="United States"/>
    <s v="Lakewood"/>
    <s v="California"/>
    <s v="Furnishings"/>
    <s v="Eldon Image Series Desk Accessories, Burgundy"/>
    <n v="25.08"/>
    <n v="6"/>
    <n v="9.0288000000000004"/>
    <x v="32"/>
  </r>
  <r>
    <s v="CA-2011-130813"/>
    <d v="2011-01-07T00:00:00"/>
    <d v="2011-01-09T00:00:00"/>
    <s v="On time"/>
    <s v="LycorisSaunders"/>
    <s v="United States"/>
    <s v="Los Angeles"/>
    <s v="California"/>
    <s v="Paper"/>
    <s v="Xerox 225"/>
    <n v="19.440000000000001"/>
    <n v="3"/>
    <n v="9.3312000000000008"/>
    <x v="47"/>
  </r>
  <r>
    <s v="CA-2012-169278"/>
    <d v="2012-05-21T00:00:00"/>
    <d v="2012-05-25T00:00:00"/>
    <s v="On time"/>
    <s v="MichelleEllison"/>
    <s v="United States"/>
    <s v="Seattle"/>
    <s v="Washington"/>
    <s v="Binders"/>
    <s v="Ibico Plastic and Wire Spiral Binding Combs"/>
    <n v="26.975999999999999"/>
    <n v="4"/>
    <n v="8.7672000000000008"/>
    <x v="19"/>
  </r>
  <r>
    <s v="CA-2014-111577"/>
    <d v="2014-10-17T00:00:00"/>
    <d v="2014-10-22T00:00:00"/>
    <s v="Delay"/>
    <s v="AnthonyJacobs"/>
    <s v="United States"/>
    <s v="Scottsdale"/>
    <s v="Arizona"/>
    <s v="Paper"/>
    <s v="Green Bar Computer Printout Paper"/>
    <n v="307.77600000000001"/>
    <n v="7"/>
    <n v="111.5688"/>
    <x v="35"/>
  </r>
  <r>
    <s v="CA-2014-108539"/>
    <d v="2014-03-22T00:00:00"/>
    <d v="2014-03-24T00:00:00"/>
    <s v="On time"/>
    <s v="StevenCartwright"/>
    <s v="United States"/>
    <s v="Los Angeles"/>
    <s v="California"/>
    <s v="Storage"/>
    <s v="Adjustable Depth Letter/Legal Cart"/>
    <n v="725.84"/>
    <n v="4"/>
    <n v="210.49359999999999"/>
    <x v="30"/>
  </r>
  <r>
    <s v="CA-2014-108539"/>
    <d v="2014-03-22T00:00:00"/>
    <d v="2014-03-24T00:00:00"/>
    <s v="On time"/>
    <s v="StevenCartwright"/>
    <s v="United States"/>
    <s v="Los Angeles"/>
    <s v="California"/>
    <s v="Binders"/>
    <s v="Avery Durable Plastic 1&quot; Binders"/>
    <n v="10.896000000000001"/>
    <n v="3"/>
    <n v="3.9498000000000002"/>
    <x v="30"/>
  </r>
  <r>
    <s v="CA-2014-108539"/>
    <d v="2014-03-22T00:00:00"/>
    <d v="2014-03-24T00:00:00"/>
    <s v="On time"/>
    <s v="StevenCartwright"/>
    <s v="United States"/>
    <s v="Los Angeles"/>
    <s v="California"/>
    <s v="Binders"/>
    <s v="Pressboard Data Binders by Wilson Jones"/>
    <n v="8.5440000000000005"/>
    <n v="2"/>
    <n v="2.8835999999999999"/>
    <x v="30"/>
  </r>
  <r>
    <s v="CA-2011-113768"/>
    <d v="2011-05-13T00:00:00"/>
    <d v="2011-05-19T00:00:00"/>
    <s v="Delay"/>
    <s v="AaronHawkins"/>
    <s v="United States"/>
    <s v="Los Angeles"/>
    <s v="California"/>
    <s v="Chairs"/>
    <s v="Iceberg Nesting Folding Chair, 19w x 6d x 43h"/>
    <n v="279.45600000000002"/>
    <n v="6"/>
    <n v="20.959199999999999"/>
    <x v="3"/>
  </r>
  <r>
    <s v="CA-2011-113768"/>
    <d v="2011-05-13T00:00:00"/>
    <d v="2011-05-19T00:00:00"/>
    <s v="Delay"/>
    <s v="AaronHawkins"/>
    <s v="United States"/>
    <s v="Los Angeles"/>
    <s v="California"/>
    <s v="Paper"/>
    <s v="EcoTones Memo Sheets"/>
    <n v="8"/>
    <n v="2"/>
    <n v="3.84"/>
    <x v="3"/>
  </r>
  <r>
    <s v="CA-2013-138037"/>
    <d v="2013-09-30T00:00:00"/>
    <d v="2013-10-04T00:00:00"/>
    <s v="On time"/>
    <s v="AndyReiter"/>
    <s v="United States"/>
    <s v="San Francisco"/>
    <s v="California"/>
    <s v="Binders"/>
    <s v="Avery Self-Adhesive Photo Pockets for Polaroid Photos"/>
    <n v="27.24"/>
    <n v="5"/>
    <n v="9.5340000000000007"/>
    <x v="11"/>
  </r>
  <r>
    <s v="CA-2011-150490"/>
    <d v="2011-08-05T00:00:00"/>
    <d v="2011-08-11T00:00:00"/>
    <s v="Delay"/>
    <s v="SoniaSunley"/>
    <s v="United States"/>
    <s v="San Francisco"/>
    <s v="California"/>
    <s v="Accessories"/>
    <s v="Logitech Desktop MK120 Mouse and keyboard Combo"/>
    <n v="16.36"/>
    <n v="1"/>
    <n v="1.6359999999999999"/>
    <x v="4"/>
  </r>
  <r>
    <s v="CA-2011-150490"/>
    <d v="2011-08-05T00:00:00"/>
    <d v="2011-08-11T00:00:00"/>
    <s v="Delay"/>
    <s v="SoniaSunley"/>
    <s v="United States"/>
    <s v="San Francisco"/>
    <s v="California"/>
    <s v="Storage"/>
    <s v="Akro Stacking Bins"/>
    <n v="15.78"/>
    <n v="2"/>
    <n v="0.63119999999999998"/>
    <x v="4"/>
  </r>
  <r>
    <s v="CA-2011-150490"/>
    <d v="2011-08-05T00:00:00"/>
    <d v="2011-08-11T00:00:00"/>
    <s v="Delay"/>
    <s v="SoniaSunley"/>
    <s v="United States"/>
    <s v="San Francisco"/>
    <s v="California"/>
    <s v="Art"/>
    <s v="Boston KS Multi-Size Manual Pencil Sharpener"/>
    <n v="45.98"/>
    <n v="2"/>
    <n v="12.8744"/>
    <x v="4"/>
  </r>
  <r>
    <s v="CA-2011-123477"/>
    <d v="2011-01-19T00:00:00"/>
    <d v="2011-01-22T00:00:00"/>
    <s v="On time"/>
    <s v="DavidWiener"/>
    <s v="United States"/>
    <s v="Springfield"/>
    <s v="Oregon"/>
    <s v="Appliances"/>
    <s v="Fellowes Mighty 8 Compact Surge Protector"/>
    <n v="64.864000000000004"/>
    <n v="4"/>
    <n v="6.4863999999999997"/>
    <x v="47"/>
  </r>
  <r>
    <s v="CA-2014-158071"/>
    <d v="2014-06-11T00:00:00"/>
    <d v="2014-06-16T00:00:00"/>
    <s v="Delay"/>
    <s v="BillDonatelli"/>
    <s v="United States"/>
    <s v="Seattle"/>
    <s v="Washington"/>
    <s v="Phones"/>
    <s v="Logitech B530 USBÂ HeadsetÂ -Â headsetÂ - Full size, Binaural"/>
    <n v="88.775999999999996"/>
    <n v="3"/>
    <n v="7.7679"/>
    <x v="13"/>
  </r>
  <r>
    <s v="CA-2014-158071"/>
    <d v="2014-06-11T00:00:00"/>
    <d v="2014-06-16T00:00:00"/>
    <s v="Delay"/>
    <s v="BillDonatelli"/>
    <s v="United States"/>
    <s v="Seattle"/>
    <s v="Washington"/>
    <s v="Labels"/>
    <s v="Avery 512"/>
    <n v="11.56"/>
    <n v="4"/>
    <n v="5.4332000000000003"/>
    <x v="13"/>
  </r>
  <r>
    <s v="CA-2014-158071"/>
    <d v="2014-06-11T00:00:00"/>
    <d v="2014-06-16T00:00:00"/>
    <s v="Delay"/>
    <s v="BillDonatelli"/>
    <s v="United States"/>
    <s v="Seattle"/>
    <s v="Washington"/>
    <s v="Storage"/>
    <s v="Personal File Boxes with Fold-Down Carry Handle"/>
    <n v="15.58"/>
    <n v="1"/>
    <n v="3.895"/>
    <x v="13"/>
  </r>
  <r>
    <s v="CA-2014-134152"/>
    <d v="2014-05-28T00:00:00"/>
    <d v="2014-06-01T00:00:00"/>
    <s v="On time"/>
    <s v="RoyPhan"/>
    <s v="United States"/>
    <s v="Seattle"/>
    <s v="Washington"/>
    <s v="Accessories"/>
    <s v="Logitech Desktop MK120 Mouse and keyboard Combo"/>
    <n v="98.16"/>
    <n v="6"/>
    <n v="9.8160000000000007"/>
    <x v="36"/>
  </r>
  <r>
    <s v="CA-2014-134152"/>
    <d v="2014-05-28T00:00:00"/>
    <d v="2014-06-01T00:00:00"/>
    <s v="On time"/>
    <s v="RoyPhan"/>
    <s v="United States"/>
    <s v="Seattle"/>
    <s v="Washington"/>
    <s v="Art"/>
    <s v="Staples"/>
    <n v="31.44"/>
    <n v="3"/>
    <n v="7.86"/>
    <x v="36"/>
  </r>
  <r>
    <s v="CA-2013-136021"/>
    <d v="2013-08-15T00:00:00"/>
    <d v="2013-08-19T00:00:00"/>
    <s v="On time"/>
    <s v="JillMatthias"/>
    <s v="United States"/>
    <s v="Los Angeles"/>
    <s v="California"/>
    <s v="Paper"/>
    <s v="Array Memo Cubes"/>
    <n v="15.54"/>
    <n v="3"/>
    <n v="7.6146000000000003"/>
    <x v="37"/>
  </r>
  <r>
    <s v="CA-2013-136021"/>
    <d v="2013-08-15T00:00:00"/>
    <d v="2013-08-19T00:00:00"/>
    <s v="On time"/>
    <s v="JillMatthias"/>
    <s v="United States"/>
    <s v="Los Angeles"/>
    <s v="California"/>
    <s v="Machines"/>
    <s v="Texas Instruments TI-34 Scientific Calculator"/>
    <n v="105.55200000000001"/>
    <n v="6"/>
    <n v="35.623800000000003"/>
    <x v="37"/>
  </r>
  <r>
    <s v="CA-2014-164707"/>
    <d v="2014-02-19T00:00:00"/>
    <d v="2014-02-22T00:00:00"/>
    <s v="On time"/>
    <s v="CynthiaVoltz"/>
    <s v="United States"/>
    <s v="Los Angeles"/>
    <s v="California"/>
    <s v="Phones"/>
    <s v="iHome FM Clock Radio with Lightning Dock"/>
    <n v="167.976"/>
    <n v="3"/>
    <n v="10.4985"/>
    <x v="41"/>
  </r>
  <r>
    <s v="CA-2014-164707"/>
    <d v="2014-02-19T00:00:00"/>
    <d v="2014-02-22T00:00:00"/>
    <s v="On time"/>
    <s v="CynthiaVoltz"/>
    <s v="United States"/>
    <s v="Los Angeles"/>
    <s v="California"/>
    <s v="Accessories"/>
    <s v="Memorex Micro Travel Drive 32 GB"/>
    <n v="109.53"/>
    <n v="3"/>
    <n v="47.097900000000003"/>
    <x v="41"/>
  </r>
  <r>
    <s v="CA-2014-164707"/>
    <d v="2014-02-19T00:00:00"/>
    <d v="2014-02-22T00:00:00"/>
    <s v="On time"/>
    <s v="CynthiaVoltz"/>
    <s v="United States"/>
    <s v="Los Angeles"/>
    <s v="California"/>
    <s v="Labels"/>
    <s v="Avery 493"/>
    <n v="9.82"/>
    <n v="2"/>
    <n v="4.8117999999999999"/>
    <x v="41"/>
  </r>
  <r>
    <s v="CA-2014-163874"/>
    <d v="2014-11-11T00:00:00"/>
    <d v="2014-11-13T00:00:00"/>
    <s v="On time"/>
    <s v="NickCrebassa"/>
    <s v="United States"/>
    <s v="Seattle"/>
    <s v="Washington"/>
    <s v="Binders"/>
    <s v="GBC Imprintable Covers"/>
    <n v="26.352"/>
    <n v="3"/>
    <n v="9.5526"/>
    <x v="12"/>
  </r>
  <r>
    <s v="CA-2011-104829"/>
    <d v="2011-11-18T00:00:00"/>
    <d v="2011-11-21T00:00:00"/>
    <s v="On time"/>
    <s v="JohnGrady"/>
    <s v="United States"/>
    <s v="Provo"/>
    <s v="Utah"/>
    <s v="Paper"/>
    <s v="Adams &quot;While You Were Out&quot; Message Pads"/>
    <n v="21.98"/>
    <n v="7"/>
    <n v="9.891"/>
    <x v="33"/>
  </r>
  <r>
    <s v="US-2013-147340"/>
    <d v="2013-09-25T00:00:00"/>
    <d v="2013-09-25T00:00:00"/>
    <s v="On time"/>
    <s v="EdwardBecker"/>
    <s v="United States"/>
    <s v="San Francisco"/>
    <s v="California"/>
    <s v="Furnishings"/>
    <s v="Nu-Dell Executive Frame"/>
    <n v="63.2"/>
    <n v="5"/>
    <n v="23.384"/>
    <x v="11"/>
  </r>
  <r>
    <s v="CA-2013-145492"/>
    <d v="2013-11-21T00:00:00"/>
    <d v="2013-11-28T00:00:00"/>
    <s v="Delay"/>
    <s v="MattConnell"/>
    <s v="United States"/>
    <s v="Los Angeles"/>
    <s v="California"/>
    <s v="Appliances"/>
    <s v="Bravo II Megaboss 12-Amp Hard Body Upright, Replacement Belts, 2 Belts per Pack"/>
    <n v="39"/>
    <n v="12"/>
    <n v="11.31"/>
    <x v="15"/>
  </r>
  <r>
    <s v="CA-2013-117681"/>
    <d v="2013-04-10T00:00:00"/>
    <d v="2013-04-15T00:00:00"/>
    <s v="Delay"/>
    <s v="HerbertFlentye"/>
    <s v="United States"/>
    <s v="Los Angeles"/>
    <s v="California"/>
    <s v="Bookcases"/>
    <s v="Bush Somerset Collection Bookcase"/>
    <n v="556.66499999999996"/>
    <n v="5"/>
    <n v="6.5490000000000004"/>
    <x v="26"/>
  </r>
  <r>
    <s v="CA-2014-132262"/>
    <d v="2014-09-22T00:00:00"/>
    <d v="2014-09-24T00:00:00"/>
    <s v="On time"/>
    <s v="MuhammedLee"/>
    <s v="United States"/>
    <s v="Seattle"/>
    <s v="Washington"/>
    <s v="Accessories"/>
    <s v="Sony 64GB Class 10 Micro SDHC R40 Memory Card"/>
    <n v="71.98"/>
    <n v="2"/>
    <n v="15.1158"/>
    <x v="17"/>
  </r>
  <r>
    <s v="CA-2014-132262"/>
    <d v="2014-09-22T00:00:00"/>
    <d v="2014-09-24T00:00:00"/>
    <s v="On time"/>
    <s v="MuhammedLee"/>
    <s v="United States"/>
    <s v="Seattle"/>
    <s v="Washington"/>
    <s v="Accessories"/>
    <s v="Logitech M510 Wireless Mouse"/>
    <n v="79.98"/>
    <n v="2"/>
    <n v="26.3934"/>
    <x v="17"/>
  </r>
  <r>
    <s v="US-2013-143280"/>
    <d v="2013-02-22T00:00:00"/>
    <d v="2013-02-26T00:00:00"/>
    <s v="On time"/>
    <s v="TracyZic"/>
    <s v="United States"/>
    <s v="Los Angeles"/>
    <s v="California"/>
    <s v="Phones"/>
    <s v="AT&amp;T 1070 Corded Phone"/>
    <n v="445.96"/>
    <n v="5"/>
    <n v="55.744999999999997"/>
    <x v="39"/>
  </r>
  <r>
    <s v="US-2013-143280"/>
    <d v="2013-02-22T00:00:00"/>
    <d v="2013-02-26T00:00:00"/>
    <s v="On time"/>
    <s v="TracyZic"/>
    <s v="United States"/>
    <s v="Los Angeles"/>
    <s v="California"/>
    <s v="Accessories"/>
    <s v="Memorex Mini Travel Drive 64 GB USB 2.0 Flash Drive"/>
    <n v="36.24"/>
    <n v="1"/>
    <n v="15.220800000000001"/>
    <x v="39"/>
  </r>
  <r>
    <s v="US-2013-143280"/>
    <d v="2013-02-22T00:00:00"/>
    <d v="2013-02-26T00:00:00"/>
    <s v="On time"/>
    <s v="TracyZic"/>
    <s v="United States"/>
    <s v="Los Angeles"/>
    <s v="California"/>
    <s v="Fasteners"/>
    <s v="Acco Clips to Go Binder Clips, 24 Clips in Two Sizes"/>
    <n v="10.65"/>
    <n v="3"/>
    <n v="5.0054999999999996"/>
    <x v="39"/>
  </r>
  <r>
    <s v="CA-2014-108854"/>
    <d v="2014-12-09T00:00:00"/>
    <d v="2014-12-15T00:00:00"/>
    <s v="Delay"/>
    <s v="DeniseMonton"/>
    <s v="United States"/>
    <s v="San Francisco"/>
    <s v="California"/>
    <s v="Paper"/>
    <s v="Standard Line Â“While You Were OutÂ” Hardbound Telephone Message Book"/>
    <n v="87.92"/>
    <n v="4"/>
    <n v="40.443199999999997"/>
    <x v="23"/>
  </r>
  <r>
    <s v="CA-2014-108854"/>
    <d v="2014-12-09T00:00:00"/>
    <d v="2014-12-15T00:00:00"/>
    <s v="Delay"/>
    <s v="DeniseMonton"/>
    <s v="United States"/>
    <s v="San Francisco"/>
    <s v="California"/>
    <s v="Binders"/>
    <s v="Performers Binder/Pad Holder, Black"/>
    <n v="22.423999999999999"/>
    <n v="1"/>
    <n v="8.4090000000000007"/>
    <x v="23"/>
  </r>
  <r>
    <s v="CA-2014-108854"/>
    <d v="2014-12-09T00:00:00"/>
    <d v="2014-12-15T00:00:00"/>
    <s v="Delay"/>
    <s v="DeniseMonton"/>
    <s v="United States"/>
    <s v="San Francisco"/>
    <s v="California"/>
    <s v="Binders"/>
    <s v="Vinyl Sectional Post Binders"/>
    <n v="90.48"/>
    <n v="3"/>
    <n v="33.93"/>
    <x v="23"/>
  </r>
  <r>
    <s v="CA-2014-108854"/>
    <d v="2014-12-09T00:00:00"/>
    <d v="2014-12-15T00:00:00"/>
    <s v="Delay"/>
    <s v="DeniseMonton"/>
    <s v="United States"/>
    <s v="San Francisco"/>
    <s v="California"/>
    <s v="Storage"/>
    <s v="SAFCO Mobile Desk Side File, Wire Frame"/>
    <n v="42.76"/>
    <n v="1"/>
    <n v="11.117599999999999"/>
    <x v="23"/>
  </r>
  <r>
    <s v="CA-2014-166856"/>
    <d v="2014-09-19T00:00:00"/>
    <d v="2014-09-23T00:00:00"/>
    <s v="On time"/>
    <s v="TonySayre"/>
    <s v="United States"/>
    <s v="Clovis"/>
    <s v="New Mexico"/>
    <s v="Binders"/>
    <s v="Wilson Jones Easy Flow II Sheet Lifters"/>
    <n v="10.08"/>
    <n v="7"/>
    <n v="3.528"/>
    <x v="17"/>
  </r>
  <r>
    <s v="CA-2014-166856"/>
    <d v="2014-09-19T00:00:00"/>
    <d v="2014-09-23T00:00:00"/>
    <s v="On time"/>
    <s v="TonySayre"/>
    <s v="United States"/>
    <s v="Clovis"/>
    <s v="New Mexico"/>
    <s v="Accessories"/>
    <s v="Kingston Digital DataTraveler 64GB USB 2.0"/>
    <n v="101.34"/>
    <n v="3"/>
    <n v="8.1072000000000006"/>
    <x v="17"/>
  </r>
  <r>
    <s v="US-2013-163258"/>
    <d v="2013-12-30T00:00:00"/>
    <d v="2014-01-03T00:00:00"/>
    <s v="On time"/>
    <s v="PhillipFlathmann"/>
    <s v="United States"/>
    <s v="Los Angeles"/>
    <s v="California"/>
    <s v="Binders"/>
    <s v="Acco Translucent Poly Ring Binders"/>
    <n v="11.231999999999999"/>
    <n v="3"/>
    <n v="3.9312"/>
    <x v="2"/>
  </r>
  <r>
    <s v="CA-2013-153598"/>
    <d v="2013-12-04T00:00:00"/>
    <d v="2013-12-07T00:00:00"/>
    <s v="On time"/>
    <s v="NeomaMurray"/>
    <s v="United States"/>
    <s v="Los Angeles"/>
    <s v="California"/>
    <s v="Accessories"/>
    <s v="LogitechÂ Z-906 Speaker sys - home theater - 5.1-CH"/>
    <n v="1649.95"/>
    <n v="5"/>
    <n v="659.98"/>
    <x v="2"/>
  </r>
  <r>
    <s v="CA-2013-153598"/>
    <d v="2013-12-04T00:00:00"/>
    <d v="2013-12-07T00:00:00"/>
    <s v="On time"/>
    <s v="NeomaMurray"/>
    <s v="United States"/>
    <s v="Los Angeles"/>
    <s v="California"/>
    <s v="Furnishings"/>
    <s v="3M Polarizing Light Filter Sleeves"/>
    <n v="111.9"/>
    <n v="6"/>
    <n v="51.473999999999997"/>
    <x v="2"/>
  </r>
  <r>
    <s v="US-2013-108497"/>
    <d v="2013-06-15T00:00:00"/>
    <d v="2013-06-15T00:00:00"/>
    <s v="On time"/>
    <s v="MarcHarrigan"/>
    <s v="United States"/>
    <s v="Los Angeles"/>
    <s v="California"/>
    <s v="Bookcases"/>
    <s v="Bush Heritage Pine Collection 5-Shelf Bookcase, Albany Pine Finish, *Special Order"/>
    <n v="599.16499999999996"/>
    <n v="5"/>
    <n v="35.244999999999997"/>
    <x v="0"/>
  </r>
  <r>
    <s v="CA-2013-113096"/>
    <d v="2013-09-03T00:00:00"/>
    <d v="2013-09-05T00:00:00"/>
    <s v="On time"/>
    <s v="SamZeldin"/>
    <s v="United States"/>
    <s v="San Francisco"/>
    <s v="California"/>
    <s v="Storage"/>
    <s v="Tenex File Box, Personal Filing Tote with Lid, Black"/>
    <n v="46.53"/>
    <n v="3"/>
    <n v="12.097799999999999"/>
    <x v="11"/>
  </r>
  <r>
    <s v="CA-2014-129707"/>
    <d v="2014-04-26T00:00:00"/>
    <d v="2014-04-30T00:00:00"/>
    <s v="On time"/>
    <s v="LarryHughes"/>
    <s v="United States"/>
    <s v="Chandler"/>
    <s v="Arizona"/>
    <s v="Art"/>
    <s v="Newell 318"/>
    <n v="8.8960000000000008"/>
    <n v="4"/>
    <n v="0.66720000000000002"/>
    <x v="42"/>
  </r>
  <r>
    <s v="CA-2012-160171"/>
    <d v="2012-10-19T00:00:00"/>
    <d v="2012-10-24T00:00:00"/>
    <s v="Delay"/>
    <s v="RobertMarley"/>
    <s v="United States"/>
    <s v="Los Angeles"/>
    <s v="California"/>
    <s v="Appliances"/>
    <s v="Sanyo Counter Height Refrigerator with Crisper, 3.6 Cubic Foot, Stainless Steel/Black"/>
    <n v="1640.7"/>
    <n v="5"/>
    <n v="459.39600000000002"/>
    <x v="22"/>
  </r>
  <r>
    <s v="CA-2012-160171"/>
    <d v="2012-10-19T00:00:00"/>
    <d v="2012-10-24T00:00:00"/>
    <s v="Delay"/>
    <s v="RobertMarley"/>
    <s v="United States"/>
    <s v="Los Angeles"/>
    <s v="California"/>
    <s v="Accessories"/>
    <s v="NETGEAR N750 Dual Band Wi-Fi Gigabit Router"/>
    <n v="270"/>
    <n v="3"/>
    <n v="97.2"/>
    <x v="22"/>
  </r>
  <r>
    <s v="CA-2014-155929"/>
    <d v="2014-09-10T00:00:00"/>
    <d v="2014-09-14T00:00:00"/>
    <s v="On time"/>
    <s v="ArianneIrving"/>
    <s v="United States"/>
    <s v="Glendale"/>
    <s v="Arizona"/>
    <s v="Paper"/>
    <s v="Unpadded Memo Slips"/>
    <n v="6.3680000000000003"/>
    <n v="2"/>
    <n v="2.3879999999999999"/>
    <x v="17"/>
  </r>
  <r>
    <s v="CA-2013-140613"/>
    <d v="2013-07-23T00:00:00"/>
    <d v="2013-07-30T00:00:00"/>
    <s v="Delay"/>
    <s v="KristinaNunn"/>
    <s v="United States"/>
    <s v="Sparks"/>
    <s v="Nevada"/>
    <s v="Supplies"/>
    <s v="Fiskars 8&quot; Scissors, 2/Pack"/>
    <n v="86.2"/>
    <n v="5"/>
    <n v="24.998000000000001"/>
    <x v="7"/>
  </r>
  <r>
    <s v="CA-2014-130631"/>
    <d v="2014-12-30T00:00:00"/>
    <d v="2015-01-03T00:00:00"/>
    <s v="On time"/>
    <s v="BruceStewart"/>
    <s v="United States"/>
    <s v="Edmonds"/>
    <s v="Washington"/>
    <s v="Fasteners"/>
    <s v="Acco Glide Clips"/>
    <n v="19.600000000000001"/>
    <n v="5"/>
    <n v="9.6039999999999992"/>
    <x v="23"/>
  </r>
  <r>
    <s v="CA-2014-130631"/>
    <d v="2014-12-30T00:00:00"/>
    <d v="2015-01-03T00:00:00"/>
    <s v="On time"/>
    <s v="BruceStewart"/>
    <s v="United States"/>
    <s v="Edmonds"/>
    <s v="Washington"/>
    <s v="Furnishings"/>
    <s v="Hand-Finished Solid Wood Document Frame"/>
    <n v="68.459999999999994"/>
    <n v="2"/>
    <n v="20.538"/>
    <x v="23"/>
  </r>
  <r>
    <s v="CA-2014-116680"/>
    <d v="2014-09-05T00:00:00"/>
    <d v="2014-09-07T00:00:00"/>
    <s v="On time"/>
    <s v="PeteKriz"/>
    <s v="United States"/>
    <s v="San Francisco"/>
    <s v="California"/>
    <s v="Binders"/>
    <s v="Acco Suede Grain Vinyl Round Ring Binder"/>
    <n v="13.343999999999999"/>
    <n v="6"/>
    <n v="4.3368000000000002"/>
    <x v="17"/>
  </r>
  <r>
    <s v="CA-2014-116680"/>
    <d v="2014-09-05T00:00:00"/>
    <d v="2014-09-07T00:00:00"/>
    <s v="On time"/>
    <s v="PeteKriz"/>
    <s v="United States"/>
    <s v="San Francisco"/>
    <s v="California"/>
    <s v="Tables"/>
    <s v="Bush Cubix Conference Tables, Fully Assembled"/>
    <n v="1478.2719999999999"/>
    <n v="8"/>
    <n v="92.391999999999996"/>
    <x v="17"/>
  </r>
  <r>
    <s v="CA-2014-101574"/>
    <d v="2014-09-29T00:00:00"/>
    <d v="2014-10-05T00:00:00"/>
    <s v="Delay"/>
    <s v="BruceDegenhardt"/>
    <s v="United States"/>
    <s v="Los Angeles"/>
    <s v="California"/>
    <s v="Furnishings"/>
    <s v="Longer-Life Soft White Bulbs"/>
    <n v="9.24"/>
    <n v="3"/>
    <n v="4.4352"/>
    <x v="17"/>
  </r>
  <r>
    <s v="CA-2011-146591"/>
    <d v="2011-01-20T00:00:00"/>
    <d v="2011-01-21T00:00:00"/>
    <s v="On time"/>
    <s v="TobySwindell"/>
    <s v="United States"/>
    <s v="Scottsdale"/>
    <s v="Arizona"/>
    <s v="Binders"/>
    <s v="GBC Standard Recycled Report Covers, Clear Plastic Sheets"/>
    <n v="32.340000000000003"/>
    <n v="10"/>
    <n v="-23.716000000000001"/>
    <x v="47"/>
  </r>
  <r>
    <s v="CA-2011-146591"/>
    <d v="2011-01-20T00:00:00"/>
    <d v="2011-01-21T00:00:00"/>
    <s v="On time"/>
    <s v="TobySwindell"/>
    <s v="United States"/>
    <s v="Scottsdale"/>
    <s v="Arizona"/>
    <s v="Paper"/>
    <s v="TOPS Carbonless Receipt Book, Four 2-3/4 x 7-1/4 Money Receipts per Page"/>
    <n v="56.064"/>
    <n v="4"/>
    <n v="19.622399999999999"/>
    <x v="47"/>
  </r>
  <r>
    <s v="CA-2011-146591"/>
    <d v="2011-01-20T00:00:00"/>
    <d v="2011-01-21T00:00:00"/>
    <s v="On time"/>
    <s v="TobySwindell"/>
    <s v="United States"/>
    <s v="Scottsdale"/>
    <s v="Arizona"/>
    <s v="Envelopes"/>
    <s v="Tyvek  Top-Opening Peel &amp; Seel Envelopes, Plain White"/>
    <n v="108.72"/>
    <n v="5"/>
    <n v="36.692999999999998"/>
    <x v="47"/>
  </r>
  <r>
    <s v="CA-2011-146591"/>
    <d v="2011-01-20T00:00:00"/>
    <d v="2011-01-21T00:00:00"/>
    <s v="On time"/>
    <s v="TobySwindell"/>
    <s v="United States"/>
    <s v="Scottsdale"/>
    <s v="Arizona"/>
    <s v="Bookcases"/>
    <s v="O'Sullivan 4-Shelf Bookcase in Odessa Pine"/>
    <n v="181.47"/>
    <n v="5"/>
    <n v="-320.59699999999998"/>
    <x v="47"/>
  </r>
  <r>
    <s v="CA-2013-122448"/>
    <d v="2013-06-10T00:00:00"/>
    <d v="2013-06-15T00:00:00"/>
    <s v="Delay"/>
    <s v="DeanBraden"/>
    <s v="United States"/>
    <s v="San Francisco"/>
    <s v="California"/>
    <s v="Chairs"/>
    <s v="Global Deluxe Stacking Chair, Gray"/>
    <n v="122.352"/>
    <n v="3"/>
    <n v="13.7646"/>
    <x v="0"/>
  </r>
  <r>
    <s v="CA-2011-132451"/>
    <d v="2011-09-26T00:00:00"/>
    <d v="2011-09-27T00:00:00"/>
    <s v="On time"/>
    <s v="KarenFerguson"/>
    <s v="United States"/>
    <s v="San Diego"/>
    <s v="California"/>
    <s v="Chairs"/>
    <s v="Hon Deluxe Fabric Upholstered Stacking Chairs, Rounded Back"/>
    <n v="585.55200000000002"/>
    <n v="3"/>
    <n v="73.194000000000003"/>
    <x v="25"/>
  </r>
  <r>
    <s v="CA-2011-132451"/>
    <d v="2011-09-26T00:00:00"/>
    <d v="2011-09-27T00:00:00"/>
    <s v="On time"/>
    <s v="KarenFerguson"/>
    <s v="United States"/>
    <s v="San Diego"/>
    <s v="California"/>
    <s v="Paper"/>
    <s v="Xerox 217"/>
    <n v="19.440000000000001"/>
    <n v="3"/>
    <n v="9.3312000000000008"/>
    <x v="25"/>
  </r>
  <r>
    <s v="CA-2014-116946"/>
    <d v="2014-12-20T00:00:00"/>
    <d v="2014-12-24T00:00:00"/>
    <s v="On time"/>
    <s v="TonySayre"/>
    <s v="United States"/>
    <s v="Parker"/>
    <s v="Colorado"/>
    <s v="Furnishings"/>
    <s v="OIC Stacking Trays"/>
    <n v="13.36"/>
    <n v="5"/>
    <n v="4.008"/>
    <x v="23"/>
  </r>
  <r>
    <s v="CA-2014-116946"/>
    <d v="2014-12-20T00:00:00"/>
    <d v="2014-12-24T00:00:00"/>
    <s v="On time"/>
    <s v="TonySayre"/>
    <s v="United States"/>
    <s v="Parker"/>
    <s v="Colorado"/>
    <s v="Storage"/>
    <s v="Tennsco Industrial Shelving"/>
    <n v="78.256"/>
    <n v="2"/>
    <n v="-17.607600000000001"/>
    <x v="23"/>
  </r>
  <r>
    <s v="CA-2014-116946"/>
    <d v="2014-12-20T00:00:00"/>
    <d v="2014-12-24T00:00:00"/>
    <s v="On time"/>
    <s v="TonySayre"/>
    <s v="United States"/>
    <s v="Parker"/>
    <s v="Colorado"/>
    <s v="Bookcases"/>
    <s v="O'Sullivan 2-Shelf Heavy-Duty Bookcases"/>
    <n v="102.018"/>
    <n v="7"/>
    <n v="-183.63239999999999"/>
    <x v="23"/>
  </r>
  <r>
    <s v="CA-2014-105487"/>
    <d v="2014-10-09T00:00:00"/>
    <d v="2014-10-15T00:00:00"/>
    <s v="Delay"/>
    <s v="ChrisSelesnick"/>
    <s v="United States"/>
    <s v="San Diego"/>
    <s v="California"/>
    <s v="Phones"/>
    <s v="Digium D40 VoIP phone"/>
    <n v="103.19199999999999"/>
    <n v="1"/>
    <n v="11.6091"/>
    <x v="35"/>
  </r>
  <r>
    <s v="CA-2014-105487"/>
    <d v="2014-10-09T00:00:00"/>
    <d v="2014-10-15T00:00:00"/>
    <s v="Delay"/>
    <s v="ChrisSelesnick"/>
    <s v="United States"/>
    <s v="San Diego"/>
    <s v="California"/>
    <s v="Accessories"/>
    <s v="KeyTronicÂ E03601U1 -Â KeyboardÂ - Beige"/>
    <n v="36"/>
    <n v="2"/>
    <n v="6.48"/>
    <x v="35"/>
  </r>
  <r>
    <s v="CA-2014-105487"/>
    <d v="2014-10-09T00:00:00"/>
    <d v="2014-10-15T00:00:00"/>
    <s v="Delay"/>
    <s v="ChrisSelesnick"/>
    <s v="United States"/>
    <s v="San Diego"/>
    <s v="California"/>
    <s v="Accessories"/>
    <s v="LogitechÂ Illuminated - Keyboard"/>
    <n v="239.96"/>
    <n v="4"/>
    <n v="115.1808"/>
    <x v="35"/>
  </r>
  <r>
    <s v="CA-2014-105487"/>
    <d v="2014-10-09T00:00:00"/>
    <d v="2014-10-15T00:00:00"/>
    <s v="Delay"/>
    <s v="ChrisSelesnick"/>
    <s v="United States"/>
    <s v="San Diego"/>
    <s v="California"/>
    <s v="Storage"/>
    <s v="Tennsco Commercial Shelving"/>
    <n v="40.68"/>
    <n v="2"/>
    <n v="0.40679999999999999"/>
    <x v="35"/>
  </r>
  <r>
    <s v="CA-2011-105249"/>
    <d v="2011-11-28T00:00:00"/>
    <d v="2011-11-28T00:00:00"/>
    <s v="On time"/>
    <s v="DuaneHuffman"/>
    <s v="United States"/>
    <s v="San Francisco"/>
    <s v="California"/>
    <s v="Supplies"/>
    <s v="Staples"/>
    <n v="7.36"/>
    <n v="2"/>
    <n v="0.1472"/>
    <x v="33"/>
  </r>
  <r>
    <s v="CA-2011-105249"/>
    <d v="2011-11-28T00:00:00"/>
    <d v="2011-11-28T00:00:00"/>
    <s v="On time"/>
    <s v="DuaneHuffman"/>
    <s v="United States"/>
    <s v="San Francisco"/>
    <s v="California"/>
    <s v="Labels"/>
    <s v="Avery 489"/>
    <n v="41.4"/>
    <n v="4"/>
    <n v="19.872"/>
    <x v="33"/>
  </r>
  <r>
    <s v="CA-2011-105249"/>
    <d v="2011-11-28T00:00:00"/>
    <d v="2011-11-28T00:00:00"/>
    <s v="On time"/>
    <s v="DuaneHuffman"/>
    <s v="United States"/>
    <s v="San Francisco"/>
    <s v="California"/>
    <s v="Bookcases"/>
    <s v="Sauder Camden County Barrister Bookcase, Planked Cherry Finish"/>
    <n v="411.33199999999999"/>
    <n v="4"/>
    <n v="-4.8391999999999999"/>
    <x v="33"/>
  </r>
  <r>
    <s v="US-2013-162026"/>
    <d v="2013-10-09T00:00:00"/>
    <d v="2013-10-09T00:00:00"/>
    <s v="On time"/>
    <s v="JoelEaton"/>
    <s v="United States"/>
    <s v="Los Angeles"/>
    <s v="California"/>
    <s v="Paper"/>
    <s v="Xerox 1925"/>
    <n v="61.96"/>
    <n v="2"/>
    <n v="27.882000000000001"/>
    <x v="16"/>
  </r>
  <r>
    <s v="CA-2012-168529"/>
    <d v="2012-10-08T00:00:00"/>
    <d v="2012-10-12T00:00:00"/>
    <s v="On time"/>
    <s v="MariaBertelson"/>
    <s v="United States"/>
    <s v="San Francisco"/>
    <s v="California"/>
    <s v="Furnishings"/>
    <s v="Deflect-o SuperTray Unbreakable Stackable Tray, Letter, Black"/>
    <n v="145.9"/>
    <n v="5"/>
    <n v="62.737000000000002"/>
    <x v="22"/>
  </r>
  <r>
    <s v="US-2011-137680"/>
    <d v="2011-02-25T00:00:00"/>
    <d v="2011-03-02T00:00:00"/>
    <s v="Delay"/>
    <s v="JenniferHalladay"/>
    <s v="United States"/>
    <s v="Medford"/>
    <s v="Oregon"/>
    <s v="Paper"/>
    <s v="Message Book, Wirebound, Four 5 1/2&quot; X 4&quot; Forms/Pg., 200 Dupl. Sets/Book"/>
    <n v="32.896000000000001"/>
    <n v="4"/>
    <n v="11.102399999999999"/>
    <x v="31"/>
  </r>
  <r>
    <s v="US-2011-137680"/>
    <d v="2011-02-25T00:00:00"/>
    <d v="2011-03-02T00:00:00"/>
    <s v="Delay"/>
    <s v="JenniferHalladay"/>
    <s v="United States"/>
    <s v="Medford"/>
    <s v="Oregon"/>
    <s v="Paper"/>
    <s v="TOPS 4 x 6 Fluorescent Color Memo Sheets, 500 Sheets per Pack"/>
    <n v="22.776"/>
    <n v="3"/>
    <n v="7.6868999999999996"/>
    <x v="31"/>
  </r>
  <r>
    <s v="CA-2013-110982"/>
    <d v="2013-06-06T00:00:00"/>
    <d v="2013-06-08T00:00:00"/>
    <s v="On time"/>
    <s v="ChlorisKastensmidt"/>
    <s v="United States"/>
    <s v="Santa Clara"/>
    <s v="California"/>
    <s v="Binders"/>
    <s v="Avery Non-Stick Binders"/>
    <n v="21.552"/>
    <n v="6"/>
    <n v="7.0044000000000004"/>
    <x v="0"/>
  </r>
  <r>
    <s v="CA-2013-110982"/>
    <d v="2013-06-06T00:00:00"/>
    <d v="2013-06-08T00:00:00"/>
    <s v="On time"/>
    <s v="ChlorisKastensmidt"/>
    <s v="United States"/>
    <s v="Santa Clara"/>
    <s v="California"/>
    <s v="Appliances"/>
    <s v="Acco 6 Outlet Guardian Premium Surge Suppressor"/>
    <n v="58.24"/>
    <n v="4"/>
    <n v="15.7248"/>
    <x v="0"/>
  </r>
  <r>
    <s v="CA-2013-147123"/>
    <d v="2013-12-11T00:00:00"/>
    <d v="2013-12-13T00:00:00"/>
    <s v="On time"/>
    <s v="SanjitJacobs"/>
    <s v="United States"/>
    <s v="Long Beach"/>
    <s v="California"/>
    <s v="Paper"/>
    <s v="Wirebound Message Books, Four 2 3/4 x 5 White Forms per Page"/>
    <n v="80.28"/>
    <n v="12"/>
    <n v="36.928800000000003"/>
    <x v="2"/>
  </r>
  <r>
    <s v="CA-2014-154501"/>
    <d v="2014-05-01T00:00:00"/>
    <d v="2014-05-06T00:00:00"/>
    <s v="Delay"/>
    <s v="ErinAshbrook"/>
    <s v="United States"/>
    <s v="Los Angeles"/>
    <s v="California"/>
    <s v="Art"/>
    <s v="Faber Castell Col-Erase Pencils"/>
    <n v="9.7799999999999994"/>
    <n v="2"/>
    <n v="4.0098000000000003"/>
    <x v="36"/>
  </r>
  <r>
    <s v="CA-2014-166933"/>
    <d v="2014-04-25T00:00:00"/>
    <d v="2014-04-29T00:00:00"/>
    <s v="On time"/>
    <s v="MichaelGranlund"/>
    <s v="United States"/>
    <s v="Santa Barbara"/>
    <s v="California"/>
    <s v="Fasteners"/>
    <s v="Colored Push Pins"/>
    <n v="1.81"/>
    <n v="1"/>
    <n v="0.65159999999999996"/>
    <x v="42"/>
  </r>
  <r>
    <s v="CA-2013-134936"/>
    <d v="2013-12-20T00:00:00"/>
    <d v="2013-12-26T00:00:00"/>
    <s v="Delay"/>
    <s v="ErinSmith"/>
    <s v="United States"/>
    <s v="Tucson"/>
    <s v="Arizona"/>
    <s v="Tables"/>
    <s v="SAFCO PlanMaster Boards, 60w x 37-1/2d, White Melamine"/>
    <n v="455.97"/>
    <n v="6"/>
    <n v="-218.8656"/>
    <x v="2"/>
  </r>
  <r>
    <s v="CA-2013-134936"/>
    <d v="2013-12-20T00:00:00"/>
    <d v="2013-12-26T00:00:00"/>
    <s v="Delay"/>
    <s v="ErinSmith"/>
    <s v="United States"/>
    <s v="Tucson"/>
    <s v="Arizona"/>
    <s v="Binders"/>
    <s v="Wilson Jones Clip &amp; Carry Folder Binder Tool for Ring Binders, Clear"/>
    <n v="10.44"/>
    <n v="6"/>
    <n v="-7.6559999999999997"/>
    <x v="2"/>
  </r>
  <r>
    <s v="CA-2013-134936"/>
    <d v="2013-12-20T00:00:00"/>
    <d v="2013-12-26T00:00:00"/>
    <s v="Delay"/>
    <s v="ErinSmith"/>
    <s v="United States"/>
    <s v="Tucson"/>
    <s v="Arizona"/>
    <s v="Binders"/>
    <s v="Cardinal Slant-D Ring Binder, Heavy Gauge Vinyl"/>
    <n v="5.2140000000000004"/>
    <n v="2"/>
    <n v="-4.1711999999999998"/>
    <x v="2"/>
  </r>
  <r>
    <s v="CA-2014-151008"/>
    <d v="2014-09-08T00:00:00"/>
    <d v="2014-09-09T00:00:00"/>
    <s v="On time"/>
    <s v="JustinMacKendrick"/>
    <s v="United States"/>
    <s v="Draper"/>
    <s v="Utah"/>
    <s v="Furnishings"/>
    <s v="DAX Copper Panel Document Frame, 5 x 7 Size"/>
    <n v="25.16"/>
    <n v="2"/>
    <n v="10.5672"/>
    <x v="17"/>
  </r>
  <r>
    <s v="CA-2014-151008"/>
    <d v="2014-09-08T00:00:00"/>
    <d v="2014-09-09T00:00:00"/>
    <s v="On time"/>
    <s v="JustinMacKendrick"/>
    <s v="United States"/>
    <s v="Draper"/>
    <s v="Utah"/>
    <s v="Phones"/>
    <s v="Motorla HX550 Universal Bluetooth Headset"/>
    <n v="126.56"/>
    <n v="4"/>
    <n v="47.46"/>
    <x v="17"/>
  </r>
  <r>
    <s v="CA-2011-159800"/>
    <d v="2011-11-28T00:00:00"/>
    <d v="2011-12-01T00:00:00"/>
    <s v="On time"/>
    <s v="SheriGordon"/>
    <s v="United States"/>
    <s v="San Francisco"/>
    <s v="California"/>
    <s v="Appliances"/>
    <s v="Acco 6 Outlet Guardian Premium Surge Suppressor"/>
    <n v="43.68"/>
    <n v="3"/>
    <n v="11.7936"/>
    <x v="33"/>
  </r>
  <r>
    <s v="CA-2011-159800"/>
    <d v="2011-11-28T00:00:00"/>
    <d v="2011-12-01T00:00:00"/>
    <s v="On time"/>
    <s v="SheriGordon"/>
    <s v="United States"/>
    <s v="San Francisco"/>
    <s v="California"/>
    <s v="Accessories"/>
    <s v="Micropad Numeric Keypads"/>
    <n v="139.93"/>
    <n v="7"/>
    <n v="34.982500000000002"/>
    <x v="33"/>
  </r>
  <r>
    <s v="US-2012-114741"/>
    <d v="2012-12-06T00:00:00"/>
    <d v="2012-12-10T00:00:00"/>
    <s v="On time"/>
    <s v="IvanListon"/>
    <s v="United States"/>
    <s v="North Las Vegas"/>
    <s v="Nevada"/>
    <s v="Paper"/>
    <s v="Xerox 20"/>
    <n v="6.48"/>
    <n v="1"/>
    <n v="3.1103999999999998"/>
    <x v="32"/>
  </r>
  <r>
    <s v="US-2012-114741"/>
    <d v="2012-12-06T00:00:00"/>
    <d v="2012-12-10T00:00:00"/>
    <s v="On time"/>
    <s v="IvanListon"/>
    <s v="United States"/>
    <s v="North Las Vegas"/>
    <s v="Nevada"/>
    <s v="Storage"/>
    <s v="Tennsco 6- and 18-Compartment Lockers"/>
    <n v="1325.85"/>
    <n v="5"/>
    <n v="238.65299999999999"/>
    <x v="32"/>
  </r>
  <r>
    <s v="US-2012-114741"/>
    <d v="2012-12-06T00:00:00"/>
    <d v="2012-12-10T00:00:00"/>
    <s v="On time"/>
    <s v="IvanListon"/>
    <s v="United States"/>
    <s v="North Las Vegas"/>
    <s v="Nevada"/>
    <s v="Labels"/>
    <s v="Avery 483"/>
    <n v="14.94"/>
    <n v="3"/>
    <n v="6.8723999999999998"/>
    <x v="32"/>
  </r>
  <r>
    <s v="CA-2013-136686"/>
    <d v="2013-12-13T00:00:00"/>
    <d v="2013-12-17T00:00:00"/>
    <s v="On time"/>
    <s v="RoyFranzÃ¶sisch"/>
    <s v="United States"/>
    <s v="Pasadena"/>
    <s v="California"/>
    <s v="Furnishings"/>
    <s v="Howard Miller 14-1/2&quot; Diameter Chrome Round Wall Clock"/>
    <n v="383.64"/>
    <n v="6"/>
    <n v="122.76479999999999"/>
    <x v="2"/>
  </r>
  <r>
    <s v="CA-2013-136686"/>
    <d v="2013-12-13T00:00:00"/>
    <d v="2013-12-17T00:00:00"/>
    <s v="On time"/>
    <s v="RoyFranzÃ¶sisch"/>
    <s v="United States"/>
    <s v="Pasadena"/>
    <s v="California"/>
    <s v="Appliances"/>
    <s v="Belkin F9H710-06 7 Outlet SurgeMaster Surge Protector"/>
    <n v="56.52"/>
    <n v="3"/>
    <n v="15.8256"/>
    <x v="2"/>
  </r>
  <r>
    <s v="CA-2014-137498"/>
    <d v="2014-09-10T00:00:00"/>
    <d v="2014-09-15T00:00:00"/>
    <s v="Delay"/>
    <s v="LizCarlisle"/>
    <s v="United States"/>
    <s v="Los Angeles"/>
    <s v="California"/>
    <s v="Art"/>
    <s v="Newell 35"/>
    <n v="6.56"/>
    <n v="2"/>
    <n v="1.9024000000000001"/>
    <x v="17"/>
  </r>
  <r>
    <s v="CA-2014-137498"/>
    <d v="2014-09-10T00:00:00"/>
    <d v="2014-09-15T00:00:00"/>
    <s v="Delay"/>
    <s v="LizCarlisle"/>
    <s v="United States"/>
    <s v="Los Angeles"/>
    <s v="California"/>
    <s v="Chairs"/>
    <s v="Novimex Fabric Task Chair"/>
    <n v="243.92"/>
    <n v="5"/>
    <n v="-15.244999999999999"/>
    <x v="17"/>
  </r>
  <r>
    <s v="CA-2014-137498"/>
    <d v="2014-09-10T00:00:00"/>
    <d v="2014-09-15T00:00:00"/>
    <s v="Delay"/>
    <s v="LizCarlisle"/>
    <s v="United States"/>
    <s v="Los Angeles"/>
    <s v="California"/>
    <s v="Paper"/>
    <s v="Astroparche Fine Business Paper"/>
    <n v="47.52"/>
    <n v="9"/>
    <n v="22.8096"/>
    <x v="17"/>
  </r>
  <r>
    <s v="CA-2011-116673"/>
    <d v="2011-12-15T00:00:00"/>
    <d v="2011-12-19T00:00:00"/>
    <s v="On time"/>
    <s v="JasO'Carroll"/>
    <s v="United States"/>
    <s v="San Diego"/>
    <s v="California"/>
    <s v="Furnishings"/>
    <s v="Stackable Trays"/>
    <n v="6.16"/>
    <n v="2"/>
    <n v="1.9712000000000001"/>
    <x v="9"/>
  </r>
  <r>
    <s v="CA-2012-149993"/>
    <d v="2012-03-19T00:00:00"/>
    <d v="2012-03-20T00:00:00"/>
    <s v="On time"/>
    <s v="GuyArmstrong"/>
    <s v="United States"/>
    <s v="Lancaster"/>
    <s v="California"/>
    <s v="Fasteners"/>
    <s v="Stockwell Push Pins"/>
    <n v="10.9"/>
    <n v="5"/>
    <n v="3.597"/>
    <x v="14"/>
  </r>
  <r>
    <s v="CA-2011-168158"/>
    <d v="2011-07-19T00:00:00"/>
    <d v="2011-07-24T00:00:00"/>
    <s v="Delay"/>
    <s v="EugeneMoren"/>
    <s v="United States"/>
    <s v="Great Falls"/>
    <s v="Montana"/>
    <s v="Binders"/>
    <s v="Acco Pressboard Covers with Storage Hooks, 14 7/8&quot; x 11&quot;, Dark Blue"/>
    <n v="6.0960000000000001"/>
    <n v="2"/>
    <n v="2.2098"/>
    <x v="27"/>
  </r>
  <r>
    <s v="CA-2013-115224"/>
    <d v="2013-12-09T00:00:00"/>
    <d v="2013-12-12T00:00:00"/>
    <s v="On time"/>
    <s v="DougBickford"/>
    <s v="United States"/>
    <s v="San Francisco"/>
    <s v="California"/>
    <s v="Storage"/>
    <s v="SimpliFile Personal File, Black Granite, 15w x 6-15/16d x 11-1/4h"/>
    <n v="34.049999999999997"/>
    <n v="3"/>
    <n v="9.5340000000000007"/>
    <x v="2"/>
  </r>
  <r>
    <s v="CA-2013-115224"/>
    <d v="2013-12-09T00:00:00"/>
    <d v="2013-12-12T00:00:00"/>
    <s v="On time"/>
    <s v="DougBickford"/>
    <s v="United States"/>
    <s v="San Francisco"/>
    <s v="California"/>
    <s v="Storage"/>
    <s v="Fellowes High-Stak Drawer Files"/>
    <n v="352.38"/>
    <n v="2"/>
    <n v="81.047399999999996"/>
    <x v="2"/>
  </r>
  <r>
    <s v="CA-2012-168634"/>
    <d v="2012-12-06T00:00:00"/>
    <d v="2012-12-11T00:00:00"/>
    <s v="Delay"/>
    <s v="ArtFerguson"/>
    <s v="United States"/>
    <s v="San Francisco"/>
    <s v="California"/>
    <s v="Appliances"/>
    <s v="Commercial WindTunnel Clean Air Upright Vacuum, Replacement Belts, Filtration Bags"/>
    <n v="7.78"/>
    <n v="2"/>
    <n v="2.0228000000000002"/>
    <x v="32"/>
  </r>
  <r>
    <s v="CA-2014-121027"/>
    <d v="2014-08-19T00:00:00"/>
    <d v="2014-08-23T00:00:00"/>
    <s v="On time"/>
    <s v="HelenWasserman"/>
    <s v="United States"/>
    <s v="Seattle"/>
    <s v="Washington"/>
    <s v="Accessories"/>
    <s v="Plantronics Savi W720 Multi-Device Wireless Headset System"/>
    <n v="843.9"/>
    <n v="2"/>
    <n v="371.31599999999997"/>
    <x v="45"/>
  </r>
  <r>
    <s v="CA-2014-121027"/>
    <d v="2014-08-19T00:00:00"/>
    <d v="2014-08-23T00:00:00"/>
    <s v="On time"/>
    <s v="HelenWasserman"/>
    <s v="United States"/>
    <s v="Seattle"/>
    <s v="Washington"/>
    <s v="Accessories"/>
    <s v="Imation Bio 8GB USBÂ Flash Drive ImationÂ Corp"/>
    <n v="1496.16"/>
    <n v="9"/>
    <n v="224.42400000000001"/>
    <x v="45"/>
  </r>
  <r>
    <s v="CA-2012-101154"/>
    <d v="2012-09-18T00:00:00"/>
    <d v="2012-09-21T00:00:00"/>
    <s v="On time"/>
    <s v="CharlotteMelton"/>
    <s v="United States"/>
    <s v="San Diego"/>
    <s v="California"/>
    <s v="Storage"/>
    <s v="Stur-D-Stor Shelving, Vertical 5-Shelf: 72&quot;H x 36&quot;W x 18 1/2&quot;D"/>
    <n v="443.92"/>
    <n v="4"/>
    <n v="8.8783999999999992"/>
    <x v="5"/>
  </r>
  <r>
    <s v="CA-2013-121748"/>
    <d v="2013-10-25T00:00:00"/>
    <d v="2013-10-29T00:00:00"/>
    <s v="On time"/>
    <s v="VictoriaWilson"/>
    <s v="United States"/>
    <s v="Los Angeles"/>
    <s v="California"/>
    <s v="Accessories"/>
    <s v="Micro Innovations USB RF Wireless Keyboard with Mouse"/>
    <n v="100"/>
    <n v="4"/>
    <n v="21"/>
    <x v="16"/>
  </r>
  <r>
    <s v="CA-2013-121748"/>
    <d v="2013-10-25T00:00:00"/>
    <d v="2013-10-29T00:00:00"/>
    <s v="On time"/>
    <s v="VictoriaWilson"/>
    <s v="United States"/>
    <s v="Los Angeles"/>
    <s v="California"/>
    <s v="Accessories"/>
    <s v="LogitechÂ VX Revolution Cordless Laser Mouse for Notebooks (Black)"/>
    <n v="359.98"/>
    <n v="2"/>
    <n v="21.598800000000001"/>
    <x v="16"/>
  </r>
  <r>
    <s v="CA-2011-126683"/>
    <d v="2011-09-29T00:00:00"/>
    <d v="2011-10-01T00:00:00"/>
    <s v="On time"/>
    <s v="PaulProst"/>
    <s v="United States"/>
    <s v="Seattle"/>
    <s v="Washington"/>
    <s v="Furnishings"/>
    <s v="Longer-Life Soft White Bulbs"/>
    <n v="6.16"/>
    <n v="2"/>
    <n v="2.9567999999999999"/>
    <x v="25"/>
  </r>
  <r>
    <s v="CA-2011-126683"/>
    <d v="2011-09-29T00:00:00"/>
    <d v="2011-10-01T00:00:00"/>
    <s v="On time"/>
    <s v="PaulProst"/>
    <s v="United States"/>
    <s v="Seattle"/>
    <s v="Washington"/>
    <s v="Tables"/>
    <s v="Bevis Oval Conference Table, Walnut"/>
    <n v="2348.8200000000002"/>
    <n v="9"/>
    <n v="399.29939999999999"/>
    <x v="25"/>
  </r>
  <r>
    <s v="CA-2014-123022"/>
    <d v="2014-09-04T00:00:00"/>
    <d v="2014-09-09T00:00:00"/>
    <s v="Delay"/>
    <s v="SampleCompanyA"/>
    <s v="United States"/>
    <s v="La Mesa"/>
    <s v="California"/>
    <s v="Binders"/>
    <s v="Square Ring Data Binders, Rigid 75 Pt. Covers, 11&quot; x 14-7/8&quot;"/>
    <n v="82.56"/>
    <n v="5"/>
    <n v="28.896000000000001"/>
    <x v="17"/>
  </r>
  <r>
    <s v="CA-2014-123022"/>
    <d v="2014-09-04T00:00:00"/>
    <d v="2014-09-09T00:00:00"/>
    <s v="Delay"/>
    <s v="SampleCompanyA"/>
    <s v="United States"/>
    <s v="La Mesa"/>
    <s v="California"/>
    <s v="Accessories"/>
    <s v="Kensington Expert Mouse Optical USB Trackball for PC or Mac"/>
    <n v="284.97000000000003"/>
    <n v="3"/>
    <n v="85.491"/>
    <x v="17"/>
  </r>
  <r>
    <s v="CA-2011-154893"/>
    <d v="2011-12-21T00:00:00"/>
    <d v="2011-12-27T00:00:00"/>
    <s v="Delay"/>
    <s v="GaryMcGarr"/>
    <s v="United States"/>
    <s v="San Diego"/>
    <s v="California"/>
    <s v="Chairs"/>
    <s v="SAFCO Arco Folding Chair"/>
    <n v="1325.76"/>
    <n v="6"/>
    <n v="149.148"/>
    <x v="9"/>
  </r>
  <r>
    <s v="CA-2011-154893"/>
    <d v="2011-12-21T00:00:00"/>
    <d v="2011-12-27T00:00:00"/>
    <s v="Delay"/>
    <s v="GaryMcGarr"/>
    <s v="United States"/>
    <s v="San Diego"/>
    <s v="California"/>
    <s v="Chairs"/>
    <s v="Safco Contoured Stacking Chairs"/>
    <n v="572.16"/>
    <n v="3"/>
    <n v="35.76"/>
    <x v="9"/>
  </r>
  <r>
    <s v="CA-2014-120719"/>
    <d v="2014-03-24T00:00:00"/>
    <d v="2014-03-27T00:00:00"/>
    <s v="On time"/>
    <s v="SanjitJacobs"/>
    <s v="United States"/>
    <s v="Seattle"/>
    <s v="Washington"/>
    <s v="Binders"/>
    <s v="Cardinal Slant-D Ring Binder, Heavy Gauge Vinyl"/>
    <n v="34.76"/>
    <n v="5"/>
    <n v="11.297000000000001"/>
    <x v="30"/>
  </r>
  <r>
    <s v="CA-2014-168179"/>
    <d v="2014-11-03T00:00:00"/>
    <d v="2014-11-08T00:00:00"/>
    <s v="Delay"/>
    <s v="JoyBell-"/>
    <s v="United States"/>
    <s v="Salt Lake City"/>
    <s v="Utah"/>
    <s v="Paper"/>
    <s v="Xerox 220"/>
    <n v="19.440000000000001"/>
    <n v="3"/>
    <n v="9.3312000000000008"/>
    <x v="12"/>
  </r>
  <r>
    <s v="CA-2014-142342"/>
    <d v="2014-07-18T00:00:00"/>
    <d v="2014-07-20T00:00:00"/>
    <s v="On time"/>
    <s v="AnthonyJohnson"/>
    <s v="United States"/>
    <s v="Apple Valley"/>
    <s v="California"/>
    <s v="Paper"/>
    <s v="Xerox 221"/>
    <n v="32.4"/>
    <n v="5"/>
    <n v="15.552"/>
    <x v="29"/>
  </r>
  <r>
    <s v="CA-2014-142342"/>
    <d v="2014-07-18T00:00:00"/>
    <d v="2014-07-20T00:00:00"/>
    <s v="On time"/>
    <s v="AnthonyJohnson"/>
    <s v="United States"/>
    <s v="Apple Valley"/>
    <s v="California"/>
    <s v="Envelopes"/>
    <s v="Peel &amp; Seel Recycled Catalog Envelopes, Brown"/>
    <n v="57.9"/>
    <n v="5"/>
    <n v="28.95"/>
    <x v="29"/>
  </r>
  <r>
    <s v="CA-2014-142342"/>
    <d v="2014-07-18T00:00:00"/>
    <d v="2014-07-20T00:00:00"/>
    <s v="On time"/>
    <s v="AnthonyJohnson"/>
    <s v="United States"/>
    <s v="Apple Valley"/>
    <s v="California"/>
    <s v="Storage"/>
    <s v="Sterilite Show Offs Storage Containers"/>
    <n v="10.56"/>
    <n v="2"/>
    <n v="0"/>
    <x v="29"/>
  </r>
  <r>
    <s v="CA-2014-142342"/>
    <d v="2014-07-18T00:00:00"/>
    <d v="2014-07-20T00:00:00"/>
    <s v="On time"/>
    <s v="AnthonyJohnson"/>
    <s v="United States"/>
    <s v="Apple Valley"/>
    <s v="California"/>
    <s v="Bookcases"/>
    <s v="Atlantic Metals Mobile 4-Shelf Bookcases, Custom Colors"/>
    <n v="1194.165"/>
    <n v="5"/>
    <n v="210.73500000000001"/>
    <x v="29"/>
  </r>
  <r>
    <s v="US-2011-134187"/>
    <d v="2011-11-04T00:00:00"/>
    <d v="2011-11-11T00:00:00"/>
    <s v="Delay"/>
    <s v="TiffanyHouse"/>
    <s v="United States"/>
    <s v="Long Beach"/>
    <s v="California"/>
    <s v="Art"/>
    <s v="Newell 343"/>
    <n v="2.94"/>
    <n v="1"/>
    <n v="0.79379999999999995"/>
    <x v="33"/>
  </r>
  <r>
    <s v="CA-2013-145261"/>
    <d v="2013-12-19T00:00:00"/>
    <d v="2013-12-22T00:00:00"/>
    <s v="On time"/>
    <s v="AdrianHane"/>
    <s v="United States"/>
    <s v="Salem"/>
    <s v="Oregon"/>
    <s v="Binders"/>
    <s v="Vinyl Sectional Post Binders"/>
    <n v="45.24"/>
    <n v="4"/>
    <n v="-30.16"/>
    <x v="2"/>
  </r>
  <r>
    <s v="CA-2013-145261"/>
    <d v="2013-12-19T00:00:00"/>
    <d v="2013-12-22T00:00:00"/>
    <s v="On time"/>
    <s v="AdrianHane"/>
    <s v="United States"/>
    <s v="Salem"/>
    <s v="Oregon"/>
    <s v="Art"/>
    <s v="Newell 312"/>
    <n v="18.687999999999999"/>
    <n v="4"/>
    <n v="2.3359999999999999"/>
    <x v="2"/>
  </r>
  <r>
    <s v="CA-2013-145261"/>
    <d v="2013-12-19T00:00:00"/>
    <d v="2013-12-22T00:00:00"/>
    <s v="On time"/>
    <s v="AdrianHane"/>
    <s v="United States"/>
    <s v="Salem"/>
    <s v="Oregon"/>
    <s v="Paper"/>
    <s v="Black Print Carbonless 8 1/2&quot; x 8 1/4&quot; Rapid Memo Book"/>
    <n v="11.648"/>
    <n v="2"/>
    <n v="3.7856000000000001"/>
    <x v="2"/>
  </r>
  <r>
    <s v="CA-2013-145261"/>
    <d v="2013-12-19T00:00:00"/>
    <d v="2013-12-22T00:00:00"/>
    <s v="On time"/>
    <s v="AdrianHane"/>
    <s v="United States"/>
    <s v="Salem"/>
    <s v="Oregon"/>
    <s v="Accessories"/>
    <s v="Sony Micro Vault Click 8 GB USB 2.0 Flash Drive"/>
    <n v="112.776"/>
    <n v="3"/>
    <n v="-8.4581999999999997"/>
    <x v="2"/>
  </r>
  <r>
    <s v="CA-2013-145261"/>
    <d v="2013-12-19T00:00:00"/>
    <d v="2013-12-22T00:00:00"/>
    <s v="On time"/>
    <s v="AdrianHane"/>
    <s v="United States"/>
    <s v="Salem"/>
    <s v="Oregon"/>
    <s v="Tables"/>
    <s v="Iceberg OfficeWorks 42&quot; Round Tables"/>
    <n v="377.45"/>
    <n v="5"/>
    <n v="-264.21499999999997"/>
    <x v="2"/>
  </r>
  <r>
    <s v="CA-2013-145261"/>
    <d v="2013-12-19T00:00:00"/>
    <d v="2013-12-22T00:00:00"/>
    <s v="On time"/>
    <s v="AdrianHane"/>
    <s v="United States"/>
    <s v="Salem"/>
    <s v="Oregon"/>
    <s v="Labels"/>
    <s v="Avery White Multi-Purpose Labels"/>
    <n v="15.936"/>
    <n v="4"/>
    <n v="5.1791999999999998"/>
    <x v="2"/>
  </r>
  <r>
    <s v="CA-2013-145261"/>
    <d v="2013-12-19T00:00:00"/>
    <d v="2013-12-22T00:00:00"/>
    <s v="On time"/>
    <s v="AdrianHane"/>
    <s v="United States"/>
    <s v="Salem"/>
    <s v="Oregon"/>
    <s v="Phones"/>
    <s v="Macally Suction Cup Mount"/>
    <n v="28.68"/>
    <n v="3"/>
    <n v="-7.17"/>
    <x v="2"/>
  </r>
  <r>
    <s v="CA-2013-108875"/>
    <d v="2013-09-25T00:00:00"/>
    <d v="2013-10-02T00:00:00"/>
    <s v="Delay"/>
    <s v="CraigLeslie"/>
    <s v="United States"/>
    <s v="Aurora"/>
    <s v="Colorado"/>
    <s v="Furnishings"/>
    <s v="Electrix 20W Halogen Replacement Bulb for Zoom-In Desk Lamp"/>
    <n v="21.44"/>
    <n v="2"/>
    <n v="7.5039999999999996"/>
    <x v="11"/>
  </r>
  <r>
    <s v="CA-2013-108875"/>
    <d v="2013-09-25T00:00:00"/>
    <d v="2013-10-02T00:00:00"/>
    <s v="Delay"/>
    <s v="CraigLeslie"/>
    <s v="United States"/>
    <s v="Aurora"/>
    <s v="Colorado"/>
    <s v="Storage"/>
    <s v="Sensible Storage WireTech Storage Systems"/>
    <n v="511.05599999999998"/>
    <n v="9"/>
    <n v="-95.822999999999993"/>
    <x v="11"/>
  </r>
  <r>
    <s v="CA-2013-142405"/>
    <d v="2013-06-12T00:00:00"/>
    <d v="2013-06-16T00:00:00"/>
    <s v="On time"/>
    <s v="SanjitEngle"/>
    <s v="United States"/>
    <s v="Seattle"/>
    <s v="Washington"/>
    <s v="Labels"/>
    <s v="Avery 486"/>
    <n v="14.62"/>
    <n v="2"/>
    <n v="6.8714000000000004"/>
    <x v="0"/>
  </r>
  <r>
    <s v="CA-2013-142405"/>
    <d v="2013-06-12T00:00:00"/>
    <d v="2013-06-16T00:00:00"/>
    <s v="On time"/>
    <s v="SanjitEngle"/>
    <s v="United States"/>
    <s v="Seattle"/>
    <s v="Washington"/>
    <s v="Binders"/>
    <s v="Wilson Jones Turn Tabs Binder Tool for Ring Binders"/>
    <n v="53.984000000000002"/>
    <n v="14"/>
    <n v="17.544799999999999"/>
    <x v="0"/>
  </r>
  <r>
    <s v="CA-2013-142405"/>
    <d v="2013-06-12T00:00:00"/>
    <d v="2013-06-16T00:00:00"/>
    <s v="On time"/>
    <s v="SanjitEngle"/>
    <s v="United States"/>
    <s v="Seattle"/>
    <s v="Washington"/>
    <s v="Accessories"/>
    <s v="Logitech G35 7.1-Channel Surround Sound Headset"/>
    <n v="389.97"/>
    <n v="3"/>
    <n v="132.5898"/>
    <x v="0"/>
  </r>
  <r>
    <s v="CA-2012-141012"/>
    <d v="2012-06-09T00:00:00"/>
    <d v="2012-06-11T00:00:00"/>
    <s v="On time"/>
    <s v="TrudyGlocke"/>
    <s v="United States"/>
    <s v="Pocatello"/>
    <s v="Idaho"/>
    <s v="Furnishings"/>
    <s v="Luxo Adjustable Task Clamp Lamp"/>
    <n v="355.36"/>
    <n v="4"/>
    <n v="92.393600000000006"/>
    <x v="28"/>
  </r>
  <r>
    <s v="CA-2012-141012"/>
    <d v="2012-06-09T00:00:00"/>
    <d v="2012-06-11T00:00:00"/>
    <s v="On time"/>
    <s v="TrudyGlocke"/>
    <s v="United States"/>
    <s v="Pocatello"/>
    <s v="Idaho"/>
    <s v="Phones"/>
    <s v="Dexim XPower Skin Super-Thin Power Case for iPhone 5 - Black"/>
    <n v="140.376"/>
    <n v="3"/>
    <n v="8.7735000000000003"/>
    <x v="28"/>
  </r>
  <r>
    <s v="CA-2013-146318"/>
    <d v="2013-01-22T00:00:00"/>
    <d v="2013-01-27T00:00:00"/>
    <s v="Delay"/>
    <s v="MarcCrier"/>
    <s v="United States"/>
    <s v="Seattle"/>
    <s v="Washington"/>
    <s v="Paper"/>
    <s v="Xerox 218"/>
    <n v="12.96"/>
    <n v="2"/>
    <n v="6.2207999999999997"/>
    <x v="6"/>
  </r>
  <r>
    <s v="CA-2011-135993"/>
    <d v="2011-05-28T00:00:00"/>
    <d v="2011-06-02T00:00:00"/>
    <s v="Delay"/>
    <s v="PatrickJones"/>
    <s v="United States"/>
    <s v="Seattle"/>
    <s v="Washington"/>
    <s v="Phones"/>
    <s v="I Need's 3d Hello Kitty Hybrid Silicone Case Cover for HTC One X 4g with 3d Hello Kitty Stylus Pen Green/pink"/>
    <n v="57.408000000000001"/>
    <n v="6"/>
    <n v="5.7408000000000001"/>
    <x v="3"/>
  </r>
  <r>
    <s v="CA-2011-135993"/>
    <d v="2011-05-28T00:00:00"/>
    <d v="2011-06-02T00:00:00"/>
    <s v="Delay"/>
    <s v="PatrickJones"/>
    <s v="United States"/>
    <s v="Seattle"/>
    <s v="Washington"/>
    <s v="Accessories"/>
    <s v="ImationÂ 30456 USBÂ Flash DriveÂ 8GB"/>
    <n v="27.6"/>
    <n v="4"/>
    <n v="2.2080000000000002"/>
    <x v="3"/>
  </r>
  <r>
    <s v="CA-2012-131072"/>
    <d v="2012-11-05T00:00:00"/>
    <d v="2012-11-05T00:00:00"/>
    <s v="On time"/>
    <s v="KenLonsdale"/>
    <s v="United States"/>
    <s v="Seattle"/>
    <s v="Washington"/>
    <s v="Binders"/>
    <s v="Avery Trapezoid Ring Binder, 3&quot; Capacity, Black, 1040 sheets"/>
    <n v="98.352000000000004"/>
    <n v="3"/>
    <n v="35.6526"/>
    <x v="8"/>
  </r>
  <r>
    <s v="CA-2013-126165"/>
    <d v="2013-05-06T00:00:00"/>
    <d v="2013-05-08T00:00:00"/>
    <s v="On time"/>
    <s v="AmyHunt"/>
    <s v="United States"/>
    <s v="San Francisco"/>
    <s v="California"/>
    <s v="Tables"/>
    <s v="Hon 61000 Series Interactive Training Tables"/>
    <n v="71.087999999999994"/>
    <n v="2"/>
    <n v="-1.7771999999999999"/>
    <x v="21"/>
  </r>
  <r>
    <s v="CA-2014-148320"/>
    <d v="2014-11-04T00:00:00"/>
    <d v="2014-11-09T00:00:00"/>
    <s v="Delay"/>
    <s v="PaulGonzalez"/>
    <s v="United States"/>
    <s v="San Francisco"/>
    <s v="California"/>
    <s v="Paper"/>
    <s v="Xerox 1992"/>
    <n v="35.880000000000003"/>
    <n v="6"/>
    <n v="17.581199999999999"/>
    <x v="12"/>
  </r>
  <r>
    <s v="CA-2012-138674"/>
    <d v="2012-11-14T00:00:00"/>
    <d v="2012-11-17T00:00:00"/>
    <s v="On time"/>
    <s v="KenBlack"/>
    <s v="United States"/>
    <s v="Springfield"/>
    <s v="Oregon"/>
    <s v="Fasteners"/>
    <s v="Advantus Push Pins"/>
    <n v="8.7200000000000006"/>
    <n v="5"/>
    <n v="2.2890000000000001"/>
    <x v="8"/>
  </r>
  <r>
    <s v="CA-2012-138674"/>
    <d v="2012-11-14T00:00:00"/>
    <d v="2012-11-17T00:00:00"/>
    <s v="On time"/>
    <s v="KenBlack"/>
    <s v="United States"/>
    <s v="Springfield"/>
    <s v="Oregon"/>
    <s v="Accessories"/>
    <s v="ImationÂ SecureÂ DriveÂ + Hardware Encrypted USBÂ flash driveÂ - 16 GB"/>
    <n v="91.176000000000002"/>
    <n v="3"/>
    <n v="4.5587999999999997"/>
    <x v="8"/>
  </r>
  <r>
    <s v="CA-2012-138674"/>
    <d v="2012-11-14T00:00:00"/>
    <d v="2012-11-17T00:00:00"/>
    <s v="On time"/>
    <s v="KenBlack"/>
    <s v="United States"/>
    <s v="Springfield"/>
    <s v="Oregon"/>
    <s v="Accessories"/>
    <s v="Plantronics Audio 478 Stereo USB Headset"/>
    <n v="159.96799999999999"/>
    <n v="4"/>
    <n v="29.994"/>
    <x v="8"/>
  </r>
  <r>
    <s v="CA-2013-165820"/>
    <d v="2013-09-27T00:00:00"/>
    <d v="2013-10-01T00:00:00"/>
    <s v="On time"/>
    <s v="DorothyWardle"/>
    <s v="United States"/>
    <s v="San Francisco"/>
    <s v="California"/>
    <s v="Paper"/>
    <s v="Xerox 1905"/>
    <n v="12.96"/>
    <n v="2"/>
    <n v="6.2207999999999997"/>
    <x v="11"/>
  </r>
  <r>
    <s v="CA-2011-148614"/>
    <d v="2011-01-21T00:00:00"/>
    <d v="2011-01-26T00:00:00"/>
    <s v="Delay"/>
    <s v="MarkVanHuff"/>
    <s v="United States"/>
    <s v="Los Angeles"/>
    <s v="California"/>
    <s v="Paper"/>
    <s v="Wirebound Service Call Books, 5 1/2&quot; x 4&quot;"/>
    <n v="19.36"/>
    <n v="2"/>
    <n v="9.2927999999999997"/>
    <x v="47"/>
  </r>
  <r>
    <s v="CA-2011-148614"/>
    <d v="2011-01-21T00:00:00"/>
    <d v="2011-01-26T00:00:00"/>
    <s v="Delay"/>
    <s v="MarkVanHuff"/>
    <s v="United States"/>
    <s v="Los Angeles"/>
    <s v="California"/>
    <s v="Furnishings"/>
    <s v="Eldon Expressions Desk Accessory, Wood Pencil Holder, Oak"/>
    <n v="19.3"/>
    <n v="2"/>
    <n v="5.79"/>
    <x v="47"/>
  </r>
  <r>
    <s v="CA-2014-156139"/>
    <d v="2014-01-01T00:00:00"/>
    <d v="2014-01-07T00:00:00"/>
    <s v="Delay"/>
    <s v="BeckyPak"/>
    <s v="United States"/>
    <s v="San Francisco"/>
    <s v="California"/>
    <s v="Binders"/>
    <s v="GBC Pre-Punched Binding Paper, Plastic, White, 8-1/2&quot; x 11&quot;"/>
    <n v="38.375999999999998"/>
    <n v="3"/>
    <n v="13.4316"/>
    <x v="34"/>
  </r>
  <r>
    <s v="US-2014-147886"/>
    <d v="2014-03-29T00:00:00"/>
    <d v="2014-04-01T00:00:00"/>
    <s v="On time"/>
    <s v="DaveHallsten"/>
    <s v="United States"/>
    <s v="Fairfield"/>
    <s v="California"/>
    <s v="Paper"/>
    <s v="Xerox 1975"/>
    <n v="12.96"/>
    <n v="2"/>
    <n v="6.3503999999999996"/>
    <x v="30"/>
  </r>
  <r>
    <s v="US-2014-147886"/>
    <d v="2014-03-29T00:00:00"/>
    <d v="2014-04-01T00:00:00"/>
    <s v="On time"/>
    <s v="DaveHallsten"/>
    <s v="United States"/>
    <s v="Fairfield"/>
    <s v="California"/>
    <s v="Furnishings"/>
    <s v="DAX Black Cherry Wood-Tone Poster Frame"/>
    <n v="26.48"/>
    <n v="1"/>
    <n v="10.0624"/>
    <x v="30"/>
  </r>
  <r>
    <s v="US-2014-147886"/>
    <d v="2014-03-29T00:00:00"/>
    <d v="2014-04-01T00:00:00"/>
    <s v="On time"/>
    <s v="DaveHallsten"/>
    <s v="United States"/>
    <s v="Fairfield"/>
    <s v="California"/>
    <s v="Machines"/>
    <s v="StarTech.com 10/100 VDSL2 Ethernet Extender Kit"/>
    <n v="532.72"/>
    <n v="2"/>
    <n v="53.271999999999998"/>
    <x v="30"/>
  </r>
  <r>
    <s v="US-2014-147886"/>
    <d v="2014-03-29T00:00:00"/>
    <d v="2014-04-01T00:00:00"/>
    <s v="On time"/>
    <s v="DaveHallsten"/>
    <s v="United States"/>
    <s v="Fairfield"/>
    <s v="California"/>
    <s v="Paper"/>
    <s v="Xerox 1968"/>
    <n v="26.72"/>
    <n v="4"/>
    <n v="12.8256"/>
    <x v="30"/>
  </r>
  <r>
    <s v="US-2014-147886"/>
    <d v="2014-03-29T00:00:00"/>
    <d v="2014-04-01T00:00:00"/>
    <s v="On time"/>
    <s v="DaveHallsten"/>
    <s v="United States"/>
    <s v="Fairfield"/>
    <s v="California"/>
    <s v="Paper"/>
    <s v="Xerox 1977"/>
    <n v="20.04"/>
    <n v="3"/>
    <n v="9.6191999999999993"/>
    <x v="30"/>
  </r>
  <r>
    <s v="US-2014-147886"/>
    <d v="2014-03-29T00:00:00"/>
    <d v="2014-04-01T00:00:00"/>
    <s v="On time"/>
    <s v="DaveHallsten"/>
    <s v="United States"/>
    <s v="Fairfield"/>
    <s v="California"/>
    <s v="Storage"/>
    <s v="SAFCO Boltless Steel Shelving"/>
    <n v="795.48"/>
    <n v="7"/>
    <n v="7.9547999999999996"/>
    <x v="30"/>
  </r>
  <r>
    <s v="US-2014-147886"/>
    <d v="2014-03-29T00:00:00"/>
    <d v="2014-04-01T00:00:00"/>
    <s v="On time"/>
    <s v="DaveHallsten"/>
    <s v="United States"/>
    <s v="Fairfield"/>
    <s v="California"/>
    <s v="Furnishings"/>
    <s v="Stackable Trays"/>
    <n v="21.56"/>
    <n v="7"/>
    <n v="6.8992000000000004"/>
    <x v="30"/>
  </r>
  <r>
    <s v="CA-2013-125850"/>
    <d v="2013-01-22T00:00:00"/>
    <d v="2013-01-28T00:00:00"/>
    <s v="Delay"/>
    <s v="FrankPreis"/>
    <s v="United States"/>
    <s v="San Diego"/>
    <s v="California"/>
    <s v="Labels"/>
    <s v="Avery 475"/>
    <n v="44.4"/>
    <n v="3"/>
    <n v="22.2"/>
    <x v="6"/>
  </r>
  <r>
    <s v="CA-2013-125850"/>
    <d v="2013-01-22T00:00:00"/>
    <d v="2013-01-28T00:00:00"/>
    <s v="Delay"/>
    <s v="FrankPreis"/>
    <s v="United States"/>
    <s v="San Diego"/>
    <s v="California"/>
    <s v="Labels"/>
    <s v="Avery 476"/>
    <n v="20.65"/>
    <n v="5"/>
    <n v="9.4990000000000006"/>
    <x v="6"/>
  </r>
  <r>
    <s v="US-2013-111528"/>
    <d v="2013-12-31T00:00:00"/>
    <d v="2013-12-31T00:00:00"/>
    <s v="On time"/>
    <s v="JuliePrescott"/>
    <s v="United States"/>
    <s v="Los Angeles"/>
    <s v="California"/>
    <s v="Storage"/>
    <s v="Iceberg Mobile Mega Data/Printer Cart "/>
    <n v="481.32"/>
    <n v="4"/>
    <n v="125.14319999999999"/>
    <x v="2"/>
  </r>
  <r>
    <s v="US-2013-111528"/>
    <d v="2013-12-31T00:00:00"/>
    <d v="2013-12-31T00:00:00"/>
    <s v="On time"/>
    <s v="JuliePrescott"/>
    <s v="United States"/>
    <s v="Los Angeles"/>
    <s v="California"/>
    <s v="Binders"/>
    <s v="Cardinal Hold-It CD Pocket"/>
    <n v="6.3840000000000003"/>
    <n v="1"/>
    <n v="2.1545999999999998"/>
    <x v="2"/>
  </r>
  <r>
    <s v="CA-2014-158169"/>
    <d v="2014-08-13T00:00:00"/>
    <d v="2014-08-16T00:00:00"/>
    <s v="On time"/>
    <s v="JustinMacKendrick"/>
    <s v="United States"/>
    <s v="Lake Forest"/>
    <s v="California"/>
    <s v="Appliances"/>
    <s v="Avanti 4.4 Cu. Ft. Refrigerator"/>
    <n v="542.94000000000005"/>
    <n v="3"/>
    <n v="152.0232"/>
    <x v="45"/>
  </r>
  <r>
    <s v="CA-2014-158169"/>
    <d v="2014-08-13T00:00:00"/>
    <d v="2014-08-16T00:00:00"/>
    <s v="On time"/>
    <s v="JustinMacKendrick"/>
    <s v="United States"/>
    <s v="Lake Forest"/>
    <s v="California"/>
    <s v="Furnishings"/>
    <s v="DAX Wood Document Frame"/>
    <n v="54.92"/>
    <n v="4"/>
    <n v="19.7712"/>
    <x v="45"/>
  </r>
  <r>
    <s v="CA-2012-117772"/>
    <d v="2012-09-10T00:00:00"/>
    <d v="2012-09-12T00:00:00"/>
    <s v="On time"/>
    <s v="MattCollins"/>
    <s v="United States"/>
    <s v="Seattle"/>
    <s v="Washington"/>
    <s v="Storage"/>
    <s v="Belkin 19&quot; Center-Weighted Shelf, Gray"/>
    <n v="353.88"/>
    <n v="6"/>
    <n v="17.693999999999999"/>
    <x v="5"/>
  </r>
  <r>
    <s v="US-2011-126340"/>
    <d v="2011-11-08T00:00:00"/>
    <d v="2011-11-14T00:00:00"/>
    <s v="Delay"/>
    <s v="EmilyBurns"/>
    <s v="United States"/>
    <s v="Redding"/>
    <s v="California"/>
    <s v="Phones"/>
    <s v="Toshiba IPT2010-SD IPÂ Telephone"/>
    <n v="333.57600000000002"/>
    <n v="3"/>
    <n v="25.0182"/>
    <x v="33"/>
  </r>
  <r>
    <s v="CA-2012-103835"/>
    <d v="2012-09-24T00:00:00"/>
    <d v="2012-09-28T00:00:00"/>
    <s v="On time"/>
    <s v="ShaunChance"/>
    <s v="United States"/>
    <s v="Los Angeles"/>
    <s v="California"/>
    <s v="Furnishings"/>
    <s v="DAX Value U-Channel Document Frames, Easel Back"/>
    <n v="14.91"/>
    <n v="3"/>
    <n v="4.6220999999999997"/>
    <x v="5"/>
  </r>
  <r>
    <s v="CA-2012-103835"/>
    <d v="2012-09-24T00:00:00"/>
    <d v="2012-09-28T00:00:00"/>
    <s v="On time"/>
    <s v="ShaunChance"/>
    <s v="United States"/>
    <s v="Los Angeles"/>
    <s v="California"/>
    <s v="Appliances"/>
    <s v="Hoover Upright Vacuum With Dirt Cup"/>
    <n v="1158.1199999999999"/>
    <n v="4"/>
    <n v="335.85480000000001"/>
    <x v="5"/>
  </r>
  <r>
    <s v="CA-2013-142398"/>
    <d v="2013-04-13T00:00:00"/>
    <d v="2013-04-17T00:00:00"/>
    <s v="On time"/>
    <s v="BethPaige"/>
    <s v="United States"/>
    <s v="Los Angeles"/>
    <s v="California"/>
    <s v="Chairs"/>
    <s v="Hon Comfortask Task/Swivel Chairs"/>
    <n v="638.28800000000001"/>
    <n v="7"/>
    <n v="-31.914400000000001"/>
    <x v="26"/>
  </r>
  <r>
    <s v="CA-2013-142398"/>
    <d v="2013-04-13T00:00:00"/>
    <d v="2013-04-17T00:00:00"/>
    <s v="On time"/>
    <s v="BethPaige"/>
    <s v="United States"/>
    <s v="Los Angeles"/>
    <s v="California"/>
    <s v="Binders"/>
    <s v="JM Magazine Binder"/>
    <n v="13.208"/>
    <n v="1"/>
    <n v="4.6227999999999998"/>
    <x v="26"/>
  </r>
  <r>
    <s v="CA-2013-112060"/>
    <d v="2013-12-05T00:00:00"/>
    <d v="2013-12-10T00:00:00"/>
    <s v="Delay"/>
    <s v="KeanTakahito"/>
    <s v="United States"/>
    <s v="San Francisco"/>
    <s v="California"/>
    <s v="Paper"/>
    <s v="Xerox 1915"/>
    <n v="104.85"/>
    <n v="1"/>
    <n v="50.328000000000003"/>
    <x v="2"/>
  </r>
  <r>
    <s v="CA-2011-105270"/>
    <d v="2011-11-11T00:00:00"/>
    <d v="2011-11-18T00:00:00"/>
    <s v="Delay"/>
    <s v="ArthurPrichep"/>
    <s v="United States"/>
    <s v="Los Angeles"/>
    <s v="California"/>
    <s v="Art"/>
    <s v="50 Colored Long Pencils"/>
    <n v="30.48"/>
    <n v="3"/>
    <n v="7.9248000000000003"/>
    <x v="33"/>
  </r>
  <r>
    <s v="CA-2011-105270"/>
    <d v="2011-11-11T00:00:00"/>
    <d v="2011-11-18T00:00:00"/>
    <s v="Delay"/>
    <s v="ArthurPrichep"/>
    <s v="United States"/>
    <s v="Los Angeles"/>
    <s v="California"/>
    <s v="Chairs"/>
    <s v="Hon Olson Stacker Stools"/>
    <n v="112.648"/>
    <n v="1"/>
    <n v="11.264799999999999"/>
    <x v="33"/>
  </r>
  <r>
    <s v="US-2012-159513"/>
    <d v="2012-04-02T00:00:00"/>
    <d v="2012-04-09T00:00:00"/>
    <s v="Delay"/>
    <s v="JohnDryer"/>
    <s v="United States"/>
    <s v="Los Angeles"/>
    <s v="California"/>
    <s v="Machines"/>
    <s v="Vtech AT&amp;T CL2940 Corded Speakerphone, Black"/>
    <n v="71.975999999999999"/>
    <n v="3"/>
    <n v="24.291899999999998"/>
    <x v="38"/>
  </r>
  <r>
    <s v="CA-2012-155586"/>
    <d v="2012-12-12T00:00:00"/>
    <d v="2012-12-16T00:00:00"/>
    <s v="On time"/>
    <s v="XylonaPreis"/>
    <s v="United States"/>
    <s v="Chico"/>
    <s v="California"/>
    <s v="Art"/>
    <s v="Newell 311"/>
    <n v="2.21"/>
    <n v="1"/>
    <n v="0.59670000000000001"/>
    <x v="32"/>
  </r>
  <r>
    <s v="CA-2012-155586"/>
    <d v="2012-12-12T00:00:00"/>
    <d v="2012-12-16T00:00:00"/>
    <s v="On time"/>
    <s v="XylonaPreis"/>
    <s v="United States"/>
    <s v="Chico"/>
    <s v="California"/>
    <s v="Envelopes"/>
    <s v="Peel &amp; Seel Envelopes"/>
    <n v="15.52"/>
    <n v="4"/>
    <n v="7.4496000000000002"/>
    <x v="32"/>
  </r>
  <r>
    <s v="CA-2012-155586"/>
    <d v="2012-12-12T00:00:00"/>
    <d v="2012-12-16T00:00:00"/>
    <s v="On time"/>
    <s v="XylonaPreis"/>
    <s v="United States"/>
    <s v="Chico"/>
    <s v="California"/>
    <s v="Paper"/>
    <s v="Black Print Carbonless Snap-Off Rapid Letter, 8 1/2&quot; x 7&quot;"/>
    <n v="36.44"/>
    <n v="4"/>
    <n v="16.398"/>
    <x v="32"/>
  </r>
  <r>
    <s v="CA-2014-141117"/>
    <d v="2014-10-03T00:00:00"/>
    <d v="2014-10-09T00:00:00"/>
    <s v="Delay"/>
    <s v="JulianaKrohn"/>
    <s v="United States"/>
    <s v="Springfield"/>
    <s v="Oregon"/>
    <s v="Bookcases"/>
    <s v="O'Sullivan 4-Shelf Bookcase in Odessa Pine"/>
    <n v="217.76400000000001"/>
    <n v="6"/>
    <n v="-384.71640000000002"/>
    <x v="35"/>
  </r>
  <r>
    <s v="CA-2014-141117"/>
    <d v="2014-10-03T00:00:00"/>
    <d v="2014-10-09T00:00:00"/>
    <s v="Delay"/>
    <s v="JulianaKrohn"/>
    <s v="United States"/>
    <s v="Springfield"/>
    <s v="Oregon"/>
    <s v="Supplies"/>
    <s v="Acme Softgrip Scissors"/>
    <n v="39.072000000000003"/>
    <n v="6"/>
    <n v="4.3956"/>
    <x v="35"/>
  </r>
  <r>
    <s v="CA-2014-141117"/>
    <d v="2014-10-03T00:00:00"/>
    <d v="2014-10-09T00:00:00"/>
    <s v="Delay"/>
    <s v="JulianaKrohn"/>
    <s v="United States"/>
    <s v="Springfield"/>
    <s v="Oregon"/>
    <s v="Binders"/>
    <s v="GBC Standard Recycled Report Covers, Clear Plastic Sheets"/>
    <n v="22.638000000000002"/>
    <n v="7"/>
    <n v="-16.601199999999999"/>
    <x v="35"/>
  </r>
  <r>
    <s v="CA-2014-141117"/>
    <d v="2014-10-03T00:00:00"/>
    <d v="2014-10-09T00:00:00"/>
    <s v="Delay"/>
    <s v="JulianaKrohn"/>
    <s v="United States"/>
    <s v="Springfield"/>
    <s v="Oregon"/>
    <s v="Art"/>
    <s v="Berol Giant Pencil Sharpener"/>
    <n v="95.144000000000005"/>
    <n v="7"/>
    <n v="10.7037"/>
    <x v="35"/>
  </r>
  <r>
    <s v="CA-2014-140186"/>
    <d v="2014-09-30T00:00:00"/>
    <d v="2014-10-03T00:00:00"/>
    <s v="On time"/>
    <s v="PatrickGardner"/>
    <s v="United States"/>
    <s v="Bakersfield"/>
    <s v="California"/>
    <s v="Fasteners"/>
    <s v="Advantus Plastic Paper Clips"/>
    <n v="35"/>
    <n v="7"/>
    <n v="16.8"/>
    <x v="17"/>
  </r>
  <r>
    <s v="CA-2014-140186"/>
    <d v="2014-09-30T00:00:00"/>
    <d v="2014-10-03T00:00:00"/>
    <s v="On time"/>
    <s v="PatrickGardner"/>
    <s v="United States"/>
    <s v="Bakersfield"/>
    <s v="California"/>
    <s v="Chairs"/>
    <s v="Leather Task Chair, Black"/>
    <n v="72.784000000000006"/>
    <n v="1"/>
    <n v="0"/>
    <x v="17"/>
  </r>
  <r>
    <s v="CA-2014-140186"/>
    <d v="2014-09-30T00:00:00"/>
    <d v="2014-10-03T00:00:00"/>
    <s v="On time"/>
    <s v="PatrickGardner"/>
    <s v="United States"/>
    <s v="Bakersfield"/>
    <s v="California"/>
    <s v="Appliances"/>
    <s v="Fellowes Premier Superior Surge Suppressor, 10-Outlet, With Phone and Remote"/>
    <n v="97.84"/>
    <n v="2"/>
    <n v="25.438400000000001"/>
    <x v="17"/>
  </r>
  <r>
    <s v="CA-2014-140186"/>
    <d v="2014-09-30T00:00:00"/>
    <d v="2014-10-03T00:00:00"/>
    <s v="On time"/>
    <s v="PatrickGardner"/>
    <s v="United States"/>
    <s v="Bakersfield"/>
    <s v="California"/>
    <s v="Furnishings"/>
    <s v="Howard Miller 13-3/4&quot; Diameter Brushed Chrome Round Wall Clock"/>
    <n v="51.75"/>
    <n v="1"/>
    <n v="15.525"/>
    <x v="17"/>
  </r>
  <r>
    <s v="CA-2014-140186"/>
    <d v="2014-09-30T00:00:00"/>
    <d v="2014-10-03T00:00:00"/>
    <s v="On time"/>
    <s v="PatrickGardner"/>
    <s v="United States"/>
    <s v="Bakersfield"/>
    <s v="California"/>
    <s v="Binders"/>
    <s v="Binding Machine Supplies"/>
    <n v="46.671999999999997"/>
    <n v="2"/>
    <n v="16.3352"/>
    <x v="17"/>
  </r>
  <r>
    <s v="CA-2012-163440"/>
    <d v="2012-03-22T00:00:00"/>
    <d v="2012-03-24T00:00:00"/>
    <s v="On time"/>
    <s v="RubenDartt"/>
    <s v="United States"/>
    <s v="Thousand Oaks"/>
    <s v="California"/>
    <s v="Phones"/>
    <s v="Square Credit Card Reader"/>
    <n v="15.984"/>
    <n v="2"/>
    <n v="1.1988000000000001"/>
    <x v="14"/>
  </r>
  <r>
    <s v="US-2012-163279"/>
    <d v="2012-03-22T00:00:00"/>
    <d v="2012-03-26T00:00:00"/>
    <s v="On time"/>
    <s v="JustinDeggeller"/>
    <s v="United States"/>
    <s v="San Diego"/>
    <s v="California"/>
    <s v="Paper"/>
    <s v="Staples"/>
    <n v="105.52"/>
    <n v="4"/>
    <n v="48.539200000000001"/>
    <x v="14"/>
  </r>
  <r>
    <s v="US-2012-163279"/>
    <d v="2012-03-22T00:00:00"/>
    <d v="2012-03-26T00:00:00"/>
    <s v="On time"/>
    <s v="JustinDeggeller"/>
    <s v="United States"/>
    <s v="San Diego"/>
    <s v="California"/>
    <s v="Furnishings"/>
    <s v="Tenex B1-RE Series Chair Mats for Low Pile Carpets"/>
    <n v="91.96"/>
    <n v="2"/>
    <n v="15.6332"/>
    <x v="14"/>
  </r>
  <r>
    <s v="US-2012-163279"/>
    <d v="2012-03-22T00:00:00"/>
    <d v="2012-03-26T00:00:00"/>
    <s v="On time"/>
    <s v="JustinDeggeller"/>
    <s v="United States"/>
    <s v="San Diego"/>
    <s v="California"/>
    <s v="Phones"/>
    <s v="ClearOne CHATAttach 160 -Â speaker phone"/>
    <n v="1487.9760000000001"/>
    <n v="3"/>
    <n v="185.99700000000001"/>
    <x v="14"/>
  </r>
  <r>
    <s v="CA-2014-117632"/>
    <d v="2014-05-13T00:00:00"/>
    <d v="2014-05-19T00:00:00"/>
    <s v="Delay"/>
    <s v="CharlesSheldon"/>
    <s v="United States"/>
    <s v="San Francisco"/>
    <s v="California"/>
    <s v="Supplies"/>
    <s v="Compact Automatic Electric Letter Opener"/>
    <n v="238.62"/>
    <n v="2"/>
    <n v="4.7724000000000002"/>
    <x v="36"/>
  </r>
  <r>
    <s v="CA-2014-117632"/>
    <d v="2014-05-13T00:00:00"/>
    <d v="2014-05-19T00:00:00"/>
    <s v="Delay"/>
    <s v="CharlesSheldon"/>
    <s v="United States"/>
    <s v="San Francisco"/>
    <s v="California"/>
    <s v="Appliances"/>
    <s v="Hoover Commercial Soft Guard Upright Vacuum And Disposable Filtration Bags"/>
    <n v="7.77"/>
    <n v="1"/>
    <n v="2.0979000000000001"/>
    <x v="36"/>
  </r>
  <r>
    <s v="CA-2014-117632"/>
    <d v="2014-05-13T00:00:00"/>
    <d v="2014-05-19T00:00:00"/>
    <s v="Delay"/>
    <s v="CharlesSheldon"/>
    <s v="United States"/>
    <s v="San Francisco"/>
    <s v="California"/>
    <s v="Tables"/>
    <s v="Lesro Sheffield Collection Coffee Table, End Table, Center Table, Corner Table"/>
    <n v="285.48"/>
    <n v="5"/>
    <n v="-10.705500000000001"/>
    <x v="36"/>
  </r>
  <r>
    <s v="CA-2014-117632"/>
    <d v="2014-05-13T00:00:00"/>
    <d v="2014-05-19T00:00:00"/>
    <s v="Delay"/>
    <s v="CharlesSheldon"/>
    <s v="United States"/>
    <s v="San Francisco"/>
    <s v="California"/>
    <s v="Binders"/>
    <s v="DXL Angle-View Binders with Locking Rings, Black"/>
    <n v="19.167999999999999"/>
    <n v="4"/>
    <n v="6.4691999999999998"/>
    <x v="36"/>
  </r>
  <r>
    <s v="CA-2012-111206"/>
    <d v="2012-07-18T00:00:00"/>
    <d v="2012-07-22T00:00:00"/>
    <s v="On time"/>
    <s v="RolandFjeld"/>
    <s v="United States"/>
    <s v="San Diego"/>
    <s v="California"/>
    <s v="Accessories"/>
    <s v="Logitech G35 7.1-Channel Surround Sound Headset"/>
    <n v="519.96"/>
    <n v="4"/>
    <n v="176.78639999999999"/>
    <x v="24"/>
  </r>
  <r>
    <s v="CA-2014-133207"/>
    <d v="2014-11-28T00:00:00"/>
    <d v="2014-12-04T00:00:00"/>
    <s v="Delay"/>
    <s v="DougO'Connell"/>
    <s v="United States"/>
    <s v="Los Angeles"/>
    <s v="California"/>
    <s v="Phones"/>
    <s v="Griffin GC17055 Auxiliary Audio Cable"/>
    <n v="57.567999999999998"/>
    <n v="4"/>
    <n v="5.7568000000000001"/>
    <x v="12"/>
  </r>
  <r>
    <s v="CA-2012-132948"/>
    <d v="2012-03-27T00:00:00"/>
    <d v="2012-04-03T00:00:00"/>
    <s v="Delay"/>
    <s v="MarkVanHuff"/>
    <s v="United States"/>
    <s v="Seattle"/>
    <s v="Washington"/>
    <s v="Storage"/>
    <s v="Rogers Profile Extra Capacity Storage Tub"/>
    <n v="83.7"/>
    <n v="5"/>
    <n v="3.3479999999999999"/>
    <x v="14"/>
  </r>
  <r>
    <s v="CA-2012-126725"/>
    <d v="2012-11-17T00:00:00"/>
    <d v="2012-11-21T00:00:00"/>
    <s v="On time"/>
    <s v="BrianStugart"/>
    <s v="United States"/>
    <s v="San Diego"/>
    <s v="California"/>
    <s v="Phones"/>
    <s v="RCA ViSYS 25825 Wireless digital phone"/>
    <n v="415.96800000000002"/>
    <n v="4"/>
    <n v="51.996000000000002"/>
    <x v="8"/>
  </r>
  <r>
    <s v="CA-2012-126725"/>
    <d v="2012-11-17T00:00:00"/>
    <d v="2012-11-21T00:00:00"/>
    <s v="On time"/>
    <s v="BrianStugart"/>
    <s v="United States"/>
    <s v="San Diego"/>
    <s v="California"/>
    <s v="Storage"/>
    <s v="Carina Media Storage Towers in Natural &amp; Black"/>
    <n v="304.89999999999998"/>
    <n v="5"/>
    <n v="6.0979999999999999"/>
    <x v="8"/>
  </r>
  <r>
    <s v="CA-2012-126725"/>
    <d v="2012-11-17T00:00:00"/>
    <d v="2012-11-21T00:00:00"/>
    <s v="On time"/>
    <s v="BrianStugart"/>
    <s v="United States"/>
    <s v="San Diego"/>
    <s v="California"/>
    <s v="Furnishings"/>
    <s v="DAX Contemporary Wood Frame with Silver Metal Mat, Desktop, 11 x 14 Size"/>
    <n v="80.959999999999994"/>
    <n v="4"/>
    <n v="29.145600000000002"/>
    <x v="8"/>
  </r>
  <r>
    <s v="CA-2012-126725"/>
    <d v="2012-11-17T00:00:00"/>
    <d v="2012-11-21T00:00:00"/>
    <s v="On time"/>
    <s v="BrianStugart"/>
    <s v="United States"/>
    <s v="San Diego"/>
    <s v="California"/>
    <s v="Storage"/>
    <s v="Fellowes Recycled Storage Drawers"/>
    <n v="777.21"/>
    <n v="7"/>
    <n v="54.404699999999998"/>
    <x v="8"/>
  </r>
  <r>
    <s v="CA-2012-126725"/>
    <d v="2012-11-17T00:00:00"/>
    <d v="2012-11-21T00:00:00"/>
    <s v="On time"/>
    <s v="BrianStugart"/>
    <s v="United States"/>
    <s v="San Diego"/>
    <s v="California"/>
    <s v="Paper"/>
    <s v="Xerox 203"/>
    <n v="32.4"/>
    <n v="5"/>
    <n v="15.552"/>
    <x v="8"/>
  </r>
  <r>
    <s v="CA-2012-126725"/>
    <d v="2012-11-17T00:00:00"/>
    <d v="2012-11-21T00:00:00"/>
    <s v="On time"/>
    <s v="BrianStugart"/>
    <s v="United States"/>
    <s v="San Diego"/>
    <s v="California"/>
    <s v="Chairs"/>
    <s v="Office Star - Contemporary Swivel Chair with Padded Adjustable Arms and Flex Back"/>
    <n v="225.56800000000001"/>
    <n v="2"/>
    <n v="2.8195999999999999"/>
    <x v="8"/>
  </r>
  <r>
    <s v="CA-2012-126725"/>
    <d v="2012-11-17T00:00:00"/>
    <d v="2012-11-21T00:00:00"/>
    <s v="On time"/>
    <s v="BrianStugart"/>
    <s v="United States"/>
    <s v="San Diego"/>
    <s v="California"/>
    <s v="Furnishings"/>
    <s v="Advantus Panel Wall Certificate Holder - 8.5x11"/>
    <n v="36.6"/>
    <n v="3"/>
    <n v="15.372"/>
    <x v="8"/>
  </r>
  <r>
    <s v="US-2014-153255"/>
    <d v="2014-09-04T00:00:00"/>
    <d v="2014-09-08T00:00:00"/>
    <s v="On time"/>
    <s v="JoeKamberova"/>
    <s v="United States"/>
    <s v="Concord"/>
    <s v="California"/>
    <s v="Bookcases"/>
    <s v="Bush Heritage Pine Collection 5-Shelf Bookcase, Albany Pine Finish, *Special Order"/>
    <n v="239.666"/>
    <n v="2"/>
    <n v="14.098000000000001"/>
    <x v="17"/>
  </r>
  <r>
    <s v="CA-2013-152247"/>
    <d v="2013-11-08T00:00:00"/>
    <d v="2013-11-13T00:00:00"/>
    <s v="Delay"/>
    <s v="MichelleArnett"/>
    <s v="United States"/>
    <s v="Cheyenne"/>
    <s v="Wyoming"/>
    <s v="Chairs"/>
    <s v="Global Troy Executive Leather Low-Back Tilter"/>
    <n v="1603.136"/>
    <n v="4"/>
    <n v="100.196"/>
    <x v="15"/>
  </r>
  <r>
    <s v="CA-2013-128223"/>
    <d v="2013-06-15T00:00:00"/>
    <d v="2013-06-15T00:00:00"/>
    <s v="On time"/>
    <s v="EdBraxton"/>
    <s v="United States"/>
    <s v="Anaheim"/>
    <s v="California"/>
    <s v="Tables"/>
    <s v="Bush Cubix Conference Tables, Fully Assembled"/>
    <n v="1293.4880000000001"/>
    <n v="7"/>
    <n v="80.843000000000004"/>
    <x v="0"/>
  </r>
  <r>
    <s v="CA-2013-133935"/>
    <d v="2013-09-19T00:00:00"/>
    <d v="2013-09-23T00:00:00"/>
    <s v="On time"/>
    <s v="JaneWaco"/>
    <s v="United States"/>
    <s v="San Diego"/>
    <s v="California"/>
    <s v="Chairs"/>
    <s v="Global Troy Executive Leather Low-Back Tilter"/>
    <n v="801.56799999999998"/>
    <n v="2"/>
    <n v="50.097999999999999"/>
    <x v="11"/>
  </r>
  <r>
    <s v="CA-2013-133935"/>
    <d v="2013-09-19T00:00:00"/>
    <d v="2013-09-23T00:00:00"/>
    <s v="On time"/>
    <s v="JaneWaco"/>
    <s v="United States"/>
    <s v="San Diego"/>
    <s v="California"/>
    <s v="Paper"/>
    <s v="Xerox 1945"/>
    <n v="368.91"/>
    <n v="9"/>
    <n v="180.76589999999999"/>
    <x v="11"/>
  </r>
  <r>
    <s v="CA-2013-133935"/>
    <d v="2013-09-19T00:00:00"/>
    <d v="2013-09-23T00:00:00"/>
    <s v="On time"/>
    <s v="JaneWaco"/>
    <s v="United States"/>
    <s v="San Diego"/>
    <s v="California"/>
    <s v="Chairs"/>
    <s v="Global High-Back Leather Tilter, Burgundy"/>
    <n v="885.52800000000002"/>
    <n v="9"/>
    <n v="-99.621899999999997"/>
    <x v="11"/>
  </r>
  <r>
    <s v="CA-2013-136301"/>
    <d v="2013-03-14T00:00:00"/>
    <d v="2013-03-16T00:00:00"/>
    <s v="On time"/>
    <s v="EdwardHooks"/>
    <s v="United States"/>
    <s v="San Francisco"/>
    <s v="California"/>
    <s v="Furnishings"/>
    <s v="Westinghouse Mesh Shade Clip-On Gooseneck Lamp, Black"/>
    <n v="28.28"/>
    <n v="2"/>
    <n v="7.3528000000000002"/>
    <x v="18"/>
  </r>
  <r>
    <s v="CA-2013-136301"/>
    <d v="2013-03-14T00:00:00"/>
    <d v="2013-03-16T00:00:00"/>
    <s v="On time"/>
    <s v="EdwardHooks"/>
    <s v="United States"/>
    <s v="San Francisco"/>
    <s v="California"/>
    <s v="Supplies"/>
    <s v="High Speed Automatic Electric Letter Opener"/>
    <n v="4912.59"/>
    <n v="3"/>
    <n v="196.50360000000001"/>
    <x v="18"/>
  </r>
  <r>
    <s v="US-2011-109456"/>
    <d v="2011-10-16T00:00:00"/>
    <d v="2011-10-17T00:00:00"/>
    <s v="On time"/>
    <s v="LynnSmith"/>
    <s v="United States"/>
    <s v="San Francisco"/>
    <s v="California"/>
    <s v="Binders"/>
    <s v="Avery Non-Stick Heavy Duty View Round Locking Ring Binders"/>
    <n v="14.352"/>
    <n v="3"/>
    <n v="5.0232000000000001"/>
    <x v="10"/>
  </r>
  <r>
    <s v="US-2011-109456"/>
    <d v="2011-10-16T00:00:00"/>
    <d v="2011-10-17T00:00:00"/>
    <s v="On time"/>
    <s v="LynnSmith"/>
    <s v="United States"/>
    <s v="San Francisco"/>
    <s v="California"/>
    <s v="Accessories"/>
    <s v="LogitechÂ Illuminated - Keyboard"/>
    <n v="179.97"/>
    <n v="3"/>
    <n v="86.385599999999997"/>
    <x v="10"/>
  </r>
  <r>
    <s v="CA-2014-100825"/>
    <d v="2014-09-10T00:00:00"/>
    <d v="2014-09-15T00:00:00"/>
    <s v="Delay"/>
    <s v="KeithDawkins"/>
    <s v="United States"/>
    <s v="Los Angeles"/>
    <s v="California"/>
    <s v="Storage"/>
    <s v="Fellowes Bases and Tops For Staxonsteel/High-Stak Systems"/>
    <n v="99.87"/>
    <n v="3"/>
    <n v="23.968800000000002"/>
    <x v="17"/>
  </r>
  <r>
    <s v="CA-2011-168305"/>
    <d v="2011-11-01T00:00:00"/>
    <d v="2011-11-08T00:00:00"/>
    <s v="Delay"/>
    <s v="PaulLucas"/>
    <s v="United States"/>
    <s v="Los Angeles"/>
    <s v="California"/>
    <s v="Labels"/>
    <s v="Avery 475"/>
    <n v="44.4"/>
    <n v="3"/>
    <n v="22.2"/>
    <x v="33"/>
  </r>
  <r>
    <s v="CA-2011-168305"/>
    <d v="2011-11-01T00:00:00"/>
    <d v="2011-11-08T00:00:00"/>
    <s v="Delay"/>
    <s v="PaulLucas"/>
    <s v="United States"/>
    <s v="Los Angeles"/>
    <s v="California"/>
    <s v="Paper"/>
    <s v="Staples"/>
    <n v="21.4"/>
    <n v="5"/>
    <n v="9.6300000000000008"/>
    <x v="33"/>
  </r>
  <r>
    <s v="CA-2014-108000"/>
    <d v="2014-01-13T00:00:00"/>
    <d v="2014-01-17T00:00:00"/>
    <s v="On time"/>
    <s v="LindaSouthworth"/>
    <s v="United States"/>
    <s v="San Francisco"/>
    <s v="California"/>
    <s v="Envelopes"/>
    <s v="Staples"/>
    <n v="9.7799999999999994"/>
    <n v="1"/>
    <n v="4.8899999999999997"/>
    <x v="34"/>
  </r>
  <r>
    <s v="CA-2012-146465"/>
    <d v="2012-11-20T00:00:00"/>
    <d v="2012-11-24T00:00:00"/>
    <s v="On time"/>
    <s v="PatrickBzostek"/>
    <s v="United States"/>
    <s v="San Francisco"/>
    <s v="California"/>
    <s v="Binders"/>
    <s v="Cardinal Poly Pocket Divider Pockets for Ring Binders"/>
    <n v="24.192"/>
    <n v="9"/>
    <n v="7.56"/>
    <x v="8"/>
  </r>
  <r>
    <s v="US-2014-153948"/>
    <d v="2014-11-07T00:00:00"/>
    <d v="2014-11-07T00:00:00"/>
    <s v="On time"/>
    <s v="FrankMerwin"/>
    <s v="United States"/>
    <s v="San Francisco"/>
    <s v="California"/>
    <s v="Paper"/>
    <s v="Xerox 191"/>
    <n v="59.94"/>
    <n v="3"/>
    <n v="28.171800000000001"/>
    <x v="12"/>
  </r>
  <r>
    <s v="US-2014-153948"/>
    <d v="2014-11-07T00:00:00"/>
    <d v="2014-11-07T00:00:00"/>
    <s v="On time"/>
    <s v="FrankMerwin"/>
    <s v="United States"/>
    <s v="San Francisco"/>
    <s v="California"/>
    <s v="Paper"/>
    <s v="Staples"/>
    <n v="45.36"/>
    <n v="4"/>
    <n v="22.226400000000002"/>
    <x v="12"/>
  </r>
  <r>
    <s v="US-2014-153948"/>
    <d v="2014-11-07T00:00:00"/>
    <d v="2014-11-07T00:00:00"/>
    <s v="On time"/>
    <s v="FrankMerwin"/>
    <s v="United States"/>
    <s v="San Francisco"/>
    <s v="California"/>
    <s v="Paper"/>
    <s v="Astroparche Fine Business Paper"/>
    <n v="26.4"/>
    <n v="5"/>
    <n v="12.672000000000001"/>
    <x v="12"/>
  </r>
  <r>
    <s v="US-2014-153948"/>
    <d v="2014-11-07T00:00:00"/>
    <d v="2014-11-07T00:00:00"/>
    <s v="On time"/>
    <s v="FrankMerwin"/>
    <s v="United States"/>
    <s v="San Francisco"/>
    <s v="California"/>
    <s v="Labels"/>
    <s v="Avery 503"/>
    <n v="41.4"/>
    <n v="4"/>
    <n v="19.872"/>
    <x v="12"/>
  </r>
  <r>
    <s v="US-2014-153948"/>
    <d v="2014-11-07T00:00:00"/>
    <d v="2014-11-07T00:00:00"/>
    <s v="On time"/>
    <s v="FrankMerwin"/>
    <s v="United States"/>
    <s v="San Francisco"/>
    <s v="California"/>
    <s v="Accessories"/>
    <s v="Kingston Digital DataTraveler 32GB USB 2.0"/>
    <n v="16.95"/>
    <n v="1"/>
    <n v="1.0169999999999999"/>
    <x v="12"/>
  </r>
  <r>
    <s v="US-2013-113985"/>
    <d v="2013-12-03T00:00:00"/>
    <d v="2013-12-08T00:00:00"/>
    <s v="Delay"/>
    <s v="KeithDawkins"/>
    <s v="United States"/>
    <s v="San Jose"/>
    <s v="California"/>
    <s v="Binders"/>
    <s v="GBC VeloBind Cover Sets"/>
    <n v="24.704000000000001"/>
    <n v="2"/>
    <n v="9.2639999999999993"/>
    <x v="2"/>
  </r>
  <r>
    <s v="US-2013-113985"/>
    <d v="2013-12-03T00:00:00"/>
    <d v="2013-12-08T00:00:00"/>
    <s v="Delay"/>
    <s v="KeithDawkins"/>
    <s v="United States"/>
    <s v="San Jose"/>
    <s v="California"/>
    <s v="Appliances"/>
    <s v="Holmes Cool Mist Humidifier for the Whole House with 8-Gallon Output per Day, Extended Life Filter"/>
    <n v="59.7"/>
    <n v="3"/>
    <n v="26.864999999999998"/>
    <x v="2"/>
  </r>
  <r>
    <s v="US-2013-113985"/>
    <d v="2013-12-03T00:00:00"/>
    <d v="2013-12-08T00:00:00"/>
    <s v="Delay"/>
    <s v="KeithDawkins"/>
    <s v="United States"/>
    <s v="San Jose"/>
    <s v="California"/>
    <s v="Furnishings"/>
    <s v="Eldon Regeneration Recycled Desk Accessories, Black"/>
    <n v="14.52"/>
    <n v="3"/>
    <n v="5.6627999999999998"/>
    <x v="2"/>
  </r>
  <r>
    <s v="US-2013-113985"/>
    <d v="2013-12-03T00:00:00"/>
    <d v="2013-12-08T00:00:00"/>
    <s v="Delay"/>
    <s v="KeithDawkins"/>
    <s v="United States"/>
    <s v="San Jose"/>
    <s v="California"/>
    <s v="Binders"/>
    <s v="Satellite Sectional Post Binders"/>
    <n v="104.184"/>
    <n v="3"/>
    <n v="33.8598"/>
    <x v="2"/>
  </r>
  <r>
    <s v="CA-2013-155383"/>
    <d v="2013-12-18T00:00:00"/>
    <d v="2013-12-23T00:00:00"/>
    <s v="Delay"/>
    <s v="SteveCarroll"/>
    <s v="United States"/>
    <s v="Seattle"/>
    <s v="Washington"/>
    <s v="Storage"/>
    <s v="Personal Filing Tote with Lid, Black/Gray"/>
    <n v="46.53"/>
    <n v="3"/>
    <n v="13.0284"/>
    <x v="2"/>
  </r>
  <r>
    <s v="CA-2014-150420"/>
    <d v="2014-06-04T00:00:00"/>
    <d v="2014-06-09T00:00:00"/>
    <s v="Delay"/>
    <s v="GiuliettaDortch"/>
    <s v="United States"/>
    <s v="Bellingham"/>
    <s v="Washington"/>
    <s v="Accessories"/>
    <s v="Plantronics Audio 995 Wireless Stereo Headset"/>
    <n v="1099.5"/>
    <n v="10"/>
    <n v="362.83499999999998"/>
    <x v="13"/>
  </r>
  <r>
    <s v="CA-2013-103107"/>
    <d v="2013-07-05T00:00:00"/>
    <d v="2013-07-05T00:00:00"/>
    <s v="On time"/>
    <s v="RickBensley"/>
    <s v="United States"/>
    <s v="Seattle"/>
    <s v="Washington"/>
    <s v="Furnishings"/>
    <s v="Master Caster Door Stop, Brown"/>
    <n v="25.4"/>
    <n v="5"/>
    <n v="8.6359999999999992"/>
    <x v="7"/>
  </r>
  <r>
    <s v="CA-2013-103107"/>
    <d v="2013-07-05T00:00:00"/>
    <d v="2013-07-05T00:00:00"/>
    <s v="On time"/>
    <s v="RickBensley"/>
    <s v="United States"/>
    <s v="Seattle"/>
    <s v="Washington"/>
    <s v="Phones"/>
    <s v="Avaya 4621SW VoIP phone"/>
    <n v="177.48"/>
    <n v="3"/>
    <n v="19.9665"/>
    <x v="7"/>
  </r>
  <r>
    <s v="CA-2013-103107"/>
    <d v="2013-07-05T00:00:00"/>
    <d v="2013-07-05T00:00:00"/>
    <s v="On time"/>
    <s v="RickBensley"/>
    <s v="United States"/>
    <s v="Seattle"/>
    <s v="Washington"/>
    <s v="Phones"/>
    <s v="OtterBox Defender Series Case - Samsung Galaxy S4"/>
    <n v="71.975999999999999"/>
    <n v="3"/>
    <n v="8.9969999999999999"/>
    <x v="7"/>
  </r>
  <r>
    <s v="CA-2014-112431"/>
    <d v="2014-10-13T00:00:00"/>
    <d v="2014-10-15T00:00:00"/>
    <s v="On time"/>
    <s v="RobertWaldorf"/>
    <s v="United States"/>
    <s v="Los Angeles"/>
    <s v="California"/>
    <s v="Accessories"/>
    <s v="SanDisk Cruzer 64 GB USB Flash Drive"/>
    <n v="435.84"/>
    <n v="12"/>
    <n v="130.75200000000001"/>
    <x v="35"/>
  </r>
  <r>
    <s v="CA-2014-112431"/>
    <d v="2014-10-13T00:00:00"/>
    <d v="2014-10-15T00:00:00"/>
    <s v="On time"/>
    <s v="RobertWaldorf"/>
    <s v="United States"/>
    <s v="Los Angeles"/>
    <s v="California"/>
    <s v="Art"/>
    <s v="Newell 343"/>
    <n v="5.88"/>
    <n v="2"/>
    <n v="1.5875999999999999"/>
    <x v="35"/>
  </r>
  <r>
    <s v="CA-2013-151092"/>
    <d v="2013-08-07T00:00:00"/>
    <d v="2013-08-14T00:00:00"/>
    <s v="Delay"/>
    <s v="VivekGonzalez"/>
    <s v="United States"/>
    <s v="Los Angeles"/>
    <s v="California"/>
    <s v="Phones"/>
    <s v="Panasonic KX-TG6844B Expandable Digital Cordless Telephone"/>
    <n v="211.16800000000001"/>
    <n v="4"/>
    <n v="18.4772"/>
    <x v="37"/>
  </r>
  <r>
    <s v="CA-2011-104178"/>
    <d v="2011-08-25T00:00:00"/>
    <d v="2011-08-29T00:00:00"/>
    <s v="On time"/>
    <s v="JanetMolinari"/>
    <s v="United States"/>
    <s v="Los Angeles"/>
    <s v="California"/>
    <s v="Furnishings"/>
    <s v="Eldon 200 Class Desk Accessories, Smoke"/>
    <n v="6.28"/>
    <n v="1"/>
    <n v="2.6375999999999999"/>
    <x v="4"/>
  </r>
  <r>
    <s v="CA-2011-104178"/>
    <d v="2011-08-25T00:00:00"/>
    <d v="2011-08-29T00:00:00"/>
    <s v="On time"/>
    <s v="JanetMolinari"/>
    <s v="United States"/>
    <s v="Los Angeles"/>
    <s v="California"/>
    <s v="Accessories"/>
    <s v="SanDisk Cruzer 32 GB USB Flash Drive"/>
    <n v="95.1"/>
    <n v="5"/>
    <n v="30.431999999999999"/>
    <x v="4"/>
  </r>
  <r>
    <s v="CA-2011-104178"/>
    <d v="2011-08-25T00:00:00"/>
    <d v="2011-08-29T00:00:00"/>
    <s v="On time"/>
    <s v="JanetMolinari"/>
    <s v="United States"/>
    <s v="Los Angeles"/>
    <s v="California"/>
    <s v="Paper"/>
    <s v="Xerox 23"/>
    <n v="25.92"/>
    <n v="4"/>
    <n v="12.441599999999999"/>
    <x v="4"/>
  </r>
  <r>
    <s v="CA-2011-104178"/>
    <d v="2011-08-25T00:00:00"/>
    <d v="2011-08-29T00:00:00"/>
    <s v="On time"/>
    <s v="JanetMolinari"/>
    <s v="United States"/>
    <s v="Los Angeles"/>
    <s v="California"/>
    <s v="Storage"/>
    <s v="Portable Personal File Box"/>
    <n v="48.84"/>
    <n v="4"/>
    <n v="13.1868"/>
    <x v="4"/>
  </r>
  <r>
    <s v="CA-2013-127138"/>
    <d v="2013-03-13T00:00:00"/>
    <d v="2013-03-16T00:00:00"/>
    <s v="On time"/>
    <s v="DeanKatz"/>
    <s v="United States"/>
    <s v="San Francisco"/>
    <s v="California"/>
    <s v="Storage"/>
    <s v="Tennsco Stur-D-Stor Boltless Shelving, 5 Shelves, 24&quot; Deep, Sand"/>
    <n v="676.55"/>
    <n v="5"/>
    <n v="6.7655000000000003"/>
    <x v="18"/>
  </r>
  <r>
    <s v="CA-2013-127138"/>
    <d v="2013-03-13T00:00:00"/>
    <d v="2013-03-16T00:00:00"/>
    <s v="On time"/>
    <s v="DeanKatz"/>
    <s v="United States"/>
    <s v="San Francisco"/>
    <s v="California"/>
    <s v="Appliances"/>
    <s v="Euro-Pro Shark Turbo Vacuum"/>
    <n v="154.9"/>
    <n v="5"/>
    <n v="40.274000000000001"/>
    <x v="18"/>
  </r>
  <r>
    <s v="CA-2013-127138"/>
    <d v="2013-03-13T00:00:00"/>
    <d v="2013-03-16T00:00:00"/>
    <s v="On time"/>
    <s v="DeanKatz"/>
    <s v="United States"/>
    <s v="San Francisco"/>
    <s v="California"/>
    <s v="Envelopes"/>
    <s v="Security-Tint Envelopes"/>
    <n v="30.56"/>
    <n v="4"/>
    <n v="14.974399999999999"/>
    <x v="18"/>
  </r>
  <r>
    <s v="CA-2013-127138"/>
    <d v="2013-03-13T00:00:00"/>
    <d v="2013-03-16T00:00:00"/>
    <s v="On time"/>
    <s v="DeanKatz"/>
    <s v="United States"/>
    <s v="San Francisco"/>
    <s v="California"/>
    <s v="Chairs"/>
    <s v="Hon 4070 Series Pagoda Round Back Stacking Chairs"/>
    <n v="770.35199999999998"/>
    <n v="3"/>
    <n v="77.035200000000003"/>
    <x v="18"/>
  </r>
  <r>
    <s v="CA-2014-150602"/>
    <d v="2014-02-10T00:00:00"/>
    <d v="2014-02-15T00:00:00"/>
    <s v="Delay"/>
    <s v="MarinaLichtenstein"/>
    <s v="United States"/>
    <s v="Los Angeles"/>
    <s v="California"/>
    <s v="Furnishings"/>
    <s v="Master Big Foot Doorstop, Beige"/>
    <n v="21.12"/>
    <n v="4"/>
    <n v="6.5472000000000001"/>
    <x v="41"/>
  </r>
  <r>
    <s v="CA-2011-140732"/>
    <d v="2011-11-11T00:00:00"/>
    <d v="2011-11-13T00:00:00"/>
    <s v="On time"/>
    <s v="MattAbelman"/>
    <s v="United States"/>
    <s v="Los Angeles"/>
    <s v="California"/>
    <s v="Phones"/>
    <s v="Mophie Juice Pack Helium for iPhone"/>
    <n v="575.928"/>
    <n v="9"/>
    <n v="57.592799999999997"/>
    <x v="33"/>
  </r>
  <r>
    <s v="CA-2011-140732"/>
    <d v="2011-11-11T00:00:00"/>
    <d v="2011-11-13T00:00:00"/>
    <s v="On time"/>
    <s v="MattAbelman"/>
    <s v="United States"/>
    <s v="Los Angeles"/>
    <s v="California"/>
    <s v="Appliances"/>
    <s v="Commercial WindTunnel Clean Air Upright Vacuum, Replacement Belts, Filtration Bags"/>
    <n v="7.78"/>
    <n v="2"/>
    <n v="2.0228000000000002"/>
    <x v="33"/>
  </r>
  <r>
    <s v="CA-2011-140732"/>
    <d v="2011-11-11T00:00:00"/>
    <d v="2011-11-13T00:00:00"/>
    <s v="On time"/>
    <s v="MattAbelman"/>
    <s v="United States"/>
    <s v="Los Angeles"/>
    <s v="California"/>
    <s v="Paper"/>
    <s v="Xerox 1979"/>
    <n v="123.92"/>
    <n v="4"/>
    <n v="55.764000000000003"/>
    <x v="33"/>
  </r>
  <r>
    <s v="CA-2014-119011"/>
    <d v="2014-08-21T00:00:00"/>
    <d v="2014-08-26T00:00:00"/>
    <s v="Delay"/>
    <s v="LisaRyan"/>
    <s v="United States"/>
    <s v="San Francisco"/>
    <s v="California"/>
    <s v="Supplies"/>
    <s v="Acme Kleencut Forged Steel Scissors"/>
    <n v="17.22"/>
    <n v="3"/>
    <n v="5.1660000000000004"/>
    <x v="45"/>
  </r>
  <r>
    <s v="CA-2014-119011"/>
    <d v="2014-08-21T00:00:00"/>
    <d v="2014-08-26T00:00:00"/>
    <s v="Delay"/>
    <s v="LisaRyan"/>
    <s v="United States"/>
    <s v="San Francisco"/>
    <s v="California"/>
    <s v="Storage"/>
    <s v="Companion Letter/Legal File, Black"/>
    <n v="226.56"/>
    <n v="6"/>
    <n v="63.436799999999998"/>
    <x v="45"/>
  </r>
  <r>
    <s v="CA-2014-119011"/>
    <d v="2014-08-21T00:00:00"/>
    <d v="2014-08-26T00:00:00"/>
    <s v="Delay"/>
    <s v="LisaRyan"/>
    <s v="United States"/>
    <s v="San Francisco"/>
    <s v="California"/>
    <s v="Phones"/>
    <s v="Plantronics Encore H101 Dual EarpiecesÂ Headset"/>
    <n v="107.88"/>
    <n v="3"/>
    <n v="10.788"/>
    <x v="45"/>
  </r>
  <r>
    <s v="CA-2011-141726"/>
    <d v="2011-07-20T00:00:00"/>
    <d v="2011-07-22T00:00:00"/>
    <s v="On time"/>
    <s v="CharlesCrestani"/>
    <s v="United States"/>
    <s v="San Diego"/>
    <s v="California"/>
    <s v="Paper"/>
    <s v="Xerox 189"/>
    <n v="104.85"/>
    <n v="1"/>
    <n v="50.328000000000003"/>
    <x v="27"/>
  </r>
  <r>
    <s v="CA-2011-141726"/>
    <d v="2011-07-20T00:00:00"/>
    <d v="2011-07-22T00:00:00"/>
    <s v="On time"/>
    <s v="CharlesCrestani"/>
    <s v="United States"/>
    <s v="San Diego"/>
    <s v="California"/>
    <s v="Binders"/>
    <s v="Wilson Jones Custom Binder Spines &amp; Labels"/>
    <n v="8.7040000000000006"/>
    <n v="2"/>
    <n v="3.1551999999999998"/>
    <x v="27"/>
  </r>
  <r>
    <s v="CA-2011-141726"/>
    <d v="2011-07-20T00:00:00"/>
    <d v="2011-07-22T00:00:00"/>
    <s v="On time"/>
    <s v="CharlesCrestani"/>
    <s v="United States"/>
    <s v="San Diego"/>
    <s v="California"/>
    <s v="Paper"/>
    <s v="Xerox 1897"/>
    <n v="19.920000000000002"/>
    <n v="4"/>
    <n v="9.7607999999999997"/>
    <x v="27"/>
  </r>
  <r>
    <s v="CA-2011-141726"/>
    <d v="2011-07-20T00:00:00"/>
    <d v="2011-07-22T00:00:00"/>
    <s v="On time"/>
    <s v="CharlesCrestani"/>
    <s v="United States"/>
    <s v="San Diego"/>
    <s v="California"/>
    <s v="Furnishings"/>
    <s v="Nu-Dell Leatherette Frames"/>
    <n v="43.02"/>
    <n v="3"/>
    <n v="15.4872"/>
    <x v="27"/>
  </r>
  <r>
    <s v="CA-2014-116953"/>
    <d v="2014-04-25T00:00:00"/>
    <d v="2014-04-26T00:00:00"/>
    <s v="On time"/>
    <s v="SusanVittorini"/>
    <s v="United States"/>
    <s v="Mesa"/>
    <s v="Arizona"/>
    <s v="Phones"/>
    <s v="AT&amp;T 841000 Phone"/>
    <n v="552"/>
    <n v="10"/>
    <n v="34.5"/>
    <x v="42"/>
  </r>
  <r>
    <s v="US-2014-163300"/>
    <d v="2014-09-16T00:00:00"/>
    <d v="2014-09-22T00:00:00"/>
    <s v="Delay"/>
    <s v="EricaSmith"/>
    <s v="United States"/>
    <s v="Los Angeles"/>
    <s v="California"/>
    <s v="Binders"/>
    <s v="GBC DocuBind 200 Manual Binding Machine"/>
    <n v="2357.4879999999998"/>
    <n v="7"/>
    <n v="884.05799999999999"/>
    <x v="17"/>
  </r>
  <r>
    <s v="US-2014-163300"/>
    <d v="2014-09-16T00:00:00"/>
    <d v="2014-09-22T00:00:00"/>
    <s v="Delay"/>
    <s v="EricaSmith"/>
    <s v="United States"/>
    <s v="Los Angeles"/>
    <s v="California"/>
    <s v="Phones"/>
    <s v="Panasonic KX-TG6844B Expandable Digital Cordless Telephone"/>
    <n v="369.54399999999998"/>
    <n v="7"/>
    <n v="32.335099999999997"/>
    <x v="17"/>
  </r>
  <r>
    <s v="US-2014-163300"/>
    <d v="2014-09-16T00:00:00"/>
    <d v="2014-09-22T00:00:00"/>
    <s v="Delay"/>
    <s v="EricaSmith"/>
    <s v="United States"/>
    <s v="Los Angeles"/>
    <s v="California"/>
    <s v="Chairs"/>
    <s v="Global Deluxe Steno Chair"/>
    <n v="184.75200000000001"/>
    <n v="3"/>
    <n v="-20.784600000000001"/>
    <x v="17"/>
  </r>
  <r>
    <s v="US-2011-112991"/>
    <d v="2011-12-10T00:00:00"/>
    <d v="2011-12-14T00:00:00"/>
    <s v="On time"/>
    <s v="SallyHughsby"/>
    <s v="United States"/>
    <s v="Caldwell"/>
    <s v="Idaho"/>
    <s v="Chairs"/>
    <s v="Office Star - Contemporary Swivel Chair with Padded Adjustable Arms and Flex Back"/>
    <n v="338.35199999999998"/>
    <n v="3"/>
    <n v="4.2294"/>
    <x v="9"/>
  </r>
  <r>
    <s v="US-2011-112991"/>
    <d v="2011-12-10T00:00:00"/>
    <d v="2011-12-14T00:00:00"/>
    <s v="On time"/>
    <s v="SallyHughsby"/>
    <s v="United States"/>
    <s v="Caldwell"/>
    <s v="Idaho"/>
    <s v="Paper"/>
    <s v="Xerox 1931"/>
    <n v="25.92"/>
    <n v="4"/>
    <n v="12.441599999999999"/>
    <x v="9"/>
  </r>
  <r>
    <s v="US-2011-112991"/>
    <d v="2011-12-10T00:00:00"/>
    <d v="2011-12-14T00:00:00"/>
    <s v="On time"/>
    <s v="SallyHughsby"/>
    <s v="United States"/>
    <s v="Caldwell"/>
    <s v="Idaho"/>
    <s v="Paper"/>
    <s v="Xerox Color Copier Paper, 11&quot; x 17&quot;, Ream"/>
    <n v="91.36"/>
    <n v="4"/>
    <n v="42.025599999999997"/>
    <x v="9"/>
  </r>
  <r>
    <s v="CA-2011-124079"/>
    <d v="2011-12-13T00:00:00"/>
    <d v="2011-12-17T00:00:00"/>
    <s v="On time"/>
    <s v="RandyFerguson"/>
    <s v="United States"/>
    <s v="Phoenix"/>
    <s v="Arizona"/>
    <s v="Furnishings"/>
    <s v="Electrix Incandescent Magnifying Lamp, Black"/>
    <n v="87.96"/>
    <n v="3"/>
    <n v="7.6965000000000003"/>
    <x v="9"/>
  </r>
  <r>
    <s v="CA-2011-124079"/>
    <d v="2011-12-13T00:00:00"/>
    <d v="2011-12-17T00:00:00"/>
    <s v="On time"/>
    <s v="RandyFerguson"/>
    <s v="United States"/>
    <s v="Phoenix"/>
    <s v="Arizona"/>
    <s v="Binders"/>
    <s v="Cardinal Slant-D Ring Binder, Heavy Gauge Vinyl"/>
    <n v="5.2140000000000004"/>
    <n v="2"/>
    <n v="-4.1711999999999998"/>
    <x v="9"/>
  </r>
  <r>
    <s v="CA-2014-107244"/>
    <d v="2014-09-08T00:00:00"/>
    <d v="2014-09-12T00:00:00"/>
    <s v="On time"/>
    <s v="AllenGoldenen"/>
    <s v="United States"/>
    <s v="Los Angeles"/>
    <s v="California"/>
    <s v="Furnishings"/>
    <s v="C-Line Magnetic Cubicle Keepers, Clear Polypropylene"/>
    <n v="19.760000000000002"/>
    <n v="4"/>
    <n v="8.2992000000000008"/>
    <x v="17"/>
  </r>
  <r>
    <s v="CA-2012-135580"/>
    <d v="2012-12-30T00:00:00"/>
    <d v="2013-01-03T00:00:00"/>
    <s v="On time"/>
    <s v="ClayLudtke"/>
    <s v="United States"/>
    <s v="Los Angeles"/>
    <s v="California"/>
    <s v="Paper"/>
    <s v="Xerox 1929"/>
    <n v="68.52"/>
    <n v="3"/>
    <n v="31.519200000000001"/>
    <x v="32"/>
  </r>
  <r>
    <s v="CA-2012-135580"/>
    <d v="2012-12-30T00:00:00"/>
    <d v="2013-01-03T00:00:00"/>
    <s v="On time"/>
    <s v="ClayLudtke"/>
    <s v="United States"/>
    <s v="Los Angeles"/>
    <s v="California"/>
    <s v="Storage"/>
    <s v="2300 Heavy-Duty Transfer File Systems by Perma"/>
    <n v="74.94"/>
    <n v="3"/>
    <n v="14.2386"/>
    <x v="32"/>
  </r>
  <r>
    <s v="CA-2012-135580"/>
    <d v="2012-12-30T00:00:00"/>
    <d v="2013-01-03T00:00:00"/>
    <s v="On time"/>
    <s v="ClayLudtke"/>
    <s v="United States"/>
    <s v="Los Angeles"/>
    <s v="California"/>
    <s v="Machines"/>
    <s v="Zebra GX420t Direct Thermal/Thermal Transfer Printer"/>
    <n v="2548.56"/>
    <n v="6"/>
    <n v="286.71300000000002"/>
    <x v="32"/>
  </r>
  <r>
    <s v="CA-2012-135580"/>
    <d v="2012-12-30T00:00:00"/>
    <d v="2013-01-03T00:00:00"/>
    <s v="On time"/>
    <s v="ClayLudtke"/>
    <s v="United States"/>
    <s v="Los Angeles"/>
    <s v="California"/>
    <s v="Envelopes"/>
    <s v="Tyvek Side-Opening Peel &amp; Seel Expanding Envelopes"/>
    <n v="271.44"/>
    <n v="3"/>
    <n v="122.148"/>
    <x v="32"/>
  </r>
  <r>
    <s v="CA-2012-135580"/>
    <d v="2012-12-30T00:00:00"/>
    <d v="2013-01-03T00:00:00"/>
    <s v="On time"/>
    <s v="ClayLudtke"/>
    <s v="United States"/>
    <s v="Los Angeles"/>
    <s v="California"/>
    <s v="Phones"/>
    <s v="Cisco SPA 502G IP Phone"/>
    <n v="287.88"/>
    <n v="3"/>
    <n v="35.984999999999999"/>
    <x v="32"/>
  </r>
  <r>
    <s v="CA-2013-159016"/>
    <d v="2013-03-11T00:00:00"/>
    <d v="2013-03-12T00:00:00"/>
    <s v="On time"/>
    <s v="KarenFerguson"/>
    <s v="United States"/>
    <s v="Los Angeles"/>
    <s v="California"/>
    <s v="Paper"/>
    <s v="Rediform Voice Mail Log Books"/>
    <n v="14.9"/>
    <n v="5"/>
    <n v="7.1520000000000001"/>
    <x v="18"/>
  </r>
  <r>
    <s v="CA-2013-159016"/>
    <d v="2013-03-11T00:00:00"/>
    <d v="2013-03-12T00:00:00"/>
    <s v="On time"/>
    <s v="KarenFerguson"/>
    <s v="United States"/>
    <s v="Los Angeles"/>
    <s v="California"/>
    <s v="Phones"/>
    <s v="Apple iPhone 5"/>
    <n v="4158.9120000000003"/>
    <n v="8"/>
    <n v="363.90480000000002"/>
    <x v="18"/>
  </r>
  <r>
    <s v="CA-2011-102652"/>
    <d v="2011-04-06T00:00:00"/>
    <d v="2011-04-12T00:00:00"/>
    <s v="Delay"/>
    <s v="AndyYotov"/>
    <s v="United States"/>
    <s v="Los Angeles"/>
    <s v="California"/>
    <s v="Furnishings"/>
    <s v="Tenex B1-RE Series Chair Mats for Low Pile Carpets"/>
    <n v="91.96"/>
    <n v="2"/>
    <n v="15.6332"/>
    <x v="43"/>
  </r>
  <r>
    <s v="CA-2011-102652"/>
    <d v="2011-04-06T00:00:00"/>
    <d v="2011-04-12T00:00:00"/>
    <s v="Delay"/>
    <s v="AndyYotov"/>
    <s v="United States"/>
    <s v="Los Angeles"/>
    <s v="California"/>
    <s v="Furnishings"/>
    <s v="C-Line Cubicle Keepers Polyproplyene Holder With Velcro Backings"/>
    <n v="33.11"/>
    <n v="7"/>
    <n v="12.9129"/>
    <x v="43"/>
  </r>
  <r>
    <s v="CA-2011-102652"/>
    <d v="2011-04-06T00:00:00"/>
    <d v="2011-04-12T00:00:00"/>
    <s v="Delay"/>
    <s v="AndyYotov"/>
    <s v="United States"/>
    <s v="Los Angeles"/>
    <s v="California"/>
    <s v="Paper"/>
    <s v="Xerox 211"/>
    <n v="19.440000000000001"/>
    <n v="3"/>
    <n v="9.3312000000000008"/>
    <x v="43"/>
  </r>
  <r>
    <s v="CA-2011-102652"/>
    <d v="2011-04-06T00:00:00"/>
    <d v="2011-04-12T00:00:00"/>
    <s v="Delay"/>
    <s v="AndyYotov"/>
    <s v="United States"/>
    <s v="Los Angeles"/>
    <s v="California"/>
    <s v="Paper"/>
    <s v="Xerox 194"/>
    <n v="55.48"/>
    <n v="1"/>
    <n v="26.630400000000002"/>
    <x v="43"/>
  </r>
  <r>
    <s v="CA-2014-136007"/>
    <d v="2014-02-24T00:00:00"/>
    <d v="2014-03-03T00:00:00"/>
    <s v="Delay"/>
    <s v="AnnChong"/>
    <s v="United States"/>
    <s v="Seattle"/>
    <s v="Washington"/>
    <s v="Fasteners"/>
    <s v="Alliance Rubber Bands"/>
    <n v="8.4"/>
    <n v="5"/>
    <n v="0.33600000000000002"/>
    <x v="41"/>
  </r>
  <r>
    <s v="CA-2014-136007"/>
    <d v="2014-02-24T00:00:00"/>
    <d v="2014-03-03T00:00:00"/>
    <s v="Delay"/>
    <s v="AnnChong"/>
    <s v="United States"/>
    <s v="Seattle"/>
    <s v="Washington"/>
    <s v="Phones"/>
    <s v="invisibleSHIELD by ZAGG Smudge-Free Screen Protector"/>
    <n v="71.959999999999994"/>
    <n v="5"/>
    <n v="25.186"/>
    <x v="41"/>
  </r>
  <r>
    <s v="US-2013-112970"/>
    <d v="2013-11-15T00:00:00"/>
    <d v="2013-11-16T00:00:00"/>
    <s v="On time"/>
    <s v="TimBrockman"/>
    <s v="United States"/>
    <s v="Los Angeles"/>
    <s v="California"/>
    <s v="Art"/>
    <s v="Newell 35"/>
    <n v="9.84"/>
    <n v="3"/>
    <n v="2.8536000000000001"/>
    <x v="15"/>
  </r>
  <r>
    <s v="CA-2012-130253"/>
    <d v="2012-12-14T00:00:00"/>
    <d v="2012-12-18T00:00:00"/>
    <s v="On time"/>
    <s v="PaulProst"/>
    <s v="United States"/>
    <s v="Los Angeles"/>
    <s v="California"/>
    <s v="Furnishings"/>
    <s v="Master Caster Door Stop, Gray"/>
    <n v="15.24"/>
    <n v="3"/>
    <n v="5.1816000000000004"/>
    <x v="32"/>
  </r>
  <r>
    <s v="CA-2014-122364"/>
    <d v="2014-09-25T00:00:00"/>
    <d v="2014-09-30T00:00:00"/>
    <s v="Delay"/>
    <s v="FrankAtkinson"/>
    <s v="United States"/>
    <s v="Los Angeles"/>
    <s v="California"/>
    <s v="Phones"/>
    <s v="Wilson Electronics DB Pro Signal Booster"/>
    <n v="859.2"/>
    <n v="3"/>
    <n v="75.180000000000007"/>
    <x v="17"/>
  </r>
  <r>
    <s v="CA-2014-122364"/>
    <d v="2014-09-25T00:00:00"/>
    <d v="2014-09-30T00:00:00"/>
    <s v="Delay"/>
    <s v="FrankAtkinson"/>
    <s v="United States"/>
    <s v="Los Angeles"/>
    <s v="California"/>
    <s v="Machines"/>
    <s v="Socket Bluetooth Cordless Hand Scanner (CHS)"/>
    <n v="506.28"/>
    <n v="3"/>
    <n v="177.19800000000001"/>
    <x v="17"/>
  </r>
  <r>
    <s v="CA-2013-117912"/>
    <d v="2013-02-04T00:00:00"/>
    <d v="2013-02-08T00:00:00"/>
    <s v="On time"/>
    <s v="TracyBlumstein"/>
    <s v="United States"/>
    <s v="Sierra Vista"/>
    <s v="Arizona"/>
    <s v="Furnishings"/>
    <s v="Nu-Dell Float Frame 11 x 14 1/2"/>
    <n v="14.368"/>
    <n v="2"/>
    <n v="3.9512"/>
    <x v="39"/>
  </r>
  <r>
    <s v="CA-2012-113215"/>
    <d v="2012-09-03T00:00:00"/>
    <d v="2012-09-08T00:00:00"/>
    <s v="Delay"/>
    <s v="CathyPrescott"/>
    <s v="United States"/>
    <s v="Tucson"/>
    <s v="Arizona"/>
    <s v="Furnishings"/>
    <s v="GE 48&quot; Fluorescent Tube, Cool White Energy Saver, 34 Watts, 30/Box"/>
    <n v="238.15199999999999"/>
    <n v="3"/>
    <n v="89.307000000000002"/>
    <x v="5"/>
  </r>
  <r>
    <s v="CA-2012-111780"/>
    <d v="2012-12-25T00:00:00"/>
    <d v="2012-12-30T00:00:00"/>
    <s v="Delay"/>
    <s v="RalphArnett"/>
    <s v="United States"/>
    <s v="San Diego"/>
    <s v="California"/>
    <s v="Copiers"/>
    <s v="Brother DCP1000 Digital 3 in 1 Multifunction Machine"/>
    <n v="1199.96"/>
    <n v="5"/>
    <n v="224.99250000000001"/>
    <x v="32"/>
  </r>
  <r>
    <s v="CA-2012-111780"/>
    <d v="2012-12-25T00:00:00"/>
    <d v="2012-12-30T00:00:00"/>
    <s v="Delay"/>
    <s v="RalphArnett"/>
    <s v="United States"/>
    <s v="San Diego"/>
    <s v="California"/>
    <s v="Paper"/>
    <s v="Important Message Pads, 50 4-1/4 x 5-1/2 Forms per Pad"/>
    <n v="12.6"/>
    <n v="3"/>
    <n v="6.1740000000000004"/>
    <x v="32"/>
  </r>
  <r>
    <s v="CA-2012-111780"/>
    <d v="2012-12-25T00:00:00"/>
    <d v="2012-12-30T00:00:00"/>
    <s v="Delay"/>
    <s v="RalphArnett"/>
    <s v="United States"/>
    <s v="San Diego"/>
    <s v="California"/>
    <s v="Paper"/>
    <s v="Great White Multi-Use Recycled Paper (20Lb. and 84 Bright)"/>
    <n v="17.940000000000001"/>
    <n v="3"/>
    <n v="8.0730000000000004"/>
    <x v="32"/>
  </r>
  <r>
    <s v="CA-2014-166695"/>
    <d v="2014-05-21T00:00:00"/>
    <d v="2014-05-25T00:00:00"/>
    <s v="On time"/>
    <s v="ChuckClark"/>
    <s v="United States"/>
    <s v="Lakewood"/>
    <s v="California"/>
    <s v="Chairs"/>
    <s v="Global Geo Office Task Chair, Gray"/>
    <n v="518.27200000000005"/>
    <n v="8"/>
    <n v="-97.176000000000002"/>
    <x v="36"/>
  </r>
  <r>
    <s v="CA-2014-166695"/>
    <d v="2014-05-21T00:00:00"/>
    <d v="2014-05-25T00:00:00"/>
    <s v="On time"/>
    <s v="ChuckClark"/>
    <s v="United States"/>
    <s v="Lakewood"/>
    <s v="California"/>
    <s v="Furnishings"/>
    <s v="G.E. Halogen Desk Lamp Bulbs"/>
    <n v="6.98"/>
    <n v="1"/>
    <n v="3.3504"/>
    <x v="36"/>
  </r>
  <r>
    <s v="CA-2014-166695"/>
    <d v="2014-05-21T00:00:00"/>
    <d v="2014-05-25T00:00:00"/>
    <s v="On time"/>
    <s v="ChuckClark"/>
    <s v="United States"/>
    <s v="Lakewood"/>
    <s v="California"/>
    <s v="Machines"/>
    <s v="Okidata B400 Printer"/>
    <n v="343.2"/>
    <n v="1"/>
    <n v="38.61"/>
    <x v="36"/>
  </r>
  <r>
    <s v="CA-2014-121398"/>
    <d v="2014-12-26T00:00:00"/>
    <d v="2014-12-30T00:00:00"/>
    <s v="On time"/>
    <s v="FredHopkins"/>
    <s v="United States"/>
    <s v="Los Angeles"/>
    <s v="California"/>
    <s v="Binders"/>
    <s v="GBC DocuBind P50 Personal Binding Machine"/>
    <n v="153.55199999999999"/>
    <n v="3"/>
    <n v="51.823799999999999"/>
    <x v="23"/>
  </r>
  <r>
    <s v="CA-2014-121398"/>
    <d v="2014-12-26T00:00:00"/>
    <d v="2014-12-30T00:00:00"/>
    <s v="On time"/>
    <s v="FredHopkins"/>
    <s v="United States"/>
    <s v="Los Angeles"/>
    <s v="California"/>
    <s v="Storage"/>
    <s v="Tennsco Stur-D-Stor Boltless Shelving, 5 Shelves, 24&quot; Deep, Sand"/>
    <n v="270.62"/>
    <n v="2"/>
    <n v="2.7061999999999999"/>
    <x v="23"/>
  </r>
  <r>
    <s v="CA-2012-114048"/>
    <d v="2012-12-14T00:00:00"/>
    <d v="2012-12-18T00:00:00"/>
    <s v="On time"/>
    <s v="EricHoffmann"/>
    <s v="United States"/>
    <s v="Costa Mesa"/>
    <s v="California"/>
    <s v="Furnishings"/>
    <s v="Staples"/>
    <n v="29.22"/>
    <n v="3"/>
    <n v="12.8568"/>
    <x v="32"/>
  </r>
  <r>
    <s v="US-2014-162068"/>
    <d v="2014-12-29T00:00:00"/>
    <d v="2015-01-01T00:00:00"/>
    <s v="On time"/>
    <s v="PamelaCoakley"/>
    <s v="United States"/>
    <s v="Loveland"/>
    <s v="Colorado"/>
    <s v="Binders"/>
    <s v="Avery Reinforcements for Hole-Punch Pages"/>
    <n v="1.1879999999999999"/>
    <n v="2"/>
    <n v="-0.99"/>
    <x v="23"/>
  </r>
  <r>
    <s v="CA-2013-133802"/>
    <d v="2013-03-15T00:00:00"/>
    <d v="2013-03-21T00:00:00"/>
    <s v="Delay"/>
    <s v="StephaniePhelps"/>
    <s v="United States"/>
    <s v="Redwood City"/>
    <s v="California"/>
    <s v="Binders"/>
    <s v="Wilson Jones Leather-Like Binders with DublLock Round Rings"/>
    <n v="41.904000000000003"/>
    <n v="6"/>
    <n v="14.1426"/>
    <x v="18"/>
  </r>
  <r>
    <s v="CA-2014-143378"/>
    <d v="2014-09-20T00:00:00"/>
    <d v="2014-09-26T00:00:00"/>
    <s v="Delay"/>
    <s v="JustinRitter"/>
    <s v="United States"/>
    <s v="Springfield"/>
    <s v="Oregon"/>
    <s v="Phones"/>
    <s v="Mophie Juice Pack Helium for iPhone"/>
    <n v="191.976"/>
    <n v="3"/>
    <n v="19.197600000000001"/>
    <x v="17"/>
  </r>
  <r>
    <s v="CA-2014-143378"/>
    <d v="2014-09-20T00:00:00"/>
    <d v="2014-09-26T00:00:00"/>
    <s v="Delay"/>
    <s v="JustinRitter"/>
    <s v="United States"/>
    <s v="Springfield"/>
    <s v="Oregon"/>
    <s v="Art"/>
    <s v="Peel-Off China Markers"/>
    <n v="23.832000000000001"/>
    <n v="3"/>
    <n v="6.5537999999999998"/>
    <x v="17"/>
  </r>
  <r>
    <s v="CA-2014-143378"/>
    <d v="2014-09-20T00:00:00"/>
    <d v="2014-09-26T00:00:00"/>
    <s v="Delay"/>
    <s v="JustinRitter"/>
    <s v="United States"/>
    <s v="Springfield"/>
    <s v="Oregon"/>
    <s v="Furnishings"/>
    <s v="Howard Miller 14-1/2&quot; Diameter Chrome Round Wall Clock"/>
    <n v="409.21600000000001"/>
    <n v="8"/>
    <n v="61.382399999999997"/>
    <x v="17"/>
  </r>
  <r>
    <s v="CA-2014-143378"/>
    <d v="2014-09-20T00:00:00"/>
    <d v="2014-09-26T00:00:00"/>
    <s v="Delay"/>
    <s v="JustinRitter"/>
    <s v="United States"/>
    <s v="Springfield"/>
    <s v="Oregon"/>
    <s v="Bookcases"/>
    <s v="O'Sullivan 4-Shelf Bookcase in Odessa Pine"/>
    <n v="72.587999999999994"/>
    <n v="2"/>
    <n v="-128.2388"/>
    <x v="17"/>
  </r>
  <r>
    <s v="CA-2014-145772"/>
    <d v="2014-06-04T00:00:00"/>
    <d v="2014-06-08T00:00:00"/>
    <s v="On time"/>
    <s v="SaphhiraShifley"/>
    <s v="United States"/>
    <s v="Los Angeles"/>
    <s v="California"/>
    <s v="Accessories"/>
    <s v="Kingston Digital DataTraveler 16GB USB 2.0"/>
    <n v="44.75"/>
    <n v="5"/>
    <n v="8.5024999999999995"/>
    <x v="13"/>
  </r>
  <r>
    <s v="CA-2014-145772"/>
    <d v="2014-06-04T00:00:00"/>
    <d v="2014-06-08T00:00:00"/>
    <s v="On time"/>
    <s v="SaphhiraShifley"/>
    <s v="United States"/>
    <s v="Los Angeles"/>
    <s v="California"/>
    <s v="Paper"/>
    <s v="Xerox 1947"/>
    <n v="11.96"/>
    <n v="2"/>
    <n v="5.3819999999999997"/>
    <x v="13"/>
  </r>
  <r>
    <s v="CA-2014-145772"/>
    <d v="2014-06-04T00:00:00"/>
    <d v="2014-06-08T00:00:00"/>
    <s v="On time"/>
    <s v="SaphhiraShifley"/>
    <s v="United States"/>
    <s v="Los Angeles"/>
    <s v="California"/>
    <s v="Binders"/>
    <s v="UniKeep View Case Binders"/>
    <n v="3.9119999999999999"/>
    <n v="1"/>
    <n v="1.2714000000000001"/>
    <x v="13"/>
  </r>
  <r>
    <s v="US-2011-158400"/>
    <d v="2011-10-25T00:00:00"/>
    <d v="2011-10-28T00:00:00"/>
    <s v="On time"/>
    <s v="AaronHawkins"/>
    <s v="United States"/>
    <s v="San Francisco"/>
    <s v="California"/>
    <s v="Binders"/>
    <s v="GBC VeloBind Cover Sets"/>
    <n v="49.408000000000001"/>
    <n v="4"/>
    <n v="18.527999999999999"/>
    <x v="10"/>
  </r>
  <r>
    <s v="CA-2013-148096"/>
    <d v="2013-08-17T00:00:00"/>
    <d v="2013-08-20T00:00:00"/>
    <s v="On time"/>
    <s v="AnthonyO'Donnell"/>
    <s v="United States"/>
    <s v="Los Angeles"/>
    <s v="California"/>
    <s v="Tables"/>
    <s v="Barricks 18&quot; x 48&quot; Non-Folding Utility Table with Bottom Storage Shelf"/>
    <n v="161.28"/>
    <n v="2"/>
    <n v="12.096"/>
    <x v="37"/>
  </r>
  <r>
    <s v="CA-2013-146766"/>
    <d v="2013-11-05T00:00:00"/>
    <d v="2013-11-05T00:00:00"/>
    <s v="On time"/>
    <s v="ThomasThornton"/>
    <s v="United States"/>
    <s v="Chula Vista"/>
    <s v="California"/>
    <s v="Art"/>
    <s v="Boston Heavy-Duty Trimline Electric Pencil Sharpeners"/>
    <n v="192.8"/>
    <n v="4"/>
    <n v="55.911999999999999"/>
    <x v="15"/>
  </r>
  <r>
    <s v="CA-2011-131247"/>
    <d v="2011-03-30T00:00:00"/>
    <d v="2011-04-04T00:00:00"/>
    <s v="Delay"/>
    <s v="GuyArmstrong"/>
    <s v="United States"/>
    <s v="San Francisco"/>
    <s v="California"/>
    <s v="Bookcases"/>
    <s v="O'Sullivan Living Dimensions 2-Shelf Bookcases"/>
    <n v="205.666"/>
    <n v="2"/>
    <n v="-12.098000000000001"/>
    <x v="20"/>
  </r>
  <r>
    <s v="US-2012-113593"/>
    <d v="2012-04-18T00:00:00"/>
    <d v="2012-04-20T00:00:00"/>
    <s v="On time"/>
    <s v="NathanCano"/>
    <s v="United States"/>
    <s v="Santa Maria"/>
    <s v="California"/>
    <s v="Storage"/>
    <s v="Advantus Rolling Drawer Organizers"/>
    <n v="115.44"/>
    <n v="3"/>
    <n v="30.014399999999998"/>
    <x v="38"/>
  </r>
  <r>
    <s v="CA-2011-133543"/>
    <d v="2011-12-22T00:00:00"/>
    <d v="2011-12-26T00:00:00"/>
    <s v="On time"/>
    <s v="KhloeMiller"/>
    <s v="United States"/>
    <s v="San Jose"/>
    <s v="California"/>
    <s v="Art"/>
    <s v="Newell 332"/>
    <n v="11.76"/>
    <n v="4"/>
    <n v="3.1751999999999998"/>
    <x v="9"/>
  </r>
  <r>
    <s v="CA-2014-105130"/>
    <d v="2014-11-22T00:00:00"/>
    <d v="2014-11-26T00:00:00"/>
    <s v="On time"/>
    <s v="PatrickJones"/>
    <s v="United States"/>
    <s v="San Francisco"/>
    <s v="California"/>
    <s v="Art"/>
    <s v="Newell 332"/>
    <n v="11.76"/>
    <n v="4"/>
    <n v="3.1751999999999998"/>
    <x v="12"/>
  </r>
  <r>
    <s v="CA-2014-105130"/>
    <d v="2014-11-22T00:00:00"/>
    <d v="2014-11-26T00:00:00"/>
    <s v="On time"/>
    <s v="PatrickJones"/>
    <s v="United States"/>
    <s v="San Francisco"/>
    <s v="California"/>
    <s v="Binders"/>
    <s v="Canvas Sectional Post Binders"/>
    <n v="40.735999999999997"/>
    <n v="2"/>
    <n v="14.7668"/>
    <x v="12"/>
  </r>
  <r>
    <s v="CA-2013-161928"/>
    <d v="2013-06-28T00:00:00"/>
    <d v="2013-06-30T00:00:00"/>
    <s v="On time"/>
    <s v="AnnaChung"/>
    <s v="United States"/>
    <s v="San Francisco"/>
    <s v="California"/>
    <s v="Phones"/>
    <s v="Ooma Telo VoIP Home Phone System"/>
    <n v="201.584"/>
    <n v="2"/>
    <n v="12.599"/>
    <x v="0"/>
  </r>
  <r>
    <s v="CA-2014-101322"/>
    <d v="2014-12-29T00:00:00"/>
    <d v="2015-01-01T00:00:00"/>
    <s v="On time"/>
    <s v="JasonGross"/>
    <s v="United States"/>
    <s v="Long Beach"/>
    <s v="California"/>
    <s v="Chairs"/>
    <s v="Novimex Turbo Task Chair"/>
    <n v="340.70400000000001"/>
    <n v="6"/>
    <n v="-34.070399999999999"/>
    <x v="23"/>
  </r>
  <r>
    <s v="CA-2011-111871"/>
    <d v="2011-03-18T00:00:00"/>
    <d v="2011-03-21T00:00:00"/>
    <s v="On time"/>
    <s v="EileenKiefer"/>
    <s v="United States"/>
    <s v="San Francisco"/>
    <s v="California"/>
    <s v="Bookcases"/>
    <s v="Bush Heritage Pine Collection 5-Shelf Bookcase, Albany Pine Finish, *Special Order"/>
    <n v="1198.33"/>
    <n v="10"/>
    <n v="70.489999999999995"/>
    <x v="20"/>
  </r>
  <r>
    <s v="CA-2014-139437"/>
    <d v="2014-07-04T00:00:00"/>
    <d v="2014-07-09T00:00:00"/>
    <s v="Delay"/>
    <s v="RobDowd"/>
    <s v="United States"/>
    <s v="Los Angeles"/>
    <s v="California"/>
    <s v="Storage"/>
    <s v="Rogers Deluxe File Chest"/>
    <n v="87.92"/>
    <n v="4"/>
    <n v="0.87919999999999998"/>
    <x v="29"/>
  </r>
  <r>
    <s v="CA-2013-161025"/>
    <d v="2013-12-04T00:00:00"/>
    <d v="2013-12-10T00:00:00"/>
    <s v="Delay"/>
    <s v="GaryMcGarr"/>
    <s v="United States"/>
    <s v="Los Angeles"/>
    <s v="California"/>
    <s v="Storage"/>
    <s v="Fellowes Staxonsteel Drawer Files"/>
    <n v="772.68"/>
    <n v="4"/>
    <n v="108.1752"/>
    <x v="2"/>
  </r>
  <r>
    <s v="CA-2012-132815"/>
    <d v="2012-09-19T00:00:00"/>
    <d v="2012-09-22T00:00:00"/>
    <s v="On time"/>
    <s v="RickWilson"/>
    <s v="United States"/>
    <s v="Los Angeles"/>
    <s v="California"/>
    <s v="Paper"/>
    <s v="Personal Creations Ink Jet Cards and Labels"/>
    <n v="22.96"/>
    <n v="2"/>
    <n v="11.250400000000001"/>
    <x v="5"/>
  </r>
  <r>
    <s v="CA-2013-143609"/>
    <d v="2013-12-12T00:00:00"/>
    <d v="2013-12-14T00:00:00"/>
    <s v="On time"/>
    <s v="DeborahBrumfield"/>
    <s v="United States"/>
    <s v="Portland"/>
    <s v="Oregon"/>
    <s v="Chairs"/>
    <s v="Global Fabric Manager's Chair, Dark Gray"/>
    <n v="403.92"/>
    <n v="5"/>
    <n v="25.245000000000001"/>
    <x v="2"/>
  </r>
  <r>
    <s v="CA-2014-107986"/>
    <d v="2014-12-14T00:00:00"/>
    <d v="2014-12-14T00:00:00"/>
    <s v="On time"/>
    <s v="MitchWebber"/>
    <s v="United States"/>
    <s v="Seattle"/>
    <s v="Washington"/>
    <s v="Storage"/>
    <s v="Sterilite Officeware Hinged File Box"/>
    <n v="31.44"/>
    <n v="3"/>
    <n v="8.4887999999999995"/>
    <x v="23"/>
  </r>
  <r>
    <s v="CA-2013-118332"/>
    <d v="2013-12-17T00:00:00"/>
    <d v="2013-12-24T00:00:00"/>
    <s v="Delay"/>
    <s v="PeteKriz"/>
    <s v="United States"/>
    <s v="Apple Valley"/>
    <s v="California"/>
    <s v="Chairs"/>
    <s v="Office Star - Contemporary Swivel Chair with Padded Adjustable Arms and Flex Back"/>
    <n v="563.91999999999996"/>
    <n v="5"/>
    <n v="7.0490000000000004"/>
    <x v="2"/>
  </r>
  <r>
    <s v="CA-2014-119809"/>
    <d v="2014-08-19T00:00:00"/>
    <d v="2014-08-26T00:00:00"/>
    <s v="Delay"/>
    <s v="YanaSorensen"/>
    <s v="United States"/>
    <s v="Seattle"/>
    <s v="Washington"/>
    <s v="Binders"/>
    <s v="Fellowes PB300 Plastic Comb Binding Machine"/>
    <n v="2793.5279999999998"/>
    <n v="9"/>
    <n v="942.81569999999999"/>
    <x v="45"/>
  </r>
  <r>
    <s v="CA-2014-119809"/>
    <d v="2014-08-19T00:00:00"/>
    <d v="2014-08-26T00:00:00"/>
    <s v="Delay"/>
    <s v="YanaSorensen"/>
    <s v="United States"/>
    <s v="Seattle"/>
    <s v="Washington"/>
    <s v="Storage"/>
    <s v="Letter Size Cart"/>
    <n v="1000.02"/>
    <n v="7"/>
    <n v="290.00580000000002"/>
    <x v="45"/>
  </r>
  <r>
    <s v="CA-2014-119809"/>
    <d v="2014-08-19T00:00:00"/>
    <d v="2014-08-26T00:00:00"/>
    <s v="Delay"/>
    <s v="YanaSorensen"/>
    <s v="United States"/>
    <s v="Seattle"/>
    <s v="Washington"/>
    <s v="Furnishings"/>
    <s v="Contract Clock, 14&quot;, Brown"/>
    <n v="65.94"/>
    <n v="3"/>
    <n v="22.419599999999999"/>
    <x v="45"/>
  </r>
  <r>
    <s v="CA-2014-149944"/>
    <d v="2014-11-13T00:00:00"/>
    <d v="2014-11-17T00:00:00"/>
    <s v="On time"/>
    <s v="MariaBertelson"/>
    <s v="United States"/>
    <s v="Longview"/>
    <s v="Washington"/>
    <s v="Fasteners"/>
    <s v="Staples"/>
    <n v="18.239999999999998"/>
    <n v="3"/>
    <n v="9.1199999999999992"/>
    <x v="12"/>
  </r>
  <r>
    <s v="CA-2014-149944"/>
    <d v="2014-11-13T00:00:00"/>
    <d v="2014-11-17T00:00:00"/>
    <s v="On time"/>
    <s v="MariaBertelson"/>
    <s v="United States"/>
    <s v="Longview"/>
    <s v="Washington"/>
    <s v="Appliances"/>
    <s v="Fellowes Superior 10 Outlet Split Surge Protector"/>
    <n v="76.12"/>
    <n v="2"/>
    <n v="22.0748"/>
    <x v="12"/>
  </r>
  <r>
    <s v="CA-2011-128538"/>
    <d v="2011-10-11T00:00:00"/>
    <d v="2011-10-15T00:00:00"/>
    <s v="On time"/>
    <s v="AlanShonely"/>
    <s v="United States"/>
    <s v="Redondo Beach"/>
    <s v="California"/>
    <s v="Envelopes"/>
    <s v="#10- 4 1/8&quot; x 9 1/2&quot; Security-Tint Envelopes"/>
    <n v="7.64"/>
    <n v="1"/>
    <n v="3.7435999999999998"/>
    <x v="10"/>
  </r>
  <r>
    <s v="US-2014-157224"/>
    <d v="2014-09-15T00:00:00"/>
    <d v="2014-09-19T00:00:00"/>
    <s v="On time"/>
    <s v="JoyBell-"/>
    <s v="United States"/>
    <s v="Los Angeles"/>
    <s v="California"/>
    <s v="Labels"/>
    <s v="Avery 48"/>
    <n v="56.7"/>
    <n v="9"/>
    <n v="26.082000000000001"/>
    <x v="17"/>
  </r>
  <r>
    <s v="CA-2012-133445"/>
    <d v="2012-10-05T00:00:00"/>
    <d v="2012-10-09T00:00:00"/>
    <s v="On time"/>
    <s v="JeremyFarry"/>
    <s v="United States"/>
    <s v="Portland"/>
    <s v="Oregon"/>
    <s v="Bookcases"/>
    <s v="Bush Cubix Collection Bookcases, Fully Assembled"/>
    <n v="66.293999999999997"/>
    <n v="1"/>
    <n v="-103.86060000000001"/>
    <x v="22"/>
  </r>
  <r>
    <s v="CA-2012-133445"/>
    <d v="2012-10-05T00:00:00"/>
    <d v="2012-10-09T00:00:00"/>
    <s v="On time"/>
    <s v="JeremyFarry"/>
    <s v="United States"/>
    <s v="Portland"/>
    <s v="Oregon"/>
    <s v="Chairs"/>
    <s v="Global Highback Leather Tilter in Burgundy"/>
    <n v="291.16800000000001"/>
    <n v="4"/>
    <n v="-14.558400000000001"/>
    <x v="22"/>
  </r>
  <r>
    <s v="US-2014-142188"/>
    <d v="2014-09-12T00:00:00"/>
    <d v="2014-09-12T00:00:00"/>
    <s v="On time"/>
    <s v="JenniferFerguson"/>
    <s v="United States"/>
    <s v="Seattle"/>
    <s v="Washington"/>
    <s v="Chairs"/>
    <s v="Office Star - Contemporary Task Swivel Chair"/>
    <n v="177.56800000000001"/>
    <n v="2"/>
    <n v="8.8783999999999992"/>
    <x v="17"/>
  </r>
  <r>
    <s v="US-2014-142188"/>
    <d v="2014-09-12T00:00:00"/>
    <d v="2014-09-12T00:00:00"/>
    <s v="On time"/>
    <s v="JenniferFerguson"/>
    <s v="United States"/>
    <s v="Seattle"/>
    <s v="Washington"/>
    <s v="Paper"/>
    <s v="Xerox 225"/>
    <n v="19.440000000000001"/>
    <n v="3"/>
    <n v="9.3312000000000008"/>
    <x v="17"/>
  </r>
  <r>
    <s v="US-2014-142188"/>
    <d v="2014-09-12T00:00:00"/>
    <d v="2014-09-12T00:00:00"/>
    <s v="On time"/>
    <s v="JenniferFerguson"/>
    <s v="United States"/>
    <s v="Seattle"/>
    <s v="Washington"/>
    <s v="Paper"/>
    <s v="Xerox 1894"/>
    <n v="71.28"/>
    <n v="11"/>
    <n v="34.214399999999998"/>
    <x v="17"/>
  </r>
  <r>
    <s v="US-2014-142188"/>
    <d v="2014-09-12T00:00:00"/>
    <d v="2014-09-12T00:00:00"/>
    <s v="On time"/>
    <s v="JenniferFerguson"/>
    <s v="United States"/>
    <s v="Seattle"/>
    <s v="Washington"/>
    <s v="Binders"/>
    <s v="Ibico Ibimaster 300 Manual Binding System"/>
    <n v="1471.96"/>
    <n v="5"/>
    <n v="459.98750000000001"/>
    <x v="17"/>
  </r>
  <r>
    <s v="US-2014-142188"/>
    <d v="2014-09-12T00:00:00"/>
    <d v="2014-09-12T00:00:00"/>
    <s v="On time"/>
    <s v="JenniferFerguson"/>
    <s v="United States"/>
    <s v="Seattle"/>
    <s v="Washington"/>
    <s v="Phones"/>
    <s v="iOttie XL Car Mount"/>
    <n v="79.959999999999994"/>
    <n v="5"/>
    <n v="-17.991"/>
    <x v="17"/>
  </r>
  <r>
    <s v="CA-2012-134075"/>
    <d v="2012-12-12T00:00:00"/>
    <d v="2012-12-16T00:00:00"/>
    <s v="On time"/>
    <s v="HelenAbelman"/>
    <s v="United States"/>
    <s v="San Jose"/>
    <s v="California"/>
    <s v="Furnishings"/>
    <s v="Eldon Cleatmat Chair Mats for Medium Pile Carpets"/>
    <n v="166.5"/>
    <n v="3"/>
    <n v="21.645"/>
    <x v="32"/>
  </r>
  <r>
    <s v="CA-2012-134075"/>
    <d v="2012-12-12T00:00:00"/>
    <d v="2012-12-16T00:00:00"/>
    <s v="On time"/>
    <s v="HelenAbelman"/>
    <s v="United States"/>
    <s v="San Jose"/>
    <s v="California"/>
    <s v="Storage"/>
    <s v="Standard Rollaway File with Lock"/>
    <n v="360.38"/>
    <n v="2"/>
    <n v="93.698800000000006"/>
    <x v="32"/>
  </r>
  <r>
    <s v="US-2013-131912"/>
    <d v="2013-10-30T00:00:00"/>
    <d v="2013-11-02T00:00:00"/>
    <s v="On time"/>
    <s v="LoganHaushalter"/>
    <s v="United States"/>
    <s v="Los Angeles"/>
    <s v="California"/>
    <s v="Binders"/>
    <s v="XtraLife ClearVue Slant-D Ring Binder, White, 3&quot;"/>
    <n v="11.744"/>
    <n v="1"/>
    <n v="3.8168000000000002"/>
    <x v="16"/>
  </r>
  <r>
    <s v="CA-2013-165561"/>
    <d v="2013-11-25T00:00:00"/>
    <d v="2013-11-29T00:00:00"/>
    <s v="On time"/>
    <s v="ClayRozendal"/>
    <s v="United States"/>
    <s v="Bellevue"/>
    <s v="Washington"/>
    <s v="Supplies"/>
    <s v="Elite 5&quot; Scissors"/>
    <n v="25.35"/>
    <n v="3"/>
    <n v="7.6050000000000004"/>
    <x v="15"/>
  </r>
  <r>
    <s v="CA-2012-112305"/>
    <d v="2012-11-20T00:00:00"/>
    <d v="2012-11-25T00:00:00"/>
    <s v="Delay"/>
    <s v="KatrinaBavinger"/>
    <s v="United States"/>
    <s v="Seattle"/>
    <s v="Washington"/>
    <s v="Art"/>
    <s v="Newell 334"/>
    <n v="119.04"/>
    <n v="6"/>
    <n v="30.950399999999998"/>
    <x v="8"/>
  </r>
  <r>
    <s v="CA-2012-112305"/>
    <d v="2012-11-20T00:00:00"/>
    <d v="2012-11-25T00:00:00"/>
    <s v="Delay"/>
    <s v="KatrinaBavinger"/>
    <s v="United States"/>
    <s v="Seattle"/>
    <s v="Washington"/>
    <s v="Furnishings"/>
    <s v="Eldon Expressions Wood Desk Accessories, Oak"/>
    <n v="22.14"/>
    <n v="3"/>
    <n v="6.4206000000000003"/>
    <x v="8"/>
  </r>
  <r>
    <s v="CA-2012-112305"/>
    <d v="2012-11-20T00:00:00"/>
    <d v="2012-11-25T00:00:00"/>
    <s v="Delay"/>
    <s v="KatrinaBavinger"/>
    <s v="United States"/>
    <s v="Seattle"/>
    <s v="Washington"/>
    <s v="Accessories"/>
    <s v="AmazonBasics 3-Button USB Wired Mouse"/>
    <n v="13.98"/>
    <n v="2"/>
    <n v="6.0114000000000001"/>
    <x v="8"/>
  </r>
  <r>
    <s v="CA-2012-162607"/>
    <d v="2012-05-12T00:00:00"/>
    <d v="2012-05-18T00:00:00"/>
    <s v="Delay"/>
    <s v="RoseO'Brian"/>
    <s v="United States"/>
    <s v="Seattle"/>
    <s v="Washington"/>
    <s v="Binders"/>
    <s v="Prestige Round Ring Binders"/>
    <n v="14.592000000000001"/>
    <n v="3"/>
    <n v="4.9248000000000003"/>
    <x v="19"/>
  </r>
  <r>
    <s v="CA-2014-102379"/>
    <d v="2014-12-03T00:00:00"/>
    <d v="2014-12-07T00:00:00"/>
    <s v="On time"/>
    <s v="BrendaBowman"/>
    <s v="United States"/>
    <s v="Oakland"/>
    <s v="California"/>
    <s v="Phones"/>
    <s v="Anker Astro 15000mAh USB Portable Charger"/>
    <n v="39.991999999999997"/>
    <n v="1"/>
    <n v="-7.9984000000000002"/>
    <x v="23"/>
  </r>
  <r>
    <s v="CA-2014-102379"/>
    <d v="2014-12-03T00:00:00"/>
    <d v="2014-12-07T00:00:00"/>
    <s v="On time"/>
    <s v="BrendaBowman"/>
    <s v="United States"/>
    <s v="Oakland"/>
    <s v="California"/>
    <s v="Chairs"/>
    <s v="Office Star - Mid Back Dual function Ergonomic High Back Chair with 2-Way Adjustable Arms"/>
    <n v="1159.056"/>
    <n v="9"/>
    <n v="43.464599999999997"/>
    <x v="23"/>
  </r>
  <r>
    <s v="CA-2014-102379"/>
    <d v="2014-12-03T00:00:00"/>
    <d v="2014-12-07T00:00:00"/>
    <s v="On time"/>
    <s v="BrendaBowman"/>
    <s v="United States"/>
    <s v="Oakland"/>
    <s v="California"/>
    <s v="Art"/>
    <s v="Panasonic KP-380BK Classic Electric Pencil Sharpener"/>
    <n v="179.9"/>
    <n v="5"/>
    <n v="44.975000000000001"/>
    <x v="23"/>
  </r>
  <r>
    <s v="US-2013-139087"/>
    <d v="2013-07-18T00:00:00"/>
    <d v="2013-07-23T00:00:00"/>
    <s v="Delay"/>
    <s v="DennisKane"/>
    <s v="United States"/>
    <s v="Seattle"/>
    <s v="Washington"/>
    <s v="Furnishings"/>
    <s v="Eldon Image Series Black Desk Accessories"/>
    <n v="12.42"/>
    <n v="3"/>
    <n v="4.4711999999999996"/>
    <x v="7"/>
  </r>
  <r>
    <s v="US-2013-139087"/>
    <d v="2013-07-18T00:00:00"/>
    <d v="2013-07-23T00:00:00"/>
    <s v="Delay"/>
    <s v="DennisKane"/>
    <s v="United States"/>
    <s v="Seattle"/>
    <s v="Washington"/>
    <s v="Accessories"/>
    <s v="First Data TMFD35 PIN Pad"/>
    <n v="428.4"/>
    <n v="3"/>
    <n v="89.963999999999999"/>
    <x v="7"/>
  </r>
  <r>
    <s v="US-2013-139087"/>
    <d v="2013-07-18T00:00:00"/>
    <d v="2013-07-23T00:00:00"/>
    <s v="Delay"/>
    <s v="DennisKane"/>
    <s v="United States"/>
    <s v="Seattle"/>
    <s v="Washington"/>
    <s v="Furnishings"/>
    <s v="Eldon 300 Class Desk Accessories, Black"/>
    <n v="24.75"/>
    <n v="5"/>
    <n v="10.89"/>
    <x v="7"/>
  </r>
  <r>
    <s v="US-2013-139087"/>
    <d v="2013-07-18T00:00:00"/>
    <d v="2013-07-23T00:00:00"/>
    <s v="Delay"/>
    <s v="DennisKane"/>
    <s v="United States"/>
    <s v="Seattle"/>
    <s v="Washington"/>
    <s v="Labels"/>
    <s v="Round Specialty Laser Printer Labels"/>
    <n v="87.71"/>
    <n v="7"/>
    <n v="41.223700000000001"/>
    <x v="7"/>
  </r>
  <r>
    <s v="US-2013-139087"/>
    <d v="2013-07-18T00:00:00"/>
    <d v="2013-07-23T00:00:00"/>
    <s v="Delay"/>
    <s v="DennisKane"/>
    <s v="United States"/>
    <s v="Seattle"/>
    <s v="Washington"/>
    <s v="Storage"/>
    <s v="Home/Office Personal File Carts"/>
    <n v="69.52"/>
    <n v="2"/>
    <n v="17.38"/>
    <x v="7"/>
  </r>
  <r>
    <s v="US-2013-139087"/>
    <d v="2013-07-18T00:00:00"/>
    <d v="2013-07-23T00:00:00"/>
    <s v="Delay"/>
    <s v="DennisKane"/>
    <s v="United States"/>
    <s v="Seattle"/>
    <s v="Washington"/>
    <s v="Phones"/>
    <s v="Cyber Acoustics AC-202b Speech Recognition Stereo Headset"/>
    <n v="20.783999999999999"/>
    <n v="2"/>
    <n v="-4.6764000000000001"/>
    <x v="7"/>
  </r>
  <r>
    <s v="US-2013-139087"/>
    <d v="2013-07-18T00:00:00"/>
    <d v="2013-07-23T00:00:00"/>
    <s v="Delay"/>
    <s v="DennisKane"/>
    <s v="United States"/>
    <s v="Seattle"/>
    <s v="Washington"/>
    <s v="Binders"/>
    <s v="Pressboard Data Binder, Crimson, 12&quot; X 8 1/2&quot;"/>
    <n v="12.816000000000001"/>
    <n v="3"/>
    <n v="4.1651999999999996"/>
    <x v="7"/>
  </r>
  <r>
    <s v="CA-2013-100944"/>
    <d v="2013-09-25T00:00:00"/>
    <d v="2013-09-29T00:00:00"/>
    <s v="On time"/>
    <s v="EdwardHooks"/>
    <s v="United States"/>
    <s v="Los Angeles"/>
    <s v="California"/>
    <s v="Envelopes"/>
    <s v="Tyvek Interoffice Envelopes, 9 1/2&quot; x 12 1/2&quot;, 100/Box"/>
    <n v="304.89999999999998"/>
    <n v="5"/>
    <n v="143.303"/>
    <x v="11"/>
  </r>
  <r>
    <s v="CA-2013-100944"/>
    <d v="2013-09-25T00:00:00"/>
    <d v="2013-09-29T00:00:00"/>
    <s v="On time"/>
    <s v="EdwardHooks"/>
    <s v="United States"/>
    <s v="Los Angeles"/>
    <s v="California"/>
    <s v="Chairs"/>
    <s v="Hon Olson Stacker Stools"/>
    <n v="563.24"/>
    <n v="5"/>
    <n v="56.323999999999998"/>
    <x v="11"/>
  </r>
  <r>
    <s v="CA-2011-100090"/>
    <d v="2011-07-08T00:00:00"/>
    <d v="2011-07-12T00:00:00"/>
    <s v="On time"/>
    <s v="EdBraxton"/>
    <s v="United States"/>
    <s v="San Francisco"/>
    <s v="California"/>
    <s v="Tables"/>
    <s v="Hon 2111 Invitation Series Corner Table"/>
    <n v="502.488"/>
    <n v="3"/>
    <n v="-87.935400000000001"/>
    <x v="27"/>
  </r>
  <r>
    <s v="CA-2011-100090"/>
    <d v="2011-07-08T00:00:00"/>
    <d v="2011-07-12T00:00:00"/>
    <s v="On time"/>
    <s v="EdBraxton"/>
    <s v="United States"/>
    <s v="San Francisco"/>
    <s v="California"/>
    <s v="Binders"/>
    <s v="Wilson Jones Ledger-Size, Piano-Hinge Binder, 2&quot;, Blue"/>
    <n v="196.70400000000001"/>
    <n v="6"/>
    <n v="68.846400000000003"/>
    <x v="27"/>
  </r>
  <r>
    <s v="US-2012-139675"/>
    <d v="2012-03-13T00:00:00"/>
    <d v="2012-03-18T00:00:00"/>
    <s v="Delay"/>
    <s v="NicoleFjeld"/>
    <s v="United States"/>
    <s v="Chico"/>
    <s v="California"/>
    <s v="Chairs"/>
    <s v="Global Deluxe High-Back Manager's Chair"/>
    <n v="915.13599999999997"/>
    <n v="4"/>
    <n v="102.9528"/>
    <x v="14"/>
  </r>
  <r>
    <s v="US-2012-139675"/>
    <d v="2012-03-13T00:00:00"/>
    <d v="2012-03-18T00:00:00"/>
    <s v="Delay"/>
    <s v="NicoleFjeld"/>
    <s v="United States"/>
    <s v="Chico"/>
    <s v="California"/>
    <s v="Furnishings"/>
    <s v="Dana Halogen Swing-Arm Architect Lamp"/>
    <n v="327.76"/>
    <n v="8"/>
    <n v="91.772800000000004"/>
    <x v="14"/>
  </r>
  <r>
    <s v="CA-2012-151253"/>
    <d v="2012-04-22T00:00:00"/>
    <d v="2012-04-26T00:00:00"/>
    <s v="On time"/>
    <s v="AnnieZypern"/>
    <s v="United States"/>
    <s v="Los Angeles"/>
    <s v="California"/>
    <s v="Phones"/>
    <s v="Logitech B530 USBÂ HeadsetÂ -Â headsetÂ - Full size, Binaural"/>
    <n v="88.775999999999996"/>
    <n v="3"/>
    <n v="7.7679"/>
    <x v="38"/>
  </r>
  <r>
    <s v="CA-2012-151253"/>
    <d v="2012-04-22T00:00:00"/>
    <d v="2012-04-26T00:00:00"/>
    <s v="On time"/>
    <s v="AnnieZypern"/>
    <s v="United States"/>
    <s v="Los Angeles"/>
    <s v="California"/>
    <s v="Art"/>
    <s v="Boston 1730 StandUp Electric Pencil Sharpener"/>
    <n v="64.14"/>
    <n v="3"/>
    <n v="16.676400000000001"/>
    <x v="38"/>
  </r>
  <r>
    <s v="CA-2011-169852"/>
    <d v="2011-10-21T00:00:00"/>
    <d v="2011-10-26T00:00:00"/>
    <s v="Delay"/>
    <s v="SylviaFoulston"/>
    <s v="United States"/>
    <s v="San Diego"/>
    <s v="California"/>
    <s v="Binders"/>
    <s v="Plastic Binding Combs"/>
    <n v="36.36"/>
    <n v="3"/>
    <n v="12.2715"/>
    <x v="10"/>
  </r>
  <r>
    <s v="CA-2014-107314"/>
    <d v="2014-12-01T00:00:00"/>
    <d v="2014-12-04T00:00:00"/>
    <s v="On time"/>
    <s v="MariaZettner"/>
    <s v="United States"/>
    <s v="San Francisco"/>
    <s v="California"/>
    <s v="Furnishings"/>
    <s v="Contemporary Borderless Frame"/>
    <n v="25.83"/>
    <n v="3"/>
    <n v="9.5571000000000002"/>
    <x v="23"/>
  </r>
  <r>
    <s v="CA-2013-163328"/>
    <d v="2013-11-05T00:00:00"/>
    <d v="2013-11-07T00:00:00"/>
    <s v="On time"/>
    <s v="TracyPoddar"/>
    <s v="United States"/>
    <s v="Eugene"/>
    <s v="Oregon"/>
    <s v="Supplies"/>
    <s v="Serrated Blade or Curved Handle Hand Letter Openers"/>
    <n v="17.584"/>
    <n v="7"/>
    <n v="-4.1761999999999997"/>
    <x v="15"/>
  </r>
  <r>
    <s v="CA-2013-163328"/>
    <d v="2013-11-05T00:00:00"/>
    <d v="2013-11-07T00:00:00"/>
    <s v="On time"/>
    <s v="TracyPoddar"/>
    <s v="United States"/>
    <s v="Eugene"/>
    <s v="Oregon"/>
    <s v="Chairs"/>
    <s v="Office Star - Contemporary Task Swivel chair with Loop Arms, Charcoal"/>
    <n v="104.78400000000001"/>
    <n v="1"/>
    <n v="-14.4078"/>
    <x v="15"/>
  </r>
  <r>
    <s v="CA-2013-163328"/>
    <d v="2013-11-05T00:00:00"/>
    <d v="2013-11-07T00:00:00"/>
    <s v="On time"/>
    <s v="TracyPoddar"/>
    <s v="United States"/>
    <s v="Eugene"/>
    <s v="Oregon"/>
    <s v="Paper"/>
    <s v="Southworth 25% Cotton Premium Laser Paper and Envelopes"/>
    <n v="47.951999999999998"/>
    <n v="3"/>
    <n v="16.783200000000001"/>
    <x v="15"/>
  </r>
  <r>
    <s v="CA-2013-163328"/>
    <d v="2013-11-05T00:00:00"/>
    <d v="2013-11-07T00:00:00"/>
    <s v="On time"/>
    <s v="TracyPoddar"/>
    <s v="United States"/>
    <s v="Eugene"/>
    <s v="Oregon"/>
    <s v="Chairs"/>
    <s v="Global Enterprise Series Seating High-Back Swivel/Tilt Chairs"/>
    <n v="650.35199999999998"/>
    <n v="3"/>
    <n v="-97.552800000000005"/>
    <x v="15"/>
  </r>
  <r>
    <s v="CA-2013-163328"/>
    <d v="2013-11-05T00:00:00"/>
    <d v="2013-11-07T00:00:00"/>
    <s v="On time"/>
    <s v="TracyPoddar"/>
    <s v="United States"/>
    <s v="Eugene"/>
    <s v="Oregon"/>
    <s v="Labels"/>
    <s v="Dot Matrix Printer Tape Reel Labels, White, 5000/Box"/>
    <n v="629.18399999999997"/>
    <n v="8"/>
    <n v="228.07919999999999"/>
    <x v="15"/>
  </r>
  <r>
    <s v="CA-2013-163328"/>
    <d v="2013-11-05T00:00:00"/>
    <d v="2013-11-07T00:00:00"/>
    <s v="On time"/>
    <s v="TracyPoddar"/>
    <s v="United States"/>
    <s v="Eugene"/>
    <s v="Oregon"/>
    <s v="Paper"/>
    <s v="Xerox 1887"/>
    <n v="15.176"/>
    <n v="1"/>
    <n v="5.3116000000000003"/>
    <x v="15"/>
  </r>
  <r>
    <s v="CA-2011-112837"/>
    <d v="2011-09-11T00:00:00"/>
    <d v="2011-09-16T00:00:00"/>
    <s v="Delay"/>
    <s v="LizWillingham"/>
    <s v="United States"/>
    <s v="Oxnard"/>
    <s v="California"/>
    <s v="Furnishings"/>
    <s v="Deflect-o DuraMat Lighweight, Studded, Beveled Mat for Low Pile Carpeting"/>
    <n v="127.95"/>
    <n v="3"/>
    <n v="21.7515"/>
    <x v="25"/>
  </r>
  <r>
    <s v="CA-2014-161459"/>
    <d v="2014-11-26T00:00:00"/>
    <d v="2014-11-30T00:00:00"/>
    <s v="On time"/>
    <s v="EdwardBecker"/>
    <s v="United States"/>
    <s v="Laguna Niguel"/>
    <s v="California"/>
    <s v="Phones"/>
    <s v="PayAnywhere Card Reader"/>
    <n v="39.96"/>
    <n v="5"/>
    <n v="3.4965000000000002"/>
    <x v="12"/>
  </r>
  <r>
    <s v="CA-2014-161459"/>
    <d v="2014-11-26T00:00:00"/>
    <d v="2014-11-30T00:00:00"/>
    <s v="On time"/>
    <s v="EdwardBecker"/>
    <s v="United States"/>
    <s v="Laguna Niguel"/>
    <s v="California"/>
    <s v="Paper"/>
    <s v="Adams Telephone Message Book W/Dividers/Space For Phone Numbers, 5 1/4&quot;X8 1/2&quot;, 200/Messages"/>
    <n v="34.08"/>
    <n v="6"/>
    <n v="15.336"/>
    <x v="12"/>
  </r>
  <r>
    <s v="CA-2012-110289"/>
    <d v="2012-10-29T00:00:00"/>
    <d v="2012-11-02T00:00:00"/>
    <s v="On time"/>
    <s v="NonaBalk"/>
    <s v="United States"/>
    <s v="San Francisco"/>
    <s v="California"/>
    <s v="Paper"/>
    <s v="Xerox 1898"/>
    <n v="33.4"/>
    <n v="5"/>
    <n v="16.032"/>
    <x v="22"/>
  </r>
  <r>
    <s v="CA-2012-110289"/>
    <d v="2012-10-29T00:00:00"/>
    <d v="2012-11-02T00:00:00"/>
    <s v="On time"/>
    <s v="NonaBalk"/>
    <s v="United States"/>
    <s v="San Francisco"/>
    <s v="California"/>
    <s v="Envelopes"/>
    <s v="Strathmore #10 Envelopes, Ultimate White"/>
    <n v="210.84"/>
    <n v="4"/>
    <n v="103.3116"/>
    <x v="22"/>
  </r>
  <r>
    <s v="CA-2013-165995"/>
    <d v="2013-08-31T00:00:00"/>
    <d v="2013-09-07T00:00:00"/>
    <s v="Delay"/>
    <s v="BruceGeld"/>
    <s v="United States"/>
    <s v="Los Angeles"/>
    <s v="California"/>
    <s v="Furnishings"/>
    <s v="Executive Impressions 10&quot; Spectator Wall Clock"/>
    <n v="47.04"/>
    <n v="4"/>
    <n v="15.993600000000001"/>
    <x v="37"/>
  </r>
  <r>
    <s v="CA-2013-165995"/>
    <d v="2013-08-31T00:00:00"/>
    <d v="2013-09-07T00:00:00"/>
    <s v="Delay"/>
    <s v="BruceGeld"/>
    <s v="United States"/>
    <s v="Los Angeles"/>
    <s v="California"/>
    <s v="Phones"/>
    <s v="Panasonic KX TS3282W Corded phone"/>
    <n v="339.96"/>
    <n v="5"/>
    <n v="42.494999999999997"/>
    <x v="37"/>
  </r>
  <r>
    <s v="CA-2012-104486"/>
    <d v="2012-05-01T00:00:00"/>
    <d v="2012-05-06T00:00:00"/>
    <s v="Delay"/>
    <s v="PatrickO'Brill"/>
    <s v="United States"/>
    <s v="San Francisco"/>
    <s v="California"/>
    <s v="Binders"/>
    <s v="GBC Twin Loop Wire Binding Elements, 9/16&quot; Spine, Black"/>
    <n v="12.176"/>
    <n v="1"/>
    <n v="4.4138000000000002"/>
    <x v="19"/>
  </r>
  <r>
    <s v="CA-2012-104486"/>
    <d v="2012-05-01T00:00:00"/>
    <d v="2012-05-06T00:00:00"/>
    <s v="Delay"/>
    <s v="PatrickO'Brill"/>
    <s v="United States"/>
    <s v="San Francisco"/>
    <s v="California"/>
    <s v="Storage"/>
    <s v="Eldon Simplefile Box Office"/>
    <n v="37.32"/>
    <n v="3"/>
    <n v="10.4496"/>
    <x v="19"/>
  </r>
  <r>
    <s v="CA-2012-104486"/>
    <d v="2012-05-01T00:00:00"/>
    <d v="2012-05-06T00:00:00"/>
    <s v="Delay"/>
    <s v="PatrickO'Brill"/>
    <s v="United States"/>
    <s v="San Francisco"/>
    <s v="California"/>
    <s v="Supplies"/>
    <s v="Acme 10&quot; Easy Grip Assistive Scissors"/>
    <n v="35.06"/>
    <n v="2"/>
    <n v="10.518000000000001"/>
    <x v="19"/>
  </r>
  <r>
    <s v="CA-2014-139080"/>
    <d v="2014-01-24T00:00:00"/>
    <d v="2014-01-29T00:00:00"/>
    <s v="Delay"/>
    <s v="ChrisSelesnick"/>
    <s v="United States"/>
    <s v="Seattle"/>
    <s v="Washington"/>
    <s v="Binders"/>
    <s v="Pressboard Hanging Data Binders for Unburst Sheets"/>
    <n v="19.68"/>
    <n v="5"/>
    <n v="6.8879999999999999"/>
    <x v="34"/>
  </r>
  <r>
    <s v="CA-2014-139080"/>
    <d v="2014-01-24T00:00:00"/>
    <d v="2014-01-29T00:00:00"/>
    <s v="Delay"/>
    <s v="ChrisSelesnick"/>
    <s v="United States"/>
    <s v="Seattle"/>
    <s v="Washington"/>
    <s v="Paper"/>
    <s v="Xerox 212"/>
    <n v="25.92"/>
    <n v="4"/>
    <n v="12.441599999999999"/>
    <x v="34"/>
  </r>
  <r>
    <s v="CA-2014-139080"/>
    <d v="2014-01-24T00:00:00"/>
    <d v="2014-01-29T00:00:00"/>
    <s v="Delay"/>
    <s v="ChrisSelesnick"/>
    <s v="United States"/>
    <s v="Seattle"/>
    <s v="Washington"/>
    <s v="Paper"/>
    <s v="Xerox 192"/>
    <n v="6.48"/>
    <n v="1"/>
    <n v="3.1103999999999998"/>
    <x v="34"/>
  </r>
  <r>
    <s v="CA-2014-139080"/>
    <d v="2014-01-24T00:00:00"/>
    <d v="2014-01-29T00:00:00"/>
    <s v="Delay"/>
    <s v="ChrisSelesnick"/>
    <s v="United States"/>
    <s v="Seattle"/>
    <s v="Washington"/>
    <s v="Phones"/>
    <s v="Griffin GC17055 Auxiliary Audio Cable"/>
    <n v="86.352000000000004"/>
    <n v="6"/>
    <n v="8.6351999999999993"/>
    <x v="34"/>
  </r>
  <r>
    <s v="CA-2012-115693"/>
    <d v="2012-12-10T00:00:00"/>
    <d v="2012-12-15T00:00:00"/>
    <s v="Delay"/>
    <s v="FrankCarlisle"/>
    <s v="United States"/>
    <s v="Los Angeles"/>
    <s v="California"/>
    <s v="Art"/>
    <s v="Boston Electric Pencil Sharpener, Model 1818, Charcoal Black"/>
    <n v="56.3"/>
    <n v="2"/>
    <n v="15.763999999999999"/>
    <x v="32"/>
  </r>
  <r>
    <s v="US-2011-107993"/>
    <d v="2011-11-25T00:00:00"/>
    <d v="2011-11-30T00:00:00"/>
    <s v="Delay"/>
    <s v="SanjitEngle"/>
    <s v="United States"/>
    <s v="Springfield"/>
    <s v="Oregon"/>
    <s v="Art"/>
    <s v="Dixon Ticonderoga Core-Lock Colored Pencils"/>
    <n v="51.015999999999998"/>
    <n v="7"/>
    <n v="8.2901000000000007"/>
    <x v="33"/>
  </r>
  <r>
    <s v="CA-2014-110443"/>
    <d v="2014-11-22T00:00:00"/>
    <d v="2014-11-26T00:00:00"/>
    <s v="On time"/>
    <s v="ChlorisKastensmidt"/>
    <s v="United States"/>
    <s v="Renton"/>
    <s v="Washington"/>
    <s v="Binders"/>
    <s v="Vinyl Sectional Post Binders"/>
    <n v="150.80000000000001"/>
    <n v="5"/>
    <n v="56.55"/>
    <x v="12"/>
  </r>
  <r>
    <s v="CA-2014-110443"/>
    <d v="2014-11-22T00:00:00"/>
    <d v="2014-11-26T00:00:00"/>
    <s v="On time"/>
    <s v="ChlorisKastensmidt"/>
    <s v="United States"/>
    <s v="Renton"/>
    <s v="Washington"/>
    <s v="Machines"/>
    <s v="3D Systems Cube Printer, 2nd Generation, White"/>
    <n v="1039.992"/>
    <n v="1"/>
    <n v="103.9992"/>
    <x v="12"/>
  </r>
  <r>
    <s v="CA-2014-110443"/>
    <d v="2014-11-22T00:00:00"/>
    <d v="2014-11-26T00:00:00"/>
    <s v="On time"/>
    <s v="ChlorisKastensmidt"/>
    <s v="United States"/>
    <s v="Renton"/>
    <s v="Washington"/>
    <s v="Paper"/>
    <s v="Xerox 209"/>
    <n v="51.84"/>
    <n v="8"/>
    <n v="24.883199999999999"/>
    <x v="12"/>
  </r>
  <r>
    <s v="US-2014-147998"/>
    <d v="2014-05-20T00:00:00"/>
    <d v="2014-05-25T00:00:00"/>
    <s v="Delay"/>
    <s v="SueAnnReed"/>
    <s v="United States"/>
    <s v="San Jose"/>
    <s v="California"/>
    <s v="Binders"/>
    <s v="GBC Twin Loop Wire Binding Elements"/>
    <n v="133.12"/>
    <n v="5"/>
    <n v="49.92"/>
    <x v="36"/>
  </r>
  <r>
    <s v="US-2013-116442"/>
    <d v="2013-12-16T00:00:00"/>
    <d v="2013-12-23T00:00:00"/>
    <s v="Delay"/>
    <s v="BenjaminPatterson"/>
    <s v="United States"/>
    <s v="Los Angeles"/>
    <s v="California"/>
    <s v="Furnishings"/>
    <s v="Eldon Expressions Wood Desk Accessories, Oak"/>
    <n v="14.76"/>
    <n v="2"/>
    <n v="4.2804000000000002"/>
    <x v="2"/>
  </r>
  <r>
    <s v="US-2011-163797"/>
    <d v="2011-04-08T00:00:00"/>
    <d v="2011-04-13T00:00:00"/>
    <s v="Delay"/>
    <s v="PaulineChand"/>
    <s v="United States"/>
    <s v="Chandler"/>
    <s v="Arizona"/>
    <s v="Fasteners"/>
    <s v="Alliance Super-Size Bands, Assorted Sizes"/>
    <n v="49.792000000000002"/>
    <n v="8"/>
    <n v="-11.8256"/>
    <x v="43"/>
  </r>
  <r>
    <s v="CA-2014-154074"/>
    <d v="2014-09-01T00:00:00"/>
    <d v="2014-09-03T00:00:00"/>
    <s v="On time"/>
    <s v="BartWatters"/>
    <s v="United States"/>
    <s v="Spokane"/>
    <s v="Washington"/>
    <s v="Chairs"/>
    <s v="Hon 4700 Series Mobuis Mid-Back Task Chairs with Adjustable Arms"/>
    <n v="569.56799999999998"/>
    <n v="2"/>
    <n v="7.1196000000000002"/>
    <x v="17"/>
  </r>
  <r>
    <s v="CA-2014-154074"/>
    <d v="2014-09-01T00:00:00"/>
    <d v="2014-09-03T00:00:00"/>
    <s v="On time"/>
    <s v="BartWatters"/>
    <s v="United States"/>
    <s v="Spokane"/>
    <s v="Washington"/>
    <s v="Storage"/>
    <s v="Sortfiler Multipurpose Personal File Organizer, Black"/>
    <n v="149.72999999999999"/>
    <n v="7"/>
    <n v="43.421700000000001"/>
    <x v="17"/>
  </r>
  <r>
    <s v="CA-2014-144750"/>
    <d v="2014-08-22T00:00:00"/>
    <d v="2014-08-22T00:00:00"/>
    <s v="On time"/>
    <s v="DionisLloyd"/>
    <s v="United States"/>
    <s v="Chandler"/>
    <s v="Arizona"/>
    <s v="Paper"/>
    <s v="Xerox 1941"/>
    <n v="83.88"/>
    <n v="1"/>
    <n v="29.358000000000001"/>
    <x v="45"/>
  </r>
  <r>
    <s v="CA-2011-159121"/>
    <d v="2011-07-26T00:00:00"/>
    <d v="2011-08-01T00:00:00"/>
    <s v="Delay"/>
    <s v="JackO'Briant"/>
    <s v="United States"/>
    <s v="Draper"/>
    <s v="Utah"/>
    <s v="Accessories"/>
    <s v="Memorex Micro Travel Drive 16 GB"/>
    <n v="111.93"/>
    <n v="7"/>
    <n v="34.698300000000003"/>
    <x v="27"/>
  </r>
  <r>
    <s v="CA-2012-149650"/>
    <d v="2012-10-24T00:00:00"/>
    <d v="2012-10-27T00:00:00"/>
    <s v="On time"/>
    <s v="RobertDilbeck"/>
    <s v="United States"/>
    <s v="Oakland"/>
    <s v="California"/>
    <s v="Chairs"/>
    <s v="Novimex High-Tech Fabric Mesh Task Chair"/>
    <n v="454.27199999999999"/>
    <n v="8"/>
    <n v="-73.819199999999995"/>
    <x v="22"/>
  </r>
  <r>
    <s v="US-2014-116897"/>
    <d v="2014-05-28T00:00:00"/>
    <d v="2014-05-30T00:00:00"/>
    <s v="On time"/>
    <s v="JamesGalang"/>
    <s v="United States"/>
    <s v="Pocatello"/>
    <s v="Idaho"/>
    <s v="Furnishings"/>
    <s v="Eldon 400 Class Desk Accessories, Black Carbon"/>
    <n v="35"/>
    <n v="4"/>
    <n v="14.7"/>
    <x v="36"/>
  </r>
  <r>
    <s v="US-2014-116897"/>
    <d v="2014-05-28T00:00:00"/>
    <d v="2014-05-30T00:00:00"/>
    <s v="On time"/>
    <s v="JamesGalang"/>
    <s v="United States"/>
    <s v="Pocatello"/>
    <s v="Idaho"/>
    <s v="Storage"/>
    <s v="Fellowes Stor/Drawer Steel Plus Storage Drawers"/>
    <n v="477.15"/>
    <n v="5"/>
    <n v="28.629000000000001"/>
    <x v="36"/>
  </r>
  <r>
    <s v="US-2014-116897"/>
    <d v="2014-05-28T00:00:00"/>
    <d v="2014-05-30T00:00:00"/>
    <s v="On time"/>
    <s v="JamesGalang"/>
    <s v="United States"/>
    <s v="Pocatello"/>
    <s v="Idaho"/>
    <s v="Phones"/>
    <s v="Nokia Lumia 925"/>
    <n v="302.37599999999998"/>
    <n v="3"/>
    <n v="22.6782"/>
    <x v="36"/>
  </r>
  <r>
    <s v="CA-2014-161102"/>
    <d v="2014-08-01T00:00:00"/>
    <d v="2014-08-04T00:00:00"/>
    <s v="On time"/>
    <s v="ErinCreighton"/>
    <s v="United States"/>
    <s v="San Francisco"/>
    <s v="California"/>
    <s v="Storage"/>
    <s v="Eldon Portable Mobile Manager"/>
    <n v="56.56"/>
    <n v="2"/>
    <n v="15.2712"/>
    <x v="45"/>
  </r>
  <r>
    <s v="CA-2014-161102"/>
    <d v="2014-08-01T00:00:00"/>
    <d v="2014-08-04T00:00:00"/>
    <s v="On time"/>
    <s v="ErinCreighton"/>
    <s v="United States"/>
    <s v="San Francisco"/>
    <s v="California"/>
    <s v="Furnishings"/>
    <s v="Master Big Foot Doorstop, Beige"/>
    <n v="36.96"/>
    <n v="7"/>
    <n v="11.457599999999999"/>
    <x v="45"/>
  </r>
  <r>
    <s v="CA-2014-153080"/>
    <d v="2014-05-23T00:00:00"/>
    <d v="2014-05-26T00:00:00"/>
    <s v="On time"/>
    <s v="EricHoffmann"/>
    <s v="United States"/>
    <s v="Los Angeles"/>
    <s v="California"/>
    <s v="Accessories"/>
    <s v="Maxell 74 Minute CDR, 10/Pack"/>
    <n v="68.459999999999994"/>
    <n v="7"/>
    <n v="25.330200000000001"/>
    <x v="36"/>
  </r>
  <r>
    <s v="CA-2014-167640"/>
    <d v="2014-03-07T00:00:00"/>
    <d v="2014-03-11T00:00:00"/>
    <s v="On time"/>
    <s v="FrankCarlisle"/>
    <s v="United States"/>
    <s v="San Francisco"/>
    <s v="California"/>
    <s v="Art"/>
    <s v="Fluorescent Highlighters by Dixon"/>
    <n v="23.88"/>
    <n v="6"/>
    <n v="8.1191999999999993"/>
    <x v="30"/>
  </r>
  <r>
    <s v="CA-2014-167640"/>
    <d v="2014-03-07T00:00:00"/>
    <d v="2014-03-11T00:00:00"/>
    <s v="On time"/>
    <s v="FrankCarlisle"/>
    <s v="United States"/>
    <s v="San Francisco"/>
    <s v="California"/>
    <s v="Labels"/>
    <s v="Avery 49"/>
    <n v="11.52"/>
    <n v="4"/>
    <n v="5.6448"/>
    <x v="30"/>
  </r>
  <r>
    <s v="CA-2014-167640"/>
    <d v="2014-03-07T00:00:00"/>
    <d v="2014-03-11T00:00:00"/>
    <s v="On time"/>
    <s v="FrankCarlisle"/>
    <s v="United States"/>
    <s v="San Francisco"/>
    <s v="California"/>
    <s v="Paper"/>
    <s v="Xerox 1893"/>
    <n v="286.93"/>
    <n v="7"/>
    <n v="140.59569999999999"/>
    <x v="30"/>
  </r>
  <r>
    <s v="CA-2014-167640"/>
    <d v="2014-03-07T00:00:00"/>
    <d v="2014-03-11T00:00:00"/>
    <s v="On time"/>
    <s v="FrankCarlisle"/>
    <s v="United States"/>
    <s v="San Francisco"/>
    <s v="California"/>
    <s v="Phones"/>
    <s v="Digium D40 VoIP phone"/>
    <n v="206.38399999999999"/>
    <n v="2"/>
    <n v="23.2182"/>
    <x v="30"/>
  </r>
  <r>
    <s v="US-2014-116652"/>
    <d v="2014-09-16T00:00:00"/>
    <d v="2014-09-20T00:00:00"/>
    <s v="On time"/>
    <s v="RickDuston"/>
    <s v="United States"/>
    <s v="San Francisco"/>
    <s v="California"/>
    <s v="Chairs"/>
    <s v="Leather Task Chair, Black"/>
    <n v="218.352"/>
    <n v="3"/>
    <n v="0"/>
    <x v="17"/>
  </r>
  <r>
    <s v="US-2014-116652"/>
    <d v="2014-09-16T00:00:00"/>
    <d v="2014-09-20T00:00:00"/>
    <s v="On time"/>
    <s v="RickDuston"/>
    <s v="United States"/>
    <s v="San Francisco"/>
    <s v="California"/>
    <s v="Furnishings"/>
    <s v="Tenex 46&quot; x 60&quot; Computer Anti-Static Chairmat, Rectangular Shaped"/>
    <n v="529.9"/>
    <n v="5"/>
    <n v="105.98"/>
    <x v="17"/>
  </r>
  <r>
    <s v="US-2014-116652"/>
    <d v="2014-09-16T00:00:00"/>
    <d v="2014-09-20T00:00:00"/>
    <s v="On time"/>
    <s v="RickDuston"/>
    <s v="United States"/>
    <s v="San Francisco"/>
    <s v="California"/>
    <s v="Art"/>
    <s v="Peel-Off China Markers"/>
    <n v="99.3"/>
    <n v="10"/>
    <n v="41.706000000000003"/>
    <x v="17"/>
  </r>
  <r>
    <s v="US-2014-116652"/>
    <d v="2014-09-16T00:00:00"/>
    <d v="2014-09-20T00:00:00"/>
    <s v="On time"/>
    <s v="RickDuston"/>
    <s v="United States"/>
    <s v="San Francisco"/>
    <s v="California"/>
    <s v="Appliances"/>
    <s v="Belkin 5 Outlet SurgeMaster Power Centers"/>
    <n v="108.96"/>
    <n v="2"/>
    <n v="30.508800000000001"/>
    <x v="17"/>
  </r>
  <r>
    <s v="US-2014-116652"/>
    <d v="2014-09-16T00:00:00"/>
    <d v="2014-09-20T00:00:00"/>
    <s v="On time"/>
    <s v="RickDuston"/>
    <s v="United States"/>
    <s v="San Francisco"/>
    <s v="California"/>
    <s v="Binders"/>
    <s v="Cardinal Poly Pocket Divider Pockets for Ring Binders"/>
    <n v="2.6880000000000002"/>
    <n v="1"/>
    <n v="0.84"/>
    <x v="17"/>
  </r>
  <r>
    <s v="US-2014-107888"/>
    <d v="2014-11-17T00:00:00"/>
    <d v="2014-11-20T00:00:00"/>
    <s v="On time"/>
    <s v="ChrisCortes"/>
    <s v="United States"/>
    <s v="Seattle"/>
    <s v="Washington"/>
    <s v="Paper"/>
    <s v="Xerox 1933"/>
    <n v="73.680000000000007"/>
    <n v="6"/>
    <n v="34.629600000000003"/>
    <x v="12"/>
  </r>
  <r>
    <s v="US-2014-107888"/>
    <d v="2014-11-17T00:00:00"/>
    <d v="2014-11-20T00:00:00"/>
    <s v="On time"/>
    <s v="ChrisCortes"/>
    <s v="United States"/>
    <s v="Seattle"/>
    <s v="Washington"/>
    <s v="Furnishings"/>
    <s v="Tenex &quot;The Solids&quot; Textured Chair Mats"/>
    <n v="139.91999999999999"/>
    <n v="2"/>
    <n v="23.7864"/>
    <x v="12"/>
  </r>
  <r>
    <s v="US-2014-107888"/>
    <d v="2014-11-17T00:00:00"/>
    <d v="2014-11-20T00:00:00"/>
    <s v="On time"/>
    <s v="ChrisCortes"/>
    <s v="United States"/>
    <s v="Seattle"/>
    <s v="Washington"/>
    <s v="Phones"/>
    <s v="Plantronics Encore H101 Dual EarpiecesÂ Headset"/>
    <n v="107.88"/>
    <n v="3"/>
    <n v="10.788"/>
    <x v="12"/>
  </r>
  <r>
    <s v="US-2014-107888"/>
    <d v="2014-11-17T00:00:00"/>
    <d v="2014-11-20T00:00:00"/>
    <s v="On time"/>
    <s v="ChrisCortes"/>
    <s v="United States"/>
    <s v="Seattle"/>
    <s v="Washington"/>
    <s v="Storage"/>
    <s v="Fellowes Bases and Tops For Staxonsteel/High-Stak Systems"/>
    <n v="33.29"/>
    <n v="1"/>
    <n v="7.9896000000000003"/>
    <x v="12"/>
  </r>
  <r>
    <s v="CA-2014-161578"/>
    <d v="2014-12-17T00:00:00"/>
    <d v="2014-12-22T00:00:00"/>
    <s v="Delay"/>
    <s v="RickBensley"/>
    <s v="United States"/>
    <s v="Los Angeles"/>
    <s v="California"/>
    <s v="Paper"/>
    <s v="Xerox 1898"/>
    <n v="13.36"/>
    <n v="2"/>
    <n v="6.4127999999999998"/>
    <x v="23"/>
  </r>
  <r>
    <s v="CA-2014-161578"/>
    <d v="2014-12-17T00:00:00"/>
    <d v="2014-12-22T00:00:00"/>
    <s v="Delay"/>
    <s v="RickBensley"/>
    <s v="United States"/>
    <s v="Los Angeles"/>
    <s v="California"/>
    <s v="Storage"/>
    <s v="Safco Wire Cube Shelving System, For Use as 4 or 5 14&quot; Cubes, Black"/>
    <n v="158.9"/>
    <n v="5"/>
    <n v="7.9450000000000003"/>
    <x v="23"/>
  </r>
  <r>
    <s v="CA-2013-160941"/>
    <d v="2013-07-22T00:00:00"/>
    <d v="2013-07-27T00:00:00"/>
    <s v="Delay"/>
    <s v="DamalaKotsonis"/>
    <s v="United States"/>
    <s v="Roseville"/>
    <s v="California"/>
    <s v="Envelopes"/>
    <s v="Ames Color-File Green Diamond Border X-ray Mailers"/>
    <n v="419.9"/>
    <n v="5"/>
    <n v="197.35300000000001"/>
    <x v="7"/>
  </r>
  <r>
    <s v="CA-2013-160941"/>
    <d v="2013-07-22T00:00:00"/>
    <d v="2013-07-27T00:00:00"/>
    <s v="Delay"/>
    <s v="DamalaKotsonis"/>
    <s v="United States"/>
    <s v="Roseville"/>
    <s v="California"/>
    <s v="Labels"/>
    <s v="Self-Adhesive Removable Labels"/>
    <n v="3.15"/>
    <n v="1"/>
    <n v="1.512"/>
    <x v="7"/>
  </r>
  <r>
    <s v="CA-2013-161543"/>
    <d v="2013-05-11T00:00:00"/>
    <d v="2013-05-17T00:00:00"/>
    <s v="Delay"/>
    <s v="RogerDemir"/>
    <s v="United States"/>
    <s v="Seattle"/>
    <s v="Washington"/>
    <s v="Paper"/>
    <s v="Xerox 1965"/>
    <n v="11.96"/>
    <n v="2"/>
    <n v="5.8604000000000003"/>
    <x v="21"/>
  </r>
  <r>
    <s v="CA-2014-123085"/>
    <d v="2014-03-04T00:00:00"/>
    <d v="2014-03-09T00:00:00"/>
    <s v="Delay"/>
    <s v="EdJacobs"/>
    <s v="United States"/>
    <s v="Los Angeles"/>
    <s v="California"/>
    <s v="Accessories"/>
    <s v="Imation Bio 2GB USBÂ Flash Drive ImationÂ Corp"/>
    <n v="1049.44"/>
    <n v="8"/>
    <n v="440.76479999999998"/>
    <x v="30"/>
  </r>
  <r>
    <s v="CA-2014-123085"/>
    <d v="2014-03-04T00:00:00"/>
    <d v="2014-03-09T00:00:00"/>
    <s v="Delay"/>
    <s v="EdJacobs"/>
    <s v="United States"/>
    <s v="Los Angeles"/>
    <s v="California"/>
    <s v="Chairs"/>
    <s v="Novimex Turbo Task Chair"/>
    <n v="170.352"/>
    <n v="3"/>
    <n v="-17.0352"/>
    <x v="30"/>
  </r>
  <r>
    <s v="CA-2011-103660"/>
    <d v="2011-08-25T00:00:00"/>
    <d v="2011-08-30T00:00:00"/>
    <s v="Delay"/>
    <s v="MitchWebber"/>
    <s v="United States"/>
    <s v="Seattle"/>
    <s v="Washington"/>
    <s v="Phones"/>
    <s v="Polycom VVX 310 VoIP phone"/>
    <n v="1007.944"/>
    <n v="7"/>
    <n v="75.595799999999997"/>
    <x v="4"/>
  </r>
  <r>
    <s v="CA-2013-169887"/>
    <d v="2013-10-23T00:00:00"/>
    <d v="2013-10-23T00:00:00"/>
    <s v="On time"/>
    <s v="MaryBethSkach"/>
    <s v="United States"/>
    <s v="Seattle"/>
    <s v="Washington"/>
    <s v="Paper"/>
    <s v="Xerox 1986"/>
    <n v="6.68"/>
    <n v="1"/>
    <n v="3.2063999999999999"/>
    <x v="16"/>
  </r>
  <r>
    <s v="CA-2013-169887"/>
    <d v="2013-10-23T00:00:00"/>
    <d v="2013-10-23T00:00:00"/>
    <s v="On time"/>
    <s v="MaryBethSkach"/>
    <s v="United States"/>
    <s v="Seattle"/>
    <s v="Washington"/>
    <s v="Art"/>
    <s v="Prang Drawing Pencil Set"/>
    <n v="8.34"/>
    <n v="3"/>
    <n v="2.2517999999999998"/>
    <x v="16"/>
  </r>
  <r>
    <s v="CA-2013-169887"/>
    <d v="2013-10-23T00:00:00"/>
    <d v="2013-10-23T00:00:00"/>
    <s v="On time"/>
    <s v="MaryBethSkach"/>
    <s v="United States"/>
    <s v="Seattle"/>
    <s v="Washington"/>
    <s v="Furnishings"/>
    <s v="Linden 12&quot; Wall Clock With Oak Frame"/>
    <n v="101.94"/>
    <n v="3"/>
    <n v="30.582000000000001"/>
    <x v="16"/>
  </r>
  <r>
    <s v="CA-2013-148516"/>
    <d v="2013-08-08T00:00:00"/>
    <d v="2013-08-12T00:00:00"/>
    <s v="On time"/>
    <s v="DorothyWardle"/>
    <s v="United States"/>
    <s v="Edmonds"/>
    <s v="Washington"/>
    <s v="Accessories"/>
    <s v="LogitechÂ Illuminated - Keyboard"/>
    <n v="179.97"/>
    <n v="3"/>
    <n v="86.385599999999997"/>
    <x v="37"/>
  </r>
  <r>
    <s v="CA-2012-103716"/>
    <d v="2012-04-30T00:00:00"/>
    <d v="2012-05-06T00:00:00"/>
    <s v="Delay"/>
    <s v="KenBlack"/>
    <s v="United States"/>
    <s v="San Francisco"/>
    <s v="California"/>
    <s v="Art"/>
    <s v="Newell 324"/>
    <n v="34.65"/>
    <n v="3"/>
    <n v="9.702"/>
    <x v="38"/>
  </r>
  <r>
    <s v="CA-2012-103716"/>
    <d v="2012-04-30T00:00:00"/>
    <d v="2012-05-06T00:00:00"/>
    <s v="Delay"/>
    <s v="KenBlack"/>
    <s v="United States"/>
    <s v="San Francisco"/>
    <s v="California"/>
    <s v="Phones"/>
    <s v="Cush Cases Heavy Duty Rugged Cover Case for Samsung Galaxy S5 - Purple"/>
    <n v="19.8"/>
    <n v="5"/>
    <n v="1.7324999999999999"/>
    <x v="38"/>
  </r>
  <r>
    <s v="CA-2014-146346"/>
    <d v="2014-06-18T00:00:00"/>
    <d v="2014-06-21T00:00:00"/>
    <s v="On time"/>
    <s v="RyanAkin"/>
    <s v="United States"/>
    <s v="Commerce City"/>
    <s v="Colorado"/>
    <s v="Storage"/>
    <s v="Carina Media Storage Towers in Natural &amp; Black"/>
    <n v="146.352"/>
    <n v="3"/>
    <n v="-32.929200000000002"/>
    <x v="13"/>
  </r>
  <r>
    <s v="CA-2013-148852"/>
    <d v="2013-05-27T00:00:00"/>
    <d v="2013-06-01T00:00:00"/>
    <s v="Delay"/>
    <s v="StewartVisinsky"/>
    <s v="United States"/>
    <s v="Santa Ana"/>
    <s v="California"/>
    <s v="Fasteners"/>
    <s v="Alliance Big Bands Rubber Bands, 12/Pack"/>
    <n v="5.94"/>
    <n v="3"/>
    <n v="0"/>
    <x v="21"/>
  </r>
  <r>
    <s v="CA-2013-148852"/>
    <d v="2013-05-27T00:00:00"/>
    <d v="2013-06-01T00:00:00"/>
    <s v="Delay"/>
    <s v="StewartVisinsky"/>
    <s v="United States"/>
    <s v="Santa Ana"/>
    <s v="California"/>
    <s v="Paper"/>
    <s v="Xerox 1946"/>
    <n v="45.36"/>
    <n v="7"/>
    <n v="21.7728"/>
    <x v="21"/>
  </r>
  <r>
    <s v="CA-2013-148852"/>
    <d v="2013-05-27T00:00:00"/>
    <d v="2013-06-01T00:00:00"/>
    <s v="Delay"/>
    <s v="StewartVisinsky"/>
    <s v="United States"/>
    <s v="Santa Ana"/>
    <s v="California"/>
    <s v="Phones"/>
    <s v="Cisco SPA508G"/>
    <n v="211.16800000000001"/>
    <n v="4"/>
    <n v="23.756399999999999"/>
    <x v="21"/>
  </r>
  <r>
    <s v="CA-2013-148852"/>
    <d v="2013-05-27T00:00:00"/>
    <d v="2013-06-01T00:00:00"/>
    <s v="Delay"/>
    <s v="StewartVisinsky"/>
    <s v="United States"/>
    <s v="Santa Ana"/>
    <s v="California"/>
    <s v="Chairs"/>
    <s v="Global Low Back Tilter Chair"/>
    <n v="484.70400000000001"/>
    <n v="6"/>
    <n v="-84.8232"/>
    <x v="21"/>
  </r>
  <r>
    <s v="CA-2013-148852"/>
    <d v="2013-05-27T00:00:00"/>
    <d v="2013-06-01T00:00:00"/>
    <s v="Delay"/>
    <s v="StewartVisinsky"/>
    <s v="United States"/>
    <s v="Santa Ana"/>
    <s v="California"/>
    <s v="Machines"/>
    <s v="Fellowes Powershred HS-440 4-Sheet High Security Shredder"/>
    <n v="371.976"/>
    <n v="3"/>
    <n v="116.24250000000001"/>
    <x v="21"/>
  </r>
  <r>
    <s v="CA-2013-168921"/>
    <d v="2013-10-21T00:00:00"/>
    <d v="2013-10-23T00:00:00"/>
    <s v="On time"/>
    <s v="AndrewGjertsen"/>
    <s v="United States"/>
    <s v="Los Angeles"/>
    <s v="California"/>
    <s v="Binders"/>
    <s v="Fellowes Twister Kit, Gray/Clear, 3/pkg"/>
    <n v="19.295999999999999"/>
    <n v="3"/>
    <n v="6.03"/>
    <x v="16"/>
  </r>
  <r>
    <s v="CA-2013-123512"/>
    <d v="2013-06-18T00:00:00"/>
    <d v="2013-06-20T00:00:00"/>
    <s v="On time"/>
    <s v="MikeVittorini"/>
    <s v="United States"/>
    <s v="Los Angeles"/>
    <s v="California"/>
    <s v="Bookcases"/>
    <s v="Bush Heritage Pine Collection 5-Shelf Bookcase, Albany Pine Finish, *Special Order"/>
    <n v="239.666"/>
    <n v="2"/>
    <n v="14.098000000000001"/>
    <x v="0"/>
  </r>
  <r>
    <s v="CA-2013-123512"/>
    <d v="2013-06-18T00:00:00"/>
    <d v="2013-06-20T00:00:00"/>
    <s v="On time"/>
    <s v="MikeVittorini"/>
    <s v="United States"/>
    <s v="Los Angeles"/>
    <s v="California"/>
    <s v="Labels"/>
    <s v="Avery 496"/>
    <n v="22.5"/>
    <n v="6"/>
    <n v="10.8"/>
    <x v="0"/>
  </r>
  <r>
    <s v="CA-2013-123512"/>
    <d v="2013-06-18T00:00:00"/>
    <d v="2013-06-20T00:00:00"/>
    <s v="On time"/>
    <s v="MikeVittorini"/>
    <s v="United States"/>
    <s v="Los Angeles"/>
    <s v="California"/>
    <s v="Paper"/>
    <s v="Xerox 1914"/>
    <n v="219.84"/>
    <n v="4"/>
    <n v="107.7216"/>
    <x v="0"/>
  </r>
  <r>
    <s v="CA-2011-130449"/>
    <d v="2011-09-06T00:00:00"/>
    <d v="2011-09-09T00:00:00"/>
    <s v="On time"/>
    <s v="VictoriaPisteka"/>
    <s v="United States"/>
    <s v="San Francisco"/>
    <s v="California"/>
    <s v="Furnishings"/>
    <s v="Eldon Expressions Wood and Plastic Desk Accessories, Cherry Wood"/>
    <n v="41.88"/>
    <n v="6"/>
    <n v="12.145200000000001"/>
    <x v="25"/>
  </r>
  <r>
    <s v="CA-2011-130449"/>
    <d v="2011-09-06T00:00:00"/>
    <d v="2011-09-09T00:00:00"/>
    <s v="On time"/>
    <s v="VictoriaPisteka"/>
    <s v="United States"/>
    <s v="San Francisco"/>
    <s v="California"/>
    <s v="Labels"/>
    <s v="Avery 516"/>
    <n v="58.48"/>
    <n v="8"/>
    <n v="27.485600000000002"/>
    <x v="25"/>
  </r>
  <r>
    <s v="CA-2011-138513"/>
    <d v="2011-05-23T00:00:00"/>
    <d v="2011-05-27T00:00:00"/>
    <s v="On time"/>
    <s v="EricaHackney"/>
    <s v="United States"/>
    <s v="Bellevue"/>
    <s v="Washington"/>
    <s v="Paper"/>
    <s v="Xerox 1999"/>
    <n v="12.96"/>
    <n v="2"/>
    <n v="6.2207999999999997"/>
    <x v="3"/>
  </r>
  <r>
    <s v="CA-2013-105081"/>
    <d v="2013-12-26T00:00:00"/>
    <d v="2013-12-31T00:00:00"/>
    <s v="Delay"/>
    <s v="JoeElijah"/>
    <s v="United States"/>
    <s v="Seattle"/>
    <s v="Washington"/>
    <s v="Chairs"/>
    <s v="Global Executive Mid-Back Manager's Chair"/>
    <n v="698.35199999999998"/>
    <n v="3"/>
    <n v="52.376399999999997"/>
    <x v="2"/>
  </r>
  <r>
    <s v="CA-2013-105081"/>
    <d v="2013-12-26T00:00:00"/>
    <d v="2013-12-31T00:00:00"/>
    <s v="Delay"/>
    <s v="JoeElijah"/>
    <s v="United States"/>
    <s v="Seattle"/>
    <s v="Washington"/>
    <s v="Tables"/>
    <s v="SAFCO PlanMaster Heigh-Adjustable Drafting Table Base, 43w x 30d x 30-37h, Black"/>
    <n v="1747.25"/>
    <n v="5"/>
    <n v="629.01"/>
    <x v="2"/>
  </r>
  <r>
    <s v="CA-2013-166275"/>
    <d v="2013-10-25T00:00:00"/>
    <d v="2013-10-25T00:00:00"/>
    <s v="On time"/>
    <s v="SoniaSunley"/>
    <s v="United States"/>
    <s v="San Francisco"/>
    <s v="California"/>
    <s v="Accessories"/>
    <s v="Razer Tiamat Over Ear 7.1 Surround Sound PC Gaming Headset"/>
    <n v="199.99"/>
    <n v="1"/>
    <n v="85.995699999999999"/>
    <x v="16"/>
  </r>
  <r>
    <s v="US-2012-156496"/>
    <d v="2012-08-10T00:00:00"/>
    <d v="2012-08-16T00:00:00"/>
    <s v="Delay"/>
    <s v="WilliamBrown"/>
    <s v="United States"/>
    <s v="Redmond"/>
    <s v="Oregon"/>
    <s v="Phones"/>
    <s v="AT&amp;T 1080 Corded phone"/>
    <n v="438.36799999999999"/>
    <n v="4"/>
    <n v="38.357199999999999"/>
    <x v="40"/>
  </r>
  <r>
    <s v="US-2012-156496"/>
    <d v="2012-08-10T00:00:00"/>
    <d v="2012-08-16T00:00:00"/>
    <s v="Delay"/>
    <s v="WilliamBrown"/>
    <s v="United States"/>
    <s v="Redmond"/>
    <s v="Oregon"/>
    <s v="Phones"/>
    <s v="OtterBox Commuter Series Case - Samsung Galaxy S4"/>
    <n v="139.94399999999999"/>
    <n v="7"/>
    <n v="-31.487400000000001"/>
    <x v="40"/>
  </r>
  <r>
    <s v="US-2012-156496"/>
    <d v="2012-08-10T00:00:00"/>
    <d v="2012-08-16T00:00:00"/>
    <s v="Delay"/>
    <s v="WilliamBrown"/>
    <s v="United States"/>
    <s v="Redmond"/>
    <s v="Oregon"/>
    <s v="Appliances"/>
    <s v="Fellowes 8 Outlet Superior Workstation Surge Protector"/>
    <n v="133.47200000000001"/>
    <n v="4"/>
    <n v="15.015599999999999"/>
    <x v="40"/>
  </r>
  <r>
    <s v="US-2013-127334"/>
    <d v="2013-12-16T00:00:00"/>
    <d v="2013-12-22T00:00:00"/>
    <s v="Delay"/>
    <s v="MikePelletier"/>
    <s v="United States"/>
    <s v="Springfield"/>
    <s v="Oregon"/>
    <s v="Tables"/>
    <s v="Bretford Rectangular Conference Table Tops"/>
    <n v="564.19500000000005"/>
    <n v="3"/>
    <n v="-304.6653"/>
    <x v="2"/>
  </r>
  <r>
    <s v="US-2013-127334"/>
    <d v="2013-12-16T00:00:00"/>
    <d v="2013-12-22T00:00:00"/>
    <s v="Delay"/>
    <s v="MikePelletier"/>
    <s v="United States"/>
    <s v="Springfield"/>
    <s v="Oregon"/>
    <s v="Appliances"/>
    <s v="Belkin 5 Outlet SurgeMaster Power Centers"/>
    <n v="87.168000000000006"/>
    <n v="2"/>
    <n v="8.7167999999999992"/>
    <x v="2"/>
  </r>
  <r>
    <s v="CA-2014-135937"/>
    <d v="2014-02-21T00:00:00"/>
    <d v="2014-02-28T00:00:00"/>
    <s v="Delay"/>
    <s v="KatherineMurray"/>
    <s v="United States"/>
    <s v="Gilbert"/>
    <s v="Arizona"/>
    <s v="Phones"/>
    <s v="Toshiba IPT2010-SD IPÂ Telephone"/>
    <n v="333.57600000000002"/>
    <n v="3"/>
    <n v="25.0182"/>
    <x v="41"/>
  </r>
  <r>
    <s v="CA-2014-135937"/>
    <d v="2014-02-21T00:00:00"/>
    <d v="2014-02-28T00:00:00"/>
    <s v="Delay"/>
    <s v="KatherineMurray"/>
    <s v="United States"/>
    <s v="Gilbert"/>
    <s v="Arizona"/>
    <s v="Accessories"/>
    <s v="Microsoft Wireless Mobile Mouse 4000"/>
    <n v="31.992000000000001"/>
    <n v="1"/>
    <n v="4.7988"/>
    <x v="41"/>
  </r>
  <r>
    <s v="CA-2014-135937"/>
    <d v="2014-02-21T00:00:00"/>
    <d v="2014-02-28T00:00:00"/>
    <s v="Delay"/>
    <s v="KatherineMurray"/>
    <s v="United States"/>
    <s v="Gilbert"/>
    <s v="Arizona"/>
    <s v="Storage"/>
    <s v="Fellowes Bankers Box Stor/Drawer Steel Plus"/>
    <n v="51.167999999999999"/>
    <n v="2"/>
    <n v="-6.3959999999999999"/>
    <x v="41"/>
  </r>
  <r>
    <s v="CA-2014-135937"/>
    <d v="2014-02-21T00:00:00"/>
    <d v="2014-02-28T00:00:00"/>
    <s v="Delay"/>
    <s v="KatherineMurray"/>
    <s v="United States"/>
    <s v="Gilbert"/>
    <s v="Arizona"/>
    <s v="Envelopes"/>
    <s v="Letter or Legal Size Expandable Poly String Tie Envelopes"/>
    <n v="10.64"/>
    <n v="5"/>
    <n v="3.8570000000000002"/>
    <x v="41"/>
  </r>
  <r>
    <s v="CA-2014-135937"/>
    <d v="2014-02-21T00:00:00"/>
    <d v="2014-02-28T00:00:00"/>
    <s v="Delay"/>
    <s v="KatherineMurray"/>
    <s v="United States"/>
    <s v="Gilbert"/>
    <s v="Arizona"/>
    <s v="Furnishings"/>
    <s v="Howard Miller 13&quot; Diameter Pewter Finish Round Wall Clock"/>
    <n v="68.703999999999994"/>
    <n v="2"/>
    <n v="16.3172"/>
    <x v="41"/>
  </r>
  <r>
    <s v="CA-2014-135937"/>
    <d v="2014-02-21T00:00:00"/>
    <d v="2014-02-28T00:00:00"/>
    <s v="Delay"/>
    <s v="KatherineMurray"/>
    <s v="United States"/>
    <s v="Gilbert"/>
    <s v="Arizona"/>
    <s v="Tables"/>
    <s v="KI Adjustable-Height Table"/>
    <n v="386.91"/>
    <n v="9"/>
    <n v="-185.71680000000001"/>
    <x v="41"/>
  </r>
  <r>
    <s v="CA-2011-154837"/>
    <d v="2011-08-23T00:00:00"/>
    <d v="2011-08-27T00:00:00"/>
    <s v="On time"/>
    <s v="RobertBarroso"/>
    <s v="United States"/>
    <s v="Los Angeles"/>
    <s v="California"/>
    <s v="Binders"/>
    <s v="GBC Linen Binding Covers"/>
    <n v="49.567999999999998"/>
    <n v="2"/>
    <n v="17.348800000000001"/>
    <x v="4"/>
  </r>
  <r>
    <s v="CA-2012-153794"/>
    <d v="2012-09-11T00:00:00"/>
    <d v="2012-09-16T00:00:00"/>
    <s v="Delay"/>
    <s v="SeanBraxton"/>
    <s v="United States"/>
    <s v="San Diego"/>
    <s v="California"/>
    <s v="Art"/>
    <s v="Hunt PowerHouse Electric Pencil Sharpener, Blue"/>
    <n v="265.86"/>
    <n v="7"/>
    <n v="79.757999999999996"/>
    <x v="5"/>
  </r>
  <r>
    <s v="CA-2011-150329"/>
    <d v="2011-10-10T00:00:00"/>
    <d v="2011-10-14T00:00:00"/>
    <s v="On time"/>
    <s v="ShirleyDaniels"/>
    <s v="United States"/>
    <s v="Phoenix"/>
    <s v="Arizona"/>
    <s v="Furnishings"/>
    <s v="Westinghouse Clip-On Gooseneck Lamps"/>
    <n v="46.872"/>
    <n v="7"/>
    <n v="3.5154000000000001"/>
    <x v="10"/>
  </r>
  <r>
    <s v="CA-2011-109134"/>
    <d v="2011-11-05T00:00:00"/>
    <d v="2011-11-10T00:00:00"/>
    <s v="Delay"/>
    <s v="DeanraEno"/>
    <s v="United States"/>
    <s v="Los Angeles"/>
    <s v="California"/>
    <s v="Furnishings"/>
    <s v="OIC Stacking Trays"/>
    <n v="20.04"/>
    <n v="6"/>
    <n v="8.8176000000000005"/>
    <x v="33"/>
  </r>
  <r>
    <s v="CA-2012-165162"/>
    <d v="2012-05-14T00:00:00"/>
    <d v="2012-05-21T00:00:00"/>
    <s v="Delay"/>
    <s v="HunterGlantz"/>
    <s v="United States"/>
    <s v="Los Angeles"/>
    <s v="California"/>
    <s v="Storage"/>
    <s v="Tennsco Snap-Together Open Shelving Units, Starter Sets and Add-On Units"/>
    <n v="1117.92"/>
    <n v="4"/>
    <n v="55.896000000000001"/>
    <x v="19"/>
  </r>
  <r>
    <s v="CA-2014-140494"/>
    <d v="2014-03-11T00:00:00"/>
    <d v="2014-03-16T00:00:00"/>
    <s v="Delay"/>
    <s v="CandaceMcMahon"/>
    <s v="United States"/>
    <s v="San Francisco"/>
    <s v="California"/>
    <s v="Accessories"/>
    <s v="MaxellÂ LTO Ultrium - 800 GB"/>
    <n v="111.96"/>
    <n v="4"/>
    <n v="21.272400000000001"/>
    <x v="30"/>
  </r>
  <r>
    <s v="CA-2014-145429"/>
    <d v="2014-07-22T00:00:00"/>
    <d v="2014-07-26T00:00:00"/>
    <s v="On time"/>
    <s v="ShaunWeien"/>
    <s v="United States"/>
    <s v="San Diego"/>
    <s v="California"/>
    <s v="Paper"/>
    <s v="Wirebound Message Forms, Four 2 3/4 x 5 Forms per Page, Pink Paper"/>
    <n v="16.34"/>
    <n v="2"/>
    <n v="7.6798000000000002"/>
    <x v="29"/>
  </r>
  <r>
    <s v="CA-2014-145429"/>
    <d v="2014-07-22T00:00:00"/>
    <d v="2014-07-26T00:00:00"/>
    <s v="On time"/>
    <s v="ShaunWeien"/>
    <s v="United States"/>
    <s v="San Diego"/>
    <s v="California"/>
    <s v="Chairs"/>
    <s v="Hon Olson Stacker Stools"/>
    <n v="225.29599999999999"/>
    <n v="2"/>
    <n v="22.529599999999999"/>
    <x v="29"/>
  </r>
  <r>
    <s v="CA-2014-145429"/>
    <d v="2014-07-22T00:00:00"/>
    <d v="2014-07-26T00:00:00"/>
    <s v="On time"/>
    <s v="ShaunWeien"/>
    <s v="United States"/>
    <s v="San Diego"/>
    <s v="California"/>
    <s v="Binders"/>
    <s v="GBC Premium Transparent Covers with Diagonal Lined Pattern"/>
    <n v="50.351999999999997"/>
    <n v="3"/>
    <n v="17.623200000000001"/>
    <x v="29"/>
  </r>
  <r>
    <s v="CA-2012-139164"/>
    <d v="2012-06-23T00:00:00"/>
    <d v="2012-06-28T00:00:00"/>
    <s v="Delay"/>
    <s v="ChristineSundaresam"/>
    <s v="United States"/>
    <s v="Long Beach"/>
    <s v="California"/>
    <s v="Phones"/>
    <s v="Plantronics CS 50-USB -Â headsetÂ - Convertible, Monaural"/>
    <n v="217.584"/>
    <n v="2"/>
    <n v="19.038599999999999"/>
    <x v="28"/>
  </r>
  <r>
    <s v="CA-2012-139164"/>
    <d v="2012-06-23T00:00:00"/>
    <d v="2012-06-28T00:00:00"/>
    <s v="Delay"/>
    <s v="ChristineSundaresam"/>
    <s v="United States"/>
    <s v="Long Beach"/>
    <s v="California"/>
    <s v="Fasteners"/>
    <s v="Assorted Color Push Pins"/>
    <n v="5.43"/>
    <n v="3"/>
    <n v="1.7919"/>
    <x v="28"/>
  </r>
  <r>
    <s v="CA-2012-139164"/>
    <d v="2012-06-23T00:00:00"/>
    <d v="2012-06-28T00:00:00"/>
    <s v="Delay"/>
    <s v="ChristineSundaresam"/>
    <s v="United States"/>
    <s v="Long Beach"/>
    <s v="California"/>
    <s v="Phones"/>
    <s v="JBL Micro Wireless Portable Bluetooth Speaker"/>
    <n v="143.976"/>
    <n v="3"/>
    <n v="8.9984999999999999"/>
    <x v="28"/>
  </r>
  <r>
    <s v="CA-2012-123141"/>
    <d v="2012-11-14T00:00:00"/>
    <d v="2012-11-19T00:00:00"/>
    <s v="Delay"/>
    <s v="GaryZandusky"/>
    <s v="United States"/>
    <s v="Rio Rancho"/>
    <s v="New Mexico"/>
    <s v="Chairs"/>
    <s v="SAFCO Arco Folding Chair"/>
    <n v="883.84"/>
    <n v="4"/>
    <n v="99.432000000000002"/>
    <x v="8"/>
  </r>
  <r>
    <s v="CA-2012-123141"/>
    <d v="2012-11-14T00:00:00"/>
    <d v="2012-11-19T00:00:00"/>
    <s v="Delay"/>
    <s v="GaryZandusky"/>
    <s v="United States"/>
    <s v="Rio Rancho"/>
    <s v="New Mexico"/>
    <s v="Chairs"/>
    <s v="Global Deluxe Office Fabric Chairs"/>
    <n v="230.352"/>
    <n v="3"/>
    <n v="20.155799999999999"/>
    <x v="8"/>
  </r>
  <r>
    <s v="CA-2013-149503"/>
    <d v="2013-12-10T00:00:00"/>
    <d v="2013-12-13T00:00:00"/>
    <s v="On time"/>
    <s v="StephaniePhelps"/>
    <s v="United States"/>
    <s v="Stockton"/>
    <s v="California"/>
    <s v="Binders"/>
    <s v="Wilson Jones Elliptical Ring 3 1/2&quot; Capacity Binders, 800 sheets"/>
    <n v="273.92"/>
    <n v="8"/>
    <n v="99.296000000000006"/>
    <x v="2"/>
  </r>
  <r>
    <s v="CA-2014-102974"/>
    <d v="2014-09-20T00:00:00"/>
    <d v="2014-09-25T00:00:00"/>
    <s v="Delay"/>
    <s v="DavePoirier"/>
    <s v="United States"/>
    <s v="Los Angeles"/>
    <s v="California"/>
    <s v="Accessories"/>
    <s v="Microsoft Natural Ergonomic Keyboard 4000"/>
    <n v="149.94999999999999"/>
    <n v="5"/>
    <n v="31.4895"/>
    <x v="17"/>
  </r>
  <r>
    <s v="CA-2014-102974"/>
    <d v="2014-09-20T00:00:00"/>
    <d v="2014-09-25T00:00:00"/>
    <s v="Delay"/>
    <s v="DavePoirier"/>
    <s v="United States"/>
    <s v="Los Angeles"/>
    <s v="California"/>
    <s v="Art"/>
    <s v="Boston 16765 Mini Stand Up Battery Pencil Sharpener"/>
    <n v="23.32"/>
    <n v="2"/>
    <n v="6.0632000000000001"/>
    <x v="17"/>
  </r>
  <r>
    <s v="CA-2014-102974"/>
    <d v="2014-09-20T00:00:00"/>
    <d v="2014-09-25T00:00:00"/>
    <s v="Delay"/>
    <s v="DavePoirier"/>
    <s v="United States"/>
    <s v="Los Angeles"/>
    <s v="California"/>
    <s v="Art"/>
    <s v="Newell 33"/>
    <n v="16.739999999999998"/>
    <n v="3"/>
    <n v="4.8545999999999996"/>
    <x v="17"/>
  </r>
  <r>
    <s v="CA-2013-128811"/>
    <d v="2013-09-13T00:00:00"/>
    <d v="2013-09-17T00:00:00"/>
    <s v="On time"/>
    <s v="SarahFoster"/>
    <s v="United States"/>
    <s v="Seattle"/>
    <s v="Washington"/>
    <s v="Fasteners"/>
    <s v="OIC Bulk Pack Metal Binder Clips"/>
    <n v="10.47"/>
    <n v="3"/>
    <n v="4.8162000000000003"/>
    <x v="11"/>
  </r>
  <r>
    <s v="CA-2013-128811"/>
    <d v="2013-09-13T00:00:00"/>
    <d v="2013-09-17T00:00:00"/>
    <s v="On time"/>
    <s v="SarahFoster"/>
    <s v="United States"/>
    <s v="Seattle"/>
    <s v="Washington"/>
    <s v="Labels"/>
    <s v="Avery 487"/>
    <n v="11.07"/>
    <n v="3"/>
    <n v="5.2028999999999996"/>
    <x v="11"/>
  </r>
  <r>
    <s v="CA-2013-128811"/>
    <d v="2013-09-13T00:00:00"/>
    <d v="2013-09-17T00:00:00"/>
    <s v="On time"/>
    <s v="SarahFoster"/>
    <s v="United States"/>
    <s v="Seattle"/>
    <s v="Washington"/>
    <s v="Binders"/>
    <s v="GBC Instant Report Kit"/>
    <n v="20.704000000000001"/>
    <n v="4"/>
    <n v="7.7640000000000002"/>
    <x v="11"/>
  </r>
  <r>
    <s v="CA-2011-120096"/>
    <d v="2011-07-04T00:00:00"/>
    <d v="2011-07-07T00:00:00"/>
    <s v="On time"/>
    <s v="KatrinaEdelman"/>
    <s v="United States"/>
    <s v="Aurora"/>
    <s v="Colorado"/>
    <s v="Paper"/>
    <s v="Xerox 194"/>
    <n v="177.536"/>
    <n v="4"/>
    <n v="62.137599999999999"/>
    <x v="27"/>
  </r>
  <r>
    <s v="CA-2011-120096"/>
    <d v="2011-07-04T00:00:00"/>
    <d v="2011-07-07T00:00:00"/>
    <s v="On time"/>
    <s v="KatrinaEdelman"/>
    <s v="United States"/>
    <s v="Aurora"/>
    <s v="Colorado"/>
    <s v="Appliances"/>
    <s v="Fellowes Mighty 8 Compact Surge Protector"/>
    <n v="32.432000000000002"/>
    <n v="2"/>
    <n v="3.2431999999999999"/>
    <x v="27"/>
  </r>
  <r>
    <s v="CA-2013-123358"/>
    <d v="2013-04-11T00:00:00"/>
    <d v="2013-04-18T00:00:00"/>
    <s v="Delay"/>
    <s v="BrianThompson"/>
    <s v="United States"/>
    <s v="San Francisco"/>
    <s v="California"/>
    <s v="Appliances"/>
    <s v="3M Replacement Filter for Office Air Cleaner for 20' x 33' Room"/>
    <n v="113.76"/>
    <n v="3"/>
    <n v="44.366399999999999"/>
    <x v="26"/>
  </r>
  <r>
    <s v="CA-2013-123358"/>
    <d v="2013-04-11T00:00:00"/>
    <d v="2013-04-18T00:00:00"/>
    <s v="Delay"/>
    <s v="BrianThompson"/>
    <s v="United States"/>
    <s v="San Francisco"/>
    <s v="California"/>
    <s v="Storage"/>
    <s v="Fellowes Staxonsteel Drawer Files"/>
    <n v="579.51"/>
    <n v="3"/>
    <n v="81.131399999999999"/>
    <x v="26"/>
  </r>
  <r>
    <s v="CA-2013-123358"/>
    <d v="2013-04-11T00:00:00"/>
    <d v="2013-04-18T00:00:00"/>
    <s v="Delay"/>
    <s v="BrianThompson"/>
    <s v="United States"/>
    <s v="San Francisco"/>
    <s v="California"/>
    <s v="Storage"/>
    <s v="Rogers Profile Extra Capacity Storage Tub"/>
    <n v="150.66"/>
    <n v="9"/>
    <n v="6.0263999999999998"/>
    <x v="26"/>
  </r>
  <r>
    <s v="CA-2013-123358"/>
    <d v="2013-04-11T00:00:00"/>
    <d v="2013-04-18T00:00:00"/>
    <s v="Delay"/>
    <s v="BrianThompson"/>
    <s v="United States"/>
    <s v="San Francisco"/>
    <s v="California"/>
    <s v="Binders"/>
    <s v="GBC Prepunched Paper, 19-Hole, for Binding Systems, 24-lb"/>
    <n v="48.031999999999996"/>
    <n v="4"/>
    <n v="15.6104"/>
    <x v="26"/>
  </r>
  <r>
    <s v="US-2014-101784"/>
    <d v="2014-07-07T00:00:00"/>
    <d v="2014-07-12T00:00:00"/>
    <s v="Delay"/>
    <s v="PatrickO'Brill"/>
    <s v="United States"/>
    <s v="Los Angeles"/>
    <s v="California"/>
    <s v="Chairs"/>
    <s v="Global Task Chair, Black"/>
    <n v="122.136"/>
    <n v="3"/>
    <n v="-13.7403"/>
    <x v="29"/>
  </r>
  <r>
    <s v="CA-2014-139402"/>
    <d v="2014-12-10T00:00:00"/>
    <d v="2014-12-14T00:00:00"/>
    <s v="On time"/>
    <s v="NickCrebassa"/>
    <s v="United States"/>
    <s v="Phoenix"/>
    <s v="Arizona"/>
    <s v="Paper"/>
    <s v="Multicolor Computer Printout Paper"/>
    <n v="419.4"/>
    <n v="5"/>
    <n v="146.79"/>
    <x v="23"/>
  </r>
  <r>
    <s v="CA-2014-139402"/>
    <d v="2014-12-10T00:00:00"/>
    <d v="2014-12-14T00:00:00"/>
    <s v="On time"/>
    <s v="NickCrebassa"/>
    <s v="United States"/>
    <s v="Phoenix"/>
    <s v="Arizona"/>
    <s v="Binders"/>
    <s v="Acco Recycled 2&quot; Capacity Laser Printer Hanging Data Binders"/>
    <n v="13.005000000000001"/>
    <n v="3"/>
    <n v="-9.9704999999999995"/>
    <x v="23"/>
  </r>
  <r>
    <s v="CA-2013-119018"/>
    <d v="2013-11-05T00:00:00"/>
    <d v="2013-11-09T00:00:00"/>
    <s v="On time"/>
    <s v="CarlWeiss"/>
    <s v="United States"/>
    <s v="Los Angeles"/>
    <s v="California"/>
    <s v="Binders"/>
    <s v="Tuff Stuff Recycled Round Ring Binders"/>
    <n v="7.7119999999999997"/>
    <n v="2"/>
    <n v="2.7955999999999999"/>
    <x v="15"/>
  </r>
  <r>
    <s v="CA-2013-119018"/>
    <d v="2013-11-05T00:00:00"/>
    <d v="2013-11-09T00:00:00"/>
    <s v="On time"/>
    <s v="CarlWeiss"/>
    <s v="United States"/>
    <s v="Los Angeles"/>
    <s v="California"/>
    <s v="Binders"/>
    <s v="Acco Economy Flexible Poly Round Ring Binder"/>
    <n v="4.1760000000000002"/>
    <n v="1"/>
    <n v="1.3049999999999999"/>
    <x v="15"/>
  </r>
  <r>
    <s v="CA-2013-119018"/>
    <d v="2013-11-05T00:00:00"/>
    <d v="2013-11-09T00:00:00"/>
    <s v="On time"/>
    <s v="CarlWeiss"/>
    <s v="United States"/>
    <s v="Los Angeles"/>
    <s v="California"/>
    <s v="Paper"/>
    <s v="Xerox 229"/>
    <n v="38.880000000000003"/>
    <n v="6"/>
    <n v="18.662400000000002"/>
    <x v="15"/>
  </r>
  <r>
    <s v="CA-2013-124527"/>
    <d v="2013-11-17T00:00:00"/>
    <d v="2013-11-18T00:00:00"/>
    <s v="On time"/>
    <s v="IoniaMcGrath"/>
    <s v="United States"/>
    <s v="Roseville"/>
    <s v="California"/>
    <s v="Binders"/>
    <s v="Round Ring Binders"/>
    <n v="8.32"/>
    <n v="5"/>
    <n v="2.8079999999999998"/>
    <x v="15"/>
  </r>
  <r>
    <s v="CA-2013-162348"/>
    <d v="2013-11-11T00:00:00"/>
    <d v="2013-11-16T00:00:00"/>
    <s v="Delay"/>
    <s v="BenFerrer"/>
    <s v="United States"/>
    <s v="Sacramento"/>
    <s v="California"/>
    <s v="Furnishings"/>
    <s v="Eldon Expressions Wood and Plastic Desk Accessories, Oak"/>
    <n v="9.98"/>
    <n v="1"/>
    <n v="2.7944"/>
    <x v="15"/>
  </r>
  <r>
    <s v="CA-2013-109827"/>
    <d v="2013-12-26T00:00:00"/>
    <d v="2014-01-02T00:00:00"/>
    <s v="Delay"/>
    <s v="LaurelWorkman"/>
    <s v="United States"/>
    <s v="Phoenix"/>
    <s v="Arizona"/>
    <s v="Tables"/>
    <s v="KI Conference Tables"/>
    <n v="35.445"/>
    <n v="1"/>
    <n v="-24.102599999999999"/>
    <x v="2"/>
  </r>
  <r>
    <s v="CA-2013-109827"/>
    <d v="2013-12-26T00:00:00"/>
    <d v="2014-01-02T00:00:00"/>
    <s v="Delay"/>
    <s v="LaurelWorkman"/>
    <s v="United States"/>
    <s v="Phoenix"/>
    <s v="Arizona"/>
    <s v="Machines"/>
    <s v="Panasonic KX MC6040 Color Laser Multifunction Printer"/>
    <n v="269.97000000000003"/>
    <n v="2"/>
    <n v="-386.95699999999999"/>
    <x v="2"/>
  </r>
  <r>
    <s v="CA-2013-109827"/>
    <d v="2013-12-26T00:00:00"/>
    <d v="2014-01-02T00:00:00"/>
    <s v="Delay"/>
    <s v="LaurelWorkman"/>
    <s v="United States"/>
    <s v="Phoenix"/>
    <s v="Arizona"/>
    <s v="Accessories"/>
    <s v="ImationÂ Clip USBÂ flash driveÂ - 8 GB"/>
    <n v="45.12"/>
    <n v="3"/>
    <n v="-7.8959999999999999"/>
    <x v="2"/>
  </r>
  <r>
    <s v="CA-2013-109827"/>
    <d v="2013-12-26T00:00:00"/>
    <d v="2014-01-02T00:00:00"/>
    <s v="Delay"/>
    <s v="LaurelWorkman"/>
    <s v="United States"/>
    <s v="Phoenix"/>
    <s v="Arizona"/>
    <s v="Accessories"/>
    <s v="Hypercom P1300 Pinpad"/>
    <n v="100.8"/>
    <n v="2"/>
    <n v="21.42"/>
    <x v="2"/>
  </r>
  <r>
    <s v="CA-2013-109827"/>
    <d v="2013-12-26T00:00:00"/>
    <d v="2014-01-02T00:00:00"/>
    <s v="Delay"/>
    <s v="LaurelWorkman"/>
    <s v="United States"/>
    <s v="Phoenix"/>
    <s v="Arizona"/>
    <s v="Chairs"/>
    <s v="Global Stack Chair with Arms, Black"/>
    <n v="47.968000000000004"/>
    <n v="2"/>
    <n v="4.1971999999999996"/>
    <x v="2"/>
  </r>
  <r>
    <s v="CA-2011-152233"/>
    <d v="2011-10-05T00:00:00"/>
    <d v="2011-10-06T00:00:00"/>
    <s v="On time"/>
    <s v="KeithHerrera"/>
    <s v="United States"/>
    <s v="Pomona"/>
    <s v="California"/>
    <s v="Accessories"/>
    <s v="Plantronics Audio 478 Stereo USB Headset"/>
    <n v="99.98"/>
    <n v="2"/>
    <n v="34.993000000000002"/>
    <x v="10"/>
  </r>
  <r>
    <s v="CA-2014-162880"/>
    <d v="2014-12-26T00:00:00"/>
    <d v="2014-12-30T00:00:00"/>
    <s v="On time"/>
    <s v="GiuliettaDortch"/>
    <s v="United States"/>
    <s v="Everett"/>
    <s v="Washington"/>
    <s v="Binders"/>
    <s v="Tuff Stuff Recycled Round Ring Binders"/>
    <n v="3.8559999999999999"/>
    <n v="1"/>
    <n v="1.3977999999999999"/>
    <x v="23"/>
  </r>
  <r>
    <s v="CA-2011-144414"/>
    <d v="2011-06-17T00:00:00"/>
    <d v="2011-06-21T00:00:00"/>
    <s v="On time"/>
    <s v="GaryHwang"/>
    <s v="United States"/>
    <s v="Seattle"/>
    <s v="Washington"/>
    <s v="Furnishings"/>
    <s v="Eldon Wave Desk Accessories"/>
    <n v="6.24"/>
    <n v="3"/>
    <n v="2.6208"/>
    <x v="1"/>
  </r>
  <r>
    <s v="CA-2011-144414"/>
    <d v="2011-06-17T00:00:00"/>
    <d v="2011-06-21T00:00:00"/>
    <s v="On time"/>
    <s v="GaryHwang"/>
    <s v="United States"/>
    <s v="Seattle"/>
    <s v="Washington"/>
    <s v="Fasteners"/>
    <s v="OIC Binder Clips"/>
    <n v="17.899999999999999"/>
    <n v="5"/>
    <n v="8.9499999999999993"/>
    <x v="1"/>
  </r>
  <r>
    <s v="CA-2011-144414"/>
    <d v="2011-06-17T00:00:00"/>
    <d v="2011-06-21T00:00:00"/>
    <s v="On time"/>
    <s v="GaryHwang"/>
    <s v="United States"/>
    <s v="Seattle"/>
    <s v="Washington"/>
    <s v="Binders"/>
    <s v="GBC DocuBind P400 Electric Binding System"/>
    <n v="3266.3760000000002"/>
    <n v="3"/>
    <n v="1061.5722000000001"/>
    <x v="1"/>
  </r>
  <r>
    <s v="US-2014-115609"/>
    <d v="2014-11-03T00:00:00"/>
    <d v="2014-11-08T00:00:00"/>
    <s v="Delay"/>
    <s v="CindyStewart"/>
    <s v="United States"/>
    <s v="Los Angeles"/>
    <s v="California"/>
    <s v="Appliances"/>
    <s v="Fellowes 8 Outlet Superior Workstation Surge Protector w/o Phone/Fax/Modem Protection"/>
    <n v="168.1"/>
    <n v="5"/>
    <n v="43.706000000000003"/>
    <x v="12"/>
  </r>
  <r>
    <s v="CA-2013-153101"/>
    <d v="2013-09-09T00:00:00"/>
    <d v="2013-09-09T00:00:00"/>
    <s v="On time"/>
    <s v="PaulineJohnson"/>
    <s v="United States"/>
    <s v="Santa Ana"/>
    <s v="California"/>
    <s v="Tables"/>
    <s v="Lesro Round Back Collection Coffee Table, End Table"/>
    <n v="146.04"/>
    <n v="1"/>
    <n v="-12.778499999999999"/>
    <x v="11"/>
  </r>
  <r>
    <s v="CA-2013-142615"/>
    <d v="2013-11-21T00:00:00"/>
    <d v="2013-11-25T00:00:00"/>
    <s v="On time"/>
    <s v="BrendanMurry"/>
    <s v="United States"/>
    <s v="Montebello"/>
    <s v="California"/>
    <s v="Accessories"/>
    <s v="Sony Micro Vault Click 4 GB USB 2.0 Flash Drive"/>
    <n v="27.88"/>
    <n v="2"/>
    <n v="3.9032"/>
    <x v="15"/>
  </r>
  <r>
    <s v="CA-2014-142643"/>
    <d v="2014-10-16T00:00:00"/>
    <d v="2014-10-21T00:00:00"/>
    <s v="Delay"/>
    <s v="DionisLloyd"/>
    <s v="United States"/>
    <s v="Thousand Oaks"/>
    <s v="California"/>
    <s v="Labels"/>
    <s v="Avery 4027 File Folder Labels for Dot Matrix Printers, 5000 Labels per Box, White"/>
    <n v="152.65"/>
    <n v="5"/>
    <n v="70.218999999999994"/>
    <x v="35"/>
  </r>
  <r>
    <s v="CA-2014-142643"/>
    <d v="2014-10-16T00:00:00"/>
    <d v="2014-10-21T00:00:00"/>
    <s v="Delay"/>
    <s v="DionisLloyd"/>
    <s v="United States"/>
    <s v="Thousand Oaks"/>
    <s v="California"/>
    <s v="Furnishings"/>
    <s v="Executive Impressions 14&quot; Two-Color Numerals Wall Clock"/>
    <n v="22.72"/>
    <n v="1"/>
    <n v="9.3152000000000008"/>
    <x v="35"/>
  </r>
  <r>
    <s v="CA-2014-107517"/>
    <d v="2014-02-06T00:00:00"/>
    <d v="2014-02-10T00:00:00"/>
    <s v="On time"/>
    <s v="FredChung"/>
    <s v="United States"/>
    <s v="Torrance"/>
    <s v="California"/>
    <s v="Appliances"/>
    <s v="Sanyo Counter Height Refrigerator with Crisper, 3.6 Cubic Foot, Stainless Steel/Black"/>
    <n v="1640.7"/>
    <n v="5"/>
    <n v="459.39600000000002"/>
    <x v="41"/>
  </r>
  <r>
    <s v="CA-2014-107517"/>
    <d v="2014-02-06T00:00:00"/>
    <d v="2014-02-10T00:00:00"/>
    <s v="On time"/>
    <s v="FredChung"/>
    <s v="United States"/>
    <s v="Torrance"/>
    <s v="California"/>
    <s v="Phones"/>
    <s v="Geemarc AmpliPOWER60"/>
    <n v="371.2"/>
    <n v="5"/>
    <n v="41.76"/>
    <x v="41"/>
  </r>
  <r>
    <s v="CA-2011-147543"/>
    <d v="2011-07-06T00:00:00"/>
    <d v="2011-07-12T00:00:00"/>
    <s v="Delay"/>
    <s v="BeckyCastell"/>
    <s v="United States"/>
    <s v="El Cajon"/>
    <s v="California"/>
    <s v="Chairs"/>
    <s v="Global Comet Stacking Armless Chair"/>
    <n v="478.48"/>
    <n v="2"/>
    <n v="47.847999999999999"/>
    <x v="27"/>
  </r>
  <r>
    <s v="US-2013-159093"/>
    <d v="2013-05-10T00:00:00"/>
    <d v="2013-05-15T00:00:00"/>
    <s v="Delay"/>
    <s v="RicardoSperren"/>
    <s v="United States"/>
    <s v="Los Angeles"/>
    <s v="California"/>
    <s v="Paper"/>
    <s v="TOPS Money Receipt Book, Consecutively Numbered in Red,"/>
    <n v="32.04"/>
    <n v="4"/>
    <n v="14.417999999999999"/>
    <x v="21"/>
  </r>
  <r>
    <s v="CA-2013-162110"/>
    <d v="2013-07-19T00:00:00"/>
    <d v="2013-07-23T00:00:00"/>
    <s v="On time"/>
    <s v="NoraPaige"/>
    <s v="United States"/>
    <s v="Phoenix"/>
    <s v="Arizona"/>
    <s v="Phones"/>
    <s v="iHome FM Clock Radio with Lightning Dock"/>
    <n v="55.991999999999997"/>
    <n v="1"/>
    <n v="3.4994999999999998"/>
    <x v="7"/>
  </r>
  <r>
    <s v="CA-2011-101462"/>
    <d v="2011-04-20T00:00:00"/>
    <d v="2011-04-25T00:00:00"/>
    <s v="Delay"/>
    <s v="BenjaminPatterson"/>
    <s v="United States"/>
    <s v="Los Angeles"/>
    <s v="California"/>
    <s v="Furnishings"/>
    <s v="GE 4 Foot Flourescent Tube, 40 Watt"/>
    <n v="59.92"/>
    <n v="4"/>
    <n v="27.563199999999998"/>
    <x v="43"/>
  </r>
  <r>
    <s v="CA-2014-128965"/>
    <d v="2014-04-18T00:00:00"/>
    <d v="2014-04-23T00:00:00"/>
    <s v="Delay"/>
    <s v="PamelaStobb"/>
    <s v="United States"/>
    <s v="Los Angeles"/>
    <s v="California"/>
    <s v="Paper"/>
    <s v="Rediform S.O.S. 1-Up Phone Message Bk, 4-1/4x3-1/16 Bk, 1 Form/Pg, 40 Messages/Bk, 3/Pk"/>
    <n v="28.14"/>
    <n v="3"/>
    <n v="13.507199999999999"/>
    <x v="42"/>
  </r>
  <r>
    <s v="CA-2014-128965"/>
    <d v="2014-04-18T00:00:00"/>
    <d v="2014-04-23T00:00:00"/>
    <s v="Delay"/>
    <s v="PamelaStobb"/>
    <s v="United States"/>
    <s v="Los Angeles"/>
    <s v="California"/>
    <s v="Labels"/>
    <s v="Avery 517"/>
    <n v="7.38"/>
    <n v="2"/>
    <n v="3.4685999999999999"/>
    <x v="42"/>
  </r>
  <r>
    <s v="CA-2014-128965"/>
    <d v="2014-04-18T00:00:00"/>
    <d v="2014-04-23T00:00:00"/>
    <s v="Delay"/>
    <s v="PamelaStobb"/>
    <s v="United States"/>
    <s v="Los Angeles"/>
    <s v="California"/>
    <s v="Fasteners"/>
    <s v="Stockwell Push Pins"/>
    <n v="10.9"/>
    <n v="5"/>
    <n v="3.597"/>
    <x v="42"/>
  </r>
  <r>
    <s v="CA-2014-128965"/>
    <d v="2014-04-18T00:00:00"/>
    <d v="2014-04-23T00:00:00"/>
    <s v="Delay"/>
    <s v="PamelaStobb"/>
    <s v="United States"/>
    <s v="Los Angeles"/>
    <s v="California"/>
    <s v="Accessories"/>
    <s v="Logitech Wireless Touch Keyboard K400"/>
    <n v="274.89"/>
    <n v="11"/>
    <n v="46.731299999999997"/>
    <x v="42"/>
  </r>
  <r>
    <s v="CA-2014-128965"/>
    <d v="2014-04-18T00:00:00"/>
    <d v="2014-04-23T00:00:00"/>
    <s v="Delay"/>
    <s v="PamelaStobb"/>
    <s v="United States"/>
    <s v="Los Angeles"/>
    <s v="California"/>
    <s v="Labels"/>
    <s v="Avery 474"/>
    <n v="23.04"/>
    <n v="8"/>
    <n v="11.2896"/>
    <x v="42"/>
  </r>
  <r>
    <s v="CA-2014-128965"/>
    <d v="2014-04-18T00:00:00"/>
    <d v="2014-04-23T00:00:00"/>
    <s v="Delay"/>
    <s v="PamelaStobb"/>
    <s v="United States"/>
    <s v="Los Angeles"/>
    <s v="California"/>
    <s v="Chairs"/>
    <s v="Global Wood Trimmed Manager's Task Chair, Khaki"/>
    <n v="218.352"/>
    <n v="3"/>
    <n v="-19.105799999999999"/>
    <x v="42"/>
  </r>
  <r>
    <s v="US-2013-126452"/>
    <d v="2013-08-22T00:00:00"/>
    <d v="2013-08-29T00:00:00"/>
    <s v="Delay"/>
    <s v="ScotCoram"/>
    <s v="United States"/>
    <s v="Los Angeles"/>
    <s v="California"/>
    <s v="Binders"/>
    <s v="Avery Durable Slant Ring Binders"/>
    <n v="12.672000000000001"/>
    <n v="2"/>
    <n v="4.7519999999999998"/>
    <x v="37"/>
  </r>
  <r>
    <s v="US-2013-126452"/>
    <d v="2013-08-22T00:00:00"/>
    <d v="2013-08-29T00:00:00"/>
    <s v="Delay"/>
    <s v="ScotCoram"/>
    <s v="United States"/>
    <s v="Los Angeles"/>
    <s v="California"/>
    <s v="Phones"/>
    <s v="Motorola HK250 Universal Bluetooth Headset"/>
    <n v="91.96"/>
    <n v="5"/>
    <n v="-20.690999999999999"/>
    <x v="37"/>
  </r>
  <r>
    <s v="US-2013-126452"/>
    <d v="2013-08-22T00:00:00"/>
    <d v="2013-08-29T00:00:00"/>
    <s v="Delay"/>
    <s v="ScotCoram"/>
    <s v="United States"/>
    <s v="Los Angeles"/>
    <s v="California"/>
    <s v="Accessories"/>
    <s v="LogitechÂ Gaming G510s - Keyboard"/>
    <n v="254.97"/>
    <n v="3"/>
    <n v="91.789199999999994"/>
    <x v="37"/>
  </r>
  <r>
    <s v="US-2013-126452"/>
    <d v="2013-08-22T00:00:00"/>
    <d v="2013-08-29T00:00:00"/>
    <s v="Delay"/>
    <s v="ScotCoram"/>
    <s v="United States"/>
    <s v="Los Angeles"/>
    <s v="California"/>
    <s v="Phones"/>
    <s v="Anker Astro Mini 3000mAh Ultra-Compact Portable Charger"/>
    <n v="31.984000000000002"/>
    <n v="2"/>
    <n v="-7.9960000000000004"/>
    <x v="37"/>
  </r>
  <r>
    <s v="US-2013-126452"/>
    <d v="2013-08-22T00:00:00"/>
    <d v="2013-08-29T00:00:00"/>
    <s v="Delay"/>
    <s v="ScotCoram"/>
    <s v="United States"/>
    <s v="Los Angeles"/>
    <s v="California"/>
    <s v="Tables"/>
    <s v="Bretford CR8500 Series Meeting Room Furniture"/>
    <n v="2887.056"/>
    <n v="9"/>
    <n v="180.441"/>
    <x v="37"/>
  </r>
  <r>
    <s v="US-2013-126452"/>
    <d v="2013-08-22T00:00:00"/>
    <d v="2013-08-29T00:00:00"/>
    <s v="Delay"/>
    <s v="ScotCoram"/>
    <s v="United States"/>
    <s v="Los Angeles"/>
    <s v="California"/>
    <s v="Paper"/>
    <s v="Xerox 1997"/>
    <n v="12.96"/>
    <n v="2"/>
    <n v="6.2207999999999997"/>
    <x v="37"/>
  </r>
  <r>
    <s v="US-2013-126452"/>
    <d v="2013-08-22T00:00:00"/>
    <d v="2013-08-29T00:00:00"/>
    <s v="Delay"/>
    <s v="ScotCoram"/>
    <s v="United States"/>
    <s v="Los Angeles"/>
    <s v="California"/>
    <s v="Paper"/>
    <s v="Xerox 1928"/>
    <n v="47.52"/>
    <n v="9"/>
    <n v="21.384"/>
    <x v="37"/>
  </r>
  <r>
    <s v="CA-2012-162544"/>
    <d v="2012-12-16T00:00:00"/>
    <d v="2012-12-19T00:00:00"/>
    <s v="On time"/>
    <s v="SandraGlassco"/>
    <s v="United States"/>
    <s v="Seattle"/>
    <s v="Washington"/>
    <s v="Paper"/>
    <s v="Xerox 190"/>
    <n v="4.9800000000000004"/>
    <n v="1"/>
    <n v="2.3405999999999998"/>
    <x v="32"/>
  </r>
  <r>
    <s v="CA-2012-137113"/>
    <d v="2012-12-01T00:00:00"/>
    <d v="2012-12-05T00:00:00"/>
    <s v="On time"/>
    <s v="TamaraWillingham"/>
    <s v="United States"/>
    <s v="Seattle"/>
    <s v="Washington"/>
    <s v="Chairs"/>
    <s v="Global Troy Executive Leather Low-Back Tilter"/>
    <n v="2003.92"/>
    <n v="5"/>
    <n v="125.245"/>
    <x v="32"/>
  </r>
  <r>
    <s v="CA-2012-137113"/>
    <d v="2012-12-01T00:00:00"/>
    <d v="2012-12-05T00:00:00"/>
    <s v="On time"/>
    <s v="TamaraWillingham"/>
    <s v="United States"/>
    <s v="Seattle"/>
    <s v="Washington"/>
    <s v="Paper"/>
    <s v="Xerox 219"/>
    <n v="32.4"/>
    <n v="5"/>
    <n v="15.552"/>
    <x v="32"/>
  </r>
  <r>
    <s v="CA-2012-137113"/>
    <d v="2012-12-01T00:00:00"/>
    <d v="2012-12-05T00:00:00"/>
    <s v="On time"/>
    <s v="TamaraWillingham"/>
    <s v="United States"/>
    <s v="Seattle"/>
    <s v="Washington"/>
    <s v="Tables"/>
    <s v="Bush Advantage Collection Round Conference Table"/>
    <n v="1913.4"/>
    <n v="9"/>
    <n v="401.81400000000002"/>
    <x v="32"/>
  </r>
  <r>
    <s v="CA-2012-137113"/>
    <d v="2012-12-01T00:00:00"/>
    <d v="2012-12-05T00:00:00"/>
    <s v="On time"/>
    <s v="TamaraWillingham"/>
    <s v="United States"/>
    <s v="Seattle"/>
    <s v="Washington"/>
    <s v="Storage"/>
    <s v="Tennsco Industrial Shelving"/>
    <n v="146.72999999999999"/>
    <n v="3"/>
    <n v="2.9346000000000001"/>
    <x v="32"/>
  </r>
  <r>
    <s v="CA-2012-137113"/>
    <d v="2012-12-01T00:00:00"/>
    <d v="2012-12-05T00:00:00"/>
    <s v="On time"/>
    <s v="TamaraWillingham"/>
    <s v="United States"/>
    <s v="Seattle"/>
    <s v="Washington"/>
    <s v="Paper"/>
    <s v="Xerox Color Copier Paper, 11&quot; x 17&quot;, Ream"/>
    <n v="114.2"/>
    <n v="5"/>
    <n v="52.531999999999996"/>
    <x v="32"/>
  </r>
  <r>
    <s v="CA-2014-120222"/>
    <d v="2014-04-26T00:00:00"/>
    <d v="2014-05-03T00:00:00"/>
    <s v="Delay"/>
    <s v="LaurenLeatherbury"/>
    <s v="United States"/>
    <s v="Los Angeles"/>
    <s v="California"/>
    <s v="Paper"/>
    <s v="Telephone Message Books with Fax/Mobile Section, 5 1/2&quot; x 3 3/16&quot;"/>
    <n v="19.05"/>
    <n v="3"/>
    <n v="8.7629999999999999"/>
    <x v="42"/>
  </r>
  <r>
    <s v="CA-2014-120222"/>
    <d v="2014-04-26T00:00:00"/>
    <d v="2014-05-03T00:00:00"/>
    <s v="Delay"/>
    <s v="LaurenLeatherbury"/>
    <s v="United States"/>
    <s v="Los Angeles"/>
    <s v="California"/>
    <s v="Binders"/>
    <s v="Surelock Post Binders"/>
    <n v="73.343999999999994"/>
    <n v="3"/>
    <n v="27.504000000000001"/>
    <x v="42"/>
  </r>
  <r>
    <s v="US-2014-135013"/>
    <d v="2014-07-25T00:00:00"/>
    <d v="2014-07-25T00:00:00"/>
    <s v="On time"/>
    <s v="HaroldRyan"/>
    <s v="United States"/>
    <s v="Huntington Beach"/>
    <s v="California"/>
    <s v="Copiers"/>
    <s v="Hewlett Packard LaserJet 3310 Copier"/>
    <n v="2399.96"/>
    <n v="5"/>
    <n v="839.98599999999999"/>
    <x v="29"/>
  </r>
  <r>
    <s v="US-2014-149006"/>
    <d v="2014-12-07T00:00:00"/>
    <d v="2014-12-09T00:00:00"/>
    <s v="On time"/>
    <s v="BradNorvell"/>
    <s v="United States"/>
    <s v="Brentwood"/>
    <s v="California"/>
    <s v="Storage"/>
    <s v="Staples"/>
    <n v="10.68"/>
    <n v="1"/>
    <n v="2.8835999999999999"/>
    <x v="23"/>
  </r>
  <r>
    <s v="CA-2013-140249"/>
    <d v="2013-09-28T00:00:00"/>
    <d v="2013-10-04T00:00:00"/>
    <s v="Delay"/>
    <s v="ShaunWeien"/>
    <s v="United States"/>
    <s v="Seattle"/>
    <s v="Washington"/>
    <s v="Phones"/>
    <s v="Samsung Galaxy S4"/>
    <n v="1001.5839999999999"/>
    <n v="2"/>
    <n v="125.19799999999999"/>
    <x v="11"/>
  </r>
  <r>
    <s v="US-2014-115301"/>
    <d v="2014-07-30T00:00:00"/>
    <d v="2014-08-03T00:00:00"/>
    <s v="On time"/>
    <s v="VivekGonzalez"/>
    <s v="United States"/>
    <s v="Seattle"/>
    <s v="Washington"/>
    <s v="Bookcases"/>
    <s v="Bush Westfield Collection Bookcases, Medium Cherry Finish"/>
    <n v="115.96"/>
    <n v="2"/>
    <n v="25.511199999999999"/>
    <x v="29"/>
  </r>
  <r>
    <s v="CA-2014-168942"/>
    <d v="2014-08-02T00:00:00"/>
    <d v="2014-08-06T00:00:00"/>
    <s v="On time"/>
    <s v="EricMurdock"/>
    <s v="United States"/>
    <s v="San Francisco"/>
    <s v="California"/>
    <s v="Storage"/>
    <s v="Fellowes Mobile File Cart, Black"/>
    <n v="186.54"/>
    <n v="3"/>
    <n v="50.3658"/>
    <x v="45"/>
  </r>
  <r>
    <s v="US-2014-128398"/>
    <d v="2014-05-03T00:00:00"/>
    <d v="2014-05-06T00:00:00"/>
    <s v="On time"/>
    <s v="ElizabethMoffitt"/>
    <s v="United States"/>
    <s v="Los Angeles"/>
    <s v="California"/>
    <s v="Accessories"/>
    <s v="LogitechÂ MX Performance Wireless Mouse"/>
    <n v="159.56"/>
    <n v="4"/>
    <n v="59.037199999999999"/>
    <x v="36"/>
  </r>
  <r>
    <s v="CA-2011-124247"/>
    <d v="2011-12-16T00:00:00"/>
    <d v="2011-12-21T00:00:00"/>
    <s v="Delay"/>
    <s v="StefanieHolloman"/>
    <s v="United States"/>
    <s v="Sacramento"/>
    <s v="California"/>
    <s v="Chairs"/>
    <s v="Office Star - Professional Matrix Back Chair with 2-to-1 Synchro Tilt and Mesh Fabric Seat"/>
    <n v="1403.92"/>
    <n v="5"/>
    <n v="70.195999999999998"/>
    <x v="9"/>
  </r>
  <r>
    <s v="CA-2013-105473"/>
    <d v="2013-04-17T00:00:00"/>
    <d v="2013-04-19T00:00:00"/>
    <s v="On time"/>
    <s v="BryanMills"/>
    <s v="United States"/>
    <s v="Seattle"/>
    <s v="Washington"/>
    <s v="Supplies"/>
    <s v="Stiletto Hand Letter Openers"/>
    <n v="28.8"/>
    <n v="3"/>
    <n v="0.86399999999999999"/>
    <x v="26"/>
  </r>
  <r>
    <s v="CA-2014-121706"/>
    <d v="2014-02-27T00:00:00"/>
    <d v="2014-03-03T00:00:00"/>
    <s v="On time"/>
    <s v="BeckyMartin"/>
    <s v="United States"/>
    <s v="Santa Barbara"/>
    <s v="California"/>
    <s v="Appliances"/>
    <s v="Tripp Lite TLP810NET Broadband Surge for Modem/Fax"/>
    <n v="356.79"/>
    <n v="7"/>
    <n v="99.901200000000003"/>
    <x v="41"/>
  </r>
  <r>
    <s v="CA-2013-140046"/>
    <d v="2013-07-29T00:00:00"/>
    <d v="2013-08-04T00:00:00"/>
    <s v="Delay"/>
    <s v="KhloeMiller"/>
    <s v="United States"/>
    <s v="Los Angeles"/>
    <s v="California"/>
    <s v="Labels"/>
    <s v="Avery 495"/>
    <n v="18.899999999999999"/>
    <n v="3"/>
    <n v="8.6940000000000008"/>
    <x v="7"/>
  </r>
  <r>
    <s v="CA-2013-140382"/>
    <d v="2013-06-24T00:00:00"/>
    <d v="2013-06-26T00:00:00"/>
    <s v="On time"/>
    <s v="RubenDartt"/>
    <s v="United States"/>
    <s v="San Francisco"/>
    <s v="California"/>
    <s v="Storage"/>
    <s v="Mobile Personal File Cube"/>
    <n v="93.68"/>
    <n v="4"/>
    <n v="25.293600000000001"/>
    <x v="0"/>
  </r>
  <r>
    <s v="CA-2013-140382"/>
    <d v="2013-06-24T00:00:00"/>
    <d v="2013-06-26T00:00:00"/>
    <s v="On time"/>
    <s v="RubenDartt"/>
    <s v="United States"/>
    <s v="San Francisco"/>
    <s v="California"/>
    <s v="Labels"/>
    <s v="Avery 516"/>
    <n v="21.93"/>
    <n v="3"/>
    <n v="10.3071"/>
    <x v="0"/>
  </r>
  <r>
    <s v="CA-2013-140382"/>
    <d v="2013-06-24T00:00:00"/>
    <d v="2013-06-26T00:00:00"/>
    <s v="On time"/>
    <s v="RubenDartt"/>
    <s v="United States"/>
    <s v="San Francisco"/>
    <s v="California"/>
    <s v="Phones"/>
    <s v="Nortel Meridian M3904 Professional Digital phone"/>
    <n v="862.34400000000005"/>
    <n v="7"/>
    <n v="97.0137"/>
    <x v="0"/>
  </r>
  <r>
    <s v="CA-2013-140382"/>
    <d v="2013-06-24T00:00:00"/>
    <d v="2013-06-26T00:00:00"/>
    <s v="On time"/>
    <s v="RubenDartt"/>
    <s v="United States"/>
    <s v="San Francisco"/>
    <s v="California"/>
    <s v="Paper"/>
    <s v="Xerox 1884"/>
    <n v="19.98"/>
    <n v="1"/>
    <n v="9.3905999999999992"/>
    <x v="0"/>
  </r>
  <r>
    <s v="CA-2013-125094"/>
    <d v="2013-11-06T00:00:00"/>
    <d v="2013-11-10T00:00:00"/>
    <s v="On time"/>
    <s v="NoraPreis"/>
    <s v="United States"/>
    <s v="Seattle"/>
    <s v="Washington"/>
    <s v="Accessories"/>
    <s v="Cherry 142-key Programmable Keyboard"/>
    <n v="479.72"/>
    <n v="4"/>
    <n v="52.769199999999998"/>
    <x v="15"/>
  </r>
  <r>
    <s v="CA-2012-139248"/>
    <d v="2012-07-25T00:00:00"/>
    <d v="2012-07-30T00:00:00"/>
    <s v="Delay"/>
    <s v="RussellD'Ascenzo"/>
    <s v="United States"/>
    <s v="Los Angeles"/>
    <s v="California"/>
    <s v="Phones"/>
    <s v="Motorola L703CM"/>
    <n v="623.96"/>
    <n v="5"/>
    <n v="38.997500000000002"/>
    <x v="24"/>
  </r>
  <r>
    <s v="CA-2012-126466"/>
    <d v="2012-11-09T00:00:00"/>
    <d v="2012-11-13T00:00:00"/>
    <s v="On time"/>
    <s v="JesusOcampo"/>
    <s v="United States"/>
    <s v="Roseville"/>
    <s v="California"/>
    <s v="Fasteners"/>
    <s v="OIC Binder Clips, Mini, 1/4&quot; Capacity, Black"/>
    <n v="2.48"/>
    <n v="2"/>
    <n v="1.1656"/>
    <x v="8"/>
  </r>
  <r>
    <s v="CA-2012-129917"/>
    <d v="2012-10-02T00:00:00"/>
    <d v="2012-10-03T00:00:00"/>
    <s v="On time"/>
    <s v="HenryMacAllister"/>
    <s v="United States"/>
    <s v="Los Angeles"/>
    <s v="California"/>
    <s v="Binders"/>
    <s v="Pressboard Hanging Data Binders for Unburst Sheets"/>
    <n v="11.808"/>
    <n v="3"/>
    <n v="4.1327999999999996"/>
    <x v="22"/>
  </r>
  <r>
    <s v="CA-2012-129917"/>
    <d v="2012-10-02T00:00:00"/>
    <d v="2012-10-03T00:00:00"/>
    <s v="On time"/>
    <s v="HenryMacAllister"/>
    <s v="United States"/>
    <s v="Los Angeles"/>
    <s v="California"/>
    <s v="Binders"/>
    <s v="GBC Poly Designer Binding Covers"/>
    <n v="53.567999999999998"/>
    <n v="4"/>
    <n v="19.418399999999998"/>
    <x v="22"/>
  </r>
  <r>
    <s v="CA-2012-129917"/>
    <d v="2012-10-02T00:00:00"/>
    <d v="2012-10-03T00:00:00"/>
    <s v="On time"/>
    <s v="HenryMacAllister"/>
    <s v="United States"/>
    <s v="Los Angeles"/>
    <s v="California"/>
    <s v="Phones"/>
    <s v="HTC One Mini"/>
    <n v="503.96"/>
    <n v="5"/>
    <n v="50.396000000000001"/>
    <x v="22"/>
  </r>
  <r>
    <s v="CA-2012-115420"/>
    <d v="2012-04-25T00:00:00"/>
    <d v="2012-05-02T00:00:00"/>
    <s v="Delay"/>
    <s v="LindaSouthworth"/>
    <s v="United States"/>
    <s v="Los Angeles"/>
    <s v="California"/>
    <s v="Envelopes"/>
    <s v="Laser &amp; Ink Jet Business Envelopes"/>
    <n v="21.34"/>
    <n v="2"/>
    <n v="9.8163999999999998"/>
    <x v="38"/>
  </r>
  <r>
    <s v="CA-2012-167255"/>
    <d v="2012-09-27T00:00:00"/>
    <d v="2012-09-29T00:00:00"/>
    <s v="On time"/>
    <s v="RickHuthwaite"/>
    <s v="United States"/>
    <s v="San Francisco"/>
    <s v="California"/>
    <s v="Storage"/>
    <s v="Personal Filing Tote with Lid, Black/Gray"/>
    <n v="15.51"/>
    <n v="1"/>
    <n v="4.3428000000000004"/>
    <x v="5"/>
  </r>
  <r>
    <s v="CA-2012-167255"/>
    <d v="2012-09-27T00:00:00"/>
    <d v="2012-09-29T00:00:00"/>
    <s v="On time"/>
    <s v="RickHuthwaite"/>
    <s v="United States"/>
    <s v="San Francisco"/>
    <s v="California"/>
    <s v="Paper"/>
    <s v="Xerox 1916"/>
    <n v="146.82"/>
    <n v="3"/>
    <n v="73.41"/>
    <x v="5"/>
  </r>
  <r>
    <s v="CA-2012-167255"/>
    <d v="2012-09-27T00:00:00"/>
    <d v="2012-09-29T00:00:00"/>
    <s v="On time"/>
    <s v="RickHuthwaite"/>
    <s v="United States"/>
    <s v="San Francisco"/>
    <s v="California"/>
    <s v="Paper"/>
    <s v="Xerox 226"/>
    <n v="12.96"/>
    <n v="2"/>
    <n v="6.2207999999999997"/>
    <x v="5"/>
  </r>
  <r>
    <s v="CA-2014-162096"/>
    <d v="2014-11-11T00:00:00"/>
    <d v="2014-11-11T00:00:00"/>
    <s v="On time"/>
    <s v="ThomasBrumley"/>
    <s v="United States"/>
    <s v="Riverside"/>
    <s v="California"/>
    <s v="Art"/>
    <s v="12 Colored Short Pencils"/>
    <n v="7.8"/>
    <n v="3"/>
    <n v="2.1059999999999999"/>
    <x v="12"/>
  </r>
  <r>
    <s v="CA-2013-163937"/>
    <d v="2013-01-10T00:00:00"/>
    <d v="2013-01-13T00:00:00"/>
    <s v="On time"/>
    <s v="JoyBell-"/>
    <s v="United States"/>
    <s v="Longview"/>
    <s v="Washington"/>
    <s v="Furnishings"/>
    <s v="DAX Value U-Channel Document Frames, Easel Back"/>
    <n v="24.85"/>
    <n v="5"/>
    <n v="7.7035"/>
    <x v="6"/>
  </r>
  <r>
    <s v="CA-2014-153822"/>
    <d v="2014-09-20T00:00:00"/>
    <d v="2014-09-26T00:00:00"/>
    <s v="Delay"/>
    <s v="AdrianBarton"/>
    <s v="United States"/>
    <s v="Phoenix"/>
    <s v="Arizona"/>
    <s v="Storage"/>
    <s v="Akro Stacking Bins"/>
    <n v="12.624000000000001"/>
    <n v="2"/>
    <n v="-2.5247999999999999"/>
    <x v="17"/>
  </r>
  <r>
    <s v="CA-2014-153822"/>
    <d v="2014-09-20T00:00:00"/>
    <d v="2014-09-26T00:00:00"/>
    <s v="Delay"/>
    <s v="AdrianBarton"/>
    <s v="United States"/>
    <s v="Phoenix"/>
    <s v="Arizona"/>
    <s v="Accessories"/>
    <s v="Sony Micro Vault Click 16 GB USB 2.0 Flash Drive"/>
    <n v="89.584000000000003"/>
    <n v="2"/>
    <n v="4.4791999999999996"/>
    <x v="17"/>
  </r>
  <r>
    <s v="CA-2014-153822"/>
    <d v="2014-09-20T00:00:00"/>
    <d v="2014-09-26T00:00:00"/>
    <s v="Delay"/>
    <s v="AdrianBarton"/>
    <s v="United States"/>
    <s v="Phoenix"/>
    <s v="Arizona"/>
    <s v="Phones"/>
    <s v="Polycom VoiceStation 500 ConferenceÂ phone"/>
    <n v="471.92"/>
    <n v="2"/>
    <n v="29.495000000000001"/>
    <x v="17"/>
  </r>
  <r>
    <s v="CA-2014-153822"/>
    <d v="2014-09-20T00:00:00"/>
    <d v="2014-09-26T00:00:00"/>
    <s v="Delay"/>
    <s v="AdrianBarton"/>
    <s v="United States"/>
    <s v="Phoenix"/>
    <s v="Arizona"/>
    <s v="Binders"/>
    <s v="Plastic Binding Combs"/>
    <n v="18.18"/>
    <n v="4"/>
    <n v="-13.938000000000001"/>
    <x v="17"/>
  </r>
  <r>
    <s v="CA-2012-112144"/>
    <d v="2012-06-28T00:00:00"/>
    <d v="2012-07-02T00:00:00"/>
    <s v="On time"/>
    <s v="CraigYedwab"/>
    <s v="United States"/>
    <s v="Gilbert"/>
    <s v="Arizona"/>
    <s v="Labels"/>
    <s v="Avery 501"/>
    <n v="5.9039999999999999"/>
    <n v="2"/>
    <n v="1.9925999999999999"/>
    <x v="28"/>
  </r>
  <r>
    <s v="CA-2012-112144"/>
    <d v="2012-06-28T00:00:00"/>
    <d v="2012-07-02T00:00:00"/>
    <s v="On time"/>
    <s v="CraigYedwab"/>
    <s v="United States"/>
    <s v="Gilbert"/>
    <s v="Arizona"/>
    <s v="Furnishings"/>
    <s v="Electrix Halogen Magnifier Lamp"/>
    <n v="621.76"/>
    <n v="4"/>
    <n v="46.631999999999998"/>
    <x v="28"/>
  </r>
  <r>
    <s v="CA-2014-149076"/>
    <d v="2014-01-15T00:00:00"/>
    <d v="2014-01-20T00:00:00"/>
    <s v="Delay"/>
    <s v="SeanO'Donnell"/>
    <s v="United States"/>
    <s v="Los Angeles"/>
    <s v="California"/>
    <s v="Paper"/>
    <s v="Xerox 19"/>
    <n v="154.9"/>
    <n v="5"/>
    <n v="69.704999999999998"/>
    <x v="34"/>
  </r>
  <r>
    <s v="CA-2012-166800"/>
    <d v="2012-11-19T00:00:00"/>
    <d v="2012-11-26T00:00:00"/>
    <s v="Delay"/>
    <s v="AleksandraGannaway"/>
    <s v="United States"/>
    <s v="Las Vegas"/>
    <s v="Nevada"/>
    <s v="Appliances"/>
    <s v="Hoover Commercial Soft Guard Upright Vacuum And Disposable Filtration Bags"/>
    <n v="31.08"/>
    <n v="4"/>
    <n v="8.3916000000000004"/>
    <x v="8"/>
  </r>
  <r>
    <s v="US-2013-134369"/>
    <d v="2013-09-17T00:00:00"/>
    <d v="2013-09-23T00:00:00"/>
    <s v="Delay"/>
    <s v="BeckyCastell"/>
    <s v="United States"/>
    <s v="Laguna Niguel"/>
    <s v="California"/>
    <s v="Paper"/>
    <s v="Xerox 1966"/>
    <n v="12.96"/>
    <n v="2"/>
    <n v="6.3503999999999996"/>
    <x v="11"/>
  </r>
  <r>
    <s v="CA-2011-133158"/>
    <d v="2011-08-19T00:00:00"/>
    <d v="2011-08-21T00:00:00"/>
    <s v="On time"/>
    <s v="DavidWiener"/>
    <s v="United States"/>
    <s v="Los Angeles"/>
    <s v="California"/>
    <s v="Furnishings"/>
    <s v="Deflect-o EconoMat Studded, No Bevel Mat for Low Pile Carpeting"/>
    <n v="289.24"/>
    <n v="7"/>
    <n v="26.031600000000001"/>
    <x v="4"/>
  </r>
  <r>
    <s v="CA-2011-133158"/>
    <d v="2011-08-19T00:00:00"/>
    <d v="2011-08-21T00:00:00"/>
    <s v="On time"/>
    <s v="DavidWiener"/>
    <s v="United States"/>
    <s v="Los Angeles"/>
    <s v="California"/>
    <s v="Binders"/>
    <s v="Satellite Sectional Post Binders"/>
    <n v="69.456000000000003"/>
    <n v="2"/>
    <n v="22.5732"/>
    <x v="4"/>
  </r>
  <r>
    <s v="CA-2014-141201"/>
    <d v="2014-12-10T00:00:00"/>
    <d v="2014-12-12T00:00:00"/>
    <s v="On time"/>
    <s v="DanielByrd"/>
    <s v="United States"/>
    <s v="Salinas"/>
    <s v="California"/>
    <s v="Bookcases"/>
    <s v="O'Sullivan 3-Shelf Heavy-Duty Bookcases"/>
    <n v="148.25700000000001"/>
    <n v="3"/>
    <n v="15.697800000000001"/>
    <x v="23"/>
  </r>
  <r>
    <s v="CA-2011-124737"/>
    <d v="2011-08-23T00:00:00"/>
    <d v="2011-08-27T00:00:00"/>
    <s v="On time"/>
    <s v="ArthurPrichep"/>
    <s v="United States"/>
    <s v="Denver"/>
    <s v="Colorado"/>
    <s v="Paper"/>
    <s v="Xerox 1976"/>
    <n v="15.552"/>
    <n v="3"/>
    <n v="5.4432"/>
    <x v="4"/>
  </r>
  <r>
    <s v="CA-2011-124737"/>
    <d v="2011-08-23T00:00:00"/>
    <d v="2011-08-27T00:00:00"/>
    <s v="On time"/>
    <s v="ArthurPrichep"/>
    <s v="United States"/>
    <s v="Denver"/>
    <s v="Colorado"/>
    <s v="Supplies"/>
    <s v="Acme Titanium Bonded Scissors"/>
    <n v="6.8"/>
    <n v="1"/>
    <n v="0.51"/>
    <x v="4"/>
  </r>
  <r>
    <s v="CA-2011-124737"/>
    <d v="2011-08-23T00:00:00"/>
    <d v="2011-08-27T00:00:00"/>
    <s v="On time"/>
    <s v="ArthurPrichep"/>
    <s v="United States"/>
    <s v="Denver"/>
    <s v="Colorado"/>
    <s v="Furnishings"/>
    <s v="Regeneration Desk Collection"/>
    <n v="4.2240000000000002"/>
    <n v="3"/>
    <n v="1.2672000000000001"/>
    <x v="4"/>
  </r>
  <r>
    <s v="CA-2011-124737"/>
    <d v="2011-08-23T00:00:00"/>
    <d v="2011-08-27T00:00:00"/>
    <s v="On time"/>
    <s v="ArthurPrichep"/>
    <s v="United States"/>
    <s v="Denver"/>
    <s v="Colorado"/>
    <s v="Phones"/>
    <s v="Cisco SPA525G2 IP Phone - Wireless"/>
    <n v="143.63999999999999"/>
    <n v="9"/>
    <n v="10.773"/>
    <x v="4"/>
  </r>
  <r>
    <s v="CA-2011-124737"/>
    <d v="2011-08-23T00:00:00"/>
    <d v="2011-08-27T00:00:00"/>
    <s v="On time"/>
    <s v="ArthurPrichep"/>
    <s v="United States"/>
    <s v="Denver"/>
    <s v="Colorado"/>
    <s v="Paper"/>
    <s v="Xerox 1931"/>
    <n v="31.103999999999999"/>
    <n v="6"/>
    <n v="10.8864"/>
    <x v="4"/>
  </r>
  <r>
    <s v="CA-2011-124737"/>
    <d v="2011-08-23T00:00:00"/>
    <d v="2011-08-27T00:00:00"/>
    <s v="On time"/>
    <s v="ArthurPrichep"/>
    <s v="United States"/>
    <s v="Denver"/>
    <s v="Colorado"/>
    <s v="Paper"/>
    <s v="Xerox 1988"/>
    <n v="223.05600000000001"/>
    <n v="9"/>
    <n v="69.704999999999998"/>
    <x v="4"/>
  </r>
  <r>
    <s v="CA-2014-119494"/>
    <d v="2014-11-10T00:00:00"/>
    <d v="2014-11-14T00:00:00"/>
    <s v="On time"/>
    <s v="JimEpp"/>
    <s v="United States"/>
    <s v="San Diego"/>
    <s v="California"/>
    <s v="Chairs"/>
    <s v="Lifetime Advantage Folding Chairs, 4/Carton"/>
    <n v="523.39200000000005"/>
    <n v="3"/>
    <n v="52.339199999999998"/>
    <x v="12"/>
  </r>
  <r>
    <s v="CA-2011-150581"/>
    <d v="2011-04-08T00:00:00"/>
    <d v="2011-04-12T00:00:00"/>
    <s v="On time"/>
    <s v="NathanMautz"/>
    <s v="United States"/>
    <s v="Concord"/>
    <s v="California"/>
    <s v="Tables"/>
    <s v="Bevis 36 x 72 Conference Tables"/>
    <n v="99.591999999999999"/>
    <n v="1"/>
    <n v="2.4897999999999998"/>
    <x v="43"/>
  </r>
  <r>
    <s v="CA-2011-150581"/>
    <d v="2011-04-08T00:00:00"/>
    <d v="2011-04-12T00:00:00"/>
    <s v="On time"/>
    <s v="NathanMautz"/>
    <s v="United States"/>
    <s v="Concord"/>
    <s v="California"/>
    <s v="Accessories"/>
    <s v="Logitech Wireless Headset h800"/>
    <n v="399.96"/>
    <n v="4"/>
    <n v="139.98599999999999"/>
    <x v="43"/>
  </r>
  <r>
    <s v="CA-2011-141355"/>
    <d v="2011-09-25T00:00:00"/>
    <d v="2011-09-30T00:00:00"/>
    <s v="Delay"/>
    <s v="BarryFranz"/>
    <s v="United States"/>
    <s v="Aurora"/>
    <s v="Colorado"/>
    <s v="Art"/>
    <s v="Dixon Ticonderoga Core-Lock Colored Pencils"/>
    <n v="14.576000000000001"/>
    <n v="2"/>
    <n v="2.3685999999999998"/>
    <x v="25"/>
  </r>
  <r>
    <s v="CA-2013-165330"/>
    <d v="2013-12-12T00:00:00"/>
    <d v="2013-12-12T00:00:00"/>
    <s v="On time"/>
    <s v="WilliamBrown"/>
    <s v="United States"/>
    <s v="Anaheim"/>
    <s v="California"/>
    <s v="Binders"/>
    <s v="Ibico Laser Imprintable Binding System Covers"/>
    <n v="209.6"/>
    <n v="5"/>
    <n v="68.12"/>
    <x v="2"/>
  </r>
  <r>
    <s v="CA-2013-165330"/>
    <d v="2013-12-12T00:00:00"/>
    <d v="2013-12-12T00:00:00"/>
    <s v="On time"/>
    <s v="WilliamBrown"/>
    <s v="United States"/>
    <s v="Anaheim"/>
    <s v="California"/>
    <s v="Art"/>
    <s v="Boston 16765 Mini Stand Up Battery Pencil Sharpener"/>
    <n v="23.32"/>
    <n v="2"/>
    <n v="6.0632000000000001"/>
    <x v="2"/>
  </r>
  <r>
    <s v="CA-2013-165330"/>
    <d v="2013-12-12T00:00:00"/>
    <d v="2013-12-12T00:00:00"/>
    <s v="On time"/>
    <s v="WilliamBrown"/>
    <s v="United States"/>
    <s v="Anaheim"/>
    <s v="California"/>
    <s v="Paper"/>
    <s v="IBM Multi-Purpose Copy Paper, 8 1/2 x 11&quot;, Case"/>
    <n v="30.98"/>
    <n v="1"/>
    <n v="13.941000000000001"/>
    <x v="2"/>
  </r>
  <r>
    <s v="CA-2013-165330"/>
    <d v="2013-12-12T00:00:00"/>
    <d v="2013-12-12T00:00:00"/>
    <s v="On time"/>
    <s v="WilliamBrown"/>
    <s v="United States"/>
    <s v="Anaheim"/>
    <s v="California"/>
    <s v="Accessories"/>
    <s v="Microsoft Natural Ergonomic Keyboard 4000"/>
    <n v="119.96"/>
    <n v="4"/>
    <n v="25.191600000000001"/>
    <x v="2"/>
  </r>
  <r>
    <s v="CA-2013-165330"/>
    <d v="2013-12-12T00:00:00"/>
    <d v="2013-12-12T00:00:00"/>
    <s v="On time"/>
    <s v="WilliamBrown"/>
    <s v="United States"/>
    <s v="Anaheim"/>
    <s v="California"/>
    <s v="Chairs"/>
    <s v="Global Wood Trimmed Manager's Task Chair, Khaki"/>
    <n v="363.92"/>
    <n v="5"/>
    <n v="-31.843"/>
    <x v="2"/>
  </r>
  <r>
    <s v="CA-2013-165330"/>
    <d v="2013-12-12T00:00:00"/>
    <d v="2013-12-12T00:00:00"/>
    <s v="On time"/>
    <s v="WilliamBrown"/>
    <s v="United States"/>
    <s v="Anaheim"/>
    <s v="California"/>
    <s v="Binders"/>
    <s v="Recycled Easel Ring Binders"/>
    <n v="35.808"/>
    <n v="3"/>
    <n v="11.19"/>
    <x v="2"/>
  </r>
  <r>
    <s v="CA-2013-165330"/>
    <d v="2013-12-12T00:00:00"/>
    <d v="2013-12-12T00:00:00"/>
    <s v="On time"/>
    <s v="WilliamBrown"/>
    <s v="United States"/>
    <s v="Anaheim"/>
    <s v="California"/>
    <s v="Binders"/>
    <s v="GBC Recycled VeloBinder Covers"/>
    <n v="122.688"/>
    <n v="9"/>
    <n v="39.873600000000003"/>
    <x v="2"/>
  </r>
  <r>
    <s v="CA-2013-165330"/>
    <d v="2013-12-12T00:00:00"/>
    <d v="2013-12-12T00:00:00"/>
    <s v="On time"/>
    <s v="WilliamBrown"/>
    <s v="United States"/>
    <s v="Anaheim"/>
    <s v="California"/>
    <s v="Tables"/>
    <s v="Hon Non-Folding Utility Tables"/>
    <n v="892.13599999999997"/>
    <n v="7"/>
    <n v="111.517"/>
    <x v="2"/>
  </r>
  <r>
    <s v="CA-2013-165330"/>
    <d v="2013-12-12T00:00:00"/>
    <d v="2013-12-12T00:00:00"/>
    <s v="On time"/>
    <s v="WilliamBrown"/>
    <s v="United States"/>
    <s v="Anaheim"/>
    <s v="California"/>
    <s v="Storage"/>
    <s v="Rogers Profile Extra Capacity Storage Tub"/>
    <n v="50.22"/>
    <n v="3"/>
    <n v="2.0087999999999999"/>
    <x v="2"/>
  </r>
  <r>
    <s v="CA-2013-165330"/>
    <d v="2013-12-12T00:00:00"/>
    <d v="2013-12-12T00:00:00"/>
    <s v="On time"/>
    <s v="WilliamBrown"/>
    <s v="United States"/>
    <s v="Anaheim"/>
    <s v="California"/>
    <s v="Appliances"/>
    <s v="Fellowes 8 Outlet Superior Workstation Surge Protector"/>
    <n v="83.42"/>
    <n v="2"/>
    <n v="24.191800000000001"/>
    <x v="2"/>
  </r>
  <r>
    <s v="CA-2013-165330"/>
    <d v="2013-12-12T00:00:00"/>
    <d v="2013-12-12T00:00:00"/>
    <s v="On time"/>
    <s v="WilliamBrown"/>
    <s v="United States"/>
    <s v="Anaheim"/>
    <s v="California"/>
    <s v="Binders"/>
    <s v="Black Avery Memo-Size 3-Ring Binder, 5 1/2&quot; x 8 1/2&quot;"/>
    <n v="5.8719999999999999"/>
    <n v="2"/>
    <n v="2.1286"/>
    <x v="2"/>
  </r>
  <r>
    <s v="CA-2012-132633"/>
    <d v="2012-02-03T00:00:00"/>
    <d v="2012-02-05T00:00:00"/>
    <s v="On time"/>
    <s v="KenHeidel"/>
    <s v="United States"/>
    <s v="Pleasant Grove"/>
    <s v="Utah"/>
    <s v="Binders"/>
    <s v="Wilson Jones Standard D-Ring Binders"/>
    <n v="12.144"/>
    <n v="3"/>
    <n v="4.0986000000000002"/>
    <x v="44"/>
  </r>
  <r>
    <s v="CA-2013-157742"/>
    <d v="2013-12-30T00:00:00"/>
    <d v="2014-01-01T00:00:00"/>
    <s v="On time"/>
    <s v="KenLonsdale"/>
    <s v="United States"/>
    <s v="Springfield"/>
    <s v="Oregon"/>
    <s v="Envelopes"/>
    <s v="Peel &amp; Seel Recycled Catalog Envelopes, Brown"/>
    <n v="27.792000000000002"/>
    <n v="3"/>
    <n v="10.422000000000001"/>
    <x v="2"/>
  </r>
  <r>
    <s v="CA-2014-127712"/>
    <d v="2014-09-01T00:00:00"/>
    <d v="2014-09-06T00:00:00"/>
    <s v="Delay"/>
    <s v="MichaelGranlund"/>
    <s v="United States"/>
    <s v="Salem"/>
    <s v="Oregon"/>
    <s v="Supplies"/>
    <s v="Acme Kleen Earth Office Shears"/>
    <n v="6.2080000000000002"/>
    <n v="2"/>
    <n v="0.69840000000000002"/>
    <x v="17"/>
  </r>
  <r>
    <s v="CA-2011-106726"/>
    <d v="2011-12-06T00:00:00"/>
    <d v="2011-12-08T00:00:00"/>
    <s v="On time"/>
    <s v="RolandSchwarz"/>
    <s v="United States"/>
    <s v="Los Angeles"/>
    <s v="California"/>
    <s v="Storage"/>
    <s v="Standard Rollaway File with Lock"/>
    <n v="1261.33"/>
    <n v="7"/>
    <n v="327.94580000000002"/>
    <x v="9"/>
  </r>
  <r>
    <s v="CA-2013-147473"/>
    <d v="2013-05-31T00:00:00"/>
    <d v="2013-06-04T00:00:00"/>
    <s v="On time"/>
    <s v="NancyLomonaco"/>
    <s v="United States"/>
    <s v="Los Angeles"/>
    <s v="California"/>
    <s v="Paper"/>
    <s v="Xerox 228"/>
    <n v="38.880000000000003"/>
    <n v="6"/>
    <n v="18.662400000000002"/>
    <x v="21"/>
  </r>
  <r>
    <s v="CA-2011-141901"/>
    <d v="2011-08-09T00:00:00"/>
    <d v="2011-08-14T00:00:00"/>
    <s v="Delay"/>
    <s v="GeneMcClure"/>
    <s v="United States"/>
    <s v="Fresno"/>
    <s v="California"/>
    <s v="Paper"/>
    <s v="Great White Multi-Use Recycled Paper (20Lb. and 84 Bright)"/>
    <n v="5.98"/>
    <n v="1"/>
    <n v="2.6909999999999998"/>
    <x v="4"/>
  </r>
  <r>
    <s v="CA-2013-167416"/>
    <d v="2013-05-13T00:00:00"/>
    <d v="2013-05-18T00:00:00"/>
    <s v="Delay"/>
    <s v="JillMatthias"/>
    <s v="United States"/>
    <s v="Seattle"/>
    <s v="Washington"/>
    <s v="Envelopes"/>
    <s v="Manila Recycled Extra-Heavyweight Clasp Envelopes, 6&quot; x 9&quot;"/>
    <n v="54.9"/>
    <n v="5"/>
    <n v="26.901"/>
    <x v="21"/>
  </r>
  <r>
    <s v="CA-2014-118724"/>
    <d v="2014-07-22T00:00:00"/>
    <d v="2014-07-26T00:00:00"/>
    <s v="On time"/>
    <s v="AnthonyRawles"/>
    <s v="United States"/>
    <s v="Concord"/>
    <s v="California"/>
    <s v="Art"/>
    <s v="Nontoxic Chalk"/>
    <n v="3.52"/>
    <n v="2"/>
    <n v="1.6896"/>
    <x v="29"/>
  </r>
  <r>
    <s v="CA-2014-118724"/>
    <d v="2014-07-22T00:00:00"/>
    <d v="2014-07-26T00:00:00"/>
    <s v="On time"/>
    <s v="AnthonyRawles"/>
    <s v="United States"/>
    <s v="Concord"/>
    <s v="California"/>
    <s v="Phones"/>
    <s v="Polycom SoundPoint IP 450 VoIP phone"/>
    <n v="1626.192"/>
    <n v="9"/>
    <n v="121.9644"/>
    <x v="29"/>
  </r>
  <r>
    <s v="US-2014-143175"/>
    <d v="2014-08-04T00:00:00"/>
    <d v="2014-08-07T00:00:00"/>
    <s v="On time"/>
    <s v="GeorgeAshbrook"/>
    <s v="United States"/>
    <s v="Los Angeles"/>
    <s v="California"/>
    <s v="Storage"/>
    <s v="Fellowes Bases and Tops For Staxonsteel/High-Stak Systems"/>
    <n v="99.87"/>
    <n v="3"/>
    <n v="23.968800000000002"/>
    <x v="45"/>
  </r>
  <r>
    <s v="CA-2012-105844"/>
    <d v="2012-10-25T00:00:00"/>
    <d v="2012-10-27T00:00:00"/>
    <s v="On time"/>
    <s v="JenniferFerguson"/>
    <s v="United States"/>
    <s v="Sparks"/>
    <s v="Nevada"/>
    <s v="Art"/>
    <s v="Newell 319"/>
    <n v="79.36"/>
    <n v="4"/>
    <n v="23.808"/>
    <x v="22"/>
  </r>
  <r>
    <s v="CA-2014-118864"/>
    <d v="2014-06-16T00:00:00"/>
    <d v="2014-06-20T00:00:00"/>
    <s v="On time"/>
    <s v="KristenHastings"/>
    <s v="United States"/>
    <s v="Los Angeles"/>
    <s v="California"/>
    <s v="Phones"/>
    <s v="Panasonic KX T7736-B Digital phone"/>
    <n v="119.96"/>
    <n v="1"/>
    <n v="7.4974999999999996"/>
    <x v="13"/>
  </r>
  <r>
    <s v="CA-2011-159625"/>
    <d v="2011-11-23T00:00:00"/>
    <d v="2011-11-28T00:00:00"/>
    <s v="Delay"/>
    <s v="SallyMatthias"/>
    <s v="United States"/>
    <s v="Scottsdale"/>
    <s v="Arizona"/>
    <s v="Envelopes"/>
    <s v="Staples"/>
    <n v="23.472000000000001"/>
    <n v="3"/>
    <n v="8.8019999999999996"/>
    <x v="33"/>
  </r>
  <r>
    <s v="CA-2014-147410"/>
    <d v="2014-09-05T00:00:00"/>
    <d v="2014-09-09T00:00:00"/>
    <s v="On time"/>
    <s v="EvaJacobs"/>
    <s v="United States"/>
    <s v="Santa Ana"/>
    <s v="California"/>
    <s v="Storage"/>
    <s v="24 Capacity Maxi Data Binder Racks, Pearl"/>
    <n v="421.1"/>
    <n v="2"/>
    <n v="105.27500000000001"/>
    <x v="17"/>
  </r>
  <r>
    <s v="US-2013-102239"/>
    <d v="2013-05-06T00:00:00"/>
    <d v="2013-05-07T00:00:00"/>
    <s v="On time"/>
    <s v="LindsayWilliams"/>
    <s v="United States"/>
    <s v="Henderson"/>
    <s v="Nevada"/>
    <s v="Tables"/>
    <s v="Global Adaptabilities Conference Tables"/>
    <n v="1685.88"/>
    <n v="6"/>
    <n v="320.31720000000001"/>
    <x v="21"/>
  </r>
  <r>
    <s v="US-2013-102239"/>
    <d v="2013-05-06T00:00:00"/>
    <d v="2013-05-07T00:00:00"/>
    <s v="On time"/>
    <s v="LindsayWilliams"/>
    <s v="United States"/>
    <s v="Henderson"/>
    <s v="Nevada"/>
    <s v="Binders"/>
    <s v="Avery Poly Binder Pockets"/>
    <n v="5.7279999999999998"/>
    <n v="2"/>
    <n v="2.0047999999999999"/>
    <x v="21"/>
  </r>
  <r>
    <s v="CA-2011-143168"/>
    <d v="2011-10-18T00:00:00"/>
    <d v="2011-10-23T00:00:00"/>
    <s v="Delay"/>
    <s v="IvanGibson"/>
    <s v="United States"/>
    <s v="Seattle"/>
    <s v="Washington"/>
    <s v="Paper"/>
    <s v="Xerox 1925"/>
    <n v="61.96"/>
    <n v="2"/>
    <n v="27.882000000000001"/>
    <x v="10"/>
  </r>
  <r>
    <s v="CA-2011-143168"/>
    <d v="2011-10-18T00:00:00"/>
    <d v="2011-10-23T00:00:00"/>
    <s v="Delay"/>
    <s v="IvanGibson"/>
    <s v="United States"/>
    <s v="Seattle"/>
    <s v="Washington"/>
    <s v="Binders"/>
    <s v="Computer Printout Index Tabs"/>
    <n v="1.3440000000000001"/>
    <n v="1"/>
    <n v="0.47039999999999998"/>
    <x v="10"/>
  </r>
  <r>
    <s v="CA-2014-118122"/>
    <d v="2014-11-18T00:00:00"/>
    <d v="2014-11-25T00:00:00"/>
    <s v="Delay"/>
    <s v="GregGuthrie"/>
    <s v="United States"/>
    <s v="Seattle"/>
    <s v="Washington"/>
    <s v="Binders"/>
    <s v="Cardinal Slant-D Ring Binder, Heavy Gauge Vinyl"/>
    <n v="13.904"/>
    <n v="2"/>
    <n v="4.5187999999999997"/>
    <x v="12"/>
  </r>
  <r>
    <s v="CA-2014-166926"/>
    <d v="2014-12-02T00:00:00"/>
    <d v="2014-12-09T00:00:00"/>
    <s v="Delay"/>
    <s v="SeanO'Donnell"/>
    <s v="United States"/>
    <s v="Seattle"/>
    <s v="Washington"/>
    <s v="Paper"/>
    <s v="Xerox 1947"/>
    <n v="41.86"/>
    <n v="7"/>
    <n v="18.837"/>
    <x v="23"/>
  </r>
  <r>
    <s v="CA-2014-166926"/>
    <d v="2014-12-02T00:00:00"/>
    <d v="2014-12-09T00:00:00"/>
    <s v="Delay"/>
    <s v="SeanO'Donnell"/>
    <s v="United States"/>
    <s v="Seattle"/>
    <s v="Washington"/>
    <s v="Bookcases"/>
    <s v="Hon Metal Bookcases, Putty"/>
    <n v="141.96"/>
    <n v="2"/>
    <n v="41.168399999999998"/>
    <x v="23"/>
  </r>
  <r>
    <s v="CA-2014-142909"/>
    <d v="2014-12-23T00:00:00"/>
    <d v="2014-12-26T00:00:00"/>
    <s v="On time"/>
    <s v="AlexGrayson"/>
    <s v="United States"/>
    <s v="Mesa"/>
    <s v="Arizona"/>
    <s v="Tables"/>
    <s v="Lesro Round Back Collection Coffee Table, End Table"/>
    <n v="182.55"/>
    <n v="2"/>
    <n v="-135.08699999999999"/>
    <x v="23"/>
  </r>
  <r>
    <s v="CA-2013-131380"/>
    <d v="2013-03-29T00:00:00"/>
    <d v="2013-04-01T00:00:00"/>
    <s v="On time"/>
    <s v="ChrisCortes"/>
    <s v="United States"/>
    <s v="Los Angeles"/>
    <s v="California"/>
    <s v="Storage"/>
    <s v="Rogers Deluxe File Chest"/>
    <n v="87.92"/>
    <n v="4"/>
    <n v="0.87919999999999998"/>
    <x v="18"/>
  </r>
  <r>
    <s v="CA-2013-131380"/>
    <d v="2013-03-29T00:00:00"/>
    <d v="2013-04-01T00:00:00"/>
    <s v="On time"/>
    <s v="ChrisCortes"/>
    <s v="United States"/>
    <s v="Los Angeles"/>
    <s v="California"/>
    <s v="Paper"/>
    <s v="Xerox 1983"/>
    <n v="5.98"/>
    <n v="1"/>
    <n v="2.9302000000000001"/>
    <x v="18"/>
  </r>
  <r>
    <s v="CA-2011-117464"/>
    <d v="2011-07-22T00:00:00"/>
    <d v="2011-07-24T00:00:00"/>
    <s v="On time"/>
    <s v="NaresjPatel"/>
    <s v="United States"/>
    <s v="San Francisco"/>
    <s v="California"/>
    <s v="Art"/>
    <s v="Newell 32"/>
    <n v="11.52"/>
    <n v="4"/>
    <n v="3.2256"/>
    <x v="27"/>
  </r>
  <r>
    <s v="CA-2011-117464"/>
    <d v="2011-07-22T00:00:00"/>
    <d v="2011-07-24T00:00:00"/>
    <s v="On time"/>
    <s v="NaresjPatel"/>
    <s v="United States"/>
    <s v="San Francisco"/>
    <s v="California"/>
    <s v="Chairs"/>
    <s v="Global Comet Stacking Armless Chair"/>
    <n v="717.72"/>
    <n v="3"/>
    <n v="71.772000000000006"/>
    <x v="27"/>
  </r>
  <r>
    <s v="CA-2011-117464"/>
    <d v="2011-07-22T00:00:00"/>
    <d v="2011-07-24T00:00:00"/>
    <s v="On time"/>
    <s v="NaresjPatel"/>
    <s v="United States"/>
    <s v="San Francisco"/>
    <s v="California"/>
    <s v="Storage"/>
    <s v="Eldon Mobile Mega Data Cart  Mega Stackable  Add-On Trays"/>
    <n v="236.5"/>
    <n v="10"/>
    <n v="68.584999999999994"/>
    <x v="27"/>
  </r>
  <r>
    <s v="CA-2011-117464"/>
    <d v="2011-07-22T00:00:00"/>
    <d v="2011-07-24T00:00:00"/>
    <s v="On time"/>
    <s v="NaresjPatel"/>
    <s v="United States"/>
    <s v="San Francisco"/>
    <s v="California"/>
    <s v="Tables"/>
    <s v="Safco Drafting Table"/>
    <n v="170.352"/>
    <n v="3"/>
    <n v="19.1646"/>
    <x v="27"/>
  </r>
  <r>
    <s v="CA-2014-125381"/>
    <d v="2014-04-26T00:00:00"/>
    <d v="2014-04-28T00:00:00"/>
    <s v="On time"/>
    <s v="SperosGoranitis"/>
    <s v="United States"/>
    <s v="San Francisco"/>
    <s v="California"/>
    <s v="Accessories"/>
    <s v="Sony 64GB Class 10 Micro SDHC R40 Memory Card"/>
    <n v="107.97"/>
    <n v="3"/>
    <n v="22.6737"/>
    <x v="42"/>
  </r>
  <r>
    <s v="CA-2014-150609"/>
    <d v="2014-05-01T00:00:00"/>
    <d v="2014-05-05T00:00:00"/>
    <s v="On time"/>
    <s v="NickZandusky"/>
    <s v="United States"/>
    <s v="Los Angeles"/>
    <s v="California"/>
    <s v="Binders"/>
    <s v="Fellowes Black Plastic Comb Bindings"/>
    <n v="23.24"/>
    <n v="5"/>
    <n v="7.5529999999999999"/>
    <x v="36"/>
  </r>
  <r>
    <s v="CA-2013-164399"/>
    <d v="2013-11-13T00:00:00"/>
    <d v="2013-11-16T00:00:00"/>
    <s v="On time"/>
    <s v="DiannaWilson"/>
    <s v="United States"/>
    <s v="San Diego"/>
    <s v="California"/>
    <s v="Phones"/>
    <s v="Panasonic KX TS3282W Corded phone"/>
    <n v="203.976"/>
    <n v="3"/>
    <n v="25.497"/>
    <x v="15"/>
  </r>
  <r>
    <s v="CA-2013-164399"/>
    <d v="2013-11-13T00:00:00"/>
    <d v="2013-11-16T00:00:00"/>
    <s v="On time"/>
    <s v="DiannaWilson"/>
    <s v="United States"/>
    <s v="San Diego"/>
    <s v="California"/>
    <s v="Tables"/>
    <s v="Global Adaptabilities Conference Tables"/>
    <n v="674.35199999999998"/>
    <n v="3"/>
    <n v="-8.4293999999999993"/>
    <x v="15"/>
  </r>
  <r>
    <s v="CA-2013-147683"/>
    <d v="2013-11-14T00:00:00"/>
    <d v="2013-11-18T00:00:00"/>
    <s v="On time"/>
    <s v="PhilisseOvercash"/>
    <s v="United States"/>
    <s v="Seattle"/>
    <s v="Washington"/>
    <s v="Furnishings"/>
    <s v="DAX Solid Wood Frames"/>
    <n v="19.54"/>
    <n v="2"/>
    <n v="7.2298"/>
    <x v="15"/>
  </r>
  <r>
    <s v="CA-2011-116785"/>
    <d v="2011-04-26T00:00:00"/>
    <d v="2011-04-30T00:00:00"/>
    <s v="On time"/>
    <s v="MarcHarrigan"/>
    <s v="United States"/>
    <s v="Los Angeles"/>
    <s v="California"/>
    <s v="Art"/>
    <s v="Newell 347"/>
    <n v="21.4"/>
    <n v="5"/>
    <n v="6.2060000000000004"/>
    <x v="43"/>
  </r>
  <r>
    <s v="CA-2011-116785"/>
    <d v="2011-04-26T00:00:00"/>
    <d v="2011-04-30T00:00:00"/>
    <s v="On time"/>
    <s v="MarcHarrigan"/>
    <s v="United States"/>
    <s v="Los Angeles"/>
    <s v="California"/>
    <s v="Labels"/>
    <s v="Avery 495"/>
    <n v="12.6"/>
    <n v="2"/>
    <n v="5.7960000000000003"/>
    <x v="43"/>
  </r>
  <r>
    <s v="CA-2014-137414"/>
    <d v="2014-10-03T00:00:00"/>
    <d v="2014-10-07T00:00:00"/>
    <s v="On time"/>
    <s v="ChadMcGuire"/>
    <s v="United States"/>
    <s v="San Francisco"/>
    <s v="California"/>
    <s v="Furnishings"/>
    <s v="Dax Clear Box Frame"/>
    <n v="17.46"/>
    <n v="2"/>
    <n v="5.9363999999999999"/>
    <x v="35"/>
  </r>
  <r>
    <s v="CA-2014-137414"/>
    <d v="2014-10-03T00:00:00"/>
    <d v="2014-10-07T00:00:00"/>
    <s v="On time"/>
    <s v="ChadMcGuire"/>
    <s v="United States"/>
    <s v="San Francisco"/>
    <s v="California"/>
    <s v="Machines"/>
    <s v="Ricoh - Ink Collector Unit for GX3000 Series Printers"/>
    <n v="369.16"/>
    <n v="11"/>
    <n v="32.301499999999997"/>
    <x v="35"/>
  </r>
  <r>
    <s v="CA-2013-143476"/>
    <d v="2013-09-12T00:00:00"/>
    <d v="2013-09-14T00:00:00"/>
    <s v="On time"/>
    <s v="LindaCazamias"/>
    <s v="United States"/>
    <s v="Phoenix"/>
    <s v="Arizona"/>
    <s v="Art"/>
    <s v="Crayola Anti Dust Chalk, 12/Pack"/>
    <n v="2.9119999999999999"/>
    <n v="2"/>
    <n v="0.91"/>
    <x v="11"/>
  </r>
  <r>
    <s v="CA-2013-143476"/>
    <d v="2013-09-12T00:00:00"/>
    <d v="2013-09-14T00:00:00"/>
    <s v="On time"/>
    <s v="LindaCazamias"/>
    <s v="United States"/>
    <s v="Phoenix"/>
    <s v="Arizona"/>
    <s v="Paper"/>
    <s v="Xerox 1976"/>
    <n v="20.736000000000001"/>
    <n v="4"/>
    <n v="7.2576000000000001"/>
    <x v="11"/>
  </r>
  <r>
    <s v="CA-2013-143476"/>
    <d v="2013-09-12T00:00:00"/>
    <d v="2013-09-14T00:00:00"/>
    <s v="On time"/>
    <s v="LindaCazamias"/>
    <s v="United States"/>
    <s v="Phoenix"/>
    <s v="Arizona"/>
    <s v="Paper"/>
    <s v="Great White Multi-Use Recycled Paper (20Lb. and 84 Bright)"/>
    <n v="9.5679999999999996"/>
    <n v="2"/>
    <n v="2.99"/>
    <x v="11"/>
  </r>
  <r>
    <s v="US-2013-119046"/>
    <d v="2013-06-03T00:00:00"/>
    <d v="2013-06-07T00:00:00"/>
    <s v="On time"/>
    <s v="EdwardHooks"/>
    <s v="United States"/>
    <s v="Seattle"/>
    <s v="Washington"/>
    <s v="Paper"/>
    <s v="Riverleaf Stik-Withit Designer Note Cubes"/>
    <n v="30.18"/>
    <n v="3"/>
    <n v="13.8828"/>
    <x v="0"/>
  </r>
  <r>
    <s v="US-2013-119046"/>
    <d v="2013-06-03T00:00:00"/>
    <d v="2013-06-07T00:00:00"/>
    <s v="On time"/>
    <s v="EdwardHooks"/>
    <s v="United States"/>
    <s v="Seattle"/>
    <s v="Washington"/>
    <s v="Binders"/>
    <s v="Acco PRESSTEX Data Binder with Storage Hooks, Dark Blue, 14 7/8&quot; X 11&quot;"/>
    <n v="51.648000000000003"/>
    <n v="12"/>
    <n v="18.7224"/>
    <x v="0"/>
  </r>
  <r>
    <s v="US-2013-119046"/>
    <d v="2013-06-03T00:00:00"/>
    <d v="2013-06-07T00:00:00"/>
    <s v="On time"/>
    <s v="EdwardHooks"/>
    <s v="United States"/>
    <s v="Seattle"/>
    <s v="Washington"/>
    <s v="Binders"/>
    <s v="Acco Translucent Poly Ring Binders"/>
    <n v="11.231999999999999"/>
    <n v="3"/>
    <n v="3.9312"/>
    <x v="0"/>
  </r>
  <r>
    <s v="CA-2014-154949"/>
    <d v="2014-10-16T00:00:00"/>
    <d v="2014-10-20T00:00:00"/>
    <s v="On time"/>
    <s v="MarcCrier"/>
    <s v="United States"/>
    <s v="Camarillo"/>
    <s v="California"/>
    <s v="Labels"/>
    <s v="Avery 478"/>
    <n v="14.73"/>
    <n v="3"/>
    <n v="7.2176999999999998"/>
    <x v="35"/>
  </r>
  <r>
    <s v="CA-2012-150770"/>
    <d v="2012-05-03T00:00:00"/>
    <d v="2012-05-06T00:00:00"/>
    <s v="On time"/>
    <s v="LenaCacioppo"/>
    <s v="United States"/>
    <s v="San Francisco"/>
    <s v="California"/>
    <s v="Art"/>
    <s v="Newell 317"/>
    <n v="8.82"/>
    <n v="3"/>
    <n v="2.5577999999999999"/>
    <x v="19"/>
  </r>
  <r>
    <s v="CA-2012-150770"/>
    <d v="2012-05-03T00:00:00"/>
    <d v="2012-05-06T00:00:00"/>
    <s v="On time"/>
    <s v="LenaCacioppo"/>
    <s v="United States"/>
    <s v="San Francisco"/>
    <s v="California"/>
    <s v="Binders"/>
    <s v="Ibico Recycled Linen-Style Covers"/>
    <n v="62.496000000000002"/>
    <n v="2"/>
    <n v="21.8736"/>
    <x v="19"/>
  </r>
  <r>
    <s v="CA-2012-150770"/>
    <d v="2012-05-03T00:00:00"/>
    <d v="2012-05-06T00:00:00"/>
    <s v="On time"/>
    <s v="LenaCacioppo"/>
    <s v="United States"/>
    <s v="San Francisco"/>
    <s v="California"/>
    <s v="Accessories"/>
    <s v="LogitechÂ Gaming G510s - Keyboard"/>
    <n v="339.96"/>
    <n v="4"/>
    <n v="122.3856"/>
    <x v="19"/>
  </r>
  <r>
    <s v="CA-2012-150770"/>
    <d v="2012-05-03T00:00:00"/>
    <d v="2012-05-06T00:00:00"/>
    <s v="On time"/>
    <s v="LenaCacioppo"/>
    <s v="United States"/>
    <s v="San Francisco"/>
    <s v="California"/>
    <s v="Binders"/>
    <s v="GBC Linen Binding Covers"/>
    <n v="49.567999999999998"/>
    <n v="2"/>
    <n v="17.348800000000001"/>
    <x v="19"/>
  </r>
  <r>
    <s v="CA-2013-109953"/>
    <d v="2013-07-15T00:00:00"/>
    <d v="2013-07-19T00:00:00"/>
    <s v="On time"/>
    <s v="RaymondBuch"/>
    <s v="United States"/>
    <s v="San Francisco"/>
    <s v="California"/>
    <s v="Phones"/>
    <s v="Panasonic Kx-TS550"/>
    <n v="110.376"/>
    <n v="3"/>
    <n v="12.417299999999999"/>
    <x v="7"/>
  </r>
  <r>
    <s v="CA-2013-109953"/>
    <d v="2013-07-15T00:00:00"/>
    <d v="2013-07-19T00:00:00"/>
    <s v="On time"/>
    <s v="RaymondBuch"/>
    <s v="United States"/>
    <s v="San Francisco"/>
    <s v="California"/>
    <s v="Appliances"/>
    <s v="Holmes 99% HEPA Air Purifier"/>
    <n v="151.62"/>
    <n v="7"/>
    <n v="50.034599999999998"/>
    <x v="7"/>
  </r>
  <r>
    <s v="CA-2013-109953"/>
    <d v="2013-07-15T00:00:00"/>
    <d v="2013-07-19T00:00:00"/>
    <s v="On time"/>
    <s v="RaymondBuch"/>
    <s v="United States"/>
    <s v="San Francisco"/>
    <s v="California"/>
    <s v="Furnishings"/>
    <s v="Deflect-O Glasstique Clear Desk Accessories"/>
    <n v="30.8"/>
    <n v="4"/>
    <n v="10.164"/>
    <x v="7"/>
  </r>
  <r>
    <s v="CA-2011-157546"/>
    <d v="2011-07-20T00:00:00"/>
    <d v="2011-07-22T00:00:00"/>
    <s v="On time"/>
    <s v="RogerDemir"/>
    <s v="United States"/>
    <s v="San Francisco"/>
    <s v="California"/>
    <s v="Binders"/>
    <s v="Clear Mylar Reinforcing Strips"/>
    <n v="89.712000000000003"/>
    <n v="6"/>
    <n v="30.277799999999999"/>
    <x v="27"/>
  </r>
  <r>
    <s v="CA-2011-157546"/>
    <d v="2011-07-20T00:00:00"/>
    <d v="2011-07-22T00:00:00"/>
    <s v="On time"/>
    <s v="RogerDemir"/>
    <s v="United States"/>
    <s v="San Francisco"/>
    <s v="California"/>
    <s v="Paper"/>
    <s v="Wirebound Message Books, Two 4 1/4&quot; x 5&quot; Forms per Page"/>
    <n v="22.83"/>
    <n v="3"/>
    <n v="10.7301"/>
    <x v="27"/>
  </r>
  <r>
    <s v="CA-2011-138737"/>
    <d v="2011-12-07T00:00:00"/>
    <d v="2011-12-10T00:00:00"/>
    <s v="On time"/>
    <s v="FrankPreis"/>
    <s v="United States"/>
    <s v="Los Angeles"/>
    <s v="California"/>
    <s v="Art"/>
    <s v="Newell 32"/>
    <n v="8.64"/>
    <n v="3"/>
    <n v="2.4192"/>
    <x v="9"/>
  </r>
  <r>
    <s v="CA-2013-101651"/>
    <d v="2013-12-25T00:00:00"/>
    <d v="2013-12-31T00:00:00"/>
    <s v="Delay"/>
    <s v="SeanChristensen"/>
    <s v="United States"/>
    <s v="San Jose"/>
    <s v="California"/>
    <s v="Furnishings"/>
    <s v="Eldon 200 Class Desk Accessories, Smoke"/>
    <n v="43.96"/>
    <n v="7"/>
    <n v="18.463200000000001"/>
    <x v="2"/>
  </r>
  <r>
    <s v="CA-2013-101651"/>
    <d v="2013-12-25T00:00:00"/>
    <d v="2013-12-31T00:00:00"/>
    <s v="Delay"/>
    <s v="SeanChristensen"/>
    <s v="United States"/>
    <s v="San Jose"/>
    <s v="California"/>
    <s v="Envelopes"/>
    <s v="Staples"/>
    <n v="39.76"/>
    <n v="7"/>
    <n v="18.687200000000001"/>
    <x v="2"/>
  </r>
  <r>
    <s v="CA-2014-136651"/>
    <d v="2014-04-24T00:00:00"/>
    <d v="2014-04-26T00:00:00"/>
    <s v="On time"/>
    <s v="JayFein"/>
    <s v="United States"/>
    <s v="Pasadena"/>
    <s v="California"/>
    <s v="Furnishings"/>
    <s v="DAX Two-Tone Rosewood/Black Document Frame, Desktop, 5 x 7"/>
    <n v="66.36"/>
    <n v="7"/>
    <n v="26.544"/>
    <x v="42"/>
  </r>
  <r>
    <s v="CA-2014-136651"/>
    <d v="2014-04-24T00:00:00"/>
    <d v="2014-04-26T00:00:00"/>
    <s v="On time"/>
    <s v="JayFein"/>
    <s v="United States"/>
    <s v="Pasadena"/>
    <s v="California"/>
    <s v="Binders"/>
    <s v="GBC Durable Plastic Covers"/>
    <n v="92.88"/>
    <n v="6"/>
    <n v="30.186"/>
    <x v="42"/>
  </r>
  <r>
    <s v="CA-2014-136651"/>
    <d v="2014-04-24T00:00:00"/>
    <d v="2014-04-26T00:00:00"/>
    <s v="On time"/>
    <s v="JayFein"/>
    <s v="United States"/>
    <s v="Pasadena"/>
    <s v="California"/>
    <s v="Furnishings"/>
    <s v="Eldon 500 Class Desk Accessories"/>
    <n v="24.14"/>
    <n v="2"/>
    <n v="7.9661999999999997"/>
    <x v="42"/>
  </r>
  <r>
    <s v="US-2014-151127"/>
    <d v="2014-05-23T00:00:00"/>
    <d v="2014-05-26T00:00:00"/>
    <s v="On time"/>
    <s v="RobLucas"/>
    <s v="United States"/>
    <s v="Los Angeles"/>
    <s v="California"/>
    <s v="Art"/>
    <s v="SANFORD Major Accent Highlighters"/>
    <n v="49.56"/>
    <n v="7"/>
    <n v="18.832799999999999"/>
    <x v="36"/>
  </r>
  <r>
    <s v="CA-2014-145807"/>
    <d v="2014-02-10T00:00:00"/>
    <d v="2014-02-14T00:00:00"/>
    <s v="On time"/>
    <s v="SarahBern"/>
    <s v="United States"/>
    <s v="Los Angeles"/>
    <s v="California"/>
    <s v="Storage"/>
    <s v="Sensible Storage WireTech Storage Systems"/>
    <n v="354.9"/>
    <n v="5"/>
    <n v="17.745000000000001"/>
    <x v="41"/>
  </r>
  <r>
    <s v="CA-2012-158491"/>
    <d v="2012-06-04T00:00:00"/>
    <d v="2012-06-09T00:00:00"/>
    <s v="Delay"/>
    <s v="BeckyPak"/>
    <s v="United States"/>
    <s v="Los Angeles"/>
    <s v="California"/>
    <s v="Accessories"/>
    <s v="Logitech Wireless Anywhere Mouse MX for PC and Mac"/>
    <n v="119.98"/>
    <n v="2"/>
    <n v="35.994"/>
    <x v="28"/>
  </r>
  <r>
    <s v="CA-2012-158491"/>
    <d v="2012-06-04T00:00:00"/>
    <d v="2012-06-09T00:00:00"/>
    <s v="Delay"/>
    <s v="BeckyPak"/>
    <s v="United States"/>
    <s v="Los Angeles"/>
    <s v="California"/>
    <s v="Accessories"/>
    <s v="LogitechÂ Z-906 Speaker sys - home theater - 5.1-CH"/>
    <n v="989.97"/>
    <n v="3"/>
    <n v="395.988"/>
    <x v="28"/>
  </r>
  <r>
    <s v="CA-2014-137001"/>
    <d v="2014-06-11T00:00:00"/>
    <d v="2014-06-14T00:00:00"/>
    <s v="On time"/>
    <s v="GeorgeZrebassa"/>
    <s v="United States"/>
    <s v="Thousand Oaks"/>
    <s v="California"/>
    <s v="Art"/>
    <s v="Sanford EarthWrite Recycled Pencils, Medium Soft, #2"/>
    <n v="14.7"/>
    <n v="7"/>
    <n v="4.1159999999999997"/>
    <x v="13"/>
  </r>
  <r>
    <s v="CA-2013-123337"/>
    <d v="2013-09-17T00:00:00"/>
    <d v="2013-09-23T00:00:00"/>
    <s v="Delay"/>
    <s v="KeithDawkins"/>
    <s v="United States"/>
    <s v="San Jose"/>
    <s v="California"/>
    <s v="Bookcases"/>
    <s v="Sauder Forest Hills Library with Doors, Woodland Oak Finish"/>
    <n v="273.666"/>
    <n v="2"/>
    <n v="-12.878399999999999"/>
    <x v="11"/>
  </r>
  <r>
    <s v="CA-2013-123337"/>
    <d v="2013-09-17T00:00:00"/>
    <d v="2013-09-23T00:00:00"/>
    <s v="Delay"/>
    <s v="KeithDawkins"/>
    <s v="United States"/>
    <s v="San Jose"/>
    <s v="California"/>
    <s v="Appliances"/>
    <s v="Eureka Sanitaire  Multi-Pro Heavy-Duty Upright, Disposable Bags"/>
    <n v="17.48"/>
    <n v="4"/>
    <n v="4.5448000000000004"/>
    <x v="11"/>
  </r>
  <r>
    <s v="CA-2012-144519"/>
    <d v="2012-11-13T00:00:00"/>
    <d v="2012-11-17T00:00:00"/>
    <s v="On time"/>
    <s v="ArthurWiediger"/>
    <s v="United States"/>
    <s v="Helena"/>
    <s v="Montana"/>
    <s v="Phones"/>
    <s v="Panasonic KX TS3282W Corded phone"/>
    <n v="339.96"/>
    <n v="5"/>
    <n v="42.494999999999997"/>
    <x v="8"/>
  </r>
  <r>
    <s v="CA-2012-144519"/>
    <d v="2012-11-13T00:00:00"/>
    <d v="2012-11-17T00:00:00"/>
    <s v="On time"/>
    <s v="ArthurWiediger"/>
    <s v="United States"/>
    <s v="Helena"/>
    <s v="Montana"/>
    <s v="Furnishings"/>
    <s v="Eldon Stackable Tray, Side-Load, Legal, Smoke"/>
    <n v="63.98"/>
    <n v="7"/>
    <n v="21.7532"/>
    <x v="8"/>
  </r>
  <r>
    <s v="CA-2013-157217"/>
    <d v="2013-07-20T00:00:00"/>
    <d v="2013-07-22T00:00:00"/>
    <s v="On time"/>
    <s v="TracyCollins"/>
    <s v="United States"/>
    <s v="San Francisco"/>
    <s v="California"/>
    <s v="Phones"/>
    <s v="Griffin GC36547 PowerJolt SE Lightning Charger"/>
    <n v="35.984000000000002"/>
    <n v="2"/>
    <n v="4.4980000000000002"/>
    <x v="7"/>
  </r>
  <r>
    <s v="CA-2013-157217"/>
    <d v="2013-07-20T00:00:00"/>
    <d v="2013-07-22T00:00:00"/>
    <s v="On time"/>
    <s v="TracyCollins"/>
    <s v="United States"/>
    <s v="San Francisco"/>
    <s v="California"/>
    <s v="Accessories"/>
    <s v="Logitech G35 7.1-Channel Surround Sound Headset"/>
    <n v="389.97"/>
    <n v="3"/>
    <n v="132.5898"/>
    <x v="7"/>
  </r>
  <r>
    <s v="CA-2013-108224"/>
    <d v="2013-05-15T00:00:00"/>
    <d v="2013-05-15T00:00:00"/>
    <s v="On time"/>
    <s v="TiffanyHouse"/>
    <s v="United States"/>
    <s v="Yuma"/>
    <s v="Arizona"/>
    <s v="Accessories"/>
    <s v="ImationÂ 16GB Mini TravelDrive USB 2.0Â Flash Drive"/>
    <n v="185.52799999999999"/>
    <n v="7"/>
    <n v="48.701099999999997"/>
    <x v="21"/>
  </r>
  <r>
    <s v="CA-2014-159282"/>
    <d v="2014-10-17T00:00:00"/>
    <d v="2014-10-22T00:00:00"/>
    <s v="Delay"/>
    <s v="GaryHansen"/>
    <s v="United States"/>
    <s v="Yuma"/>
    <s v="Arizona"/>
    <s v="Machines"/>
    <s v="Swingline SM12-08 MicroCut Jam Free Shredder"/>
    <n v="599.98500000000001"/>
    <n v="5"/>
    <n v="-479.988"/>
    <x v="35"/>
  </r>
  <r>
    <s v="CA-2014-151183"/>
    <d v="2014-10-15T00:00:00"/>
    <d v="2014-10-20T00:00:00"/>
    <s v="Delay"/>
    <s v="BerenikeKampe"/>
    <s v="United States"/>
    <s v="San Francisco"/>
    <s v="California"/>
    <s v="Accessories"/>
    <s v="Verbatim 25 GB 6x Blu-ray Single Layer Recordable Disc, 10/Pack"/>
    <n v="46.36"/>
    <n v="4"/>
    <n v="15.2988"/>
    <x v="35"/>
  </r>
  <r>
    <s v="CA-2013-153661"/>
    <d v="2013-01-30T00:00:00"/>
    <d v="2013-01-31T00:00:00"/>
    <s v="On time"/>
    <s v="StevenCartwright"/>
    <s v="United States"/>
    <s v="San Francisco"/>
    <s v="California"/>
    <s v="Storage"/>
    <s v="File Shuttle II and Handi-File, Black"/>
    <n v="305.01"/>
    <n v="9"/>
    <n v="76.252499999999998"/>
    <x v="6"/>
  </r>
  <r>
    <s v="CA-2013-153661"/>
    <d v="2013-01-30T00:00:00"/>
    <d v="2013-01-31T00:00:00"/>
    <s v="On time"/>
    <s v="StevenCartwright"/>
    <s v="United States"/>
    <s v="San Francisco"/>
    <s v="California"/>
    <s v="Binders"/>
    <s v="GBC Wire Binding Strips"/>
    <n v="50.783999999999999"/>
    <n v="2"/>
    <n v="17.7744"/>
    <x v="6"/>
  </r>
  <r>
    <s v="CA-2013-153661"/>
    <d v="2013-01-30T00:00:00"/>
    <d v="2013-01-31T00:00:00"/>
    <s v="On time"/>
    <s v="StevenCartwright"/>
    <s v="United States"/>
    <s v="San Francisco"/>
    <s v="California"/>
    <s v="Labels"/>
    <s v="Avery 512"/>
    <n v="26.01"/>
    <n v="9"/>
    <n v="12.2247"/>
    <x v="6"/>
  </r>
  <r>
    <s v="CA-2013-113656"/>
    <d v="2013-01-23T00:00:00"/>
    <d v="2013-01-29T00:00:00"/>
    <s v="Delay"/>
    <s v="ChristyBrittain"/>
    <s v="United States"/>
    <s v="Los Angeles"/>
    <s v="California"/>
    <s v="Furnishings"/>
    <s v="DAX Cubicle Frames, 8-1/2 x 11"/>
    <n v="59.99"/>
    <n v="7"/>
    <n v="21.596399999999999"/>
    <x v="6"/>
  </r>
  <r>
    <s v="CA-2012-148964"/>
    <d v="2012-05-26T00:00:00"/>
    <d v="2012-05-31T00:00:00"/>
    <s v="Delay"/>
    <s v="RubenDartt"/>
    <s v="United States"/>
    <s v="Bellevue"/>
    <s v="Washington"/>
    <s v="Furnishings"/>
    <s v="DAX Metal Frame, Desktop, Stepped-Edge"/>
    <n v="20.239999999999998"/>
    <n v="1"/>
    <n v="7.8936000000000002"/>
    <x v="19"/>
  </r>
  <r>
    <s v="CA-2013-144092"/>
    <d v="2013-11-06T00:00:00"/>
    <d v="2013-11-08T00:00:00"/>
    <s v="On time"/>
    <s v="LoganHaushalter"/>
    <s v="United States"/>
    <s v="San Jose"/>
    <s v="California"/>
    <s v="Accessories"/>
    <s v="KeyTronicÂ E03601U1 -Â KeyboardÂ - Beige"/>
    <n v="72"/>
    <n v="4"/>
    <n v="12.96"/>
    <x v="15"/>
  </r>
  <r>
    <s v="CA-2013-144092"/>
    <d v="2013-11-06T00:00:00"/>
    <d v="2013-11-08T00:00:00"/>
    <s v="On time"/>
    <s v="LoganHaushalter"/>
    <s v="United States"/>
    <s v="San Jose"/>
    <s v="California"/>
    <s v="Chairs"/>
    <s v="Harbour Creations 67200 Series Stacking Chairs"/>
    <n v="113.88800000000001"/>
    <n v="2"/>
    <n v="9.9651999999999994"/>
    <x v="15"/>
  </r>
  <r>
    <s v="CA-2013-144092"/>
    <d v="2013-11-06T00:00:00"/>
    <d v="2013-11-08T00:00:00"/>
    <s v="On time"/>
    <s v="LoganHaushalter"/>
    <s v="United States"/>
    <s v="San Jose"/>
    <s v="California"/>
    <s v="Envelopes"/>
    <s v="Strathmore #10 Envelopes, Ultimate White"/>
    <n v="158.13"/>
    <n v="3"/>
    <n v="77.483699999999999"/>
    <x v="15"/>
  </r>
  <r>
    <s v="CA-2014-158120"/>
    <d v="2014-11-18T00:00:00"/>
    <d v="2014-11-22T00:00:00"/>
    <s v="On time"/>
    <s v="KatharineHarms"/>
    <s v="United States"/>
    <s v="Hillsboro"/>
    <s v="Oregon"/>
    <s v="Paper"/>
    <s v="Wirebound Message Forms, Four 2 3/4 x 5 Forms per Page, Pink Paper"/>
    <n v="19.608000000000001"/>
    <n v="3"/>
    <n v="6.6177000000000001"/>
    <x v="12"/>
  </r>
  <r>
    <s v="CA-2014-158120"/>
    <d v="2014-11-18T00:00:00"/>
    <d v="2014-11-22T00:00:00"/>
    <s v="On time"/>
    <s v="KatharineHarms"/>
    <s v="United States"/>
    <s v="Hillsboro"/>
    <s v="Oregon"/>
    <s v="Binders"/>
    <s v="Avery Reinforcements for Hole-Punch Pages"/>
    <n v="4.1580000000000004"/>
    <n v="7"/>
    <n v="-3.4649999999999999"/>
    <x v="12"/>
  </r>
  <r>
    <s v="US-2014-128447"/>
    <d v="2014-11-11T00:00:00"/>
    <d v="2014-11-18T00:00:00"/>
    <s v="Delay"/>
    <s v="MichaelChen"/>
    <s v="United States"/>
    <s v="Pasco"/>
    <s v="Washington"/>
    <s v="Appliances"/>
    <s v="Eureka The Boss Lite 10-Amp Upright Vacuum, Blue"/>
    <n v="400.8"/>
    <n v="5"/>
    <n v="112.224"/>
    <x v="12"/>
  </r>
  <r>
    <s v="US-2014-128447"/>
    <d v="2014-11-11T00:00:00"/>
    <d v="2014-11-18T00:00:00"/>
    <s v="Delay"/>
    <s v="MichaelChen"/>
    <s v="United States"/>
    <s v="Pasco"/>
    <s v="Washington"/>
    <s v="Binders"/>
    <s v="GBC VeloBinder Manual Binding System"/>
    <n v="28.792000000000002"/>
    <n v="1"/>
    <n v="10.077199999999999"/>
    <x v="12"/>
  </r>
  <r>
    <s v="US-2011-131275"/>
    <d v="2011-03-18T00:00:00"/>
    <d v="2011-03-24T00:00:00"/>
    <s v="Delay"/>
    <s v="SampleCompanyA"/>
    <s v="United States"/>
    <s v="Burbank"/>
    <s v="California"/>
    <s v="Furnishings"/>
    <s v="Eldon Cleatmat Chair Mats for Medium Pile Carpets"/>
    <n v="111"/>
    <n v="2"/>
    <n v="14.43"/>
    <x v="20"/>
  </r>
  <r>
    <s v="US-2011-131275"/>
    <d v="2011-03-18T00:00:00"/>
    <d v="2011-03-24T00:00:00"/>
    <s v="Delay"/>
    <s v="SampleCompanyA"/>
    <s v="United States"/>
    <s v="Burbank"/>
    <s v="California"/>
    <s v="Machines"/>
    <s v="Swingline SM12-08 MicroCut Jam Free Shredder"/>
    <n v="1279.9680000000001"/>
    <n v="4"/>
    <n v="415.9896"/>
    <x v="20"/>
  </r>
  <r>
    <s v="US-2011-131275"/>
    <d v="2011-03-18T00:00:00"/>
    <d v="2011-03-24T00:00:00"/>
    <s v="Delay"/>
    <s v="SampleCompanyA"/>
    <s v="United States"/>
    <s v="Burbank"/>
    <s v="California"/>
    <s v="Storage"/>
    <s v="Tennsco 6- and 18-Compartment Lockers"/>
    <n v="1856.19"/>
    <n v="7"/>
    <n v="334.11419999999998"/>
    <x v="20"/>
  </r>
  <r>
    <s v="CA-2014-165155"/>
    <d v="2014-09-22T00:00:00"/>
    <d v="2014-09-24T00:00:00"/>
    <s v="On time"/>
    <s v="BrendanMurry"/>
    <s v="United States"/>
    <s v="Los Angeles"/>
    <s v="California"/>
    <s v="Storage"/>
    <s v="Tenex Personal Filing Tote With Secure Closure Lid, Black/Frost"/>
    <n v="15.51"/>
    <n v="1"/>
    <n v="3.8774999999999999"/>
    <x v="17"/>
  </r>
  <r>
    <s v="CA-2014-141138"/>
    <d v="2014-11-11T00:00:00"/>
    <d v="2014-11-17T00:00:00"/>
    <s v="Delay"/>
    <s v="GaryHwang"/>
    <s v="United States"/>
    <s v="Modesto"/>
    <s v="California"/>
    <s v="Accessories"/>
    <s v="Memorex Mini Travel Drive 16 GB USB 2.0 Flash Drive"/>
    <n v="111.79"/>
    <n v="7"/>
    <n v="43.598100000000002"/>
    <x v="12"/>
  </r>
  <r>
    <s v="CA-2014-154102"/>
    <d v="2014-02-07T00:00:00"/>
    <d v="2014-02-14T00:00:00"/>
    <s v="Delay"/>
    <s v="SkyeNorling"/>
    <s v="United States"/>
    <s v="San Francisco"/>
    <s v="California"/>
    <s v="Paper"/>
    <s v="Xerox 1947"/>
    <n v="29.9"/>
    <n v="5"/>
    <n v="13.455"/>
    <x v="41"/>
  </r>
  <r>
    <s v="CA-2013-114748"/>
    <d v="2013-10-10T00:00:00"/>
    <d v="2013-10-15T00:00:00"/>
    <s v="Delay"/>
    <s v="MariaZettner"/>
    <s v="United States"/>
    <s v="Phoenix"/>
    <s v="Arizona"/>
    <s v="Art"/>
    <s v="Newell 310"/>
    <n v="1.4079999999999999"/>
    <n v="1"/>
    <n v="0.15840000000000001"/>
    <x v="16"/>
  </r>
  <r>
    <s v="CA-2013-114748"/>
    <d v="2013-10-10T00:00:00"/>
    <d v="2013-10-15T00:00:00"/>
    <s v="Delay"/>
    <s v="MariaZettner"/>
    <s v="United States"/>
    <s v="Phoenix"/>
    <s v="Arizona"/>
    <s v="Furnishings"/>
    <s v="Tenex 46&quot; x 60&quot; Computer Anti-Static Chairmat, Rectangular Shaped"/>
    <n v="169.56800000000001"/>
    <n v="2"/>
    <n v="0"/>
    <x v="16"/>
  </r>
  <r>
    <s v="CA-2013-163594"/>
    <d v="2013-04-13T00:00:00"/>
    <d v="2013-04-15T00:00:00"/>
    <s v="On time"/>
    <s v="JasonFortune-"/>
    <s v="United States"/>
    <s v="Los Angeles"/>
    <s v="California"/>
    <s v="Paper"/>
    <s v="Xerox 206"/>
    <n v="19.440000000000001"/>
    <n v="3"/>
    <n v="9.3312000000000008"/>
    <x v="26"/>
  </r>
  <r>
    <s v="CA-2013-163594"/>
    <d v="2013-04-13T00:00:00"/>
    <d v="2013-04-15T00:00:00"/>
    <s v="On time"/>
    <s v="JasonFortune-"/>
    <s v="United States"/>
    <s v="Los Angeles"/>
    <s v="California"/>
    <s v="Chairs"/>
    <s v="Global Geo Office Task Chair, Gray"/>
    <n v="194.352"/>
    <n v="3"/>
    <n v="-36.441000000000003"/>
    <x v="26"/>
  </r>
  <r>
    <s v="CA-2013-163594"/>
    <d v="2013-04-13T00:00:00"/>
    <d v="2013-04-15T00:00:00"/>
    <s v="On time"/>
    <s v="JasonFortune-"/>
    <s v="United States"/>
    <s v="Los Angeles"/>
    <s v="California"/>
    <s v="Binders"/>
    <s v="Aluminum Screw Posts"/>
    <n v="36.624000000000002"/>
    <n v="3"/>
    <n v="13.734"/>
    <x v="26"/>
  </r>
  <r>
    <s v="US-2014-123862"/>
    <d v="2014-01-08T00:00:00"/>
    <d v="2014-01-10T00:00:00"/>
    <s v="On time"/>
    <s v="JamieFrazer"/>
    <s v="United States"/>
    <s v="Long Beach"/>
    <s v="California"/>
    <s v="Storage"/>
    <s v="Eldon Fold 'N Roll Cart System"/>
    <n v="153.78"/>
    <n v="11"/>
    <n v="44.596200000000003"/>
    <x v="34"/>
  </r>
  <r>
    <s v="US-2014-123862"/>
    <d v="2014-01-08T00:00:00"/>
    <d v="2014-01-10T00:00:00"/>
    <s v="On time"/>
    <s v="JamieFrazer"/>
    <s v="United States"/>
    <s v="Long Beach"/>
    <s v="California"/>
    <s v="Storage"/>
    <s v="Tennsco Commercial Shelving"/>
    <n v="61.02"/>
    <n v="3"/>
    <n v="0.61019999999999996"/>
    <x v="34"/>
  </r>
  <r>
    <s v="US-2014-123862"/>
    <d v="2014-01-08T00:00:00"/>
    <d v="2014-01-10T00:00:00"/>
    <s v="On time"/>
    <s v="JamieFrazer"/>
    <s v="United States"/>
    <s v="Long Beach"/>
    <s v="California"/>
    <s v="Supplies"/>
    <s v="Acme Galleria Hot Forged Steel Scissors with Colored Handles"/>
    <n v="110.11"/>
    <n v="7"/>
    <n v="31.931899999999999"/>
    <x v="34"/>
  </r>
  <r>
    <s v="US-2014-123862"/>
    <d v="2014-01-08T00:00:00"/>
    <d v="2014-01-10T00:00:00"/>
    <s v="On time"/>
    <s v="JamieFrazer"/>
    <s v="United States"/>
    <s v="Long Beach"/>
    <s v="California"/>
    <s v="Fasteners"/>
    <s v="Staples"/>
    <n v="7.89"/>
    <n v="1"/>
    <n v="3.5505"/>
    <x v="34"/>
  </r>
  <r>
    <s v="CA-2014-100580"/>
    <d v="2014-08-14T00:00:00"/>
    <d v="2014-08-21T00:00:00"/>
    <s v="Delay"/>
    <s v="MichaelKennedy"/>
    <s v="United States"/>
    <s v="San Diego"/>
    <s v="California"/>
    <s v="Binders"/>
    <s v="GBC Prepunched Paper, 19-Hole, for Binding Systems, 24-lb"/>
    <n v="36.024000000000001"/>
    <n v="3"/>
    <n v="11.707800000000001"/>
    <x v="45"/>
  </r>
  <r>
    <s v="CA-2011-132787"/>
    <d v="2011-09-19T00:00:00"/>
    <d v="2011-09-23T00:00:00"/>
    <s v="On time"/>
    <s v="MikeCaudle"/>
    <s v="United States"/>
    <s v="Seattle"/>
    <s v="Washington"/>
    <s v="Storage"/>
    <s v="Decoflex Hanging Personal Folder File, Blue"/>
    <n v="92.52"/>
    <n v="6"/>
    <n v="24.980399999999999"/>
    <x v="25"/>
  </r>
  <r>
    <s v="CA-2014-147844"/>
    <d v="2014-05-03T00:00:00"/>
    <d v="2014-05-07T00:00:00"/>
    <s v="On time"/>
    <s v="DorothyDickinson"/>
    <s v="United States"/>
    <s v="Los Angeles"/>
    <s v="California"/>
    <s v="Paper"/>
    <s v="Adams &quot;While You Were Out&quot; Message Pads"/>
    <n v="15.7"/>
    <n v="5"/>
    <n v="7.0650000000000004"/>
    <x v="36"/>
  </r>
  <r>
    <s v="CA-2014-147844"/>
    <d v="2014-05-03T00:00:00"/>
    <d v="2014-05-07T00:00:00"/>
    <s v="On time"/>
    <s v="DorothyDickinson"/>
    <s v="United States"/>
    <s v="Los Angeles"/>
    <s v="California"/>
    <s v="Art"/>
    <s v="Newell 34"/>
    <n v="59.52"/>
    <n v="3"/>
    <n v="15.475199999999999"/>
    <x v="36"/>
  </r>
  <r>
    <s v="CA-2014-147844"/>
    <d v="2014-05-03T00:00:00"/>
    <d v="2014-05-07T00:00:00"/>
    <s v="On time"/>
    <s v="DorothyDickinson"/>
    <s v="United States"/>
    <s v="Los Angeles"/>
    <s v="California"/>
    <s v="Paper"/>
    <s v="Adams Phone Message Book, 200 Message Capacity, 8 1/16Â” x 11Â”"/>
    <n v="34.4"/>
    <n v="5"/>
    <n v="15.824"/>
    <x v="36"/>
  </r>
  <r>
    <s v="CA-2013-110009"/>
    <d v="2013-09-09T00:00:00"/>
    <d v="2013-09-14T00:00:00"/>
    <s v="Delay"/>
    <s v="TobyRitter"/>
    <s v="United States"/>
    <s v="Seattle"/>
    <s v="Washington"/>
    <s v="Furnishings"/>
    <s v="Howard Miller 11-1/2&quot; Diameter Grantwood Wall Clock"/>
    <n v="43.13"/>
    <n v="1"/>
    <n v="14.664199999999999"/>
    <x v="11"/>
  </r>
  <r>
    <s v="CA-2013-110009"/>
    <d v="2013-09-09T00:00:00"/>
    <d v="2013-09-14T00:00:00"/>
    <s v="Delay"/>
    <s v="TobyRitter"/>
    <s v="United States"/>
    <s v="Seattle"/>
    <s v="Washington"/>
    <s v="Paper"/>
    <s v="Ampad Gold Fibre Wirebound Steno Books, 6&quot; x 9&quot;, Gregg Ruled"/>
    <n v="30.87"/>
    <n v="7"/>
    <n v="14.200200000000001"/>
    <x v="11"/>
  </r>
  <r>
    <s v="CA-2012-100146"/>
    <d v="2012-05-14T00:00:00"/>
    <d v="2012-05-19T00:00:00"/>
    <s v="Delay"/>
    <s v="ClaudiaBergmann"/>
    <s v="United States"/>
    <s v="Camarillo"/>
    <s v="California"/>
    <s v="Bookcases"/>
    <s v="Bush Andora Bookcase, Maple/Graphite Gray Finish"/>
    <n v="509.95749999999998"/>
    <n v="5"/>
    <n v="41.996499999999997"/>
    <x v="19"/>
  </r>
  <r>
    <s v="CA-2012-100146"/>
    <d v="2012-05-14T00:00:00"/>
    <d v="2012-05-19T00:00:00"/>
    <s v="Delay"/>
    <s v="ClaudiaBergmann"/>
    <s v="United States"/>
    <s v="Camarillo"/>
    <s v="California"/>
    <s v="Furnishings"/>
    <s v="Dana Halogen Swing-Arm Architect Lamp"/>
    <n v="122.91"/>
    <n v="3"/>
    <n v="34.4148"/>
    <x v="19"/>
  </r>
  <r>
    <s v="CA-2012-100146"/>
    <d v="2012-05-14T00:00:00"/>
    <d v="2012-05-19T00:00:00"/>
    <s v="Delay"/>
    <s v="ClaudiaBergmann"/>
    <s v="United States"/>
    <s v="Camarillo"/>
    <s v="California"/>
    <s v="Chairs"/>
    <s v="Novimex Fabric Task Chair"/>
    <n v="97.567999999999998"/>
    <n v="2"/>
    <n v="-6.0979999999999999"/>
    <x v="19"/>
  </r>
  <r>
    <s v="CA-2012-100146"/>
    <d v="2012-05-14T00:00:00"/>
    <d v="2012-05-19T00:00:00"/>
    <s v="Delay"/>
    <s v="ClaudiaBergmann"/>
    <s v="United States"/>
    <s v="Camarillo"/>
    <s v="California"/>
    <s v="Chairs"/>
    <s v="Global Leather and Oak Executive Chair, Black"/>
    <n v="722.35199999999998"/>
    <n v="3"/>
    <n v="81.264600000000002"/>
    <x v="19"/>
  </r>
  <r>
    <s v="CA-2013-129728"/>
    <d v="2013-05-31T00:00:00"/>
    <d v="2013-06-07T00:00:00"/>
    <s v="Delay"/>
    <s v="JasonGross"/>
    <s v="United States"/>
    <s v="Los Angeles"/>
    <s v="California"/>
    <s v="Furnishings"/>
    <s v="36X48 HARDFLOOR CHAIRMAT"/>
    <n v="167.84"/>
    <n v="8"/>
    <n v="11.748799999999999"/>
    <x v="21"/>
  </r>
  <r>
    <s v="CA-2014-121125"/>
    <d v="2014-05-31T00:00:00"/>
    <d v="2014-06-04T00:00:00"/>
    <s v="On time"/>
    <s v="MichaelGranlund"/>
    <s v="United States"/>
    <s v="Tigard"/>
    <s v="Oregon"/>
    <s v="Phones"/>
    <s v="LG G3"/>
    <n v="156.792"/>
    <n v="1"/>
    <n v="17.639099999999999"/>
    <x v="36"/>
  </r>
  <r>
    <s v="CA-2014-121125"/>
    <d v="2014-05-31T00:00:00"/>
    <d v="2014-06-04T00:00:00"/>
    <s v="On time"/>
    <s v="MichaelGranlund"/>
    <s v="United States"/>
    <s v="Tigard"/>
    <s v="Oregon"/>
    <s v="Accessories"/>
    <s v="SanDisk Ultra 32 GB MicroSDHC Class 10 Memory Card"/>
    <n v="35.36"/>
    <n v="2"/>
    <n v="-3.0939999999999999"/>
    <x v="36"/>
  </r>
  <r>
    <s v="CA-2014-121125"/>
    <d v="2014-05-31T00:00:00"/>
    <d v="2014-06-04T00:00:00"/>
    <s v="On time"/>
    <s v="MichaelGranlund"/>
    <s v="United States"/>
    <s v="Tigard"/>
    <s v="Oregon"/>
    <s v="Furnishings"/>
    <s v="Tensor Brushed Steel Torchiere Floor Lamp"/>
    <n v="13.592000000000001"/>
    <n v="1"/>
    <n v="-0.33979999999999999"/>
    <x v="36"/>
  </r>
  <r>
    <s v="CA-2011-161249"/>
    <d v="2011-08-09T00:00:00"/>
    <d v="2011-08-13T00:00:00"/>
    <s v="On time"/>
    <s v="RogerDemir"/>
    <s v="United States"/>
    <s v="Phoenix"/>
    <s v="Arizona"/>
    <s v="Fasteners"/>
    <s v="Super Bands, 12/Pack"/>
    <n v="4.4640000000000004"/>
    <n v="3"/>
    <n v="-0.9486"/>
    <x v="4"/>
  </r>
  <r>
    <s v="CA-2011-161249"/>
    <d v="2011-08-09T00:00:00"/>
    <d v="2011-08-13T00:00:00"/>
    <s v="On time"/>
    <s v="RogerDemir"/>
    <s v="United States"/>
    <s v="Phoenix"/>
    <s v="Arizona"/>
    <s v="Binders"/>
    <s v="Avery Hole Reinforcements"/>
    <n v="9.3450000000000006"/>
    <n v="5"/>
    <n v="-6.5415000000000001"/>
    <x v="4"/>
  </r>
  <r>
    <s v="CA-2012-148180"/>
    <d v="2012-07-26T00:00:00"/>
    <d v="2012-07-31T00:00:00"/>
    <s v="Delay"/>
    <s v="BartPistole"/>
    <s v="United States"/>
    <s v="Oxnard"/>
    <s v="California"/>
    <s v="Binders"/>
    <s v="Acco Pressboard Covers with Storage Hooks, 9 1/2&quot; x 11&quot;, Executive Red"/>
    <n v="9.1440000000000001"/>
    <n v="3"/>
    <n v="3.0861000000000001"/>
    <x v="24"/>
  </r>
  <r>
    <s v="CA-2012-148180"/>
    <d v="2012-07-26T00:00:00"/>
    <d v="2012-07-31T00:00:00"/>
    <s v="Delay"/>
    <s v="BartPistole"/>
    <s v="United States"/>
    <s v="Oxnard"/>
    <s v="California"/>
    <s v="Binders"/>
    <s v="Tuff Stuff Recycled Round Ring Binders"/>
    <n v="23.135999999999999"/>
    <n v="6"/>
    <n v="8.3867999999999991"/>
    <x v="24"/>
  </r>
  <r>
    <s v="CA-2012-148180"/>
    <d v="2012-07-26T00:00:00"/>
    <d v="2012-07-31T00:00:00"/>
    <s v="Delay"/>
    <s v="BartPistole"/>
    <s v="United States"/>
    <s v="Oxnard"/>
    <s v="California"/>
    <s v="Art"/>
    <s v="Newell 334"/>
    <n v="99.2"/>
    <n v="5"/>
    <n v="25.792000000000002"/>
    <x v="24"/>
  </r>
  <r>
    <s v="CA-2011-165568"/>
    <d v="2011-02-16T00:00:00"/>
    <d v="2011-02-20T00:00:00"/>
    <s v="On time"/>
    <s v="BarryFranzÃ¶sisch"/>
    <s v="United States"/>
    <s v="Seattle"/>
    <s v="Washington"/>
    <s v="Binders"/>
    <s v="Pressboard Data Binders by Wilson Jones"/>
    <n v="21.36"/>
    <n v="5"/>
    <n v="7.2089999999999996"/>
    <x v="31"/>
  </r>
  <r>
    <s v="CA-2012-145457"/>
    <d v="2012-03-24T00:00:00"/>
    <d v="2012-03-27T00:00:00"/>
    <s v="On time"/>
    <s v="CathyPrescott"/>
    <s v="United States"/>
    <s v="Covington"/>
    <s v="Washington"/>
    <s v="Furnishings"/>
    <s v="Eldon Expressions Punched Metal &amp; Wood Desk Accessories, Black &amp; Cherry"/>
    <n v="46.9"/>
    <n v="5"/>
    <n v="13.132"/>
    <x v="14"/>
  </r>
  <r>
    <s v="US-2014-163657"/>
    <d v="2014-09-03T00:00:00"/>
    <d v="2014-09-07T00:00:00"/>
    <s v="On time"/>
    <s v="JanetLee"/>
    <s v="United States"/>
    <s v="Los Angeles"/>
    <s v="California"/>
    <s v="Binders"/>
    <s v="Acco Translucent Poly Ring Binders"/>
    <n v="18.72"/>
    <n v="5"/>
    <n v="6.5519999999999996"/>
    <x v="17"/>
  </r>
  <r>
    <s v="US-2014-163657"/>
    <d v="2014-09-03T00:00:00"/>
    <d v="2014-09-07T00:00:00"/>
    <s v="On time"/>
    <s v="JanetLee"/>
    <s v="United States"/>
    <s v="Los Angeles"/>
    <s v="California"/>
    <s v="Tables"/>
    <s v="Hon 2111 Invitation Series Straight Table"/>
    <n v="236.52799999999999"/>
    <n v="2"/>
    <n v="-2.9565999999999999"/>
    <x v="17"/>
  </r>
  <r>
    <s v="CA-2012-120446"/>
    <d v="2012-11-16T00:00:00"/>
    <d v="2012-11-18T00:00:00"/>
    <s v="On time"/>
    <s v="JohnGrady"/>
    <s v="United States"/>
    <s v="San Diego"/>
    <s v="California"/>
    <s v="Labels"/>
    <s v="Avery 51"/>
    <n v="18.899999999999999"/>
    <n v="3"/>
    <n v="8.6940000000000008"/>
    <x v="8"/>
  </r>
  <r>
    <s v="US-2012-136987"/>
    <d v="2012-04-11T00:00:00"/>
    <d v="2012-04-14T00:00:00"/>
    <s v="On time"/>
    <s v="AndyReiter"/>
    <s v="United States"/>
    <s v="Los Angeles"/>
    <s v="California"/>
    <s v="Copiers"/>
    <s v="Canon PC-428 Personal Copier"/>
    <n v="639.96799999999996"/>
    <n v="4"/>
    <n v="215.98920000000001"/>
    <x v="38"/>
  </r>
  <r>
    <s v="US-2012-136987"/>
    <d v="2012-04-11T00:00:00"/>
    <d v="2012-04-14T00:00:00"/>
    <s v="On time"/>
    <s v="AndyReiter"/>
    <s v="United States"/>
    <s v="Los Angeles"/>
    <s v="California"/>
    <s v="Paper"/>
    <s v="Staples"/>
    <n v="52.76"/>
    <n v="2"/>
    <n v="24.269600000000001"/>
    <x v="38"/>
  </r>
  <r>
    <s v="CA-2012-138485"/>
    <d v="2012-02-27T00:00:00"/>
    <d v="2012-03-01T00:00:00"/>
    <s v="On time"/>
    <s v="NoraPaige"/>
    <s v="United States"/>
    <s v="Seattle"/>
    <s v="Washington"/>
    <s v="Accessories"/>
    <s v="Microsoft Natural Keyboard Elite"/>
    <n v="538.91999999999996"/>
    <n v="9"/>
    <n v="80.837999999999994"/>
    <x v="44"/>
  </r>
  <r>
    <s v="CA-2013-103709"/>
    <d v="2013-09-09T00:00:00"/>
    <d v="2013-09-16T00:00:00"/>
    <s v="Delay"/>
    <s v="LizPreis"/>
    <s v="United States"/>
    <s v="Visalia"/>
    <s v="California"/>
    <s v="Art"/>
    <s v="Eberhard Faber 3 1/2&quot; Golf Pencils"/>
    <n v="14.88"/>
    <n v="2"/>
    <n v="3.72"/>
    <x v="11"/>
  </r>
  <r>
    <s v="CA-2013-103709"/>
    <d v="2013-09-09T00:00:00"/>
    <d v="2013-09-16T00:00:00"/>
    <s v="Delay"/>
    <s v="LizPreis"/>
    <s v="United States"/>
    <s v="Visalia"/>
    <s v="California"/>
    <s v="Paper"/>
    <s v="Xerox 1900"/>
    <n v="34.24"/>
    <n v="8"/>
    <n v="15.407999999999999"/>
    <x v="11"/>
  </r>
  <r>
    <s v="CA-2013-103709"/>
    <d v="2013-09-09T00:00:00"/>
    <d v="2013-09-16T00:00:00"/>
    <s v="Delay"/>
    <s v="LizPreis"/>
    <s v="United States"/>
    <s v="Visalia"/>
    <s v="California"/>
    <s v="Storage"/>
    <s v="Mini 13-1/2 Capacity Data Binder Rack, Pearl"/>
    <n v="261.74"/>
    <n v="2"/>
    <n v="65.435000000000002"/>
    <x v="11"/>
  </r>
  <r>
    <s v="CA-2013-138282"/>
    <d v="2013-05-20T00:00:00"/>
    <d v="2013-05-24T00:00:00"/>
    <s v="On time"/>
    <s v="AnnaHÃ¤berlin"/>
    <s v="United States"/>
    <s v="Los Angeles"/>
    <s v="California"/>
    <s v="Appliances"/>
    <s v="Staples"/>
    <n v="87.84"/>
    <n v="8"/>
    <n v="23.716799999999999"/>
    <x v="21"/>
  </r>
  <r>
    <s v="CA-2014-148985"/>
    <d v="2014-11-12T00:00:00"/>
    <d v="2014-11-16T00:00:00"/>
    <s v="On time"/>
    <s v="ThomasBrumley"/>
    <s v="United States"/>
    <s v="Los Angeles"/>
    <s v="California"/>
    <s v="Furnishings"/>
    <s v="Dax Clear Box Frame"/>
    <n v="34.92"/>
    <n v="4"/>
    <n v="11.8728"/>
    <x v="12"/>
  </r>
  <r>
    <s v="CA-2013-139997"/>
    <d v="2013-07-02T00:00:00"/>
    <d v="2013-07-04T00:00:00"/>
    <s v="On time"/>
    <s v="EugeneMoren"/>
    <s v="United States"/>
    <s v="Lehi"/>
    <s v="Utah"/>
    <s v="Copiers"/>
    <s v="Hewlett Packard 310 Color Digital Copier"/>
    <n v="1499.95"/>
    <n v="5"/>
    <n v="449.98500000000001"/>
    <x v="7"/>
  </r>
  <r>
    <s v="CA-2013-124583"/>
    <d v="2013-09-02T00:00:00"/>
    <d v="2013-09-04T00:00:00"/>
    <s v="On time"/>
    <s v="LaurelBeltran"/>
    <s v="United States"/>
    <s v="Huntington Beach"/>
    <s v="California"/>
    <s v="Envelopes"/>
    <s v="Globe Weis Peel &amp; Seel First Class Envelopes"/>
    <n v="12.78"/>
    <n v="1"/>
    <n v="5.7510000000000003"/>
    <x v="11"/>
  </r>
  <r>
    <s v="CA-2014-157196"/>
    <d v="2014-11-06T00:00:00"/>
    <d v="2014-11-10T00:00:00"/>
    <s v="On time"/>
    <s v="AnnaAndreadi"/>
    <s v="United States"/>
    <s v="San Diego"/>
    <s v="California"/>
    <s v="Paper"/>
    <s v="Xerox 1996"/>
    <n v="12.96"/>
    <n v="2"/>
    <n v="6.2207999999999997"/>
    <x v="12"/>
  </r>
  <r>
    <s v="CA-2012-108672"/>
    <d v="2012-09-10T00:00:00"/>
    <d v="2012-09-16T00:00:00"/>
    <s v="Delay"/>
    <s v="FrankAtkinson"/>
    <s v="United States"/>
    <s v="Los Angeles"/>
    <s v="California"/>
    <s v="Furnishings"/>
    <s v="Seth Thomas 13 1/2&quot; Wall Clock"/>
    <n v="106.68"/>
    <n v="6"/>
    <n v="33.070799999999998"/>
    <x v="5"/>
  </r>
  <r>
    <s v="CA-2014-121048"/>
    <d v="2014-07-15T00:00:00"/>
    <d v="2014-07-19T00:00:00"/>
    <s v="On time"/>
    <s v="TobyCarlisle"/>
    <s v="United States"/>
    <s v="Westminster"/>
    <s v="California"/>
    <s v="Binders"/>
    <s v="Acco Suede Grain Vinyl Round Ring Binder"/>
    <n v="4.4480000000000004"/>
    <n v="2"/>
    <n v="1.4456"/>
    <x v="29"/>
  </r>
  <r>
    <s v="CA-2014-121048"/>
    <d v="2014-07-15T00:00:00"/>
    <d v="2014-07-19T00:00:00"/>
    <s v="On time"/>
    <s v="TobyCarlisle"/>
    <s v="United States"/>
    <s v="Westminster"/>
    <s v="California"/>
    <s v="Furnishings"/>
    <s v="Deflect-o RollaMat Studded, Beveled Mat for Medium Pile Carpeting"/>
    <n v="276.69"/>
    <n v="3"/>
    <n v="49.804200000000002"/>
    <x v="29"/>
  </r>
  <r>
    <s v="CA-2014-121048"/>
    <d v="2014-07-15T00:00:00"/>
    <d v="2014-07-19T00:00:00"/>
    <s v="On time"/>
    <s v="TobyCarlisle"/>
    <s v="United States"/>
    <s v="Westminster"/>
    <s v="California"/>
    <s v="Fasteners"/>
    <s v="OIC Binder Clips, Mini, 1/4&quot; Capacity, Black"/>
    <n v="4.96"/>
    <n v="4"/>
    <n v="2.3311999999999999"/>
    <x v="29"/>
  </r>
  <r>
    <s v="CA-2014-121048"/>
    <d v="2014-07-15T00:00:00"/>
    <d v="2014-07-19T00:00:00"/>
    <s v="On time"/>
    <s v="TobyCarlisle"/>
    <s v="United States"/>
    <s v="Westminster"/>
    <s v="California"/>
    <s v="Art"/>
    <s v="BOSTON Model 1800 Electric Pencil Sharpeners, Putty/Woodgrain"/>
    <n v="71.92"/>
    <n v="4"/>
    <n v="20.8568"/>
    <x v="29"/>
  </r>
  <r>
    <s v="CA-2014-121048"/>
    <d v="2014-07-15T00:00:00"/>
    <d v="2014-07-19T00:00:00"/>
    <s v="On time"/>
    <s v="TobyCarlisle"/>
    <s v="United States"/>
    <s v="Westminster"/>
    <s v="California"/>
    <s v="Furnishings"/>
    <s v="Eldon 200 Class Desk Accessories, Burgundy"/>
    <n v="18.84"/>
    <n v="3"/>
    <n v="7.9127999999999998"/>
    <x v="29"/>
  </r>
  <r>
    <s v="CA-2014-121048"/>
    <d v="2014-07-15T00:00:00"/>
    <d v="2014-07-19T00:00:00"/>
    <s v="On time"/>
    <s v="TobyCarlisle"/>
    <s v="United States"/>
    <s v="Westminster"/>
    <s v="California"/>
    <s v="Accessories"/>
    <s v="Sony Micro Vault Click 8 GB USB 2.0 Flash Drive"/>
    <n v="140.97"/>
    <n v="3"/>
    <n v="19.735800000000001"/>
    <x v="29"/>
  </r>
  <r>
    <s v="CA-2014-121048"/>
    <d v="2014-07-15T00:00:00"/>
    <d v="2014-07-19T00:00:00"/>
    <s v="On time"/>
    <s v="TobyCarlisle"/>
    <s v="United States"/>
    <s v="Westminster"/>
    <s v="California"/>
    <s v="Phones"/>
    <s v="GE 30524EE4"/>
    <n v="470.37599999999998"/>
    <n v="3"/>
    <n v="52.917299999999997"/>
    <x v="29"/>
  </r>
  <r>
    <s v="US-2014-120117"/>
    <d v="2014-03-31T00:00:00"/>
    <d v="2014-03-31T00:00:00"/>
    <s v="On time"/>
    <s v="TomBoeckenhauer"/>
    <s v="United States"/>
    <s v="Los Angeles"/>
    <s v="California"/>
    <s v="Art"/>
    <s v="Manco Dry-Lighter Erasable Highlighter"/>
    <n v="6.08"/>
    <n v="2"/>
    <n v="2.0672000000000001"/>
    <x v="30"/>
  </r>
  <r>
    <s v="US-2014-120117"/>
    <d v="2014-03-31T00:00:00"/>
    <d v="2014-03-31T00:00:00"/>
    <s v="On time"/>
    <s v="TomBoeckenhauer"/>
    <s v="United States"/>
    <s v="Los Angeles"/>
    <s v="California"/>
    <s v="Phones"/>
    <s v="AT&amp;T CL83451 4-Handset Telephone"/>
    <n v="164.792"/>
    <n v="1"/>
    <n v="18.539100000000001"/>
    <x v="30"/>
  </r>
  <r>
    <s v="CA-2011-115889"/>
    <d v="2011-11-02T00:00:00"/>
    <d v="2011-11-06T00:00:00"/>
    <s v="On time"/>
    <s v="ShahidHopkins"/>
    <s v="United States"/>
    <s v="San Francisco"/>
    <s v="California"/>
    <s v="Phones"/>
    <s v="AT&amp;T CL82213"/>
    <n v="46.384"/>
    <n v="2"/>
    <n v="5.2182000000000004"/>
    <x v="33"/>
  </r>
  <r>
    <s v="CA-2011-115889"/>
    <d v="2011-11-02T00:00:00"/>
    <d v="2011-11-06T00:00:00"/>
    <s v="On time"/>
    <s v="ShahidHopkins"/>
    <s v="United States"/>
    <s v="San Francisco"/>
    <s v="California"/>
    <s v="Storage"/>
    <s v="Adjustable Depth Letter/Legal Cart"/>
    <n v="362.92"/>
    <n v="2"/>
    <n v="105.24679999999999"/>
    <x v="33"/>
  </r>
  <r>
    <s v="CA-2011-125731"/>
    <d v="2011-09-10T00:00:00"/>
    <d v="2011-09-16T00:00:00"/>
    <s v="Delay"/>
    <s v="ClayLudtke"/>
    <s v="United States"/>
    <s v="Gresham"/>
    <s v="Oregon"/>
    <s v="Envelopes"/>
    <s v="Peel &amp; Seel Envelopes"/>
    <n v="21.728000000000002"/>
    <n v="7"/>
    <n v="7.6048"/>
    <x v="25"/>
  </r>
  <r>
    <s v="CA-2011-125731"/>
    <d v="2011-09-10T00:00:00"/>
    <d v="2011-09-16T00:00:00"/>
    <s v="Delay"/>
    <s v="ClayLudtke"/>
    <s v="United States"/>
    <s v="Gresham"/>
    <s v="Oregon"/>
    <s v="Chairs"/>
    <s v="GuestStacker Chair with Chrome Finish Legs"/>
    <n v="1487.04"/>
    <n v="5"/>
    <n v="148.70400000000001"/>
    <x v="25"/>
  </r>
  <r>
    <s v="US-2014-106145"/>
    <d v="2014-09-27T00:00:00"/>
    <d v="2014-09-27T00:00:00"/>
    <s v="On time"/>
    <s v="RubenAusman"/>
    <s v="United States"/>
    <s v="San Francisco"/>
    <s v="California"/>
    <s v="Envelopes"/>
    <s v="Staples"/>
    <n v="71.88"/>
    <n v="6"/>
    <n v="33.064799999999998"/>
    <x v="17"/>
  </r>
  <r>
    <s v="US-2014-106145"/>
    <d v="2014-09-27T00:00:00"/>
    <d v="2014-09-27T00:00:00"/>
    <s v="On time"/>
    <s v="RubenAusman"/>
    <s v="United States"/>
    <s v="San Francisco"/>
    <s v="California"/>
    <s v="Furnishings"/>
    <s v="Stackable Trays"/>
    <n v="9.24"/>
    <n v="3"/>
    <n v="2.9567999999999999"/>
    <x v="17"/>
  </r>
  <r>
    <s v="US-2014-106145"/>
    <d v="2014-09-27T00:00:00"/>
    <d v="2014-09-27T00:00:00"/>
    <s v="On time"/>
    <s v="RubenAusman"/>
    <s v="United States"/>
    <s v="San Francisco"/>
    <s v="California"/>
    <s v="Paper"/>
    <s v="Xerox 1895"/>
    <n v="35.880000000000003"/>
    <n v="6"/>
    <n v="16.146000000000001"/>
    <x v="17"/>
  </r>
  <r>
    <s v="US-2014-106145"/>
    <d v="2014-09-27T00:00:00"/>
    <d v="2014-09-27T00:00:00"/>
    <s v="On time"/>
    <s v="RubenAusman"/>
    <s v="United States"/>
    <s v="San Francisco"/>
    <s v="California"/>
    <s v="Binders"/>
    <s v="Wilson Jones Hanging View Binder, White, 1&quot;"/>
    <n v="17.04"/>
    <n v="3"/>
    <n v="5.5380000000000003"/>
    <x v="17"/>
  </r>
  <r>
    <s v="US-2014-106145"/>
    <d v="2014-09-27T00:00:00"/>
    <d v="2014-09-27T00:00:00"/>
    <s v="On time"/>
    <s v="RubenAusman"/>
    <s v="United States"/>
    <s v="San Francisco"/>
    <s v="California"/>
    <s v="Binders"/>
    <s v="Fellowes PB300 Plastic Comb Binding Machine"/>
    <n v="931.17600000000004"/>
    <n v="3"/>
    <n v="314.27190000000002"/>
    <x v="17"/>
  </r>
  <r>
    <s v="CA-2013-107146"/>
    <d v="2013-06-18T00:00:00"/>
    <d v="2013-06-20T00:00:00"/>
    <s v="On time"/>
    <s v="LenaCreighton"/>
    <s v="United States"/>
    <s v="Longmont"/>
    <s v="Colorado"/>
    <s v="Furnishings"/>
    <s v="Rubbermaid ClusterMat Chairmats, Mat Size- 66&quot; x 60&quot;, Lip 20&quot; x 11&quot; -90 Degree Angle"/>
    <n v="266.35199999999998"/>
    <n v="3"/>
    <n v="-13.317600000000001"/>
    <x v="0"/>
  </r>
  <r>
    <s v="CA-2013-107146"/>
    <d v="2013-06-18T00:00:00"/>
    <d v="2013-06-20T00:00:00"/>
    <s v="On time"/>
    <s v="LenaCreighton"/>
    <s v="United States"/>
    <s v="Longmont"/>
    <s v="Colorado"/>
    <s v="Chairs"/>
    <s v="Global Manager's Adjustable Task Chair, Storm"/>
    <n v="483.13600000000002"/>
    <n v="4"/>
    <n v="54.352800000000002"/>
    <x v="0"/>
  </r>
  <r>
    <s v="US-2014-160143"/>
    <d v="2014-04-01T00:00:00"/>
    <d v="2014-04-08T00:00:00"/>
    <s v="Delay"/>
    <s v="HenryGoldwyn"/>
    <s v="United States"/>
    <s v="Los Angeles"/>
    <s v="California"/>
    <s v="Supplies"/>
    <s v="Acme Tagit Stainless Steel Antibacterial Scissors"/>
    <n v="29.7"/>
    <n v="3"/>
    <n v="8.0190000000000001"/>
    <x v="42"/>
  </r>
  <r>
    <s v="CA-2013-106460"/>
    <d v="2013-02-19T00:00:00"/>
    <d v="2013-02-22T00:00:00"/>
    <s v="On time"/>
    <s v="GregTran"/>
    <s v="United States"/>
    <s v="San Francisco"/>
    <s v="California"/>
    <s v="Paper"/>
    <s v="Xerox 1880"/>
    <n v="70.88"/>
    <n v="2"/>
    <n v="33.313600000000001"/>
    <x v="39"/>
  </r>
  <r>
    <s v="US-2014-112347"/>
    <d v="2014-12-03T00:00:00"/>
    <d v="2014-12-07T00:00:00"/>
    <s v="On time"/>
    <s v="BillStewart"/>
    <s v="United States"/>
    <s v="Denver"/>
    <s v="Colorado"/>
    <s v="Storage"/>
    <s v="Letter Size Cart"/>
    <n v="114.288"/>
    <n v="1"/>
    <n v="12.8574"/>
    <x v="23"/>
  </r>
  <r>
    <s v="US-2014-112347"/>
    <d v="2014-12-03T00:00:00"/>
    <d v="2014-12-07T00:00:00"/>
    <s v="On time"/>
    <s v="BillStewart"/>
    <s v="United States"/>
    <s v="Denver"/>
    <s v="Colorado"/>
    <s v="Binders"/>
    <s v="Aluminum Screw Posts"/>
    <n v="36.624000000000002"/>
    <n v="8"/>
    <n v="-24.416"/>
    <x v="23"/>
  </r>
  <r>
    <s v="US-2014-112347"/>
    <d v="2014-12-03T00:00:00"/>
    <d v="2014-12-07T00:00:00"/>
    <s v="On time"/>
    <s v="BillStewart"/>
    <s v="United States"/>
    <s v="Denver"/>
    <s v="Colorado"/>
    <s v="Bookcases"/>
    <s v="Hon 4-Shelf Metal Bookcases"/>
    <n v="242.352"/>
    <n v="8"/>
    <n v="-363.52800000000002"/>
    <x v="23"/>
  </r>
  <r>
    <s v="US-2014-112347"/>
    <d v="2014-12-03T00:00:00"/>
    <d v="2014-12-07T00:00:00"/>
    <s v="On time"/>
    <s v="BillStewart"/>
    <s v="United States"/>
    <s v="Denver"/>
    <s v="Colorado"/>
    <s v="Phones"/>
    <s v="Seidio BD2-HK3IPH5-BK DILEX Case and Holster Combo for Apple iPhone 5/5s - Black"/>
    <n v="49.616"/>
    <n v="2"/>
    <n v="4.9615999999999998"/>
    <x v="23"/>
  </r>
  <r>
    <s v="US-2014-112347"/>
    <d v="2014-12-03T00:00:00"/>
    <d v="2014-12-07T00:00:00"/>
    <s v="On time"/>
    <s v="BillStewart"/>
    <s v="United States"/>
    <s v="Denver"/>
    <s v="Colorado"/>
    <s v="Furnishings"/>
    <s v="Tenex 46&quot; x 60&quot; Computer Anti-Static Chairmat, Rectangular Shaped"/>
    <n v="508.70400000000001"/>
    <n v="6"/>
    <n v="0"/>
    <x v="23"/>
  </r>
  <r>
    <s v="US-2014-112347"/>
    <d v="2014-12-03T00:00:00"/>
    <d v="2014-12-07T00:00:00"/>
    <s v="On time"/>
    <s v="BillStewart"/>
    <s v="United States"/>
    <s v="Denver"/>
    <s v="Colorado"/>
    <s v="Phones"/>
    <s v="Macally Suction Cup Mount"/>
    <n v="57.36"/>
    <n v="6"/>
    <n v="-14.34"/>
    <x v="23"/>
  </r>
  <r>
    <s v="US-2014-112347"/>
    <d v="2014-12-03T00:00:00"/>
    <d v="2014-12-07T00:00:00"/>
    <s v="On time"/>
    <s v="BillStewart"/>
    <s v="United States"/>
    <s v="Denver"/>
    <s v="Colorado"/>
    <s v="Chairs"/>
    <s v="Hon GuestStacker Chair"/>
    <n v="906.68"/>
    <n v="5"/>
    <n v="68.001000000000005"/>
    <x v="23"/>
  </r>
  <r>
    <s v="CA-2014-157672"/>
    <d v="2014-10-06T00:00:00"/>
    <d v="2014-10-08T00:00:00"/>
    <s v="On time"/>
    <s v="RossBaird"/>
    <s v="United States"/>
    <s v="Denver"/>
    <s v="Colorado"/>
    <s v="Accessories"/>
    <s v="LogitechÂ MX Performance Wireless Mouse"/>
    <n v="63.823999999999998"/>
    <n v="2"/>
    <n v="13.5626"/>
    <x v="35"/>
  </r>
  <r>
    <s v="US-2013-166660"/>
    <d v="2013-01-30T00:00:00"/>
    <d v="2013-02-01T00:00:00"/>
    <s v="On time"/>
    <s v="TimBrockman"/>
    <s v="United States"/>
    <s v="Seattle"/>
    <s v="Washington"/>
    <s v="Chairs"/>
    <s v="Global Deluxe High-Back Office Chair in Storm"/>
    <n v="435.16800000000001"/>
    <n v="4"/>
    <n v="-59.835599999999999"/>
    <x v="6"/>
  </r>
  <r>
    <s v="US-2013-166660"/>
    <d v="2013-01-30T00:00:00"/>
    <d v="2013-02-01T00:00:00"/>
    <s v="On time"/>
    <s v="TimBrockman"/>
    <s v="United States"/>
    <s v="Seattle"/>
    <s v="Washington"/>
    <s v="Bookcases"/>
    <s v="O'Sullivan 2-Shelf Heavy-Duty Bookcases"/>
    <n v="48.58"/>
    <n v="1"/>
    <n v="7.7728000000000002"/>
    <x v="6"/>
  </r>
  <r>
    <s v="CA-2011-133830"/>
    <d v="2011-12-05T00:00:00"/>
    <d v="2011-12-10T00:00:00"/>
    <s v="Delay"/>
    <s v="RobLucas"/>
    <s v="United States"/>
    <s v="Los Angeles"/>
    <s v="California"/>
    <s v="Art"/>
    <s v="Prang Colored Pencils"/>
    <n v="26.46"/>
    <n v="9"/>
    <n v="11.907"/>
    <x v="9"/>
  </r>
  <r>
    <s v="CA-2011-133830"/>
    <d v="2011-12-05T00:00:00"/>
    <d v="2011-12-10T00:00:00"/>
    <s v="Delay"/>
    <s v="RobLucas"/>
    <s v="United States"/>
    <s v="Los Angeles"/>
    <s v="California"/>
    <s v="Paper"/>
    <s v="Xerox 1933"/>
    <n v="49.12"/>
    <n v="4"/>
    <n v="23.086400000000001"/>
    <x v="9"/>
  </r>
  <r>
    <s v="CA-2011-133830"/>
    <d v="2011-12-05T00:00:00"/>
    <d v="2011-12-10T00:00:00"/>
    <s v="Delay"/>
    <s v="RobLucas"/>
    <s v="United States"/>
    <s v="Los Angeles"/>
    <s v="California"/>
    <s v="Fasteners"/>
    <s v="Advantus Plastic Paper Clips"/>
    <n v="15"/>
    <n v="3"/>
    <n v="7.2"/>
    <x v="9"/>
  </r>
  <r>
    <s v="CA-2012-129532"/>
    <d v="2012-12-08T00:00:00"/>
    <d v="2012-12-12T00:00:00"/>
    <s v="On time"/>
    <s v="YanaSorensen"/>
    <s v="United States"/>
    <s v="Los Angeles"/>
    <s v="California"/>
    <s v="Storage"/>
    <s v="Stur-D-Stor Shelving, Vertical 5-Shelf: 72&quot;H x 36&quot;W x 18 1/2&quot;D"/>
    <n v="221.96"/>
    <n v="2"/>
    <n v="4.4391999999999996"/>
    <x v="32"/>
  </r>
  <r>
    <s v="CA-2012-129532"/>
    <d v="2012-12-08T00:00:00"/>
    <d v="2012-12-12T00:00:00"/>
    <s v="On time"/>
    <s v="YanaSorensen"/>
    <s v="United States"/>
    <s v="Los Angeles"/>
    <s v="California"/>
    <s v="Accessories"/>
    <s v="WD My Passport Ultra 500GB Portable External Hard Drive"/>
    <n v="236"/>
    <n v="4"/>
    <n v="40.119999999999997"/>
    <x v="32"/>
  </r>
  <r>
    <s v="CA-2011-134726"/>
    <d v="2011-11-02T00:00:00"/>
    <d v="2011-11-07T00:00:00"/>
    <s v="Delay"/>
    <s v="StevenWard"/>
    <s v="United States"/>
    <s v="Seattle"/>
    <s v="Washington"/>
    <s v="Accessories"/>
    <s v="Maxell 74 Minute CD-R Spindle, 50/Pack"/>
    <n v="41.94"/>
    <n v="2"/>
    <n v="15.0984"/>
    <x v="33"/>
  </r>
  <r>
    <s v="CA-2011-134726"/>
    <d v="2011-11-02T00:00:00"/>
    <d v="2011-11-07T00:00:00"/>
    <s v="Delay"/>
    <s v="StevenWard"/>
    <s v="United States"/>
    <s v="Seattle"/>
    <s v="Washington"/>
    <s v="Phones"/>
    <s v="Samsung Rugby III"/>
    <n v="52.792000000000002"/>
    <n v="1"/>
    <n v="4.6193"/>
    <x v="33"/>
  </r>
  <r>
    <s v="CA-2014-122945"/>
    <d v="2014-11-17T00:00:00"/>
    <d v="2014-11-23T00:00:00"/>
    <s v="Delay"/>
    <s v="MickBrown"/>
    <s v="United States"/>
    <s v="Roseville"/>
    <s v="California"/>
    <s v="Furnishings"/>
    <s v="DAX Cubicle Frames - 8x10"/>
    <n v="17.309999999999999"/>
    <n v="3"/>
    <n v="5.1929999999999996"/>
    <x v="12"/>
  </r>
  <r>
    <s v="CA-2012-164567"/>
    <d v="2012-06-15T00:00:00"/>
    <d v="2012-06-19T00:00:00"/>
    <s v="On time"/>
    <s v="GraceKelly"/>
    <s v="United States"/>
    <s v="Los Angeles"/>
    <s v="California"/>
    <s v="Phones"/>
    <s v="Jabra SPEAK 410"/>
    <n v="225.57599999999999"/>
    <n v="3"/>
    <n v="22.557600000000001"/>
    <x v="28"/>
  </r>
  <r>
    <s v="CA-2011-131947"/>
    <d v="2011-09-17T00:00:00"/>
    <d v="2011-09-22T00:00:00"/>
    <s v="Delay"/>
    <s v="JosephAirdo"/>
    <s v="United States"/>
    <s v="Springfield"/>
    <s v="Oregon"/>
    <s v="Art"/>
    <s v="Newell 313"/>
    <n v="5.2480000000000002"/>
    <n v="2"/>
    <n v="0.4592"/>
    <x v="25"/>
  </r>
  <r>
    <s v="CA-2011-131947"/>
    <d v="2011-09-17T00:00:00"/>
    <d v="2011-09-22T00:00:00"/>
    <s v="Delay"/>
    <s v="JosephAirdo"/>
    <s v="United States"/>
    <s v="Springfield"/>
    <s v="Oregon"/>
    <s v="Art"/>
    <s v="Boston 16701 Slimline Battery Pencil Sharpener"/>
    <n v="38.256"/>
    <n v="3"/>
    <n v="4.782"/>
    <x v="25"/>
  </r>
  <r>
    <s v="CA-2011-131947"/>
    <d v="2011-09-17T00:00:00"/>
    <d v="2011-09-22T00:00:00"/>
    <s v="Delay"/>
    <s v="JosephAirdo"/>
    <s v="United States"/>
    <s v="Springfield"/>
    <s v="Oregon"/>
    <s v="Paper"/>
    <s v="Riverleaf Stik-Withit Designer Note Cubes"/>
    <n v="40.24"/>
    <n v="5"/>
    <n v="13.077999999999999"/>
    <x v="25"/>
  </r>
  <r>
    <s v="CA-2011-131947"/>
    <d v="2011-09-17T00:00:00"/>
    <d v="2011-09-22T00:00:00"/>
    <s v="Delay"/>
    <s v="JosephAirdo"/>
    <s v="United States"/>
    <s v="Springfield"/>
    <s v="Oregon"/>
    <s v="Machines"/>
    <s v="Plantronics Single Ear Headset"/>
    <n v="29.925000000000001"/>
    <n v="5"/>
    <n v="-21.945"/>
    <x v="25"/>
  </r>
  <r>
    <s v="CA-2011-131947"/>
    <d v="2011-09-17T00:00:00"/>
    <d v="2011-09-22T00:00:00"/>
    <s v="Delay"/>
    <s v="JosephAirdo"/>
    <s v="United States"/>
    <s v="Springfield"/>
    <s v="Oregon"/>
    <s v="Paper"/>
    <s v="Xerox 1960"/>
    <n v="148.70400000000001"/>
    <n v="6"/>
    <n v="46.47"/>
    <x v="25"/>
  </r>
  <r>
    <s v="CA-2011-131947"/>
    <d v="2011-09-17T00:00:00"/>
    <d v="2011-09-22T00:00:00"/>
    <s v="Delay"/>
    <s v="JosephAirdo"/>
    <s v="United States"/>
    <s v="Springfield"/>
    <s v="Oregon"/>
    <s v="Accessories"/>
    <s v="Verbatim 25 GB 6x Blu-ray Single Layer Recordable Disc, 3/Pack"/>
    <n v="55.92"/>
    <n v="10"/>
    <n v="16.776"/>
    <x v="25"/>
  </r>
  <r>
    <s v="CA-2014-163209"/>
    <d v="2014-05-04T00:00:00"/>
    <d v="2014-05-08T00:00:00"/>
    <s v="On time"/>
    <s v="MikeKennedy"/>
    <s v="United States"/>
    <s v="San Francisco"/>
    <s v="California"/>
    <s v="Paper"/>
    <s v="Xerox 2"/>
    <n v="25.92"/>
    <n v="4"/>
    <n v="12.441599999999999"/>
    <x v="36"/>
  </r>
  <r>
    <s v="CA-2014-163209"/>
    <d v="2014-05-04T00:00:00"/>
    <d v="2014-05-08T00:00:00"/>
    <s v="On time"/>
    <s v="MikeKennedy"/>
    <s v="United States"/>
    <s v="San Francisco"/>
    <s v="California"/>
    <s v="Art"/>
    <s v="Newell 350"/>
    <n v="22.96"/>
    <n v="7"/>
    <n v="6.6584000000000003"/>
    <x v="36"/>
  </r>
  <r>
    <s v="CA-2011-133354"/>
    <d v="2011-02-23T00:00:00"/>
    <d v="2011-02-25T00:00:00"/>
    <s v="On time"/>
    <s v="SueAnnReed"/>
    <s v="United States"/>
    <s v="Moreno Valley"/>
    <s v="California"/>
    <s v="Paper"/>
    <s v="Xerox 220"/>
    <n v="19.440000000000001"/>
    <n v="3"/>
    <n v="9.3312000000000008"/>
    <x v="31"/>
  </r>
  <r>
    <s v="CA-2014-151225"/>
    <d v="2014-10-28T00:00:00"/>
    <d v="2014-10-30T00:00:00"/>
    <s v="On time"/>
    <s v="JimMitchum"/>
    <s v="United States"/>
    <s v="Los Angeles"/>
    <s v="California"/>
    <s v="Tables"/>
    <s v="Chromcraft Rectangular Conference Tables"/>
    <n v="189.57599999999999"/>
    <n v="1"/>
    <n v="9.4787999999999997"/>
    <x v="35"/>
  </r>
  <r>
    <s v="CA-2014-151225"/>
    <d v="2014-10-28T00:00:00"/>
    <d v="2014-10-30T00:00:00"/>
    <s v="On time"/>
    <s v="JimMitchum"/>
    <s v="United States"/>
    <s v="Los Angeles"/>
    <s v="California"/>
    <s v="Phones"/>
    <s v="Griffin GC17055 Auxiliary Audio Cable"/>
    <n v="71.959999999999994"/>
    <n v="5"/>
    <n v="7.1959999999999997"/>
    <x v="35"/>
  </r>
  <r>
    <s v="US-2011-144078"/>
    <d v="2011-11-25T00:00:00"/>
    <d v="2011-11-29T00:00:00"/>
    <s v="On time"/>
    <s v="RichardBierner"/>
    <s v="United States"/>
    <s v="Los Angeles"/>
    <s v="California"/>
    <s v="Phones"/>
    <s v="Logitech Mobile Speakerphone P710e -Â speaker phone"/>
    <n v="539.91999999999996"/>
    <n v="5"/>
    <n v="47.243000000000002"/>
    <x v="33"/>
  </r>
  <r>
    <s v="US-2011-144078"/>
    <d v="2011-11-25T00:00:00"/>
    <d v="2011-11-29T00:00:00"/>
    <s v="On time"/>
    <s v="RichardBierner"/>
    <s v="United States"/>
    <s v="Los Angeles"/>
    <s v="California"/>
    <s v="Chairs"/>
    <s v="Hon GuestStacker Chair"/>
    <n v="725.34400000000005"/>
    <n v="4"/>
    <n v="54.400799999999997"/>
    <x v="33"/>
  </r>
  <r>
    <s v="US-2011-144078"/>
    <d v="2011-11-25T00:00:00"/>
    <d v="2011-11-29T00:00:00"/>
    <s v="On time"/>
    <s v="RichardBierner"/>
    <s v="United States"/>
    <s v="Los Angeles"/>
    <s v="California"/>
    <s v="Art"/>
    <s v="Staples"/>
    <n v="7.44"/>
    <n v="3"/>
    <n v="2.6040000000000001"/>
    <x v="33"/>
  </r>
  <r>
    <s v="US-2012-159499"/>
    <d v="2012-11-21T00:00:00"/>
    <d v="2012-11-23T00:00:00"/>
    <s v="On time"/>
    <s v="EudokiaMartin"/>
    <s v="United States"/>
    <s v="Phoenix"/>
    <s v="Arizona"/>
    <s v="Appliances"/>
    <s v="Fellowes Command Center 5-outlet power strip"/>
    <n v="325.63200000000001"/>
    <n v="6"/>
    <n v="28.492799999999999"/>
    <x v="8"/>
  </r>
  <r>
    <s v="US-2012-159499"/>
    <d v="2012-11-21T00:00:00"/>
    <d v="2012-11-23T00:00:00"/>
    <s v="On time"/>
    <s v="EudokiaMartin"/>
    <s v="United States"/>
    <s v="Phoenix"/>
    <s v="Arizona"/>
    <s v="Accessories"/>
    <s v="Belkin Standard 104 key USB Keyboard"/>
    <n v="23.344000000000001"/>
    <n v="2"/>
    <n v="-1.4590000000000001"/>
    <x v="8"/>
  </r>
  <r>
    <s v="US-2012-159499"/>
    <d v="2012-11-21T00:00:00"/>
    <d v="2012-11-23T00:00:00"/>
    <s v="On time"/>
    <s v="EudokiaMartin"/>
    <s v="United States"/>
    <s v="Phoenix"/>
    <s v="Arizona"/>
    <s v="Labels"/>
    <s v="Avery 506"/>
    <n v="16.52"/>
    <n v="5"/>
    <n v="5.3689999999999998"/>
    <x v="8"/>
  </r>
  <r>
    <s v="US-2013-157490"/>
    <d v="2013-10-07T00:00:00"/>
    <d v="2013-10-08T00:00:00"/>
    <s v="On time"/>
    <s v="LaurelBeltran"/>
    <s v="United States"/>
    <s v="Pueblo"/>
    <s v="Colorado"/>
    <s v="Machines"/>
    <s v="Zebra GK420t Direct Thermal/Thermal Transfer Printer"/>
    <n v="703.71"/>
    <n v="6"/>
    <n v="-938.28"/>
    <x v="16"/>
  </r>
  <r>
    <s v="US-2013-157490"/>
    <d v="2013-10-07T00:00:00"/>
    <d v="2013-10-08T00:00:00"/>
    <s v="On time"/>
    <s v="LaurelBeltran"/>
    <s v="United States"/>
    <s v="Pueblo"/>
    <s v="Colorado"/>
    <s v="Binders"/>
    <s v="Recycled Easel Ring Binders"/>
    <n v="17.904"/>
    <n v="4"/>
    <n v="-14.92"/>
    <x v="16"/>
  </r>
  <r>
    <s v="US-2013-157490"/>
    <d v="2013-10-07T00:00:00"/>
    <d v="2013-10-08T00:00:00"/>
    <s v="On time"/>
    <s v="LaurelBeltran"/>
    <s v="United States"/>
    <s v="Pueblo"/>
    <s v="Colorado"/>
    <s v="Binders"/>
    <s v="Avery Framed View Binder, EZD Ring (Locking), Navy, 1 1/2&quot;"/>
    <n v="11.976000000000001"/>
    <n v="4"/>
    <n v="-9.1815999999999995"/>
    <x v="16"/>
  </r>
  <r>
    <s v="US-2013-157490"/>
    <d v="2013-10-07T00:00:00"/>
    <d v="2013-10-08T00:00:00"/>
    <s v="On time"/>
    <s v="LaurelBeltran"/>
    <s v="United States"/>
    <s v="Pueblo"/>
    <s v="Colorado"/>
    <s v="Accessories"/>
    <s v="Memorex 25GB 6X Branded Blu-Ray Recordable Disc, 15/Pack"/>
    <n v="67.959999999999994"/>
    <n v="5"/>
    <n v="0.84950000000000003"/>
    <x v="16"/>
  </r>
  <r>
    <s v="CA-2012-161452"/>
    <d v="2012-04-05T00:00:00"/>
    <d v="2012-04-11T00:00:00"/>
    <s v="Delay"/>
    <s v="CarolAdams"/>
    <s v="United States"/>
    <s v="Los Angeles"/>
    <s v="California"/>
    <s v="Chairs"/>
    <s v="GuestStacker Chair with Chrome Finish Legs"/>
    <n v="892.22400000000005"/>
    <n v="3"/>
    <n v="89.222399999999993"/>
    <x v="38"/>
  </r>
  <r>
    <s v="CA-2013-138968"/>
    <d v="2013-03-16T00:00:00"/>
    <d v="2013-03-17T00:00:00"/>
    <s v="On time"/>
    <s v="FredChung"/>
    <s v="United States"/>
    <s v="San Francisco"/>
    <s v="California"/>
    <s v="Binders"/>
    <s v="Avery Round Ring Poly Binders"/>
    <n v="4.5439999999999996"/>
    <n v="2"/>
    <n v="1.6472"/>
    <x v="18"/>
  </r>
  <r>
    <s v="CA-2013-138968"/>
    <d v="2013-03-16T00:00:00"/>
    <d v="2013-03-17T00:00:00"/>
    <s v="On time"/>
    <s v="FredChung"/>
    <s v="United States"/>
    <s v="San Francisco"/>
    <s v="California"/>
    <s v="Chairs"/>
    <s v="Global Comet Stacking Arm Chair"/>
    <n v="1352.0319999999999"/>
    <n v="4"/>
    <n v="84.501999999999995"/>
    <x v="18"/>
  </r>
  <r>
    <s v="CA-2012-107685"/>
    <d v="2012-11-30T00:00:00"/>
    <d v="2012-12-02T00:00:00"/>
    <s v="On time"/>
    <s v="JohnMurray"/>
    <s v="United States"/>
    <s v="Las Vegas"/>
    <s v="Nevada"/>
    <s v="Furnishings"/>
    <s v="DAX Contemporary Wood Frame with Silver Metal Mat, Desktop, 11 x 14 Size"/>
    <n v="80.959999999999994"/>
    <n v="4"/>
    <n v="29.145600000000002"/>
    <x v="8"/>
  </r>
  <r>
    <s v="CA-2012-107685"/>
    <d v="2012-11-30T00:00:00"/>
    <d v="2012-12-02T00:00:00"/>
    <s v="On time"/>
    <s v="JohnMurray"/>
    <s v="United States"/>
    <s v="Las Vegas"/>
    <s v="Nevada"/>
    <s v="Paper"/>
    <s v="Xerox 1997"/>
    <n v="25.92"/>
    <n v="4"/>
    <n v="12.441599999999999"/>
    <x v="8"/>
  </r>
  <r>
    <s v="US-2011-120740"/>
    <d v="2011-04-15T00:00:00"/>
    <d v="2011-04-15T00:00:00"/>
    <s v="On time"/>
    <s v="PaulStevenson"/>
    <s v="United States"/>
    <s v="Los Angeles"/>
    <s v="California"/>
    <s v="Appliances"/>
    <s v="Belkin F9G930V10-GRY 9 Outlet Surge"/>
    <n v="106.96"/>
    <n v="2"/>
    <n v="31.0184"/>
    <x v="43"/>
  </r>
  <r>
    <s v="US-2011-120740"/>
    <d v="2011-04-15T00:00:00"/>
    <d v="2011-04-15T00:00:00"/>
    <s v="On time"/>
    <s v="PaulStevenson"/>
    <s v="United States"/>
    <s v="Los Angeles"/>
    <s v="California"/>
    <s v="Furnishings"/>
    <s v="Howard Miller 13&quot; Diameter Goldtone Round Wall Clock"/>
    <n v="187.76"/>
    <n v="4"/>
    <n v="76.9816"/>
    <x v="43"/>
  </r>
  <r>
    <s v="US-2014-141509"/>
    <d v="2014-09-30T00:00:00"/>
    <d v="2014-10-02T00:00:00"/>
    <s v="On time"/>
    <s v="SoniaCooley"/>
    <s v="United States"/>
    <s v="Los Angeles"/>
    <s v="California"/>
    <s v="Art"/>
    <s v="Newell 334"/>
    <n v="99.2"/>
    <n v="5"/>
    <n v="25.792000000000002"/>
    <x v="17"/>
  </r>
  <r>
    <s v="CA-2014-133487"/>
    <d v="2014-05-07T00:00:00"/>
    <d v="2014-05-10T00:00:00"/>
    <s v="On time"/>
    <s v="TrudySchmidt"/>
    <s v="United States"/>
    <s v="Rancho Cucamonga"/>
    <s v="California"/>
    <s v="Appliances"/>
    <s v="Eureka The Boss Cordless Rechargeable Stick Vac"/>
    <n v="152.94"/>
    <n v="3"/>
    <n v="41.293799999999997"/>
    <x v="36"/>
  </r>
  <r>
    <s v="CA-2011-102330"/>
    <d v="2011-12-29T00:00:00"/>
    <d v="2012-01-03T00:00:00"/>
    <s v="Delay"/>
    <s v="ArianneIrving"/>
    <s v="United States"/>
    <s v="Brentwood"/>
    <s v="California"/>
    <s v="Labels"/>
    <s v="Alphabetical Labels for Top Tab Filing"/>
    <n v="88.8"/>
    <n v="6"/>
    <n v="44.4"/>
    <x v="9"/>
  </r>
  <r>
    <s v="CA-2011-102330"/>
    <d v="2011-12-29T00:00:00"/>
    <d v="2012-01-03T00:00:00"/>
    <s v="Delay"/>
    <s v="ArianneIrving"/>
    <s v="United States"/>
    <s v="Brentwood"/>
    <s v="California"/>
    <s v="Phones"/>
    <s v="HTC One"/>
    <n v="319.96800000000002"/>
    <n v="4"/>
    <n v="35.996400000000001"/>
    <x v="9"/>
  </r>
  <r>
    <s v="CA-2013-118899"/>
    <d v="2013-03-23T00:00:00"/>
    <d v="2013-03-23T00:00:00"/>
    <s v="On time"/>
    <s v="MarcCrier"/>
    <s v="United States"/>
    <s v="Seattle"/>
    <s v="Washington"/>
    <s v="Chairs"/>
    <s v="Global Stack Chair with Arms, Black"/>
    <n v="167.88800000000001"/>
    <n v="7"/>
    <n v="14.690200000000001"/>
    <x v="18"/>
  </r>
  <r>
    <s v="CA-2014-100237"/>
    <d v="2014-10-16T00:00:00"/>
    <d v="2014-10-20T00:00:00"/>
    <s v="On time"/>
    <s v="StuartVan"/>
    <s v="United States"/>
    <s v="Orem"/>
    <s v="Utah"/>
    <s v="Art"/>
    <s v="Avery Hi-Liter Smear-Safe Highlighters"/>
    <n v="11.68"/>
    <n v="2"/>
    <n v="4.2047999999999996"/>
    <x v="35"/>
  </r>
  <r>
    <s v="US-2012-142811"/>
    <d v="2012-04-02T00:00:00"/>
    <d v="2012-04-07T00:00:00"/>
    <s v="Delay"/>
    <s v="JohnLucas"/>
    <s v="United States"/>
    <s v="Mesa"/>
    <s v="Arizona"/>
    <s v="Phones"/>
    <s v="Samsung HM1900 Bluetooth Headset"/>
    <n v="87.8"/>
    <n v="5"/>
    <n v="32.924999999999997"/>
    <x v="38"/>
  </r>
  <r>
    <s v="CA-2011-150203"/>
    <d v="2011-12-05T00:00:00"/>
    <d v="2011-12-07T00:00:00"/>
    <s v="On time"/>
    <s v="JoniBlumstein"/>
    <s v="United States"/>
    <s v="Los Angeles"/>
    <s v="California"/>
    <s v="Appliances"/>
    <s v="Fellowes 8 Outlet Superior Workstation Surge Protector"/>
    <n v="250.26"/>
    <n v="6"/>
    <n v="72.575400000000002"/>
    <x v="9"/>
  </r>
  <r>
    <s v="CA-2012-149636"/>
    <d v="2012-01-06T00:00:00"/>
    <d v="2012-01-12T00:00:00"/>
    <s v="Delay"/>
    <s v="StefaniaPerrino"/>
    <s v="United States"/>
    <s v="Colorado Springs"/>
    <s v="Colorado"/>
    <s v="Paper"/>
    <s v="It's Hot Message Books with Stickers, 2 3/4&quot; x 5&quot;"/>
    <n v="29.6"/>
    <n v="5"/>
    <n v="9.25"/>
    <x v="46"/>
  </r>
  <r>
    <s v="CA-2012-149636"/>
    <d v="2012-01-06T00:00:00"/>
    <d v="2012-01-12T00:00:00"/>
    <s v="Delay"/>
    <s v="StefaniaPerrino"/>
    <s v="United States"/>
    <s v="Colorado Springs"/>
    <s v="Colorado"/>
    <s v="Binders"/>
    <s v="Recycled Pressboard Report Cover with Reinforced Top Hinge"/>
    <n v="1.9379999999999999"/>
    <n v="2"/>
    <n v="-1.3566"/>
    <x v="46"/>
  </r>
  <r>
    <s v="US-2014-146213"/>
    <d v="2014-09-10T00:00:00"/>
    <d v="2014-09-15T00:00:00"/>
    <s v="Delay"/>
    <s v="MattConnell"/>
    <s v="United States"/>
    <s v="Los Angeles"/>
    <s v="California"/>
    <s v="Accessories"/>
    <s v="Microsoft Wireless Mobile Mouse 4000"/>
    <n v="159.96"/>
    <n v="4"/>
    <n v="51.187199999999997"/>
    <x v="17"/>
  </r>
  <r>
    <s v="US-2014-138086"/>
    <d v="2014-04-17T00:00:00"/>
    <d v="2014-04-21T00:00:00"/>
    <s v="On time"/>
    <s v="JesusOcampo"/>
    <s v="United States"/>
    <s v="San Francisco"/>
    <s v="California"/>
    <s v="Appliances"/>
    <s v="Hoover Commercial SteamVac"/>
    <n v="40.74"/>
    <n v="3"/>
    <n v="12.222"/>
    <x v="42"/>
  </r>
  <r>
    <s v="CA-2014-104850"/>
    <d v="2014-06-14T00:00:00"/>
    <d v="2014-06-20T00:00:00"/>
    <s v="Delay"/>
    <s v="TamaraWillingham"/>
    <s v="United States"/>
    <s v="Seattle"/>
    <s v="Washington"/>
    <s v="Chairs"/>
    <s v="Global Wood Trimmed Manager's Task Chair, Khaki"/>
    <n v="291.13600000000002"/>
    <n v="4"/>
    <n v="-25.474399999999999"/>
    <x v="13"/>
  </r>
  <r>
    <s v="CA-2014-134418"/>
    <d v="2014-09-16T00:00:00"/>
    <d v="2014-09-21T00:00:00"/>
    <s v="Delay"/>
    <s v="GeneMcClure"/>
    <s v="United States"/>
    <s v="Seattle"/>
    <s v="Washington"/>
    <s v="Art"/>
    <s v="BIC Brite Liner Highlighters"/>
    <n v="12.42"/>
    <n v="3"/>
    <n v="5.2164000000000001"/>
    <x v="17"/>
  </r>
  <r>
    <s v="US-2013-106313"/>
    <d v="2013-08-23T00:00:00"/>
    <d v="2013-08-27T00:00:00"/>
    <s v="On time"/>
    <s v="DeirdreGreer"/>
    <s v="United States"/>
    <s v="Seattle"/>
    <s v="Washington"/>
    <s v="Paper"/>
    <s v="Xerox 202"/>
    <n v="19.440000000000001"/>
    <n v="3"/>
    <n v="9.3312000000000008"/>
    <x v="37"/>
  </r>
  <r>
    <s v="CA-2011-154781"/>
    <d v="2011-11-21T00:00:00"/>
    <d v="2011-11-26T00:00:00"/>
    <s v="Delay"/>
    <s v="SteveCarroll"/>
    <s v="United States"/>
    <s v="San Francisco"/>
    <s v="California"/>
    <s v="Paper"/>
    <s v="Tops Wirebound Message Log Books"/>
    <n v="6.58"/>
    <n v="2"/>
    <n v="3.0268000000000002"/>
    <x v="33"/>
  </r>
  <r>
    <s v="CA-2011-154781"/>
    <d v="2011-11-21T00:00:00"/>
    <d v="2011-11-26T00:00:00"/>
    <s v="Delay"/>
    <s v="SteveCarroll"/>
    <s v="United States"/>
    <s v="San Francisco"/>
    <s v="California"/>
    <s v="Accessories"/>
    <s v="Kensington Expert Mouse Optical USB Trackball for PC or Mac"/>
    <n v="94.99"/>
    <n v="1"/>
    <n v="28.497"/>
    <x v="33"/>
  </r>
  <r>
    <s v="CA-2012-147816"/>
    <d v="2012-09-24T00:00:00"/>
    <d v="2012-09-26T00:00:00"/>
    <s v="On time"/>
    <s v="CarlosMeador"/>
    <s v="United States"/>
    <s v="Tucson"/>
    <s v="Arizona"/>
    <s v="Phones"/>
    <s v="Samsung HM1900 Bluetooth Headset"/>
    <n v="35.119999999999997"/>
    <n v="2"/>
    <n v="13.17"/>
    <x v="5"/>
  </r>
  <r>
    <s v="CA-2014-105326"/>
    <d v="2014-08-21T00:00:00"/>
    <d v="2014-08-28T00:00:00"/>
    <s v="Delay"/>
    <s v="KeanThornton"/>
    <s v="United States"/>
    <s v="Los Angeles"/>
    <s v="California"/>
    <s v="Paper"/>
    <s v="Xerox 203"/>
    <n v="25.92"/>
    <n v="4"/>
    <n v="12.441599999999999"/>
    <x v="45"/>
  </r>
  <r>
    <s v="CA-2014-156391"/>
    <d v="2014-09-27T00:00:00"/>
    <d v="2014-09-29T00:00:00"/>
    <s v="On time"/>
    <s v="SaraLuxemburg"/>
    <s v="United States"/>
    <s v="Salem"/>
    <s v="Oregon"/>
    <s v="Art"/>
    <s v="Prang Drawing Pencil Set"/>
    <n v="2.2240000000000002"/>
    <n v="1"/>
    <n v="0.55600000000000005"/>
    <x v="17"/>
  </r>
  <r>
    <s v="CA-2012-169299"/>
    <d v="2012-08-24T00:00:00"/>
    <d v="2012-08-26T00:00:00"/>
    <s v="On time"/>
    <s v="DennyOrdway"/>
    <s v="United States"/>
    <s v="Portland"/>
    <s v="Oregon"/>
    <s v="Art"/>
    <s v="Premium Writing Pencils, Soft, #2 by Central Association for the Blind"/>
    <n v="7.1520000000000001"/>
    <n v="3"/>
    <n v="0.71519999999999995"/>
    <x v="40"/>
  </r>
  <r>
    <s v="CA-2013-155978"/>
    <d v="2013-08-02T00:00:00"/>
    <d v="2013-08-02T00:00:00"/>
    <s v="On time"/>
    <s v="ThomasSeio"/>
    <s v="United States"/>
    <s v="Riverside"/>
    <s v="California"/>
    <s v="Phones"/>
    <s v="Apple iPhone 5"/>
    <n v="1039.7280000000001"/>
    <n v="2"/>
    <n v="90.976200000000006"/>
    <x v="37"/>
  </r>
  <r>
    <s v="CA-2013-155978"/>
    <d v="2013-08-02T00:00:00"/>
    <d v="2013-08-02T00:00:00"/>
    <s v="On time"/>
    <s v="ThomasSeio"/>
    <s v="United States"/>
    <s v="Riverside"/>
    <s v="California"/>
    <s v="Appliances"/>
    <s v="Belkin F5C206VTEL 6 Outlet Surge"/>
    <n v="45.96"/>
    <n v="2"/>
    <n v="13.788"/>
    <x v="37"/>
  </r>
  <r>
    <s v="CA-2013-152800"/>
    <d v="2013-04-14T00:00:00"/>
    <d v="2013-04-16T00:00:00"/>
    <s v="On time"/>
    <s v="SusanPistek"/>
    <s v="United States"/>
    <s v="San Francisco"/>
    <s v="California"/>
    <s v="Envelopes"/>
    <s v="Poly String Tie Envelopes"/>
    <n v="6.12"/>
    <n v="3"/>
    <n v="2.8763999999999998"/>
    <x v="26"/>
  </r>
  <r>
    <s v="CA-2011-166961"/>
    <d v="2011-12-27T00:00:00"/>
    <d v="2011-12-31T00:00:00"/>
    <s v="On time"/>
    <s v="CynthiaDelaney"/>
    <s v="United States"/>
    <s v="Moreno Valley"/>
    <s v="California"/>
    <s v="Appliances"/>
    <s v="Staples"/>
    <n v="10.98"/>
    <n v="1"/>
    <n v="2.9645999999999999"/>
    <x v="9"/>
  </r>
  <r>
    <s v="CA-2011-166961"/>
    <d v="2011-12-27T00:00:00"/>
    <d v="2011-12-31T00:00:00"/>
    <s v="On time"/>
    <s v="CynthiaDelaney"/>
    <s v="United States"/>
    <s v="Moreno Valley"/>
    <s v="California"/>
    <s v="Fasteners"/>
    <s v="Staples"/>
    <n v="7.86"/>
    <n v="3"/>
    <n v="3.6156000000000001"/>
    <x v="9"/>
  </r>
  <r>
    <s v="CA-2011-166961"/>
    <d v="2011-12-27T00:00:00"/>
    <d v="2011-12-31T00:00:00"/>
    <s v="On time"/>
    <s v="CynthiaDelaney"/>
    <s v="United States"/>
    <s v="Moreno Valley"/>
    <s v="California"/>
    <s v="Storage"/>
    <s v="Advantus Rolling Storage Box"/>
    <n v="51.45"/>
    <n v="3"/>
    <n v="13.891500000000001"/>
    <x v="9"/>
  </r>
  <r>
    <s v="CA-2011-166961"/>
    <d v="2011-12-27T00:00:00"/>
    <d v="2011-12-31T00:00:00"/>
    <s v="On time"/>
    <s v="CynthiaDelaney"/>
    <s v="United States"/>
    <s v="Moreno Valley"/>
    <s v="California"/>
    <s v="Binders"/>
    <s v="GBC VeloBind Cover Sets"/>
    <n v="37.055999999999997"/>
    <n v="3"/>
    <n v="13.896000000000001"/>
    <x v="9"/>
  </r>
  <r>
    <s v="CA-2012-127481"/>
    <d v="2012-12-12T00:00:00"/>
    <d v="2012-12-15T00:00:00"/>
    <s v="On time"/>
    <s v="JonathanDoherty"/>
    <s v="United States"/>
    <s v="Las Vegas"/>
    <s v="Nevada"/>
    <s v="Paper"/>
    <s v="Xerox 1930"/>
    <n v="32.4"/>
    <n v="5"/>
    <n v="15.875999999999999"/>
    <x v="32"/>
  </r>
  <r>
    <s v="CA-2012-127481"/>
    <d v="2012-12-12T00:00:00"/>
    <d v="2012-12-15T00:00:00"/>
    <s v="On time"/>
    <s v="JonathanDoherty"/>
    <s v="United States"/>
    <s v="Las Vegas"/>
    <s v="Nevada"/>
    <s v="Paper"/>
    <s v="Xerox 1916"/>
    <n v="97.88"/>
    <n v="2"/>
    <n v="48.94"/>
    <x v="32"/>
  </r>
  <r>
    <s v="CA-2011-143637"/>
    <d v="2011-03-24T00:00:00"/>
    <d v="2011-03-29T00:00:00"/>
    <s v="Delay"/>
    <s v="MauriceSatty"/>
    <s v="United States"/>
    <s v="Fresno"/>
    <s v="California"/>
    <s v="Furnishings"/>
    <s v="DAX Contemporary Wood Frame with Silver Metal Mat, Desktop, 11 x 14 Size"/>
    <n v="40.479999999999997"/>
    <n v="2"/>
    <n v="14.572800000000001"/>
    <x v="20"/>
  </r>
  <r>
    <s v="US-2014-109316"/>
    <d v="2014-06-09T00:00:00"/>
    <d v="2014-06-11T00:00:00"/>
    <s v="On time"/>
    <s v="MaureenGastineau"/>
    <s v="United States"/>
    <s v="Los Angeles"/>
    <s v="California"/>
    <s v="Bookcases"/>
    <s v="Riverside Palais Royal Lawyers Bookcase, Royale Cherry Finish"/>
    <n v="1497.6659999999999"/>
    <n v="2"/>
    <n v="140.95679999999999"/>
    <x v="13"/>
  </r>
  <r>
    <s v="US-2014-109316"/>
    <d v="2014-06-09T00:00:00"/>
    <d v="2014-06-11T00:00:00"/>
    <s v="On time"/>
    <s v="MaureenGastineau"/>
    <s v="United States"/>
    <s v="Los Angeles"/>
    <s v="California"/>
    <s v="Phones"/>
    <s v="Shocksock Galaxy S4 Armband"/>
    <n v="17.52"/>
    <n v="2"/>
    <n v="-3.504"/>
    <x v="13"/>
  </r>
  <r>
    <s v="CA-2013-138478"/>
    <d v="2013-10-22T00:00:00"/>
    <d v="2013-10-27T00:00:00"/>
    <s v="Delay"/>
    <s v="DennisPardue"/>
    <s v="United States"/>
    <s v="North Las Vegas"/>
    <s v="Nevada"/>
    <s v="Art"/>
    <s v="Panasonic KP-150 Electric Pencil Sharpener"/>
    <n v="113.22"/>
    <n v="3"/>
    <n v="29.437200000000001"/>
    <x v="16"/>
  </r>
  <r>
    <s v="CA-2013-138478"/>
    <d v="2013-10-22T00:00:00"/>
    <d v="2013-10-27T00:00:00"/>
    <s v="Delay"/>
    <s v="DennisPardue"/>
    <s v="United States"/>
    <s v="North Las Vegas"/>
    <s v="Nevada"/>
    <s v="Paper"/>
    <s v="Xerox 193"/>
    <n v="35.880000000000003"/>
    <n v="6"/>
    <n v="17.581199999999999"/>
    <x v="16"/>
  </r>
  <r>
    <s v="CA-2013-138478"/>
    <d v="2013-10-22T00:00:00"/>
    <d v="2013-10-27T00:00:00"/>
    <s v="Delay"/>
    <s v="DennisPardue"/>
    <s v="United States"/>
    <s v="North Las Vegas"/>
    <s v="Nevada"/>
    <s v="Binders"/>
    <s v="Ibico EPK-21 Electric Binding System"/>
    <n v="4535.9759999999997"/>
    <n v="3"/>
    <n v="1644.2913000000001"/>
    <x v="16"/>
  </r>
  <r>
    <s v="CA-2014-150469"/>
    <d v="2014-01-27T00:00:00"/>
    <d v="2014-01-31T00:00:00"/>
    <s v="On time"/>
    <s v="CarolineJumper"/>
    <s v="United States"/>
    <s v="San Francisco"/>
    <s v="California"/>
    <s v="Fasteners"/>
    <s v="Binder Clips by OIC"/>
    <n v="11.84"/>
    <n v="8"/>
    <n v="5.6832000000000003"/>
    <x v="34"/>
  </r>
  <r>
    <s v="CA-2011-125150"/>
    <d v="2011-05-16T00:00:00"/>
    <d v="2011-05-23T00:00:00"/>
    <s v="Delay"/>
    <s v="PaulineWebber"/>
    <s v="United States"/>
    <s v="Los Angeles"/>
    <s v="California"/>
    <s v="Chairs"/>
    <s v="Iceberg Nesting Folding Chair, 19w x 6d x 43h"/>
    <n v="232.88"/>
    <n v="5"/>
    <n v="17.466000000000001"/>
    <x v="3"/>
  </r>
  <r>
    <s v="CA-2012-137302"/>
    <d v="2012-04-26T00:00:00"/>
    <d v="2012-05-01T00:00:00"/>
    <s v="Delay"/>
    <s v="BartWatters"/>
    <s v="United States"/>
    <s v="San Diego"/>
    <s v="California"/>
    <s v="Chairs"/>
    <s v="SAFCO Optional Arm Kit for Workspace Cribbage Stacking Chair"/>
    <n v="63.936"/>
    <n v="3"/>
    <n v="6.3936000000000002"/>
    <x v="38"/>
  </r>
  <r>
    <s v="CA-2012-137302"/>
    <d v="2012-04-26T00:00:00"/>
    <d v="2012-05-01T00:00:00"/>
    <s v="Delay"/>
    <s v="BartWatters"/>
    <s v="United States"/>
    <s v="San Diego"/>
    <s v="California"/>
    <s v="Art"/>
    <s v="Newell 345"/>
    <n v="59.52"/>
    <n v="3"/>
    <n v="15.475199999999999"/>
    <x v="38"/>
  </r>
  <r>
    <s v="CA-2012-137302"/>
    <d v="2012-04-26T00:00:00"/>
    <d v="2012-05-01T00:00:00"/>
    <s v="Delay"/>
    <s v="BartWatters"/>
    <s v="United States"/>
    <s v="San Diego"/>
    <s v="California"/>
    <s v="Phones"/>
    <s v="RCA ViSYS 25825 Wireless digital phone"/>
    <n v="311.976"/>
    <n v="3"/>
    <n v="38.997"/>
    <x v="38"/>
  </r>
  <r>
    <s v="CA-2012-137302"/>
    <d v="2012-04-26T00:00:00"/>
    <d v="2012-05-01T00:00:00"/>
    <s v="Delay"/>
    <s v="BartWatters"/>
    <s v="United States"/>
    <s v="San Diego"/>
    <s v="California"/>
    <s v="Binders"/>
    <s v="GBC Premium Transparent Covers with Diagonal Lined Pattern"/>
    <n v="50.351999999999997"/>
    <n v="3"/>
    <n v="17.623200000000001"/>
    <x v="38"/>
  </r>
  <r>
    <s v="CA-2012-106257"/>
    <d v="2012-04-13T00:00:00"/>
    <d v="2012-04-17T00:00:00"/>
    <s v="On time"/>
    <s v="EugeneBarchas"/>
    <s v="United States"/>
    <s v="Los Angeles"/>
    <s v="California"/>
    <s v="Tables"/>
    <s v="Iceberg OfficeWorks 42&quot; Round Tables"/>
    <n v="241.56800000000001"/>
    <n v="2"/>
    <n v="-15.098000000000001"/>
    <x v="38"/>
  </r>
  <r>
    <s v="CA-2012-106257"/>
    <d v="2012-04-13T00:00:00"/>
    <d v="2012-04-17T00:00:00"/>
    <s v="On time"/>
    <s v="EugeneBarchas"/>
    <s v="United States"/>
    <s v="Los Angeles"/>
    <s v="California"/>
    <s v="Phones"/>
    <s v="Polycom CX600 IP Phone VoIP phone"/>
    <n v="479.92"/>
    <n v="2"/>
    <n v="41.993000000000002"/>
    <x v="38"/>
  </r>
  <r>
    <s v="CA-2012-149083"/>
    <d v="2012-09-25T00:00:00"/>
    <d v="2012-09-30T00:00:00"/>
    <s v="Delay"/>
    <s v="SallyHughsby"/>
    <s v="United States"/>
    <s v="Seattle"/>
    <s v="Washington"/>
    <s v="Chairs"/>
    <s v="Global Super Steno Chair"/>
    <n v="307.13600000000002"/>
    <n v="4"/>
    <n v="-11.5176"/>
    <x v="5"/>
  </r>
  <r>
    <s v="CA-2012-149083"/>
    <d v="2012-09-25T00:00:00"/>
    <d v="2012-09-30T00:00:00"/>
    <s v="Delay"/>
    <s v="SallyHughsby"/>
    <s v="United States"/>
    <s v="Seattle"/>
    <s v="Washington"/>
    <s v="Labels"/>
    <s v="Permanent Self-Adhesive File Folder Labels for Typewriters, 1 1/8 x 3 1/2, White"/>
    <n v="12.6"/>
    <n v="2"/>
    <n v="5.7960000000000003"/>
    <x v="5"/>
  </r>
  <r>
    <s v="CA-2012-149083"/>
    <d v="2012-09-25T00:00:00"/>
    <d v="2012-09-30T00:00:00"/>
    <s v="Delay"/>
    <s v="SallyHughsby"/>
    <s v="United States"/>
    <s v="Seattle"/>
    <s v="Washington"/>
    <s v="Accessories"/>
    <s v="Logitech G602 Wireless Gaming Mouse"/>
    <n v="159.97999999999999"/>
    <n v="2"/>
    <n v="57.592799999999997"/>
    <x v="5"/>
  </r>
  <r>
    <s v="CA-2012-144890"/>
    <d v="2012-12-25T00:00:00"/>
    <d v="2012-12-29T00:00:00"/>
    <s v="On time"/>
    <s v="SeanMiller"/>
    <s v="United States"/>
    <s v="Los Angeles"/>
    <s v="California"/>
    <s v="Paper"/>
    <s v="Xerox 1949"/>
    <n v="9.9600000000000009"/>
    <n v="2"/>
    <n v="4.8803999999999998"/>
    <x v="32"/>
  </r>
  <r>
    <s v="CA-2012-142993"/>
    <d v="2012-10-12T00:00:00"/>
    <d v="2012-10-17T00:00:00"/>
    <s v="Delay"/>
    <s v="KellyAndreada"/>
    <s v="United States"/>
    <s v="Seattle"/>
    <s v="Washington"/>
    <s v="Accessories"/>
    <s v="Kingston Digital DataTraveler 16GB USB 2.0"/>
    <n v="17.899999999999999"/>
    <n v="2"/>
    <n v="3.4009999999999998"/>
    <x v="22"/>
  </r>
  <r>
    <s v="CA-2012-142993"/>
    <d v="2012-10-12T00:00:00"/>
    <d v="2012-10-17T00:00:00"/>
    <s v="Delay"/>
    <s v="KellyAndreada"/>
    <s v="United States"/>
    <s v="Seattle"/>
    <s v="Washington"/>
    <s v="Storage"/>
    <s v="Contico 72&quot;H Heavy-Duty Storage System"/>
    <n v="81.96"/>
    <n v="2"/>
    <n v="0"/>
    <x v="22"/>
  </r>
  <r>
    <s v="CA-2012-143364"/>
    <d v="2012-07-14T00:00:00"/>
    <d v="2012-07-19T00:00:00"/>
    <s v="Delay"/>
    <s v="TobyGnade"/>
    <s v="United States"/>
    <s v="Mesa"/>
    <s v="Arizona"/>
    <s v="Storage"/>
    <s v="SAFCO Boltless Steel Shelving"/>
    <n v="272.73599999999999"/>
    <n v="3"/>
    <n v="-64.774799999999999"/>
    <x v="24"/>
  </r>
  <r>
    <s v="CA-2012-143364"/>
    <d v="2012-07-14T00:00:00"/>
    <d v="2012-07-19T00:00:00"/>
    <s v="Delay"/>
    <s v="TobyGnade"/>
    <s v="United States"/>
    <s v="Mesa"/>
    <s v="Arizona"/>
    <s v="Paper"/>
    <s v="Xerox 1899"/>
    <n v="18.495999999999999"/>
    <n v="4"/>
    <n v="6.7047999999999996"/>
    <x v="24"/>
  </r>
  <r>
    <s v="CA-2012-143364"/>
    <d v="2012-07-14T00:00:00"/>
    <d v="2012-07-19T00:00:00"/>
    <s v="Delay"/>
    <s v="TobyGnade"/>
    <s v="United States"/>
    <s v="Mesa"/>
    <s v="Arizona"/>
    <s v="Chairs"/>
    <s v="SAFCO Arco Folding Chair"/>
    <n v="441.92"/>
    <n v="2"/>
    <n v="49.716000000000001"/>
    <x v="24"/>
  </r>
  <r>
    <s v="CA-2012-143364"/>
    <d v="2012-07-14T00:00:00"/>
    <d v="2012-07-19T00:00:00"/>
    <s v="Delay"/>
    <s v="TobyGnade"/>
    <s v="United States"/>
    <s v="Mesa"/>
    <s v="Arizona"/>
    <s v="Bookcases"/>
    <s v="Hon Metal Bookcases, Black"/>
    <n v="127.764"/>
    <n v="6"/>
    <n v="-191.64599999999999"/>
    <x v="24"/>
  </r>
  <r>
    <s v="CA-2011-100972"/>
    <d v="2011-11-19T00:00:00"/>
    <d v="2011-11-24T00:00:00"/>
    <s v="Delay"/>
    <s v="DennisBolton"/>
    <s v="United States"/>
    <s v="Salt Lake City"/>
    <s v="Utah"/>
    <s v="Paper"/>
    <s v="Xerox 1888"/>
    <n v="166.44"/>
    <n v="3"/>
    <n v="79.891199999999998"/>
    <x v="33"/>
  </r>
  <r>
    <s v="CA-2013-136994"/>
    <d v="2013-05-28T00:00:00"/>
    <d v="2013-06-03T00:00:00"/>
    <s v="Delay"/>
    <s v="LynnSmith"/>
    <s v="United States"/>
    <s v="Los Angeles"/>
    <s v="California"/>
    <s v="Paper"/>
    <s v="Wirebound Message Books, Four 2 3/4 x 5 White Forms per Page"/>
    <n v="13.38"/>
    <n v="2"/>
    <n v="6.1547999999999998"/>
    <x v="21"/>
  </r>
  <r>
    <s v="CA-2013-101672"/>
    <d v="2013-10-04T00:00:00"/>
    <d v="2013-10-08T00:00:00"/>
    <s v="On time"/>
    <s v="DanielByrd"/>
    <s v="United States"/>
    <s v="Lake Forest"/>
    <s v="California"/>
    <s v="Labels"/>
    <s v="Smead Alpha-Z Color-Coded Second Alphabetical Labels and Starter Set"/>
    <n v="6.16"/>
    <n v="2"/>
    <n v="2.9567999999999999"/>
    <x v="16"/>
  </r>
  <r>
    <s v="CA-2013-101672"/>
    <d v="2013-10-04T00:00:00"/>
    <d v="2013-10-08T00:00:00"/>
    <s v="On time"/>
    <s v="DanielByrd"/>
    <s v="United States"/>
    <s v="Lake Forest"/>
    <s v="California"/>
    <s v="Chairs"/>
    <s v="Global Deluxe High-Back Manager's Chair"/>
    <n v="915.13599999999997"/>
    <n v="4"/>
    <n v="102.9528"/>
    <x v="16"/>
  </r>
  <r>
    <s v="CA-2013-101672"/>
    <d v="2013-10-04T00:00:00"/>
    <d v="2013-10-08T00:00:00"/>
    <s v="On time"/>
    <s v="DanielByrd"/>
    <s v="United States"/>
    <s v="Lake Forest"/>
    <s v="California"/>
    <s v="Paper"/>
    <s v="Xerox 1900"/>
    <n v="8.56"/>
    <n v="2"/>
    <n v="3.8519999999999999"/>
    <x v="16"/>
  </r>
  <r>
    <s v="CA-2013-101672"/>
    <d v="2013-10-04T00:00:00"/>
    <d v="2013-10-08T00:00:00"/>
    <s v="On time"/>
    <s v="DanielByrd"/>
    <s v="United States"/>
    <s v="Lake Forest"/>
    <s v="California"/>
    <s v="Paper"/>
    <s v="Xerox 1891"/>
    <n v="97.82"/>
    <n v="2"/>
    <n v="45.9754"/>
    <x v="16"/>
  </r>
  <r>
    <s v="CA-2014-168403"/>
    <d v="2014-09-10T00:00:00"/>
    <d v="2014-09-16T00:00:00"/>
    <s v="Delay"/>
    <s v="DamalaKotsonis"/>
    <s v="United States"/>
    <s v="Portland"/>
    <s v="Oregon"/>
    <s v="Paper"/>
    <s v="Xerox 1930"/>
    <n v="31.103999999999999"/>
    <n v="6"/>
    <n v="11.2752"/>
    <x v="17"/>
  </r>
  <r>
    <s v="CA-2014-168403"/>
    <d v="2014-09-10T00:00:00"/>
    <d v="2014-09-16T00:00:00"/>
    <s v="Delay"/>
    <s v="DamalaKotsonis"/>
    <s v="United States"/>
    <s v="Portland"/>
    <s v="Oregon"/>
    <s v="Appliances"/>
    <s v="Belkin 7-Outlet SurgeMaster Home Series"/>
    <n v="11.176"/>
    <n v="1"/>
    <n v="0.83819999999999995"/>
    <x v="17"/>
  </r>
  <r>
    <s v="CA-2014-118017"/>
    <d v="2014-12-04T00:00:00"/>
    <d v="2014-12-07T00:00:00"/>
    <s v="On time"/>
    <s v="LenaCacioppo"/>
    <s v="United States"/>
    <s v="Thornton"/>
    <s v="Colorado"/>
    <s v="Art"/>
    <s v="Newell 344"/>
    <n v="13.343999999999999"/>
    <n v="6"/>
    <n v="1.0007999999999999"/>
    <x v="23"/>
  </r>
  <r>
    <s v="CA-2014-118017"/>
    <d v="2014-12-04T00:00:00"/>
    <d v="2014-12-07T00:00:00"/>
    <s v="On time"/>
    <s v="LenaCacioppo"/>
    <s v="United States"/>
    <s v="Thornton"/>
    <s v="Colorado"/>
    <s v="Accessories"/>
    <s v="Memorex Micro Travel Drive 16 GB"/>
    <n v="76.751999999999995"/>
    <n v="6"/>
    <n v="10.5534"/>
    <x v="23"/>
  </r>
  <r>
    <s v="CA-2014-118017"/>
    <d v="2014-12-04T00:00:00"/>
    <d v="2014-12-07T00:00:00"/>
    <s v="On time"/>
    <s v="LenaCacioppo"/>
    <s v="United States"/>
    <s v="Thornton"/>
    <s v="Colorado"/>
    <s v="Accessories"/>
    <s v="Memorex Micro Travel Drive 16 GB"/>
    <n v="102.336"/>
    <n v="8"/>
    <n v="14.071199999999999"/>
    <x v="23"/>
  </r>
  <r>
    <s v="CA-2014-118017"/>
    <d v="2014-12-04T00:00:00"/>
    <d v="2014-12-07T00:00:00"/>
    <s v="On time"/>
    <s v="LenaCacioppo"/>
    <s v="United States"/>
    <s v="Thornton"/>
    <s v="Colorado"/>
    <s v="Paper"/>
    <s v="Wirebound Four 2-3/4 x 5 Forms per Page, 400 Sets per Book"/>
    <n v="10.32"/>
    <n v="2"/>
    <n v="3.7410000000000001"/>
    <x v="23"/>
  </r>
  <r>
    <s v="CA-2014-118017"/>
    <d v="2014-12-04T00:00:00"/>
    <d v="2014-12-07T00:00:00"/>
    <s v="On time"/>
    <s v="LenaCacioppo"/>
    <s v="United States"/>
    <s v="Thornton"/>
    <s v="Colorado"/>
    <s v="Supplies"/>
    <s v="Elite 5&quot; Scissors"/>
    <n v="47.32"/>
    <n v="7"/>
    <n v="5.915"/>
    <x v="23"/>
  </r>
  <r>
    <s v="CA-2014-118017"/>
    <d v="2014-12-04T00:00:00"/>
    <d v="2014-12-07T00:00:00"/>
    <s v="On time"/>
    <s v="LenaCacioppo"/>
    <s v="United States"/>
    <s v="Thornton"/>
    <s v="Colorado"/>
    <s v="Furnishings"/>
    <s v="Staples"/>
    <n v="23.376000000000001"/>
    <n v="3"/>
    <n v="7.0128000000000004"/>
    <x v="23"/>
  </r>
  <r>
    <s v="CA-2014-118017"/>
    <d v="2014-12-04T00:00:00"/>
    <d v="2014-12-07T00:00:00"/>
    <s v="On time"/>
    <s v="LenaCacioppo"/>
    <s v="United States"/>
    <s v="Thornton"/>
    <s v="Colorado"/>
    <s v="Furnishings"/>
    <s v="Eldon Image Series Desk Accessories, Burgundy"/>
    <n v="16.72"/>
    <n v="5"/>
    <n v="3.3439999999999999"/>
    <x v="23"/>
  </r>
  <r>
    <s v="CA-2014-118017"/>
    <d v="2014-12-04T00:00:00"/>
    <d v="2014-12-07T00:00:00"/>
    <s v="On time"/>
    <s v="LenaCacioppo"/>
    <s v="United States"/>
    <s v="Thornton"/>
    <s v="Colorado"/>
    <s v="Furnishings"/>
    <s v="DAX Two-Tone Silver Metal Document Frame"/>
    <n v="16.192"/>
    <n v="1"/>
    <n v="4.6551999999999998"/>
    <x v="23"/>
  </r>
  <r>
    <s v="CA-2013-113117"/>
    <d v="2013-08-17T00:00:00"/>
    <d v="2013-08-23T00:00:00"/>
    <s v="Delay"/>
    <s v="JeremyPistek"/>
    <s v="United States"/>
    <s v="Davis"/>
    <s v="California"/>
    <s v="Paper"/>
    <s v="Xerox 1931"/>
    <n v="32.4"/>
    <n v="5"/>
    <n v="15.552"/>
    <x v="37"/>
  </r>
  <r>
    <s v="CA-2013-112585"/>
    <d v="2013-07-31T00:00:00"/>
    <d v="2013-08-03T00:00:00"/>
    <s v="On time"/>
    <s v="RobWilliams"/>
    <s v="United States"/>
    <s v="San Francisco"/>
    <s v="California"/>
    <s v="Appliances"/>
    <s v="Hoover Shoulder Vac Commercial Portable Vacuum"/>
    <n v="715.64"/>
    <n v="2"/>
    <n v="178.91"/>
    <x v="7"/>
  </r>
  <r>
    <s v="CA-2013-149762"/>
    <d v="2013-12-04T00:00:00"/>
    <d v="2013-12-08T00:00:00"/>
    <s v="On time"/>
    <s v="RogerDemir"/>
    <s v="United States"/>
    <s v="Morgan Hill"/>
    <s v="California"/>
    <s v="Tables"/>
    <s v="Hon 4060 Series Tables"/>
    <n v="268.70400000000001"/>
    <n v="3"/>
    <n v="6.7176"/>
    <x v="2"/>
  </r>
  <r>
    <s v="CA-2013-149762"/>
    <d v="2013-12-04T00:00:00"/>
    <d v="2013-12-08T00:00:00"/>
    <s v="On time"/>
    <s v="RogerDemir"/>
    <s v="United States"/>
    <s v="Morgan Hill"/>
    <s v="California"/>
    <s v="Art"/>
    <s v="Rogers Handheld Barrel Pencil Sharpener"/>
    <n v="21.92"/>
    <n v="8"/>
    <n v="5.9184000000000001"/>
    <x v="2"/>
  </r>
  <r>
    <s v="CA-2013-149762"/>
    <d v="2013-12-04T00:00:00"/>
    <d v="2013-12-08T00:00:00"/>
    <s v="On time"/>
    <s v="RogerDemir"/>
    <s v="United States"/>
    <s v="Morgan Hill"/>
    <s v="California"/>
    <s v="Storage"/>
    <s v="Acco Perma 4000 Stacking Storage Drawers"/>
    <n v="48.72"/>
    <n v="3"/>
    <n v="7.3079999999999998"/>
    <x v="2"/>
  </r>
  <r>
    <s v="CA-2013-149762"/>
    <d v="2013-12-04T00:00:00"/>
    <d v="2013-12-08T00:00:00"/>
    <s v="On time"/>
    <s v="RogerDemir"/>
    <s v="United States"/>
    <s v="Morgan Hill"/>
    <s v="California"/>
    <s v="Bookcases"/>
    <s v="O'Sullivan Living Dimensions 2-Shelf Bookcases"/>
    <n v="205.666"/>
    <n v="2"/>
    <n v="-12.098000000000001"/>
    <x v="2"/>
  </r>
  <r>
    <s v="CA-2012-152513"/>
    <d v="2012-07-04T00:00:00"/>
    <d v="2012-07-08T00:00:00"/>
    <s v="On time"/>
    <s v="JuliePrescott"/>
    <s v="United States"/>
    <s v="San Diego"/>
    <s v="California"/>
    <s v="Binders"/>
    <s v="Avery Premier Heavy-Duty Binder with Round Locking Rings"/>
    <n v="22.847999999999999"/>
    <n v="2"/>
    <n v="7.4256000000000002"/>
    <x v="24"/>
  </r>
  <r>
    <s v="US-2013-168095"/>
    <d v="2013-07-16T00:00:00"/>
    <d v="2013-07-21T00:00:00"/>
    <s v="Delay"/>
    <s v="MarkCousins"/>
    <s v="United States"/>
    <s v="Portland"/>
    <s v="Oregon"/>
    <s v="Chairs"/>
    <s v="Bevis Steel Folding Chairs"/>
    <n v="230.28"/>
    <n v="3"/>
    <n v="23.027999999999999"/>
    <x v="7"/>
  </r>
  <r>
    <s v="US-2013-168095"/>
    <d v="2013-07-16T00:00:00"/>
    <d v="2013-07-21T00:00:00"/>
    <s v="Delay"/>
    <s v="MarkCousins"/>
    <s v="United States"/>
    <s v="Portland"/>
    <s v="Oregon"/>
    <s v="Paper"/>
    <s v="Xerox 1909"/>
    <n v="105.52"/>
    <n v="5"/>
    <n v="34.293999999999997"/>
    <x v="7"/>
  </r>
  <r>
    <s v="CA-2014-166093"/>
    <d v="2014-08-18T00:00:00"/>
    <d v="2014-08-25T00:00:00"/>
    <s v="Delay"/>
    <s v="RickWilson"/>
    <s v="United States"/>
    <s v="Brentwood"/>
    <s v="California"/>
    <s v="Envelopes"/>
    <s v="Staples"/>
    <n v="23.36"/>
    <n v="2"/>
    <n v="11.68"/>
    <x v="45"/>
  </r>
  <r>
    <s v="CA-2014-166093"/>
    <d v="2014-08-18T00:00:00"/>
    <d v="2014-08-25T00:00:00"/>
    <s v="Delay"/>
    <s v="RickWilson"/>
    <s v="United States"/>
    <s v="Brentwood"/>
    <s v="California"/>
    <s v="Phones"/>
    <s v="OtterBox Defender Series Case - Samsung Galaxy S4"/>
    <n v="71.975999999999999"/>
    <n v="3"/>
    <n v="8.9969999999999999"/>
    <x v="45"/>
  </r>
  <r>
    <s v="CA-2014-166093"/>
    <d v="2014-08-18T00:00:00"/>
    <d v="2014-08-25T00:00:00"/>
    <s v="Delay"/>
    <s v="RickWilson"/>
    <s v="United States"/>
    <s v="Brentwood"/>
    <s v="California"/>
    <s v="Paper"/>
    <s v="Xerox 1962"/>
    <n v="8.56"/>
    <n v="2"/>
    <n v="3.8519999999999999"/>
    <x v="45"/>
  </r>
  <r>
    <s v="CA-2014-166093"/>
    <d v="2014-08-18T00:00:00"/>
    <d v="2014-08-25T00:00:00"/>
    <s v="Delay"/>
    <s v="RickWilson"/>
    <s v="United States"/>
    <s v="Brentwood"/>
    <s v="California"/>
    <s v="Binders"/>
    <s v="Wilson Jones Clip &amp; Carry Folder Binder Tool for Ring Binders, Clear"/>
    <n v="13.92"/>
    <n v="3"/>
    <n v="4.8719999999999999"/>
    <x v="45"/>
  </r>
  <r>
    <s v="CA-2014-166093"/>
    <d v="2014-08-18T00:00:00"/>
    <d v="2014-08-25T00:00:00"/>
    <s v="Delay"/>
    <s v="RickWilson"/>
    <s v="United States"/>
    <s v="Brentwood"/>
    <s v="California"/>
    <s v="Appliances"/>
    <s v="Sanyo 2.5 Cubic Foot Mid-Size Office Refrigerators"/>
    <n v="2518.29"/>
    <n v="9"/>
    <n v="654.75540000000001"/>
    <x v="45"/>
  </r>
  <r>
    <s v="CA-2014-166093"/>
    <d v="2014-08-18T00:00:00"/>
    <d v="2014-08-25T00:00:00"/>
    <s v="Delay"/>
    <s v="RickWilson"/>
    <s v="United States"/>
    <s v="Brentwood"/>
    <s v="California"/>
    <s v="Storage"/>
    <s v="Standard Rollaway File with Lock"/>
    <n v="540.57000000000005"/>
    <n v="3"/>
    <n v="140.54820000000001"/>
    <x v="45"/>
  </r>
  <r>
    <s v="CA-2014-166093"/>
    <d v="2014-08-18T00:00:00"/>
    <d v="2014-08-25T00:00:00"/>
    <s v="Delay"/>
    <s v="RickWilson"/>
    <s v="United States"/>
    <s v="Brentwood"/>
    <s v="California"/>
    <s v="Binders"/>
    <s v="GBC Recycled Grain Textured Covers"/>
    <n v="221.05600000000001"/>
    <n v="8"/>
    <n v="77.369600000000005"/>
    <x v="45"/>
  </r>
  <r>
    <s v="CA-2013-146325"/>
    <d v="2013-12-15T00:00:00"/>
    <d v="2013-12-18T00:00:00"/>
    <s v="On time"/>
    <s v="DavidSmith"/>
    <s v="United States"/>
    <s v="San Diego"/>
    <s v="California"/>
    <s v="Chairs"/>
    <s v="Global Task Chair, Black"/>
    <n v="81.424000000000007"/>
    <n v="2"/>
    <n v="-9.1601999999999997"/>
    <x v="2"/>
  </r>
  <r>
    <s v="CA-2013-146325"/>
    <d v="2013-12-15T00:00:00"/>
    <d v="2013-12-18T00:00:00"/>
    <s v="On time"/>
    <s v="DavidSmith"/>
    <s v="United States"/>
    <s v="San Diego"/>
    <s v="California"/>
    <s v="Storage"/>
    <s v="Tenex Personal Project File with Scoop Front Design, Black"/>
    <n v="134.80000000000001"/>
    <n v="10"/>
    <n v="35.048000000000002"/>
    <x v="2"/>
  </r>
  <r>
    <s v="CA-2014-131807"/>
    <d v="2014-10-06T00:00:00"/>
    <d v="2014-10-11T00:00:00"/>
    <s v="Delay"/>
    <s v="GregGuthrie"/>
    <s v="United States"/>
    <s v="Chico"/>
    <s v="California"/>
    <s v="Chairs"/>
    <s v="Global Deluxe High-Back Office Chair in Storm"/>
    <n v="435.16800000000001"/>
    <n v="4"/>
    <n v="-59.835599999999999"/>
    <x v="35"/>
  </r>
  <r>
    <s v="CA-2014-131807"/>
    <d v="2014-10-06T00:00:00"/>
    <d v="2014-10-11T00:00:00"/>
    <s v="Delay"/>
    <s v="GregGuthrie"/>
    <s v="United States"/>
    <s v="Chico"/>
    <s v="California"/>
    <s v="Fasteners"/>
    <s v="Staples"/>
    <n v="14.9"/>
    <n v="5"/>
    <n v="6.8540000000000001"/>
    <x v="35"/>
  </r>
  <r>
    <s v="CA-2014-131807"/>
    <d v="2014-10-06T00:00:00"/>
    <d v="2014-10-11T00:00:00"/>
    <s v="Delay"/>
    <s v="GregGuthrie"/>
    <s v="United States"/>
    <s v="Chico"/>
    <s v="California"/>
    <s v="Appliances"/>
    <s v="Hoover Replacement Belts For Soft Guard &amp; Commercial Ltweight Upright Vacs, 2/Pk"/>
    <n v="15.8"/>
    <n v="4"/>
    <n v="4.1079999999999997"/>
    <x v="35"/>
  </r>
  <r>
    <s v="CA-2014-131807"/>
    <d v="2014-10-06T00:00:00"/>
    <d v="2014-10-11T00:00:00"/>
    <s v="Delay"/>
    <s v="GregGuthrie"/>
    <s v="United States"/>
    <s v="Chico"/>
    <s v="California"/>
    <s v="Furnishings"/>
    <s v="DAX Clear Channel Poster Frame"/>
    <n v="72.900000000000006"/>
    <n v="5"/>
    <n v="26.972999999999999"/>
    <x v="35"/>
  </r>
  <r>
    <s v="CA-2014-131807"/>
    <d v="2014-10-06T00:00:00"/>
    <d v="2014-10-11T00:00:00"/>
    <s v="Delay"/>
    <s v="GregGuthrie"/>
    <s v="United States"/>
    <s v="Chico"/>
    <s v="California"/>
    <s v="Tables"/>
    <s v="KI Adjustable-Height Table"/>
    <n v="206.352"/>
    <n v="3"/>
    <n v="5.1588000000000003"/>
    <x v="35"/>
  </r>
  <r>
    <s v="CA-2014-131807"/>
    <d v="2014-10-06T00:00:00"/>
    <d v="2014-10-11T00:00:00"/>
    <s v="Delay"/>
    <s v="GregGuthrie"/>
    <s v="United States"/>
    <s v="Chico"/>
    <s v="California"/>
    <s v="Phones"/>
    <s v="Square Credit Card Reader, 4 1/2&quot; x 4 1/2&quot; x 1&quot;, White"/>
    <n v="7.992"/>
    <n v="1"/>
    <n v="2.6972999999999998"/>
    <x v="35"/>
  </r>
  <r>
    <s v="CA-2012-138219"/>
    <d v="2012-03-23T00:00:00"/>
    <d v="2012-03-30T00:00:00"/>
    <s v="Delay"/>
    <s v="BartPistole"/>
    <s v="United States"/>
    <s v="Los Angeles"/>
    <s v="California"/>
    <s v="Paper"/>
    <s v="REDIFORM Incoming/Outgoing Call Register, 11&quot; X 8 1/2&quot;, 100 Messages"/>
    <n v="33.36"/>
    <n v="4"/>
    <n v="16.68"/>
    <x v="14"/>
  </r>
  <r>
    <s v="CA-2013-157707"/>
    <d v="2013-10-11T00:00:00"/>
    <d v="2013-10-13T00:00:00"/>
    <s v="On time"/>
    <s v="CoreyCatlett"/>
    <s v="United States"/>
    <s v="Denver"/>
    <s v="Colorado"/>
    <s v="Bookcases"/>
    <s v="Bush Westfield Collection Bookcases, Dark Cherry Finish, Fully Assembled"/>
    <n v="90.882000000000005"/>
    <n v="3"/>
    <n v="-190.85220000000001"/>
    <x v="16"/>
  </r>
  <r>
    <s v="CA-2013-157707"/>
    <d v="2013-10-11T00:00:00"/>
    <d v="2013-10-13T00:00:00"/>
    <s v="On time"/>
    <s v="CoreyCatlett"/>
    <s v="United States"/>
    <s v="Denver"/>
    <s v="Colorado"/>
    <s v="Phones"/>
    <s v="iOttie HLCRIO102 Car Mount"/>
    <n v="15.992000000000001"/>
    <n v="1"/>
    <n v="-2.9984999999999999"/>
    <x v="16"/>
  </r>
  <r>
    <s v="CA-2013-157707"/>
    <d v="2013-10-11T00:00:00"/>
    <d v="2013-10-13T00:00:00"/>
    <s v="On time"/>
    <s v="CoreyCatlett"/>
    <s v="United States"/>
    <s v="Denver"/>
    <s v="Colorado"/>
    <s v="Chairs"/>
    <s v="Global Manager's Adjustable Task Chair, Storm"/>
    <n v="120.78400000000001"/>
    <n v="1"/>
    <n v="13.588200000000001"/>
    <x v="16"/>
  </r>
  <r>
    <s v="CA-2012-113040"/>
    <d v="2012-08-27T00:00:00"/>
    <d v="2012-08-31T00:00:00"/>
    <s v="On time"/>
    <s v="ChadCunningham"/>
    <s v="United States"/>
    <s v="Los Angeles"/>
    <s v="California"/>
    <s v="Binders"/>
    <s v="Avery Heavy-Duty EZD View Binder with Locking Rings"/>
    <n v="5.1040000000000001"/>
    <n v="1"/>
    <n v="1.6588000000000001"/>
    <x v="40"/>
  </r>
  <r>
    <s v="CA-2013-151498"/>
    <d v="2013-04-22T00:00:00"/>
    <d v="2013-04-25T00:00:00"/>
    <s v="On time"/>
    <s v="DuaneNoonan"/>
    <s v="United States"/>
    <s v="Seattle"/>
    <s v="Washington"/>
    <s v="Binders"/>
    <s v="Round Ring Binders"/>
    <n v="8.32"/>
    <n v="5"/>
    <n v="2.8079999999999998"/>
    <x v="26"/>
  </r>
  <r>
    <s v="US-2012-165743"/>
    <d v="2012-11-20T00:00:00"/>
    <d v="2012-11-23T00:00:00"/>
    <s v="On time"/>
    <s v="MichelleMoray"/>
    <s v="United States"/>
    <s v="Aurora"/>
    <s v="Colorado"/>
    <s v="Binders"/>
    <s v="Wilson Jones Custom Binder Spines &amp; Labels"/>
    <n v="4.8959999999999999"/>
    <n v="3"/>
    <n v="-3.4272"/>
    <x v="8"/>
  </r>
  <r>
    <s v="US-2012-165743"/>
    <d v="2012-11-20T00:00:00"/>
    <d v="2012-11-23T00:00:00"/>
    <s v="On time"/>
    <s v="MichelleMoray"/>
    <s v="United States"/>
    <s v="Aurora"/>
    <s v="Colorado"/>
    <s v="Bookcases"/>
    <s v="Sauder Barrister Bookcases"/>
    <n v="145.76400000000001"/>
    <n v="6"/>
    <n v="-247.7988"/>
    <x v="8"/>
  </r>
  <r>
    <s v="US-2012-165743"/>
    <d v="2012-11-20T00:00:00"/>
    <d v="2012-11-23T00:00:00"/>
    <s v="On time"/>
    <s v="MichelleMoray"/>
    <s v="United States"/>
    <s v="Aurora"/>
    <s v="Colorado"/>
    <s v="Binders"/>
    <s v="Wilson Jones 14 Line Acrylic Coated Pressboard Data Binders"/>
    <n v="9.6120000000000001"/>
    <n v="6"/>
    <n v="-7.3692000000000002"/>
    <x v="8"/>
  </r>
  <r>
    <s v="US-2014-105998"/>
    <d v="2014-11-04T00:00:00"/>
    <d v="2014-11-06T00:00:00"/>
    <s v="On time"/>
    <s v="ClayRozendal"/>
    <s v="United States"/>
    <s v="San Diego"/>
    <s v="California"/>
    <s v="Accessories"/>
    <s v="Microsoft Sculpt Comfort Mouse"/>
    <n v="199.75"/>
    <n v="5"/>
    <n v="87.89"/>
    <x v="12"/>
  </r>
  <r>
    <s v="US-2014-105998"/>
    <d v="2014-11-04T00:00:00"/>
    <d v="2014-11-06T00:00:00"/>
    <s v="On time"/>
    <s v="ClayRozendal"/>
    <s v="United States"/>
    <s v="San Diego"/>
    <s v="California"/>
    <s v="Tables"/>
    <s v="Chromcraft Round Conference Tables"/>
    <n v="1673.184"/>
    <n v="12"/>
    <n v="20.9148"/>
    <x v="12"/>
  </r>
  <r>
    <s v="US-2011-148194"/>
    <d v="2011-05-04T00:00:00"/>
    <d v="2011-05-07T00:00:00"/>
    <s v="On time"/>
    <s v="BillShonely"/>
    <s v="United States"/>
    <s v="Seattle"/>
    <s v="Washington"/>
    <s v="Furnishings"/>
    <s v="Eldon Regeneration Recycled Desk Accessories, Smoke"/>
    <n v="12.18"/>
    <n v="7"/>
    <n v="3.8976000000000002"/>
    <x v="3"/>
  </r>
  <r>
    <s v="US-2011-148194"/>
    <d v="2011-05-04T00:00:00"/>
    <d v="2011-05-07T00:00:00"/>
    <s v="On time"/>
    <s v="BillShonely"/>
    <s v="United States"/>
    <s v="Seattle"/>
    <s v="Washington"/>
    <s v="Appliances"/>
    <s v="Holmes Odor Grabber"/>
    <n v="57.68"/>
    <n v="4"/>
    <n v="19.034400000000002"/>
    <x v="3"/>
  </r>
  <r>
    <s v="CA-2012-110870"/>
    <d v="2012-12-12T00:00:00"/>
    <d v="2012-12-15T00:00:00"/>
    <s v="On time"/>
    <s v="KarenDaniels"/>
    <s v="United States"/>
    <s v="Los Angeles"/>
    <s v="California"/>
    <s v="Accessories"/>
    <s v="Logitech Wireless Marathon Mouse M705"/>
    <n v="299.94"/>
    <n v="6"/>
    <n v="128.9742"/>
    <x v="32"/>
  </r>
  <r>
    <s v="CA-2012-110870"/>
    <d v="2012-12-12T00:00:00"/>
    <d v="2012-12-15T00:00:00"/>
    <s v="On time"/>
    <s v="KarenDaniels"/>
    <s v="United States"/>
    <s v="Los Angeles"/>
    <s v="California"/>
    <s v="Supplies"/>
    <s v="Staples"/>
    <n v="25.76"/>
    <n v="7"/>
    <n v="0.51519999999999999"/>
    <x v="32"/>
  </r>
  <r>
    <s v="CA-2013-139808"/>
    <d v="2013-10-08T00:00:00"/>
    <d v="2013-10-12T00:00:00"/>
    <s v="On time"/>
    <s v="MickCrebagga"/>
    <s v="United States"/>
    <s v="Marysville"/>
    <s v="Washington"/>
    <s v="Fasteners"/>
    <s v="Alliance Super-Size Bands, Assorted Sizes"/>
    <n v="93.36"/>
    <n v="12"/>
    <n v="0.93359999999999999"/>
    <x v="16"/>
  </r>
  <r>
    <s v="US-2012-136427"/>
    <d v="2012-06-20T00:00:00"/>
    <d v="2012-06-23T00:00:00"/>
    <s v="On time"/>
    <s v="JustinMacKendrick"/>
    <s v="United States"/>
    <s v="Aurora"/>
    <s v="Colorado"/>
    <s v="Phones"/>
    <s v="Griffin GC36547 PowerJolt SE Lightning Charger"/>
    <n v="125.944"/>
    <n v="7"/>
    <n v="15.743"/>
    <x v="28"/>
  </r>
  <r>
    <s v="CA-2014-114804"/>
    <d v="2014-10-18T00:00:00"/>
    <d v="2014-10-20T00:00:00"/>
    <s v="On time"/>
    <s v="BarryFranzÃ¶sisch"/>
    <s v="United States"/>
    <s v="Modesto"/>
    <s v="California"/>
    <s v="Phones"/>
    <s v="Panasonic KX-TG6844B Expandable Digital Cordless Telephone"/>
    <n v="52.792000000000002"/>
    <n v="1"/>
    <n v="4.6193"/>
    <x v="35"/>
  </r>
  <r>
    <s v="CA-2014-109393"/>
    <d v="2014-07-01T00:00:00"/>
    <d v="2014-07-03T00:00:00"/>
    <s v="On time"/>
    <s v="JohnCastell"/>
    <s v="United States"/>
    <s v="Los Angeles"/>
    <s v="California"/>
    <s v="Bookcases"/>
    <s v="Sauder Facets Collection Library, Sky Alder Finish"/>
    <n v="435.99900000000002"/>
    <n v="3"/>
    <n v="5.1294000000000004"/>
    <x v="29"/>
  </r>
  <r>
    <s v="CA-2014-121489"/>
    <d v="2014-08-22T00:00:00"/>
    <d v="2014-08-26T00:00:00"/>
    <s v="On time"/>
    <s v="CandaceMcMahon"/>
    <s v="United States"/>
    <s v="Seattle"/>
    <s v="Washington"/>
    <s v="Chairs"/>
    <s v="Padded Folding Chairs, Black, 4/Carton"/>
    <n v="388.70400000000001"/>
    <n v="6"/>
    <n v="38.870399999999997"/>
    <x v="45"/>
  </r>
  <r>
    <s v="CA-2014-121489"/>
    <d v="2014-08-22T00:00:00"/>
    <d v="2014-08-26T00:00:00"/>
    <s v="On time"/>
    <s v="CandaceMcMahon"/>
    <s v="United States"/>
    <s v="Seattle"/>
    <s v="Washington"/>
    <s v="Storage"/>
    <s v="Fellowes Stor/Drawer Steel Plus Storage Drawers"/>
    <n v="572.58000000000004"/>
    <n v="6"/>
    <n v="34.354799999999997"/>
    <x v="45"/>
  </r>
  <r>
    <s v="CA-2014-121489"/>
    <d v="2014-08-22T00:00:00"/>
    <d v="2014-08-26T00:00:00"/>
    <s v="On time"/>
    <s v="CandaceMcMahon"/>
    <s v="United States"/>
    <s v="Seattle"/>
    <s v="Washington"/>
    <s v="Accessories"/>
    <s v="Kensington K72356US Mouse-in-a-Box USB Desktop Mouse"/>
    <n v="33.18"/>
    <n v="2"/>
    <n v="11.613"/>
    <x v="45"/>
  </r>
  <r>
    <s v="CA-2014-165008"/>
    <d v="2014-09-16T00:00:00"/>
    <d v="2014-09-18T00:00:00"/>
    <s v="On time"/>
    <s v="DougO'Connell"/>
    <s v="United States"/>
    <s v="Salt Lake City"/>
    <s v="Utah"/>
    <s v="Binders"/>
    <s v="Avery Trapezoid Ring Binder, 3&quot; Capacity, Black, 1040 sheets"/>
    <n v="295.05599999999998"/>
    <n v="9"/>
    <n v="106.95780000000001"/>
    <x v="17"/>
  </r>
  <r>
    <s v="CA-2012-121188"/>
    <d v="2012-08-28T00:00:00"/>
    <d v="2012-09-04T00:00:00"/>
    <s v="Delay"/>
    <s v="CassandraBrandow"/>
    <s v="United States"/>
    <s v="Los Angeles"/>
    <s v="California"/>
    <s v="Storage"/>
    <s v="Hot File 7-Pocket, Floor Stand"/>
    <n v="892.35"/>
    <n v="5"/>
    <n v="267.70499999999998"/>
    <x v="40"/>
  </r>
  <r>
    <s v="CA-2012-121188"/>
    <d v="2012-08-28T00:00:00"/>
    <d v="2012-09-04T00:00:00"/>
    <s v="Delay"/>
    <s v="CassandraBrandow"/>
    <s v="United States"/>
    <s v="Los Angeles"/>
    <s v="California"/>
    <s v="Bookcases"/>
    <s v="O'Sullivan 2-Door Barrister Bookcase in Odessa Pine"/>
    <n v="307.666"/>
    <n v="2"/>
    <n v="28.956800000000001"/>
    <x v="40"/>
  </r>
  <r>
    <s v="CA-2012-121188"/>
    <d v="2012-08-28T00:00:00"/>
    <d v="2012-09-04T00:00:00"/>
    <s v="Delay"/>
    <s v="CassandraBrandow"/>
    <s v="United States"/>
    <s v="Los Angeles"/>
    <s v="California"/>
    <s v="Storage"/>
    <s v="Carina Double Wide Media Storage Towers in Natural &amp; Black"/>
    <n v="728.82"/>
    <n v="9"/>
    <n v="29.152799999999999"/>
    <x v="40"/>
  </r>
  <r>
    <s v="CA-2012-121188"/>
    <d v="2012-08-28T00:00:00"/>
    <d v="2012-09-04T00:00:00"/>
    <s v="Delay"/>
    <s v="CassandraBrandow"/>
    <s v="United States"/>
    <s v="Los Angeles"/>
    <s v="California"/>
    <s v="Binders"/>
    <s v="GBC Wire Binding Combs"/>
    <n v="41.36"/>
    <n v="5"/>
    <n v="13.959"/>
    <x v="40"/>
  </r>
  <r>
    <s v="CA-2012-121188"/>
    <d v="2012-08-28T00:00:00"/>
    <d v="2012-09-04T00:00:00"/>
    <s v="Delay"/>
    <s v="CassandraBrandow"/>
    <s v="United States"/>
    <s v="Los Angeles"/>
    <s v="California"/>
    <s v="Phones"/>
    <s v="invisibleSHIELD by ZAGG Smudge-Free Screen Protector"/>
    <n v="43.176000000000002"/>
    <n v="3"/>
    <n v="15.111599999999999"/>
    <x v="40"/>
  </r>
  <r>
    <s v="CA-2012-121188"/>
    <d v="2012-08-28T00:00:00"/>
    <d v="2012-09-04T00:00:00"/>
    <s v="Delay"/>
    <s v="CassandraBrandow"/>
    <s v="United States"/>
    <s v="Los Angeles"/>
    <s v="California"/>
    <s v="Furnishings"/>
    <s v="Eldon Wave Desk Accessories"/>
    <n v="4.16"/>
    <n v="2"/>
    <n v="1.7472000000000001"/>
    <x v="40"/>
  </r>
  <r>
    <s v="US-2012-160563"/>
    <d v="2012-10-20T00:00:00"/>
    <d v="2012-10-24T00:00:00"/>
    <s v="On time"/>
    <s v="NoelStaavos"/>
    <s v="United States"/>
    <s v="San Francisco"/>
    <s v="California"/>
    <s v="Accessories"/>
    <s v="Logitech G602 Wireless Gaming Mouse"/>
    <n v="239.97"/>
    <n v="3"/>
    <n v="86.389200000000002"/>
    <x v="22"/>
  </r>
  <r>
    <s v="US-2012-160563"/>
    <d v="2012-10-20T00:00:00"/>
    <d v="2012-10-24T00:00:00"/>
    <s v="On time"/>
    <s v="NoelStaavos"/>
    <s v="United States"/>
    <s v="San Francisco"/>
    <s v="California"/>
    <s v="Furnishings"/>
    <s v="Acrylic Self-Standing Desk Frames"/>
    <n v="16.02"/>
    <n v="6"/>
    <n v="6.0876000000000001"/>
    <x v="22"/>
  </r>
  <r>
    <s v="CA-2012-150714"/>
    <d v="2012-10-26T00:00:00"/>
    <d v="2012-11-01T00:00:00"/>
    <s v="Delay"/>
    <s v="KristenHastings"/>
    <s v="United States"/>
    <s v="Springfield"/>
    <s v="Oregon"/>
    <s v="Labels"/>
    <s v="Avery 477"/>
    <n v="146.54400000000001"/>
    <n v="6"/>
    <n v="47.626800000000003"/>
    <x v="22"/>
  </r>
  <r>
    <s v="CA-2012-150714"/>
    <d v="2012-10-26T00:00:00"/>
    <d v="2012-11-01T00:00:00"/>
    <s v="Delay"/>
    <s v="KristenHastings"/>
    <s v="United States"/>
    <s v="Springfield"/>
    <s v="Oregon"/>
    <s v="Paper"/>
    <s v="Xerox 1914"/>
    <n v="131.904"/>
    <n v="3"/>
    <n v="47.815199999999997"/>
    <x v="22"/>
  </r>
  <r>
    <s v="CA-2012-150714"/>
    <d v="2012-10-26T00:00:00"/>
    <d v="2012-11-01T00:00:00"/>
    <s v="Delay"/>
    <s v="KristenHastings"/>
    <s v="United States"/>
    <s v="Springfield"/>
    <s v="Oregon"/>
    <s v="Appliances"/>
    <s v="Tripp Lite TLP810NET Broadband Surge for Modem/Fax"/>
    <n v="203.88"/>
    <n v="5"/>
    <n v="20.388000000000002"/>
    <x v="22"/>
  </r>
  <r>
    <s v="CA-2012-150714"/>
    <d v="2012-10-26T00:00:00"/>
    <d v="2012-11-01T00:00:00"/>
    <s v="Delay"/>
    <s v="KristenHastings"/>
    <s v="United States"/>
    <s v="Springfield"/>
    <s v="Oregon"/>
    <s v="Binders"/>
    <s v="Avery Self-Adhesive Photo Pockets for Polaroid Photos"/>
    <n v="14.301"/>
    <n v="7"/>
    <n v="-10.487399999999999"/>
    <x v="22"/>
  </r>
  <r>
    <s v="CA-2012-150714"/>
    <d v="2012-10-26T00:00:00"/>
    <d v="2012-11-01T00:00:00"/>
    <s v="Delay"/>
    <s v="KristenHastings"/>
    <s v="United States"/>
    <s v="Springfield"/>
    <s v="Oregon"/>
    <s v="Storage"/>
    <s v="Fellowes Officeware Wire Shelving"/>
    <n v="718.64"/>
    <n v="10"/>
    <n v="-161.69399999999999"/>
    <x v="22"/>
  </r>
  <r>
    <s v="CA-2013-106621"/>
    <d v="2013-09-30T00:00:00"/>
    <d v="2013-10-02T00:00:00"/>
    <s v="On time"/>
    <s v="DarioMedina"/>
    <s v="United States"/>
    <s v="Yuma"/>
    <s v="Arizona"/>
    <s v="Art"/>
    <s v="Newell 351"/>
    <n v="10.496"/>
    <n v="4"/>
    <n v="1.1808000000000001"/>
    <x v="11"/>
  </r>
  <r>
    <s v="CA-2012-107020"/>
    <d v="2012-07-10T00:00:00"/>
    <d v="2012-07-14T00:00:00"/>
    <s v="On time"/>
    <s v="MikeVittorini"/>
    <s v="United States"/>
    <s v="San Bernardino"/>
    <s v="California"/>
    <s v="Binders"/>
    <s v="Large Capacity Hanging Post Binders"/>
    <n v="39.92"/>
    <n v="2"/>
    <n v="12.974"/>
    <x v="24"/>
  </r>
  <r>
    <s v="CA-2011-101392"/>
    <d v="2011-12-07T00:00:00"/>
    <d v="2011-12-13T00:00:00"/>
    <s v="Delay"/>
    <s v="AnnSteele"/>
    <s v="United States"/>
    <s v="Seattle"/>
    <s v="Washington"/>
    <s v="Storage"/>
    <s v="Advantus Rolling Drawer Organizers"/>
    <n v="269.36"/>
    <n v="7"/>
    <n v="70.033600000000007"/>
    <x v="9"/>
  </r>
  <r>
    <s v="CA-2012-127502"/>
    <d v="2012-12-10T00:00:00"/>
    <d v="2012-12-14T00:00:00"/>
    <s v="On time"/>
    <s v="MegTillman"/>
    <s v="United States"/>
    <s v="San Francisco"/>
    <s v="California"/>
    <s v="Labels"/>
    <s v="Avery File Folder Labels"/>
    <n v="5.76"/>
    <n v="2"/>
    <n v="2.8224"/>
    <x v="32"/>
  </r>
  <r>
    <s v="CA-2014-133046"/>
    <d v="2014-07-28T00:00:00"/>
    <d v="2014-08-02T00:00:00"/>
    <s v="Delay"/>
    <s v="DennisKane"/>
    <s v="United States"/>
    <s v="Seattle"/>
    <s v="Washington"/>
    <s v="Furnishings"/>
    <s v="Staples"/>
    <n v="23.88"/>
    <n v="3"/>
    <n v="10.507199999999999"/>
    <x v="29"/>
  </r>
  <r>
    <s v="CA-2014-133046"/>
    <d v="2014-07-28T00:00:00"/>
    <d v="2014-08-02T00:00:00"/>
    <s v="Delay"/>
    <s v="DennisKane"/>
    <s v="United States"/>
    <s v="Seattle"/>
    <s v="Washington"/>
    <s v="Paper"/>
    <s v="Message Book, Phone, Wirebound Standard Line Memo, 2 3/4&quot; X 5&quot;"/>
    <n v="26.2"/>
    <n v="4"/>
    <n v="12.052"/>
    <x v="29"/>
  </r>
  <r>
    <s v="CA-2014-133046"/>
    <d v="2014-07-28T00:00:00"/>
    <d v="2014-08-02T00:00:00"/>
    <s v="Delay"/>
    <s v="DennisKane"/>
    <s v="United States"/>
    <s v="Seattle"/>
    <s v="Washington"/>
    <s v="Paper"/>
    <s v="Xerox 227"/>
    <n v="12.96"/>
    <n v="2"/>
    <n v="6.2207999999999997"/>
    <x v="29"/>
  </r>
  <r>
    <s v="CA-2014-133046"/>
    <d v="2014-07-28T00:00:00"/>
    <d v="2014-08-02T00:00:00"/>
    <s v="Delay"/>
    <s v="DennisKane"/>
    <s v="United States"/>
    <s v="Seattle"/>
    <s v="Washington"/>
    <s v="Accessories"/>
    <s v="Sony Micro Vault Click 8 GB USB 2.0 Flash Drive"/>
    <n v="234.95"/>
    <n v="5"/>
    <n v="32.893000000000001"/>
    <x v="29"/>
  </r>
  <r>
    <s v="CA-2014-122798"/>
    <d v="2014-12-29T00:00:00"/>
    <d v="2015-01-02T00:00:00"/>
    <s v="On time"/>
    <s v="SusanVittorini"/>
    <s v="United States"/>
    <s v="Albuquerque"/>
    <s v="New Mexico"/>
    <s v="Storage"/>
    <s v="Eldon Mobile Mega Data Cart  Mega Stackable  Add-On Trays"/>
    <n v="118.25"/>
    <n v="5"/>
    <n v="34.292499999999997"/>
    <x v="23"/>
  </r>
  <r>
    <s v="CA-2014-122798"/>
    <d v="2014-12-29T00:00:00"/>
    <d v="2015-01-02T00:00:00"/>
    <s v="On time"/>
    <s v="SusanVittorini"/>
    <s v="United States"/>
    <s v="Albuquerque"/>
    <s v="New Mexico"/>
    <s v="Paper"/>
    <s v="Xerox 1953"/>
    <n v="4.28"/>
    <n v="1"/>
    <n v="1.9259999999999999"/>
    <x v="23"/>
  </r>
  <r>
    <s v="CA-2013-169663"/>
    <d v="2013-03-11T00:00:00"/>
    <d v="2013-03-14T00:00:00"/>
    <s v="On time"/>
    <s v="RickHuthwaite"/>
    <s v="United States"/>
    <s v="Los Angeles"/>
    <s v="California"/>
    <s v="Accessories"/>
    <s v="Kingston Digital DataTraveler 16GB USB 2.0"/>
    <n v="26.85"/>
    <n v="3"/>
    <n v="5.1014999999999997"/>
    <x v="18"/>
  </r>
  <r>
    <s v="CA-2013-169663"/>
    <d v="2013-03-11T00:00:00"/>
    <d v="2013-03-14T00:00:00"/>
    <s v="On time"/>
    <s v="RickHuthwaite"/>
    <s v="United States"/>
    <s v="Los Angeles"/>
    <s v="California"/>
    <s v="Machines"/>
    <s v="Okidata MB760 Printer"/>
    <n v="3357.6"/>
    <n v="3"/>
    <n v="377.73"/>
    <x v="18"/>
  </r>
  <r>
    <s v="CA-2012-149846"/>
    <d v="2012-05-22T00:00:00"/>
    <d v="2012-05-26T00:00:00"/>
    <s v="On time"/>
    <s v="SarahBrown"/>
    <s v="United States"/>
    <s v="Los Angeles"/>
    <s v="California"/>
    <s v="Labels"/>
    <s v="Avery 476"/>
    <n v="8.26"/>
    <n v="2"/>
    <n v="3.7995999999999999"/>
    <x v="19"/>
  </r>
  <r>
    <s v="CA-2012-149846"/>
    <d v="2012-05-22T00:00:00"/>
    <d v="2012-05-26T00:00:00"/>
    <s v="On time"/>
    <s v="SarahBrown"/>
    <s v="United States"/>
    <s v="Los Angeles"/>
    <s v="California"/>
    <s v="Machines"/>
    <s v="Zebra GX420t Direct Thermal/Thermal Transfer Printer"/>
    <n v="2973.32"/>
    <n v="7"/>
    <n v="334.49849999999998"/>
    <x v="19"/>
  </r>
  <r>
    <s v="CA-2012-149846"/>
    <d v="2012-05-22T00:00:00"/>
    <d v="2012-05-26T00:00:00"/>
    <s v="On time"/>
    <s v="SarahBrown"/>
    <s v="United States"/>
    <s v="Los Angeles"/>
    <s v="California"/>
    <s v="Storage"/>
    <s v="Pizazz Global Quick File"/>
    <n v="104.79"/>
    <n v="7"/>
    <n v="29.341200000000001"/>
    <x v="19"/>
  </r>
  <r>
    <s v="CA-2012-149846"/>
    <d v="2012-05-22T00:00:00"/>
    <d v="2012-05-26T00:00:00"/>
    <s v="On time"/>
    <s v="SarahBrown"/>
    <s v="United States"/>
    <s v="Los Angeles"/>
    <s v="California"/>
    <s v="Phones"/>
    <s v="Aastra 57i VoIP phone"/>
    <n v="775.72799999999995"/>
    <n v="6"/>
    <n v="58.179600000000001"/>
    <x v="19"/>
  </r>
  <r>
    <s v="CA-2014-101014"/>
    <d v="2014-08-30T00:00:00"/>
    <d v="2014-09-05T00:00:00"/>
    <s v="Delay"/>
    <s v="RickWilson"/>
    <s v="United States"/>
    <s v="Los Angeles"/>
    <s v="California"/>
    <s v="Furnishings"/>
    <s v="Electrix Fluorescent Magnifier Lamps &amp; Weighted Base"/>
    <n v="148.02000000000001"/>
    <n v="3"/>
    <n v="41.445599999999999"/>
    <x v="45"/>
  </r>
  <r>
    <s v="US-2014-113201"/>
    <d v="2014-07-01T00:00:00"/>
    <d v="2014-07-06T00:00:00"/>
    <s v="Delay"/>
    <s v="ThomasThornton"/>
    <s v="United States"/>
    <s v="Los Angeles"/>
    <s v="California"/>
    <s v="Paper"/>
    <s v="Xerox 1919"/>
    <n v="204.95"/>
    <n v="5"/>
    <n v="100.4255"/>
    <x v="29"/>
  </r>
  <r>
    <s v="CA-2013-116722"/>
    <d v="2013-11-12T00:00:00"/>
    <d v="2013-11-17T00:00:00"/>
    <s v="Delay"/>
    <s v="LizPelletier"/>
    <s v="United States"/>
    <s v="San Francisco"/>
    <s v="California"/>
    <s v="Furnishings"/>
    <s v="Magnifier Swing Arm Lamp"/>
    <n v="41.96"/>
    <n v="2"/>
    <n v="10.909599999999999"/>
    <x v="15"/>
  </r>
  <r>
    <s v="CA-2013-116722"/>
    <d v="2013-11-12T00:00:00"/>
    <d v="2013-11-17T00:00:00"/>
    <s v="Delay"/>
    <s v="LizPelletier"/>
    <s v="United States"/>
    <s v="San Francisco"/>
    <s v="California"/>
    <s v="Chairs"/>
    <s v="Hon Every-Day Series Multi-Task Chairs"/>
    <n v="451.15199999999999"/>
    <n v="3"/>
    <n v="0"/>
    <x v="15"/>
  </r>
  <r>
    <s v="CA-2013-116722"/>
    <d v="2013-11-12T00:00:00"/>
    <d v="2013-11-17T00:00:00"/>
    <s v="Delay"/>
    <s v="LizPelletier"/>
    <s v="United States"/>
    <s v="San Francisco"/>
    <s v="California"/>
    <s v="Binders"/>
    <s v="Avery Poly Binder Pockets"/>
    <n v="31.504000000000001"/>
    <n v="11"/>
    <n v="11.026400000000001"/>
    <x v="15"/>
  </r>
  <r>
    <s v="US-2014-150070"/>
    <d v="2014-09-08T00:00:00"/>
    <d v="2014-09-13T00:00:00"/>
    <s v="Delay"/>
    <s v="JosephAirdo"/>
    <s v="United States"/>
    <s v="Modesto"/>
    <s v="California"/>
    <s v="Chairs"/>
    <s v="Global Low Back Tilter Chair"/>
    <n v="161.56800000000001"/>
    <n v="2"/>
    <n v="-28.2744"/>
    <x v="17"/>
  </r>
  <r>
    <s v="CA-2011-127866"/>
    <d v="2011-07-20T00:00:00"/>
    <d v="2011-07-23T00:00:00"/>
    <s v="On time"/>
    <s v="JonathanDoherty"/>
    <s v="United States"/>
    <s v="Riverside"/>
    <s v="California"/>
    <s v="Accessories"/>
    <s v="Maxell 74 Minute CD-R Spindle, 50/Pack"/>
    <n v="41.94"/>
    <n v="2"/>
    <n v="15.0984"/>
    <x v="27"/>
  </r>
  <r>
    <s v="CA-2011-127866"/>
    <d v="2011-07-20T00:00:00"/>
    <d v="2011-07-23T00:00:00"/>
    <s v="On time"/>
    <s v="JonathanDoherty"/>
    <s v="United States"/>
    <s v="Riverside"/>
    <s v="California"/>
    <s v="Paper"/>
    <s v="Xerox 1965"/>
    <n v="11.96"/>
    <n v="2"/>
    <n v="5.8604000000000003"/>
    <x v="27"/>
  </r>
  <r>
    <s v="CA-2011-127866"/>
    <d v="2011-07-20T00:00:00"/>
    <d v="2011-07-23T00:00:00"/>
    <s v="On time"/>
    <s v="JonathanDoherty"/>
    <s v="United States"/>
    <s v="Riverside"/>
    <s v="California"/>
    <s v="Art"/>
    <s v="Newell 348"/>
    <n v="13.12"/>
    <n v="4"/>
    <n v="3.8048000000000002"/>
    <x v="27"/>
  </r>
  <r>
    <s v="CA-2011-127866"/>
    <d v="2011-07-20T00:00:00"/>
    <d v="2011-07-23T00:00:00"/>
    <s v="On time"/>
    <s v="JonathanDoherty"/>
    <s v="United States"/>
    <s v="Riverside"/>
    <s v="California"/>
    <s v="Storage"/>
    <s v="Hot File 7-Pocket, Floor Stand"/>
    <n v="535.41"/>
    <n v="3"/>
    <n v="160.62299999999999"/>
    <x v="27"/>
  </r>
  <r>
    <s v="CA-2012-121776"/>
    <d v="2012-02-16T00:00:00"/>
    <d v="2012-02-21T00:00:00"/>
    <s v="Delay"/>
    <s v="RobDowd"/>
    <s v="United States"/>
    <s v="Los Angeles"/>
    <s v="California"/>
    <s v="Paper"/>
    <s v="Xerox 1881"/>
    <n v="36.840000000000003"/>
    <n v="3"/>
    <n v="17.314800000000002"/>
    <x v="44"/>
  </r>
  <r>
    <s v="CA-2012-121776"/>
    <d v="2012-02-16T00:00:00"/>
    <d v="2012-02-21T00:00:00"/>
    <s v="Delay"/>
    <s v="RobDowd"/>
    <s v="United States"/>
    <s v="Los Angeles"/>
    <s v="California"/>
    <s v="Labels"/>
    <s v="Avery 485"/>
    <n v="87.71"/>
    <n v="7"/>
    <n v="41.223700000000001"/>
    <x v="44"/>
  </r>
  <r>
    <s v="CA-2013-100993"/>
    <d v="2013-02-05T00:00:00"/>
    <d v="2013-02-10T00:00:00"/>
    <s v="Delay"/>
    <s v="AnnieZypern"/>
    <s v="United States"/>
    <s v="San Diego"/>
    <s v="California"/>
    <s v="Labels"/>
    <s v="Avery 508"/>
    <n v="14.73"/>
    <n v="3"/>
    <n v="7.2176999999999998"/>
    <x v="39"/>
  </r>
  <r>
    <s v="CA-2013-100993"/>
    <d v="2013-02-05T00:00:00"/>
    <d v="2013-02-10T00:00:00"/>
    <s v="Delay"/>
    <s v="AnnieZypern"/>
    <s v="United States"/>
    <s v="San Diego"/>
    <s v="California"/>
    <s v="Storage"/>
    <s v="Fellowes Mobile File Cart, Black"/>
    <n v="186.54"/>
    <n v="3"/>
    <n v="50.3658"/>
    <x v="39"/>
  </r>
  <r>
    <s v="CA-2013-100993"/>
    <d v="2013-02-05T00:00:00"/>
    <d v="2013-02-10T00:00:00"/>
    <s v="Delay"/>
    <s v="AnnieZypern"/>
    <s v="United States"/>
    <s v="San Diego"/>
    <s v="California"/>
    <s v="Tables"/>
    <s v="Chromcraft Round Conference Tables"/>
    <n v="557.72799999999995"/>
    <n v="4"/>
    <n v="6.9715999999999996"/>
    <x v="39"/>
  </r>
  <r>
    <s v="CA-2013-100993"/>
    <d v="2013-02-05T00:00:00"/>
    <d v="2013-02-10T00:00:00"/>
    <s v="Delay"/>
    <s v="AnnieZypern"/>
    <s v="United States"/>
    <s v="San Diego"/>
    <s v="California"/>
    <s v="Phones"/>
    <s v="Anker Astro 15000mAh USB Portable Charger"/>
    <n v="159.96799999999999"/>
    <n v="4"/>
    <n v="-31.993600000000001"/>
    <x v="39"/>
  </r>
  <r>
    <s v="US-2013-131058"/>
    <d v="2013-12-28T00:00:00"/>
    <d v="2014-01-01T00:00:00"/>
    <s v="On time"/>
    <s v="EugeneMoren"/>
    <s v="United States"/>
    <s v="Santa Ana"/>
    <s v="California"/>
    <s v="Labels"/>
    <s v="Avery File Folder Labels"/>
    <n v="20.16"/>
    <n v="7"/>
    <n v="9.8783999999999992"/>
    <x v="2"/>
  </r>
  <r>
    <s v="CA-2014-140151"/>
    <d v="2014-03-24T00:00:00"/>
    <d v="2014-03-26T00:00:00"/>
    <s v="On time"/>
    <s v="RaymondBuch"/>
    <s v="United States"/>
    <s v="Seattle"/>
    <s v="Washington"/>
    <s v="Storage"/>
    <s v="Acco Perma 4000 Stacking Storage Drawers"/>
    <n v="32.479999999999997"/>
    <n v="2"/>
    <n v="4.8719999999999999"/>
    <x v="30"/>
  </r>
  <r>
    <s v="CA-2014-140151"/>
    <d v="2014-03-24T00:00:00"/>
    <d v="2014-03-26T00:00:00"/>
    <s v="On time"/>
    <s v="RaymondBuch"/>
    <s v="United States"/>
    <s v="Seattle"/>
    <s v="Washington"/>
    <s v="Paper"/>
    <s v="Xerox 1898"/>
    <n v="20.04"/>
    <n v="3"/>
    <n v="9.6191999999999993"/>
    <x v="30"/>
  </r>
  <r>
    <s v="CA-2014-140151"/>
    <d v="2014-03-24T00:00:00"/>
    <d v="2014-03-26T00:00:00"/>
    <s v="On time"/>
    <s v="RaymondBuch"/>
    <s v="United States"/>
    <s v="Seattle"/>
    <s v="Washington"/>
    <s v="Copiers"/>
    <s v="Canon imageCLASS 2200 Advanced Copier"/>
    <n v="13999.96"/>
    <n v="4"/>
    <n v="6719.9808000000003"/>
    <x v="30"/>
  </r>
  <r>
    <s v="CA-2013-103464"/>
    <d v="2013-11-19T00:00:00"/>
    <d v="2013-11-23T00:00:00"/>
    <s v="On time"/>
    <s v="PatrickGardner"/>
    <s v="United States"/>
    <s v="San Diego"/>
    <s v="California"/>
    <s v="Accessories"/>
    <s v="WD My Passport Ultra 2TB Portable External Hard Drive"/>
    <n v="595"/>
    <n v="5"/>
    <n v="95.2"/>
    <x v="15"/>
  </r>
  <r>
    <s v="CA-2012-168207"/>
    <d v="2012-11-02T00:00:00"/>
    <d v="2012-11-06T00:00:00"/>
    <s v="On time"/>
    <s v="LizThompson"/>
    <s v="United States"/>
    <s v="San Diego"/>
    <s v="California"/>
    <s v="Furnishings"/>
    <s v="Contemporary Wood/Metal Frame"/>
    <n v="96.96"/>
    <n v="6"/>
    <n v="33.936"/>
    <x v="8"/>
  </r>
  <r>
    <s v="CA-2012-168207"/>
    <d v="2012-11-02T00:00:00"/>
    <d v="2012-11-06T00:00:00"/>
    <s v="On time"/>
    <s v="LizThompson"/>
    <s v="United States"/>
    <s v="San Diego"/>
    <s v="California"/>
    <s v="Binders"/>
    <s v="GBC Premium Transparent Covers with Diagonal Lined Pattern"/>
    <n v="117.488"/>
    <n v="7"/>
    <n v="41.120800000000003"/>
    <x v="8"/>
  </r>
  <r>
    <s v="CA-2012-168207"/>
    <d v="2012-11-02T00:00:00"/>
    <d v="2012-11-06T00:00:00"/>
    <s v="On time"/>
    <s v="LizThompson"/>
    <s v="United States"/>
    <s v="San Diego"/>
    <s v="California"/>
    <s v="Binders"/>
    <s v="Cardinal Holdit Business Card Pockets"/>
    <n v="11.952"/>
    <n v="3"/>
    <n v="4.1832000000000003"/>
    <x v="8"/>
  </r>
  <r>
    <s v="CA-2012-168207"/>
    <d v="2012-11-02T00:00:00"/>
    <d v="2012-11-06T00:00:00"/>
    <s v="On time"/>
    <s v="LizThompson"/>
    <s v="United States"/>
    <s v="San Diego"/>
    <s v="California"/>
    <s v="Bookcases"/>
    <s v="O'Sullivan Living Dimensions 3-Shelf Bookcases"/>
    <n v="512.49900000000002"/>
    <n v="3"/>
    <n v="-30.146999999999998"/>
    <x v="8"/>
  </r>
  <r>
    <s v="CA-2013-144148"/>
    <d v="2013-08-01T00:00:00"/>
    <d v="2013-08-06T00:00:00"/>
    <s v="Delay"/>
    <s v="AnnaHÃ¤berlin"/>
    <s v="United States"/>
    <s v="San Francisco"/>
    <s v="California"/>
    <s v="Tables"/>
    <s v="Laminate Occasional Tables"/>
    <n v="863.12800000000004"/>
    <n v="7"/>
    <n v="-32.3673"/>
    <x v="37"/>
  </r>
  <r>
    <s v="CA-2014-107174"/>
    <d v="2014-11-07T00:00:00"/>
    <d v="2014-11-14T00:00:00"/>
    <s v="Delay"/>
    <s v="AdamBellavance"/>
    <s v="United States"/>
    <s v="Seattle"/>
    <s v="Washington"/>
    <s v="Tables"/>
    <s v="Hon 5100 Series Wood Tables"/>
    <n v="2036.86"/>
    <n v="7"/>
    <n v="366.63479999999998"/>
    <x v="12"/>
  </r>
  <r>
    <s v="CA-2014-107174"/>
    <d v="2014-11-07T00:00:00"/>
    <d v="2014-11-14T00:00:00"/>
    <s v="Delay"/>
    <s v="AdamBellavance"/>
    <s v="United States"/>
    <s v="Seattle"/>
    <s v="Washington"/>
    <s v="Chairs"/>
    <s v="Hon 2090 Â“Pillow SoftÂ” Series Mid Back Swivel/Tilt Chairs"/>
    <n v="449.56799999999998"/>
    <n v="2"/>
    <n v="-73.0548"/>
    <x v="12"/>
  </r>
  <r>
    <s v="CA-2014-107174"/>
    <d v="2014-11-07T00:00:00"/>
    <d v="2014-11-14T00:00:00"/>
    <s v="Delay"/>
    <s v="AdamBellavance"/>
    <s v="United States"/>
    <s v="Seattle"/>
    <s v="Washington"/>
    <s v="Accessories"/>
    <s v="SanDisk Cruzer 64 GB USB Flash Drive"/>
    <n v="108.96"/>
    <n v="3"/>
    <n v="32.688000000000002"/>
    <x v="12"/>
  </r>
  <r>
    <s v="CA-2011-114125"/>
    <d v="2011-07-09T00:00:00"/>
    <d v="2011-07-13T00:00:00"/>
    <s v="On time"/>
    <s v="GaryHansen"/>
    <s v="United States"/>
    <s v="Los Angeles"/>
    <s v="California"/>
    <s v="Labels"/>
    <s v="Avery 49"/>
    <n v="2.88"/>
    <n v="1"/>
    <n v="1.4112"/>
    <x v="27"/>
  </r>
  <r>
    <s v="CA-2011-114125"/>
    <d v="2011-07-09T00:00:00"/>
    <d v="2011-07-13T00:00:00"/>
    <s v="On time"/>
    <s v="GaryHansen"/>
    <s v="United States"/>
    <s v="Los Angeles"/>
    <s v="California"/>
    <s v="Binders"/>
    <s v="Wilson Jones Leather-Like Binders with DublLock Round Rings"/>
    <n v="41.904000000000003"/>
    <n v="6"/>
    <n v="14.1426"/>
    <x v="27"/>
  </r>
  <r>
    <s v="CA-2011-114125"/>
    <d v="2011-07-09T00:00:00"/>
    <d v="2011-07-13T00:00:00"/>
    <s v="On time"/>
    <s v="GaryHansen"/>
    <s v="United States"/>
    <s v="Los Angeles"/>
    <s v="California"/>
    <s v="Storage"/>
    <s v="Perma STOR-ALL Hanging File Box, 13 1/8&quot;W x 12 1/4&quot;D x 10 1/2&quot;H"/>
    <n v="23.92"/>
    <n v="4"/>
    <n v="4.0663999999999998"/>
    <x v="27"/>
  </r>
  <r>
    <s v="CA-2014-149699"/>
    <d v="2014-12-23T00:00:00"/>
    <d v="2014-12-25T00:00:00"/>
    <s v="On time"/>
    <s v="ChadMcGuire"/>
    <s v="United States"/>
    <s v="Los Angeles"/>
    <s v="California"/>
    <s v="Accessories"/>
    <s v="Kensington Expert Mouse Optical USB Trackball for PC or Mac"/>
    <n v="474.95"/>
    <n v="5"/>
    <n v="142.48500000000001"/>
    <x v="23"/>
  </r>
  <r>
    <s v="CA-2013-166429"/>
    <d v="2013-09-03T00:00:00"/>
    <d v="2013-09-09T00:00:00"/>
    <s v="Delay"/>
    <s v="TobyGnade"/>
    <s v="United States"/>
    <s v="Des Moines"/>
    <s v="Washington"/>
    <s v="Copiers"/>
    <s v="Hewlett Packard 610 Color Digital Copier / Printer"/>
    <n v="999.98"/>
    <n v="2"/>
    <n v="449.99099999999999"/>
    <x v="11"/>
  </r>
  <r>
    <s v="CA-2012-112767"/>
    <d v="2012-08-02T00:00:00"/>
    <d v="2012-08-06T00:00:00"/>
    <s v="On time"/>
    <s v="DarrenKoutras"/>
    <s v="United States"/>
    <s v="Springfield"/>
    <s v="Oregon"/>
    <s v="Tables"/>
    <s v="Balt Split Level Computer Training Table"/>
    <n v="277.5"/>
    <n v="4"/>
    <n v="-188.7"/>
    <x v="40"/>
  </r>
  <r>
    <s v="CA-2012-136700"/>
    <d v="2012-12-06T00:00:00"/>
    <d v="2012-12-11T00:00:00"/>
    <s v="Delay"/>
    <s v="DavidBremer"/>
    <s v="United States"/>
    <s v="Santa Barbara"/>
    <s v="California"/>
    <s v="Paper"/>
    <s v="Spiral Phone Message Books with Labels by Adams"/>
    <n v="8.9600000000000009"/>
    <n v="2"/>
    <n v="4.3903999999999996"/>
    <x v="32"/>
  </r>
  <r>
    <s v="CA-2013-104633"/>
    <d v="2013-06-13T00:00:00"/>
    <d v="2013-06-17T00:00:00"/>
    <s v="On time"/>
    <s v="ErinAshbrook"/>
    <s v="United States"/>
    <s v="Pasadena"/>
    <s v="California"/>
    <s v="Paper"/>
    <s v="IBM Multi-Purpose Copy Paper, 8 1/2 x 11&quot;, Case"/>
    <n v="185.88"/>
    <n v="6"/>
    <n v="83.646000000000001"/>
    <x v="0"/>
  </r>
  <r>
    <s v="CA-2013-104633"/>
    <d v="2013-06-13T00:00:00"/>
    <d v="2013-06-17T00:00:00"/>
    <s v="On time"/>
    <s v="ErinAshbrook"/>
    <s v="United States"/>
    <s v="Pasadena"/>
    <s v="California"/>
    <s v="Paper"/>
    <s v="Xerox 228"/>
    <n v="12.96"/>
    <n v="2"/>
    <n v="6.2207999999999997"/>
    <x v="0"/>
  </r>
  <r>
    <s v="CA-2011-158225"/>
    <d v="2011-09-22T00:00:00"/>
    <d v="2011-09-28T00:00:00"/>
    <s v="Delay"/>
    <s v="SanjitEngle"/>
    <s v="United States"/>
    <s v="San Jose"/>
    <s v="California"/>
    <s v="Storage"/>
    <s v="File Shuttle II and Handi-File, Black"/>
    <n v="169.45"/>
    <n v="5"/>
    <n v="42.362499999999997"/>
    <x v="25"/>
  </r>
  <r>
    <s v="CA-2011-158225"/>
    <d v="2011-09-22T00:00:00"/>
    <d v="2011-09-28T00:00:00"/>
    <s v="Delay"/>
    <s v="SanjitEngle"/>
    <s v="United States"/>
    <s v="San Jose"/>
    <s v="California"/>
    <s v="Storage"/>
    <s v="Tennsco Commercial Shelving"/>
    <n v="40.68"/>
    <n v="2"/>
    <n v="0.40679999999999999"/>
    <x v="25"/>
  </r>
  <r>
    <s v="CA-2011-109897"/>
    <d v="2011-08-12T00:00:00"/>
    <d v="2011-08-16T00:00:00"/>
    <s v="On time"/>
    <s v="BenWallace"/>
    <s v="United States"/>
    <s v="San Francisco"/>
    <s v="California"/>
    <s v="Phones"/>
    <s v="BlackBerry Q10"/>
    <n v="806.33600000000001"/>
    <n v="8"/>
    <n v="50.396000000000001"/>
    <x v="4"/>
  </r>
  <r>
    <s v="CA-2011-109897"/>
    <d v="2011-08-12T00:00:00"/>
    <d v="2011-08-16T00:00:00"/>
    <s v="On time"/>
    <s v="BenWallace"/>
    <s v="United States"/>
    <s v="San Francisco"/>
    <s v="California"/>
    <s v="Furnishings"/>
    <s v="Seth Thomas 14&quot; Day/Date Wall Clock"/>
    <n v="85.44"/>
    <n v="3"/>
    <n v="31.6128"/>
    <x v="4"/>
  </r>
  <r>
    <s v="CA-2014-152310"/>
    <d v="2014-08-13T00:00:00"/>
    <d v="2014-08-20T00:00:00"/>
    <s v="Delay"/>
    <s v="DanaKaydos"/>
    <s v="United States"/>
    <s v="Seattle"/>
    <s v="Washington"/>
    <s v="Copiers"/>
    <s v="Hewlett Packard 310 Color Digital Copier"/>
    <n v="299.99"/>
    <n v="1"/>
    <n v="89.997"/>
    <x v="45"/>
  </r>
  <r>
    <s v="CA-2014-152310"/>
    <d v="2014-08-13T00:00:00"/>
    <d v="2014-08-20T00:00:00"/>
    <s v="Delay"/>
    <s v="DanaKaydos"/>
    <s v="United States"/>
    <s v="Seattle"/>
    <s v="Washington"/>
    <s v="Paper"/>
    <s v="Xerox 1937"/>
    <n v="192.16"/>
    <n v="4"/>
    <n v="92.236800000000002"/>
    <x v="45"/>
  </r>
  <r>
    <s v="CA-2014-152310"/>
    <d v="2014-08-13T00:00:00"/>
    <d v="2014-08-20T00:00:00"/>
    <s v="Delay"/>
    <s v="DanaKaydos"/>
    <s v="United States"/>
    <s v="Seattle"/>
    <s v="Washington"/>
    <s v="Phones"/>
    <s v="Grandstream GXP1160 VoIP phone"/>
    <n v="242.624"/>
    <n v="8"/>
    <n v="27.295200000000001"/>
    <x v="45"/>
  </r>
  <r>
    <s v="CA-2014-152310"/>
    <d v="2014-08-13T00:00:00"/>
    <d v="2014-08-20T00:00:00"/>
    <s v="Delay"/>
    <s v="DanaKaydos"/>
    <s v="United States"/>
    <s v="Seattle"/>
    <s v="Washington"/>
    <s v="Storage"/>
    <s v="Personal File Boxes with Fold-Down Carry Handle"/>
    <n v="46.74"/>
    <n v="3"/>
    <n v="11.685"/>
    <x v="45"/>
  </r>
  <r>
    <s v="CA-2014-152310"/>
    <d v="2014-08-13T00:00:00"/>
    <d v="2014-08-20T00:00:00"/>
    <s v="Delay"/>
    <s v="DanaKaydos"/>
    <s v="United States"/>
    <s v="Seattle"/>
    <s v="Washington"/>
    <s v="Accessories"/>
    <s v="Perixx PERIBOARD-512B, Ergonomic Split Keyboard"/>
    <n v="174.95"/>
    <n v="5"/>
    <n v="12.246499999999999"/>
    <x v="45"/>
  </r>
  <r>
    <s v="CA-2014-152310"/>
    <d v="2014-08-13T00:00:00"/>
    <d v="2014-08-20T00:00:00"/>
    <s v="Delay"/>
    <s v="DanaKaydos"/>
    <s v="United States"/>
    <s v="Seattle"/>
    <s v="Washington"/>
    <s v="Binders"/>
    <s v="Avery Legal 4-Ring Binder"/>
    <n v="100.70399999999999"/>
    <n v="6"/>
    <n v="37.764000000000003"/>
    <x v="45"/>
  </r>
  <r>
    <s v="CA-2013-139549"/>
    <d v="2013-10-21T00:00:00"/>
    <d v="2013-10-26T00:00:00"/>
    <s v="Delay"/>
    <s v="MuhammedYedwab"/>
    <s v="United States"/>
    <s v="El Cajon"/>
    <s v="California"/>
    <s v="Chairs"/>
    <s v="Hon Every-Day Chair Series Swivel Task Chairs"/>
    <n v="387.13600000000002"/>
    <n v="4"/>
    <n v="4.8391999999999999"/>
    <x v="16"/>
  </r>
  <r>
    <s v="US-2014-168802"/>
    <d v="2014-11-04T00:00:00"/>
    <d v="2014-11-08T00:00:00"/>
    <s v="On time"/>
    <s v="JackO'Briant"/>
    <s v="United States"/>
    <s v="Seattle"/>
    <s v="Washington"/>
    <s v="Binders"/>
    <s v="Binder Posts"/>
    <n v="18.367999999999999"/>
    <n v="4"/>
    <n v="5.9695999999999998"/>
    <x v="12"/>
  </r>
  <r>
    <s v="US-2011-103338"/>
    <d v="2011-03-11T00:00:00"/>
    <d v="2011-03-15T00:00:00"/>
    <s v="On time"/>
    <s v="RichardBierner"/>
    <s v="United States"/>
    <s v="Roseville"/>
    <s v="California"/>
    <s v="Art"/>
    <s v="Economy #2 Pencils"/>
    <n v="7.98"/>
    <n v="3"/>
    <n v="2.0748000000000002"/>
    <x v="20"/>
  </r>
  <r>
    <s v="US-2014-167318"/>
    <d v="2014-07-27T00:00:00"/>
    <d v="2014-08-02T00:00:00"/>
    <s v="Delay"/>
    <s v="GeorgeZrebassa"/>
    <s v="United States"/>
    <s v="Los Angeles"/>
    <s v="California"/>
    <s v="Accessories"/>
    <s v="LogitechÂ Z-906 Speaker sys - home theater - 5.1-CH"/>
    <n v="1649.95"/>
    <n v="5"/>
    <n v="659.98"/>
    <x v="29"/>
  </r>
  <r>
    <s v="US-2014-167318"/>
    <d v="2014-07-27T00:00:00"/>
    <d v="2014-08-02T00:00:00"/>
    <s v="Delay"/>
    <s v="GeorgeZrebassa"/>
    <s v="United States"/>
    <s v="Los Angeles"/>
    <s v="California"/>
    <s v="Chairs"/>
    <s v="Global Airflow Leather Mesh Back Chair, Black"/>
    <n v="362.35199999999998"/>
    <n v="3"/>
    <n v="45.293999999999997"/>
    <x v="29"/>
  </r>
  <r>
    <s v="US-2011-120313"/>
    <d v="2011-10-31T00:00:00"/>
    <d v="2011-11-02T00:00:00"/>
    <s v="On time"/>
    <s v="NancyLomonaco"/>
    <s v="United States"/>
    <s v="San Francisco"/>
    <s v="California"/>
    <s v="Phones"/>
    <s v="Motorola L804"/>
    <n v="73.584000000000003"/>
    <n v="2"/>
    <n v="8.2782"/>
    <x v="10"/>
  </r>
  <r>
    <s v="CA-2014-135419"/>
    <d v="2014-11-04T00:00:00"/>
    <d v="2014-11-10T00:00:00"/>
    <s v="Delay"/>
    <s v="BruceGeld"/>
    <s v="United States"/>
    <s v="Bakersfield"/>
    <s v="California"/>
    <s v="Tables"/>
    <s v="SAFCO PlanMaster Boards, 60w x 37-1/2d, White Melamine"/>
    <n v="486.36799999999999"/>
    <n v="4"/>
    <n v="36.477600000000002"/>
    <x v="12"/>
  </r>
  <r>
    <s v="CA-2013-149335"/>
    <d v="2013-07-26T00:00:00"/>
    <d v="2013-07-26T00:00:00"/>
    <s v="On time"/>
    <s v="BeckyCastell"/>
    <s v="United States"/>
    <s v="San Francisco"/>
    <s v="California"/>
    <s v="Art"/>
    <s v="Newell 325"/>
    <n v="37.17"/>
    <n v="9"/>
    <n v="11.151"/>
    <x v="7"/>
  </r>
  <r>
    <s v="CA-2014-135076"/>
    <d v="2014-04-14T00:00:00"/>
    <d v="2014-04-18T00:00:00"/>
    <s v="On time"/>
    <s v="YanaSorensen"/>
    <s v="United States"/>
    <s v="Hesperia"/>
    <s v="California"/>
    <s v="Chairs"/>
    <s v="Global Wood Trimmed Manager's Task Chair, Khaki"/>
    <n v="436.70400000000001"/>
    <n v="6"/>
    <n v="-38.211599999999997"/>
    <x v="42"/>
  </r>
  <r>
    <s v="CA-2014-141481"/>
    <d v="2014-06-12T00:00:00"/>
    <d v="2014-06-15T00:00:00"/>
    <s v="On time"/>
    <s v="ZuschussDonatelli"/>
    <s v="United States"/>
    <s v="Los Angeles"/>
    <s v="California"/>
    <s v="Appliances"/>
    <s v="Kensington 6 Outlet Guardian Standard Surge Protector"/>
    <n v="61.44"/>
    <n v="3"/>
    <n v="16.588799999999999"/>
    <x v="13"/>
  </r>
  <r>
    <s v="CA-2011-110555"/>
    <d v="2011-04-11T00:00:00"/>
    <d v="2011-04-18T00:00:00"/>
    <s v="Delay"/>
    <s v="MichelleMoray"/>
    <s v="United States"/>
    <s v="Great Falls"/>
    <s v="Montana"/>
    <s v="Storage"/>
    <s v="Eldon Simplefile Box Office"/>
    <n v="87.08"/>
    <n v="7"/>
    <n v="24.382400000000001"/>
    <x v="43"/>
  </r>
  <r>
    <s v="CA-2011-110555"/>
    <d v="2011-04-11T00:00:00"/>
    <d v="2011-04-18T00:00:00"/>
    <s v="Delay"/>
    <s v="MichelleMoray"/>
    <s v="United States"/>
    <s v="Great Falls"/>
    <s v="Montana"/>
    <s v="Phones"/>
    <s v="AT&amp;T SB67148 SynJ"/>
    <n v="105.584"/>
    <n v="2"/>
    <n v="9.2385999999999999"/>
    <x v="43"/>
  </r>
  <r>
    <s v="CA-2011-110555"/>
    <d v="2011-04-11T00:00:00"/>
    <d v="2011-04-18T00:00:00"/>
    <s v="Delay"/>
    <s v="MichelleMoray"/>
    <s v="United States"/>
    <s v="Great Falls"/>
    <s v="Montana"/>
    <s v="Accessories"/>
    <s v="Memorex Mini Travel Drive 64 GB USB 2.0 Flash Drive"/>
    <n v="217.44"/>
    <n v="6"/>
    <n v="91.324799999999996"/>
    <x v="43"/>
  </r>
  <r>
    <s v="CA-2014-157273"/>
    <d v="2014-01-31T00:00:00"/>
    <d v="2014-02-03T00:00:00"/>
    <s v="On time"/>
    <s v="SamZeldin"/>
    <s v="United States"/>
    <s v="Seattle"/>
    <s v="Washington"/>
    <s v="Phones"/>
    <s v="Mitel 5320 IP Phone VoIP phone"/>
    <n v="604.76800000000003"/>
    <n v="4"/>
    <n v="60.476799999999997"/>
    <x v="34"/>
  </r>
  <r>
    <s v="CA-2011-109918"/>
    <d v="2011-09-07T00:00:00"/>
    <d v="2011-09-12T00:00:00"/>
    <s v="Delay"/>
    <s v="LisaRyan"/>
    <s v="United States"/>
    <s v="Santa Clara"/>
    <s v="California"/>
    <s v="Supplies"/>
    <s v="Acme Design Line 8&quot; Stainless Steel Bent Scissors w/Champagne Handles, 3-1/8&quot; Cut"/>
    <n v="27.36"/>
    <n v="4"/>
    <n v="7.3872"/>
    <x v="25"/>
  </r>
  <r>
    <s v="CA-2011-109918"/>
    <d v="2011-09-07T00:00:00"/>
    <d v="2011-09-12T00:00:00"/>
    <s v="Delay"/>
    <s v="LisaRyan"/>
    <s v="United States"/>
    <s v="Santa Clara"/>
    <s v="California"/>
    <s v="Paper"/>
    <s v="Message Book, Wirebound, Four 5 1/2&quot; X 4&quot; Forms/Pg., 200 Dupl. Sets/Book"/>
    <n v="20.56"/>
    <n v="2"/>
    <n v="9.6631999999999998"/>
    <x v="25"/>
  </r>
  <r>
    <s v="CA-2011-109918"/>
    <d v="2011-09-07T00:00:00"/>
    <d v="2011-09-12T00:00:00"/>
    <s v="Delay"/>
    <s v="LisaRyan"/>
    <s v="United States"/>
    <s v="Santa Clara"/>
    <s v="California"/>
    <s v="Binders"/>
    <s v="Avery Legal 4-Ring Binder"/>
    <n v="83.92"/>
    <n v="5"/>
    <n v="31.47"/>
    <x v="25"/>
  </r>
  <r>
    <s v="CA-2013-118745"/>
    <d v="2013-06-12T00:00:00"/>
    <d v="2013-06-17T00:00:00"/>
    <s v="Delay"/>
    <s v="SethVernon"/>
    <s v="United States"/>
    <s v="Los Angeles"/>
    <s v="California"/>
    <s v="Tables"/>
    <s v="Bretford Rectangular Conference Table Tops"/>
    <n v="902.71199999999999"/>
    <n v="3"/>
    <n v="33.851700000000001"/>
    <x v="0"/>
  </r>
  <r>
    <s v="CA-2013-163972"/>
    <d v="2013-10-18T00:00:00"/>
    <d v="2013-10-22T00:00:00"/>
    <s v="On time"/>
    <s v="MichaelGranlund"/>
    <s v="United States"/>
    <s v="Fresno"/>
    <s v="California"/>
    <s v="Bookcases"/>
    <s v="Safco Value Mate Steel Bookcase, Baked Enamel Finish on Steel, Black"/>
    <n v="120.666"/>
    <n v="2"/>
    <n v="21.294"/>
    <x v="16"/>
  </r>
  <r>
    <s v="CA-2013-113726"/>
    <d v="2013-11-25T00:00:00"/>
    <d v="2013-12-02T00:00:00"/>
    <s v="Delay"/>
    <s v="SteveCarroll"/>
    <s v="United States"/>
    <s v="Seattle"/>
    <s v="Washington"/>
    <s v="Furnishings"/>
    <s v="Howard Miller Distant Time Traveler Alarm Clock"/>
    <n v="82.26"/>
    <n v="3"/>
    <n v="33.726599999999998"/>
    <x v="15"/>
  </r>
  <r>
    <s v="CA-2013-152940"/>
    <d v="2013-11-11T00:00:00"/>
    <d v="2013-11-14T00:00:00"/>
    <s v="On time"/>
    <s v="RoseO'Brian"/>
    <s v="United States"/>
    <s v="San Francisco"/>
    <s v="California"/>
    <s v="Storage"/>
    <s v="Acco Perma 2700 Stacking Storage Drawers"/>
    <n v="29.74"/>
    <n v="1"/>
    <n v="4.4610000000000003"/>
    <x v="15"/>
  </r>
  <r>
    <s v="CA-2012-158701"/>
    <d v="2012-01-05T00:00:00"/>
    <d v="2012-01-10T00:00:00"/>
    <s v="Delay"/>
    <s v="JamesLanier"/>
    <s v="United States"/>
    <s v="San Francisco"/>
    <s v="California"/>
    <s v="Appliances"/>
    <s v="Acco 6 Outlet Guardian Premium Surge Suppressor"/>
    <n v="87.36"/>
    <n v="6"/>
    <n v="23.587199999999999"/>
    <x v="46"/>
  </r>
  <r>
    <s v="CA-2012-158701"/>
    <d v="2012-01-05T00:00:00"/>
    <d v="2012-01-10T00:00:00"/>
    <s v="Delay"/>
    <s v="JamesLanier"/>
    <s v="United States"/>
    <s v="San Francisco"/>
    <s v="California"/>
    <s v="Binders"/>
    <s v="Fellowes Binding Cases"/>
    <n v="56.16"/>
    <n v="6"/>
    <n v="17.55"/>
    <x v="46"/>
  </r>
  <r>
    <s v="CA-2013-134544"/>
    <d v="2013-03-18T00:00:00"/>
    <d v="2013-03-20T00:00:00"/>
    <s v="On time"/>
    <s v="AnnaChung"/>
    <s v="United States"/>
    <s v="San Francisco"/>
    <s v="California"/>
    <s v="Phones"/>
    <s v="i.Sound Portable Power - 8000 mAh"/>
    <n v="84.784000000000006"/>
    <n v="2"/>
    <n v="-20.136199999999999"/>
    <x v="18"/>
  </r>
  <r>
    <s v="CA-2014-137582"/>
    <d v="2014-09-05T00:00:00"/>
    <d v="2014-09-09T00:00:00"/>
    <s v="On time"/>
    <s v="CynthiaVoltz"/>
    <s v="United States"/>
    <s v="Oakland"/>
    <s v="California"/>
    <s v="Binders"/>
    <s v="Pressboard Hanging Data Binders for Unburst Sheets"/>
    <n v="11.808"/>
    <n v="3"/>
    <n v="4.1327999999999996"/>
    <x v="17"/>
  </r>
  <r>
    <s v="CA-2014-153227"/>
    <d v="2014-12-05T00:00:00"/>
    <d v="2014-12-07T00:00:00"/>
    <s v="On time"/>
    <s v="ChrisSelesnick"/>
    <s v="United States"/>
    <s v="Los Angeles"/>
    <s v="California"/>
    <s v="Paper"/>
    <s v="Adams Telephone Message Book W/Dividers/Space For Phone Numbers, 5 1/4&quot;X8 1/2&quot;, 300/Messages"/>
    <n v="11.76"/>
    <n v="2"/>
    <n v="5.7624000000000004"/>
    <x v="23"/>
  </r>
  <r>
    <s v="CA-2012-133837"/>
    <d v="2012-04-13T00:00:00"/>
    <d v="2012-04-18T00:00:00"/>
    <s v="Delay"/>
    <s v="TheaHendricks"/>
    <s v="United States"/>
    <s v="Glendale"/>
    <s v="Arizona"/>
    <s v="Storage"/>
    <s v="Neat Ideas Personal Hanging Folder Files, Black"/>
    <n v="10.744"/>
    <n v="1"/>
    <n v="0.80579999999999996"/>
    <x v="38"/>
  </r>
  <r>
    <s v="CA-2013-154067"/>
    <d v="2013-02-01T00:00:00"/>
    <d v="2013-02-07T00:00:00"/>
    <s v="Delay"/>
    <s v="SuzanneMcNair"/>
    <s v="United States"/>
    <s v="Los Angeles"/>
    <s v="California"/>
    <s v="Paper"/>
    <s v="Xerox 1883"/>
    <n v="105.52"/>
    <n v="4"/>
    <n v="48.539200000000001"/>
    <x v="39"/>
  </r>
  <r>
    <s v="CA-2012-134082"/>
    <d v="2012-12-11T00:00:00"/>
    <d v="2012-12-17T00:00:00"/>
    <s v="Delay"/>
    <s v="JimKriz"/>
    <s v="United States"/>
    <s v="San Bernardino"/>
    <s v="California"/>
    <s v="Binders"/>
    <s v="GBC Recycled Grain Textured Covers"/>
    <n v="110.52800000000001"/>
    <n v="4"/>
    <n v="38.684800000000003"/>
    <x v="32"/>
  </r>
  <r>
    <s v="CA-2014-118199"/>
    <d v="2014-05-10T00:00:00"/>
    <d v="2014-05-12T00:00:00"/>
    <s v="On time"/>
    <s v="LaurelBeltran"/>
    <s v="United States"/>
    <s v="Seattle"/>
    <s v="Washington"/>
    <s v="Binders"/>
    <s v="GBC Velobind Prepunched Cover Sets, Regency Series"/>
    <n v="147.91999999999999"/>
    <n v="5"/>
    <n v="46.225000000000001"/>
    <x v="36"/>
  </r>
  <r>
    <s v="CA-2014-118199"/>
    <d v="2014-05-10T00:00:00"/>
    <d v="2014-05-12T00:00:00"/>
    <s v="On time"/>
    <s v="LaurelBeltran"/>
    <s v="United States"/>
    <s v="Seattle"/>
    <s v="Washington"/>
    <s v="Storage"/>
    <s v="Home/Office Personal File Carts"/>
    <n v="104.28"/>
    <n v="3"/>
    <n v="26.07"/>
    <x v="36"/>
  </r>
  <r>
    <s v="CA-2014-118199"/>
    <d v="2014-05-10T00:00:00"/>
    <d v="2014-05-12T00:00:00"/>
    <s v="On time"/>
    <s v="LaurelBeltran"/>
    <s v="United States"/>
    <s v="Seattle"/>
    <s v="Washington"/>
    <s v="Tables"/>
    <s v="Riverside Furniture Oval Coffee Table, Oval End Table, End Table with Drawer"/>
    <n v="286.85000000000002"/>
    <n v="1"/>
    <n v="63.106999999999999"/>
    <x v="36"/>
  </r>
  <r>
    <s v="CA-2014-118199"/>
    <d v="2014-05-10T00:00:00"/>
    <d v="2014-05-12T00:00:00"/>
    <s v="On time"/>
    <s v="LaurelBeltran"/>
    <s v="United States"/>
    <s v="Seattle"/>
    <s v="Washington"/>
    <s v="Storage"/>
    <s v="Rogers Profile Extra Capacity Storage Tub"/>
    <n v="66.959999999999994"/>
    <n v="4"/>
    <n v="2.6783999999999999"/>
    <x v="36"/>
  </r>
  <r>
    <s v="CA-2014-118199"/>
    <d v="2014-05-10T00:00:00"/>
    <d v="2014-05-12T00:00:00"/>
    <s v="On time"/>
    <s v="LaurelBeltran"/>
    <s v="United States"/>
    <s v="Seattle"/>
    <s v="Washington"/>
    <s v="Accessories"/>
    <s v="Razer Kraken 7.1 Surround Sound Over Ear USB Gaming Headset"/>
    <n v="199.98"/>
    <n v="2"/>
    <n v="87.991200000000006"/>
    <x v="36"/>
  </r>
  <r>
    <s v="CA-2012-128356"/>
    <d v="2012-10-02T00:00:00"/>
    <d v="2012-10-07T00:00:00"/>
    <s v="Delay"/>
    <s v="ResiPÃ¶lking"/>
    <s v="United States"/>
    <s v="Thornton"/>
    <s v="Colorado"/>
    <s v="Supplies"/>
    <s v="Acme Design Line 8&quot; Stainless Steel Bent Scissors w/Champagne Handles, 3-1/8&quot; Cut"/>
    <n v="10.944000000000001"/>
    <n v="2"/>
    <n v="0.95760000000000001"/>
    <x v="22"/>
  </r>
  <r>
    <s v="US-2014-132220"/>
    <d v="2014-11-13T00:00:00"/>
    <d v="2014-11-17T00:00:00"/>
    <s v="On time"/>
    <s v="DonJones"/>
    <s v="United States"/>
    <s v="Tempe"/>
    <s v="Arizona"/>
    <s v="Accessories"/>
    <s v="SanDisk Ultra 16 GB MicroSDHC Class 10 Memory Card"/>
    <n v="62.351999999999997"/>
    <n v="6"/>
    <n v="-10.9116"/>
    <x v="12"/>
  </r>
  <r>
    <s v="CA-2012-151470"/>
    <d v="2012-09-20T00:00:00"/>
    <d v="2012-09-26T00:00:00"/>
    <s v="Delay"/>
    <s v="AnneMcFarland"/>
    <s v="United States"/>
    <s v="Las Vegas"/>
    <s v="Nevada"/>
    <s v="Binders"/>
    <s v="Wilson Jones Impact Binders"/>
    <n v="45.584000000000003"/>
    <n v="11"/>
    <n v="16.5242"/>
    <x v="5"/>
  </r>
  <r>
    <s v="CA-2011-108861"/>
    <d v="2011-05-28T00:00:00"/>
    <d v="2011-06-01T00:00:00"/>
    <s v="On time"/>
    <s v="MagdeleneMorse"/>
    <s v="United States"/>
    <s v="Seattle"/>
    <s v="Washington"/>
    <s v="Binders"/>
    <s v="Green Canvas Binder for 8-1/2&quot; x 14&quot; Sheets"/>
    <n v="136.96"/>
    <n v="4"/>
    <n v="51.36"/>
    <x v="3"/>
  </r>
  <r>
    <s v="CA-2014-145779"/>
    <d v="2014-05-07T00:00:00"/>
    <d v="2014-05-11T00:00:00"/>
    <s v="On time"/>
    <s v="DougBickford"/>
    <s v="United States"/>
    <s v="Tucson"/>
    <s v="Arizona"/>
    <s v="Paper"/>
    <s v="Xerox 1883"/>
    <n v="84.415999999999997"/>
    <n v="4"/>
    <n v="27.435199999999998"/>
    <x v="36"/>
  </r>
  <r>
    <s v="CA-2011-131387"/>
    <d v="2011-04-28T00:00:00"/>
    <d v="2011-04-30T00:00:00"/>
    <s v="On time"/>
    <s v="ArianneIrving"/>
    <s v="United States"/>
    <s v="San Francisco"/>
    <s v="California"/>
    <s v="Phones"/>
    <s v="Samsung Galaxy Mega 6.3"/>
    <n v="1679.96"/>
    <n v="5"/>
    <n v="125.997"/>
    <x v="43"/>
  </r>
  <r>
    <s v="CA-2013-154081"/>
    <d v="2013-05-23T00:00:00"/>
    <d v="2013-05-30T00:00:00"/>
    <s v="Delay"/>
    <s v="JimEpp"/>
    <s v="United States"/>
    <s v="Los Angeles"/>
    <s v="California"/>
    <s v="Phones"/>
    <s v="Nortel Business Series Terminal T7208 Digital phone"/>
    <n v="222.38399999999999"/>
    <n v="2"/>
    <n v="22.238399999999999"/>
    <x v="21"/>
  </r>
  <r>
    <s v="CA-2011-100881"/>
    <d v="2011-03-28T00:00:00"/>
    <d v="2011-04-01T00:00:00"/>
    <s v="On time"/>
    <s v="DanielRaglin"/>
    <s v="United States"/>
    <s v="Albuquerque"/>
    <s v="New Mexico"/>
    <s v="Phones"/>
    <s v="AT&amp;T TR1909W"/>
    <n v="302.37599999999998"/>
    <n v="3"/>
    <n v="22.6782"/>
    <x v="20"/>
  </r>
  <r>
    <s v="CA-2012-144043"/>
    <d v="2012-05-10T00:00:00"/>
    <d v="2012-05-15T00:00:00"/>
    <s v="Delay"/>
    <s v="AlanBarnes"/>
    <s v="United States"/>
    <s v="Louisville"/>
    <s v="Colorado"/>
    <s v="Accessories"/>
    <s v="Belkin Standard 104 key USB Keyboard"/>
    <n v="46.688000000000002"/>
    <n v="4"/>
    <n v="-2.9180000000000001"/>
    <x v="19"/>
  </r>
  <r>
    <s v="CA-2013-168557"/>
    <d v="2013-09-20T00:00:00"/>
    <d v="2013-09-24T00:00:00"/>
    <s v="On time"/>
    <s v="FrankHawley"/>
    <s v="United States"/>
    <s v="San Francisco"/>
    <s v="California"/>
    <s v="Binders"/>
    <s v="Avery Heavy-Duty EZD  Binder With Locking Rings"/>
    <n v="8.9280000000000008"/>
    <n v="2"/>
    <n v="3.1248"/>
    <x v="11"/>
  </r>
  <r>
    <s v="CA-2014-134880"/>
    <d v="2014-10-28T00:00:00"/>
    <d v="2014-11-02T00:00:00"/>
    <s v="Delay"/>
    <s v="TamaraWillingham"/>
    <s v="United States"/>
    <s v="Mesa"/>
    <s v="Arizona"/>
    <s v="Paper"/>
    <s v="Xerox 1882"/>
    <n v="44.783999999999999"/>
    <n v="1"/>
    <n v="16.234200000000001"/>
    <x v="35"/>
  </r>
  <r>
    <s v="CA-2014-158736"/>
    <d v="2014-12-19T00:00:00"/>
    <d v="2014-12-25T00:00:00"/>
    <s v="Delay"/>
    <s v="TonjaTurnell"/>
    <s v="United States"/>
    <s v="San Francisco"/>
    <s v="California"/>
    <s v="Art"/>
    <s v="Newell 335"/>
    <n v="5.76"/>
    <n v="2"/>
    <n v="1.6704000000000001"/>
    <x v="23"/>
  </r>
  <r>
    <s v="US-2013-119270"/>
    <d v="2013-03-13T00:00:00"/>
    <d v="2013-03-17T00:00:00"/>
    <s v="On time"/>
    <s v="ScotWooten"/>
    <s v="United States"/>
    <s v="Los Angeles"/>
    <s v="California"/>
    <s v="Paper"/>
    <s v="Hammermill Color Copier Paper (28Lb. and 96 Bright)"/>
    <n v="19.98"/>
    <n v="2"/>
    <n v="8.9909999999999997"/>
    <x v="18"/>
  </r>
  <r>
    <s v="CA-2014-142391"/>
    <d v="2014-09-25T00:00:00"/>
    <d v="2014-09-25T00:00:00"/>
    <s v="On time"/>
    <s v="PhilipBrown"/>
    <s v="United States"/>
    <s v="Seattle"/>
    <s v="Washington"/>
    <s v="Furnishings"/>
    <s v="12-1/2 Diameter Round Wall Clock"/>
    <n v="199.8"/>
    <n v="10"/>
    <n v="71.927999999999997"/>
    <x v="17"/>
  </r>
  <r>
    <s v="CA-2014-124716"/>
    <d v="2014-03-28T00:00:00"/>
    <d v="2014-04-01T00:00:00"/>
    <s v="On time"/>
    <s v="BrendanDodson"/>
    <s v="United States"/>
    <s v="Fresno"/>
    <s v="California"/>
    <s v="Paper"/>
    <s v="Xerox 1982"/>
    <n v="45.68"/>
    <n v="2"/>
    <n v="21.012799999999999"/>
    <x v="30"/>
  </r>
  <r>
    <s v="CA-2014-124716"/>
    <d v="2014-03-28T00:00:00"/>
    <d v="2014-04-01T00:00:00"/>
    <s v="On time"/>
    <s v="BrendanDodson"/>
    <s v="United States"/>
    <s v="Fresno"/>
    <s v="California"/>
    <s v="Paper"/>
    <s v="Xerox 1913"/>
    <n v="110.96"/>
    <n v="2"/>
    <n v="53.260800000000003"/>
    <x v="30"/>
  </r>
  <r>
    <s v="CA-2014-124716"/>
    <d v="2014-03-28T00:00:00"/>
    <d v="2014-04-01T00:00:00"/>
    <s v="On time"/>
    <s v="BrendanDodson"/>
    <s v="United States"/>
    <s v="Fresno"/>
    <s v="California"/>
    <s v="Paper"/>
    <s v="Unpadded Memo Slips"/>
    <n v="11.94"/>
    <n v="3"/>
    <n v="5.97"/>
    <x v="30"/>
  </r>
  <r>
    <s v="CA-2014-106824"/>
    <d v="2014-07-08T00:00:00"/>
    <d v="2014-07-12T00:00:00"/>
    <s v="On time"/>
    <s v="AnnieThurman"/>
    <s v="United States"/>
    <s v="Los Angeles"/>
    <s v="California"/>
    <s v="Fasteners"/>
    <s v="Brites Rubber Bands, 1 1/2 oz. Box"/>
    <n v="5.94"/>
    <n v="3"/>
    <n v="0.1188"/>
    <x v="29"/>
  </r>
  <r>
    <s v="CA-2013-143154"/>
    <d v="2013-12-03T00:00:00"/>
    <d v="2013-12-09T00:00:00"/>
    <s v="Delay"/>
    <s v="AlanSchoenberger"/>
    <s v="United States"/>
    <s v="Longmont"/>
    <s v="Colorado"/>
    <s v="Accessories"/>
    <s v="WD My Passport Ultra 1TB Portable External Hard Drive"/>
    <n v="165.6"/>
    <n v="3"/>
    <n v="-6.21"/>
    <x v="2"/>
  </r>
  <r>
    <s v="CA-2012-102316"/>
    <d v="2012-02-29T00:00:00"/>
    <d v="2012-03-03T00:00:00"/>
    <s v="On time"/>
    <s v="DaveHallsten"/>
    <s v="United States"/>
    <s v="Los Angeles"/>
    <s v="California"/>
    <s v="Phones"/>
    <s v="Square Credit Card Reader"/>
    <n v="15.984"/>
    <n v="2"/>
    <n v="1.1988000000000001"/>
    <x v="44"/>
  </r>
  <r>
    <s v="CA-2012-102316"/>
    <d v="2012-02-29T00:00:00"/>
    <d v="2012-03-03T00:00:00"/>
    <s v="On time"/>
    <s v="DaveHallsten"/>
    <s v="United States"/>
    <s v="Los Angeles"/>
    <s v="California"/>
    <s v="Chairs"/>
    <s v="Global Deluxe Steno Chair"/>
    <n v="184.75200000000001"/>
    <n v="3"/>
    <n v="-20.784600000000001"/>
    <x v="44"/>
  </r>
  <r>
    <s v="CA-2011-164903"/>
    <d v="2011-02-21T00:00:00"/>
    <d v="2011-02-25T00:00:00"/>
    <s v="On time"/>
    <s v="StevenRoelle"/>
    <s v="United States"/>
    <s v="Los Angeles"/>
    <s v="California"/>
    <s v="Paper"/>
    <s v="Xerox 204"/>
    <n v="12.96"/>
    <n v="2"/>
    <n v="6.2207999999999997"/>
    <x v="31"/>
  </r>
  <r>
    <s v="CA-2014-133074"/>
    <d v="2014-09-22T00:00:00"/>
    <d v="2014-09-26T00:00:00"/>
    <s v="On time"/>
    <s v="DougBickford"/>
    <s v="United States"/>
    <s v="San Francisco"/>
    <s v="California"/>
    <s v="Paper"/>
    <s v="Adams Telephone Message Book w/Frequently-Called Numbers Space, 400 Messages per Book"/>
    <n v="55.86"/>
    <n v="7"/>
    <n v="27.93"/>
    <x v="17"/>
  </r>
  <r>
    <s v="CA-2014-137624"/>
    <d v="2014-11-11T00:00:00"/>
    <d v="2014-11-18T00:00:00"/>
    <s v="Delay"/>
    <s v="MariaEtezadi"/>
    <s v="United States"/>
    <s v="Los Angeles"/>
    <s v="California"/>
    <s v="Chairs"/>
    <s v="Global Leather &amp; Oak Executive Chair, Burgundy"/>
    <n v="241.42400000000001"/>
    <n v="2"/>
    <n v="-36.2136"/>
    <x v="12"/>
  </r>
  <r>
    <s v="US-2011-163146"/>
    <d v="2011-05-16T00:00:00"/>
    <d v="2011-05-20T00:00:00"/>
    <s v="On time"/>
    <s v="CindyChapman"/>
    <s v="United States"/>
    <s v="San Francisco"/>
    <s v="California"/>
    <s v="Accessories"/>
    <s v="ImationÂ Clip USBÂ flash driveÂ - 8 GB"/>
    <n v="56.4"/>
    <n v="3"/>
    <n v="3.3839999999999999"/>
    <x v="3"/>
  </r>
  <r>
    <s v="CA-2014-147354"/>
    <d v="2014-03-10T00:00:00"/>
    <d v="2014-03-14T00:00:00"/>
    <s v="On time"/>
    <s v="KarlBraun"/>
    <s v="United States"/>
    <s v="Los Angeles"/>
    <s v="California"/>
    <s v="Copiers"/>
    <s v="Hewlett Packard 310 Color Digital Copier"/>
    <n v="479.98399999999998"/>
    <n v="2"/>
    <n v="59.997999999999998"/>
    <x v="30"/>
  </r>
  <r>
    <s v="CA-2014-147354"/>
    <d v="2014-03-10T00:00:00"/>
    <d v="2014-03-14T00:00:00"/>
    <s v="On time"/>
    <s v="KarlBraun"/>
    <s v="United States"/>
    <s v="Los Angeles"/>
    <s v="California"/>
    <s v="Binders"/>
    <s v="DXL Angle-View Binders with Locking Rings by Samsill"/>
    <n v="30.84"/>
    <n v="5"/>
    <n v="9.6374999999999993"/>
    <x v="30"/>
  </r>
  <r>
    <s v="CA-2012-149566"/>
    <d v="2012-12-05T00:00:00"/>
    <d v="2012-12-10T00:00:00"/>
    <s v="Delay"/>
    <s v="GeorgeBell"/>
    <s v="United States"/>
    <s v="Los Angeles"/>
    <s v="California"/>
    <s v="Accessories"/>
    <s v="Memorex Micro Travel Drive 8 GB"/>
    <n v="39"/>
    <n v="3"/>
    <n v="17.55"/>
    <x v="32"/>
  </r>
  <r>
    <s v="CA-2012-149566"/>
    <d v="2012-12-05T00:00:00"/>
    <d v="2012-12-10T00:00:00"/>
    <s v="Delay"/>
    <s v="GeorgeBell"/>
    <s v="United States"/>
    <s v="Los Angeles"/>
    <s v="California"/>
    <s v="Labels"/>
    <s v="Avery 488"/>
    <n v="12.6"/>
    <n v="4"/>
    <n v="6.048"/>
    <x v="32"/>
  </r>
  <r>
    <s v="CA-2012-126186"/>
    <d v="2012-09-11T00:00:00"/>
    <d v="2012-09-12T00:00:00"/>
    <s v="On time"/>
    <s v="GeorgeBell"/>
    <s v="United States"/>
    <s v="Aurora"/>
    <s v="Colorado"/>
    <s v="Furnishings"/>
    <s v="Deflect-O Glasstique Clear Desk Accessories"/>
    <n v="24.64"/>
    <n v="4"/>
    <n v="4.0039999999999996"/>
    <x v="5"/>
  </r>
  <r>
    <s v="CA-2011-159849"/>
    <d v="2011-09-19T00:00:00"/>
    <d v="2011-09-19T00:00:00"/>
    <s v="On time"/>
    <s v="JimKriz"/>
    <s v="United States"/>
    <s v="San Francisco"/>
    <s v="California"/>
    <s v="Fasteners"/>
    <s v="Revere Boxed Rubber Bands by Revere"/>
    <n v="5.67"/>
    <n v="3"/>
    <n v="0.1134"/>
    <x v="25"/>
  </r>
  <r>
    <s v="CA-2011-104808"/>
    <d v="2011-02-05T00:00:00"/>
    <d v="2011-02-09T00:00:00"/>
    <s v="On time"/>
    <s v="MarkHaberlin"/>
    <s v="United States"/>
    <s v="Escondido"/>
    <s v="California"/>
    <s v="Binders"/>
    <s v="GBC Standard Recycled Report Covers, Clear Plastic Sheets"/>
    <n v="17.248000000000001"/>
    <n v="2"/>
    <n v="6.0368000000000004"/>
    <x v="31"/>
  </r>
  <r>
    <s v="CA-2014-162012"/>
    <d v="2014-07-12T00:00:00"/>
    <d v="2014-07-19T00:00:00"/>
    <s v="Delay"/>
    <s v="KarenBern"/>
    <s v="United States"/>
    <s v="Los Angeles"/>
    <s v="California"/>
    <s v="Accessories"/>
    <s v="LogitechÂ P710e Mobile Speakerphone"/>
    <n v="1287.45"/>
    <n v="5"/>
    <n v="244.6155"/>
    <x v="29"/>
  </r>
  <r>
    <s v="CA-2014-162012"/>
    <d v="2014-07-12T00:00:00"/>
    <d v="2014-07-19T00:00:00"/>
    <s v="Delay"/>
    <s v="KarenBern"/>
    <s v="United States"/>
    <s v="Los Angeles"/>
    <s v="California"/>
    <s v="Appliances"/>
    <s v="Fellowes 8 Outlet Superior Workstation Surge Protector w/o Phone/Fax/Modem Protection"/>
    <n v="168.1"/>
    <n v="5"/>
    <n v="43.706000000000003"/>
    <x v="29"/>
  </r>
  <r>
    <s v="CA-2014-101700"/>
    <d v="2014-04-24T00:00:00"/>
    <d v="2014-04-27T00:00:00"/>
    <s v="On time"/>
    <s v="SeanO'Donnell"/>
    <s v="United States"/>
    <s v="Greeley"/>
    <s v="Colorado"/>
    <s v="Envelopes"/>
    <s v="Staples"/>
    <n v="18.687999999999999"/>
    <n v="2"/>
    <n v="7.008"/>
    <x v="42"/>
  </r>
  <r>
    <s v="CA-2014-101700"/>
    <d v="2014-04-24T00:00:00"/>
    <d v="2014-04-27T00:00:00"/>
    <s v="On time"/>
    <s v="SeanO'Donnell"/>
    <s v="United States"/>
    <s v="Greeley"/>
    <s v="Colorado"/>
    <s v="Furnishings"/>
    <s v="Eldon ImÃ ge Series Desk Accessories, Clear"/>
    <n v="11.664"/>
    <n v="3"/>
    <n v="3.3534000000000002"/>
    <x v="42"/>
  </r>
  <r>
    <s v="US-2013-117387"/>
    <d v="2013-10-28T00:00:00"/>
    <d v="2013-11-01T00:00:00"/>
    <s v="On time"/>
    <s v="PeteArmstrong"/>
    <s v="United States"/>
    <s v="San Francisco"/>
    <s v="California"/>
    <s v="Binders"/>
    <s v="Avery Legal 4-Ring Binder"/>
    <n v="67.135999999999996"/>
    <n v="4"/>
    <n v="25.175999999999998"/>
    <x v="16"/>
  </r>
  <r>
    <s v="CA-2011-141110"/>
    <d v="2011-11-26T00:00:00"/>
    <d v="2011-12-01T00:00:00"/>
    <s v="Delay"/>
    <s v="LukeSchmidt"/>
    <s v="United States"/>
    <s v="Fresno"/>
    <s v="California"/>
    <s v="Binders"/>
    <s v="Wilson Jones Easy Flow II Sheet Lifters"/>
    <n v="4.32"/>
    <n v="3"/>
    <n v="1.512"/>
    <x v="33"/>
  </r>
  <r>
    <s v="CA-2011-141110"/>
    <d v="2011-11-26T00:00:00"/>
    <d v="2011-12-01T00:00:00"/>
    <s v="Delay"/>
    <s v="LukeSchmidt"/>
    <s v="United States"/>
    <s v="Fresno"/>
    <s v="California"/>
    <s v="Paper"/>
    <s v="Xerox 1970"/>
    <n v="14.94"/>
    <n v="3"/>
    <n v="7.0217999999999998"/>
    <x v="33"/>
  </r>
  <r>
    <s v="CA-2011-141110"/>
    <d v="2011-11-26T00:00:00"/>
    <d v="2011-12-01T00:00:00"/>
    <s v="Delay"/>
    <s v="LukeSchmidt"/>
    <s v="United States"/>
    <s v="Fresno"/>
    <s v="California"/>
    <s v="Appliances"/>
    <s v="Fellowes Mighty 8 Compact Surge Protector"/>
    <n v="40.54"/>
    <n v="2"/>
    <n v="11.3512"/>
    <x v="33"/>
  </r>
  <r>
    <s v="CA-2011-141110"/>
    <d v="2011-11-26T00:00:00"/>
    <d v="2011-12-01T00:00:00"/>
    <s v="Delay"/>
    <s v="LukeSchmidt"/>
    <s v="United States"/>
    <s v="Fresno"/>
    <s v="California"/>
    <s v="Binders"/>
    <s v="SpineVue Locking Slant-D Ring Binders by Cardinal"/>
    <n v="7.3120000000000003"/>
    <n v="1"/>
    <n v="2.5592000000000001"/>
    <x v="33"/>
  </r>
  <r>
    <s v="US-2011-133949"/>
    <d v="2011-12-31T00:00:00"/>
    <d v="2011-12-31T00:00:00"/>
    <s v="On time"/>
    <s v="JamesLanier"/>
    <s v="United States"/>
    <s v="Reno"/>
    <s v="Nevada"/>
    <s v="Phones"/>
    <s v="Panasonic KX TS3282W Corded phone"/>
    <n v="475.94400000000002"/>
    <n v="7"/>
    <n v="59.493000000000002"/>
    <x v="9"/>
  </r>
  <r>
    <s v="CA-2014-123624"/>
    <d v="2014-11-14T00:00:00"/>
    <d v="2014-11-18T00:00:00"/>
    <s v="On time"/>
    <s v="SanjitEngle"/>
    <s v="United States"/>
    <s v="Oxnard"/>
    <s v="California"/>
    <s v="Accessories"/>
    <s v="Kensington K72356US Mouse-in-a-Box USB Desktop Mouse"/>
    <n v="82.95"/>
    <n v="5"/>
    <n v="29.032499999999999"/>
    <x v="12"/>
  </r>
  <r>
    <s v="CA-2013-146437"/>
    <d v="2013-01-28T00:00:00"/>
    <d v="2013-02-01T00:00:00"/>
    <s v="On time"/>
    <s v="HenryGoldwyn"/>
    <s v="United States"/>
    <s v="Los Angeles"/>
    <s v="California"/>
    <s v="Art"/>
    <s v="Newell 345"/>
    <n v="39.68"/>
    <n v="2"/>
    <n v="10.316800000000001"/>
    <x v="6"/>
  </r>
  <r>
    <s v="CA-2013-138233"/>
    <d v="2013-11-10T00:00:00"/>
    <d v="2013-11-15T00:00:00"/>
    <s v="Delay"/>
    <s v="PhilipFox"/>
    <s v="United States"/>
    <s v="Oakland"/>
    <s v="California"/>
    <s v="Accessories"/>
    <s v="Logitech Wireless Gaming Headset G930"/>
    <n v="479.97"/>
    <n v="3"/>
    <n v="177.5889"/>
    <x v="15"/>
  </r>
  <r>
    <s v="CA-2013-165918"/>
    <d v="2013-09-11T00:00:00"/>
    <d v="2013-09-15T00:00:00"/>
    <s v="On time"/>
    <s v="BryanDavis"/>
    <s v="United States"/>
    <s v="Edmonds"/>
    <s v="Washington"/>
    <s v="Labels"/>
    <s v="Avery 487"/>
    <n v="7.38"/>
    <n v="2"/>
    <n v="3.4685999999999999"/>
    <x v="11"/>
  </r>
  <r>
    <s v="CA-2013-165918"/>
    <d v="2013-09-11T00:00:00"/>
    <d v="2013-09-15T00:00:00"/>
    <s v="On time"/>
    <s v="BryanDavis"/>
    <s v="United States"/>
    <s v="Edmonds"/>
    <s v="Washington"/>
    <s v="Binders"/>
    <s v="Storex Dura Pro Binders"/>
    <n v="14.256"/>
    <n v="3"/>
    <n v="4.4550000000000001"/>
    <x v="11"/>
  </r>
  <r>
    <s v="CA-2013-165918"/>
    <d v="2013-09-11T00:00:00"/>
    <d v="2013-09-15T00:00:00"/>
    <s v="On time"/>
    <s v="BryanDavis"/>
    <s v="United States"/>
    <s v="Edmonds"/>
    <s v="Washington"/>
    <s v="Paper"/>
    <s v="Xerox 1945"/>
    <n v="81.98"/>
    <n v="2"/>
    <n v="40.170200000000001"/>
    <x v="11"/>
  </r>
  <r>
    <s v="CA-2013-165918"/>
    <d v="2013-09-11T00:00:00"/>
    <d v="2013-09-15T00:00:00"/>
    <s v="On time"/>
    <s v="BryanDavis"/>
    <s v="United States"/>
    <s v="Edmonds"/>
    <s v="Washington"/>
    <s v="Binders"/>
    <s v="JM Magazine Binder"/>
    <n v="39.624000000000002"/>
    <n v="3"/>
    <n v="13.868399999999999"/>
    <x v="11"/>
  </r>
  <r>
    <s v="CA-2014-117513"/>
    <d v="2014-03-04T00:00:00"/>
    <d v="2014-03-09T00:00:00"/>
    <s v="Delay"/>
    <s v="BillTyler"/>
    <s v="United States"/>
    <s v="Los Angeles"/>
    <s v="California"/>
    <s v="Tables"/>
    <s v="Lesro Sheffield Collection Coffee Table, End Table, Center Table, Corner Table"/>
    <n v="399.67200000000003"/>
    <n v="7"/>
    <n v="-14.9877"/>
    <x v="30"/>
  </r>
  <r>
    <s v="US-2013-114230"/>
    <d v="2013-11-28T00:00:00"/>
    <d v="2013-12-02T00:00:00"/>
    <s v="On time"/>
    <s v="ChrisMcAfee"/>
    <s v="United States"/>
    <s v="Phoenix"/>
    <s v="Arizona"/>
    <s v="Storage"/>
    <s v="Eldon Simplefile Box Office"/>
    <n v="39.808"/>
    <n v="4"/>
    <n v="3.9807999999999999"/>
    <x v="15"/>
  </r>
  <r>
    <s v="CA-2012-156118"/>
    <d v="2012-12-08T00:00:00"/>
    <d v="2012-12-12T00:00:00"/>
    <s v="On time"/>
    <s v="HenryGoldwyn"/>
    <s v="United States"/>
    <s v="Colorado Springs"/>
    <s v="Colorado"/>
    <s v="Paper"/>
    <s v="Southworth Parchment Paper &amp; Envelopes"/>
    <n v="15.696"/>
    <n v="3"/>
    <n v="5.1012000000000004"/>
    <x v="32"/>
  </r>
  <r>
    <s v="CA-2014-151281"/>
    <d v="2014-04-28T00:00:00"/>
    <d v="2014-05-03T00:00:00"/>
    <s v="Delay"/>
    <s v="HenryMacAllister"/>
    <s v="United States"/>
    <s v="Seattle"/>
    <s v="Washington"/>
    <s v="Furnishings"/>
    <s v="Luxo Economy Swing Arm Lamp"/>
    <n v="139.58000000000001"/>
    <n v="7"/>
    <n v="39.0824"/>
    <x v="42"/>
  </r>
  <r>
    <s v="CA-2014-147767"/>
    <d v="2014-12-03T00:00:00"/>
    <d v="2014-12-03T00:00:00"/>
    <s v="On time"/>
    <s v="SusanVittorini"/>
    <s v="United States"/>
    <s v="Peoria"/>
    <s v="Arizona"/>
    <s v="Binders"/>
    <s v="Vinyl Sectional Post Binders"/>
    <n v="67.86"/>
    <n v="6"/>
    <n v="-45.24"/>
    <x v="23"/>
  </r>
  <r>
    <s v="CA-2013-113341"/>
    <d v="2013-11-26T00:00:00"/>
    <d v="2013-11-30T00:00:00"/>
    <s v="On time"/>
    <s v="MarkHamilton"/>
    <s v="United States"/>
    <s v="Los Angeles"/>
    <s v="California"/>
    <s v="Chairs"/>
    <s v="Padded Folding Chairs, Black, 4/Carton"/>
    <n v="194.352"/>
    <n v="3"/>
    <n v="19.435199999999998"/>
    <x v="15"/>
  </r>
  <r>
    <s v="CA-2011-142769"/>
    <d v="2011-09-13T00:00:00"/>
    <d v="2011-09-13T00:00:00"/>
    <s v="On time"/>
    <s v="ResiPÃ¶lking"/>
    <s v="United States"/>
    <s v="Seattle"/>
    <s v="Washington"/>
    <s v="Fasteners"/>
    <s v="OIC Thumb-Tacks"/>
    <n v="5.7"/>
    <n v="5"/>
    <n v="2.6789999999999998"/>
    <x v="25"/>
  </r>
  <r>
    <s v="CA-2011-142769"/>
    <d v="2011-09-13T00:00:00"/>
    <d v="2011-09-13T00:00:00"/>
    <s v="On time"/>
    <s v="ResiPÃ¶lking"/>
    <s v="United States"/>
    <s v="Seattle"/>
    <s v="Washington"/>
    <s v="Furnishings"/>
    <s v="C-Line Cubicle Keepers Polyproplyene Holder With Velcro Backings"/>
    <n v="14.19"/>
    <n v="3"/>
    <n v="5.5340999999999996"/>
    <x v="25"/>
  </r>
  <r>
    <s v="CA-2011-142769"/>
    <d v="2011-09-13T00:00:00"/>
    <d v="2011-09-13T00:00:00"/>
    <s v="On time"/>
    <s v="ResiPÃ¶lking"/>
    <s v="United States"/>
    <s v="Seattle"/>
    <s v="Washington"/>
    <s v="Supplies"/>
    <s v="Acme Value Line Scissors"/>
    <n v="7.3"/>
    <n v="2"/>
    <n v="2.19"/>
    <x v="25"/>
  </r>
  <r>
    <s v="CA-2011-142769"/>
    <d v="2011-09-13T00:00:00"/>
    <d v="2011-09-13T00:00:00"/>
    <s v="On time"/>
    <s v="ResiPÃ¶lking"/>
    <s v="United States"/>
    <s v="Seattle"/>
    <s v="Washington"/>
    <s v="Accessories"/>
    <s v="Logitech Wireless Performance Mouse MX for PC and Mac"/>
    <n v="199.98"/>
    <n v="2"/>
    <n v="75.992400000000004"/>
    <x v="25"/>
  </r>
  <r>
    <s v="CA-2011-142769"/>
    <d v="2011-09-13T00:00:00"/>
    <d v="2011-09-13T00:00:00"/>
    <s v="On time"/>
    <s v="ResiPÃ¶lking"/>
    <s v="United States"/>
    <s v="Seattle"/>
    <s v="Washington"/>
    <s v="Accessories"/>
    <s v="Memorex Mini Travel Drive 64 GB USB 2.0 Flash Drive"/>
    <n v="144.96"/>
    <n v="4"/>
    <n v="60.883200000000002"/>
    <x v="25"/>
  </r>
  <r>
    <s v="CA-2011-142769"/>
    <d v="2011-09-13T00:00:00"/>
    <d v="2011-09-13T00:00:00"/>
    <s v="On time"/>
    <s v="ResiPÃ¶lking"/>
    <s v="United States"/>
    <s v="Seattle"/>
    <s v="Washington"/>
    <s v="Accessories"/>
    <s v="WD My Passport Ultra 500GB Portable External Hard Drive"/>
    <n v="118"/>
    <n v="2"/>
    <n v="20.059999999999999"/>
    <x v="25"/>
  </r>
  <r>
    <s v="CA-2011-142769"/>
    <d v="2011-09-13T00:00:00"/>
    <d v="2011-09-13T00:00:00"/>
    <s v="On time"/>
    <s v="ResiPÃ¶lking"/>
    <s v="United States"/>
    <s v="Seattle"/>
    <s v="Washington"/>
    <s v="Paper"/>
    <s v="Xerox 1942"/>
    <n v="48.94"/>
    <n v="1"/>
    <n v="24.47"/>
    <x v="25"/>
  </r>
  <r>
    <s v="CA-2011-142769"/>
    <d v="2011-09-13T00:00:00"/>
    <d v="2011-09-13T00:00:00"/>
    <s v="On time"/>
    <s v="ResiPÃ¶lking"/>
    <s v="United States"/>
    <s v="Seattle"/>
    <s v="Washington"/>
    <s v="Appliances"/>
    <s v="Holmes Replacement Filter for HEPA Air Cleaner, Medium Room"/>
    <n v="22.66"/>
    <n v="2"/>
    <n v="9.7438000000000002"/>
    <x v="25"/>
  </r>
  <r>
    <s v="CA-2014-126634"/>
    <d v="2014-03-31T00:00:00"/>
    <d v="2014-04-02T00:00:00"/>
    <s v="On time"/>
    <s v="AlanBarnes"/>
    <s v="United States"/>
    <s v="Lakewood"/>
    <s v="California"/>
    <s v="Furnishings"/>
    <s v="Flat Face Poster Frame"/>
    <n v="94.2"/>
    <n v="5"/>
    <n v="39.564"/>
    <x v="30"/>
  </r>
  <r>
    <s v="CA-2013-118500"/>
    <d v="2013-11-18T00:00:00"/>
    <d v="2013-11-19T00:00:00"/>
    <s v="On time"/>
    <s v="HeatherJas"/>
    <s v="United States"/>
    <s v="San Francisco"/>
    <s v="California"/>
    <s v="Supplies"/>
    <s v="Acme Tagit Stainless Steel Antibacterial Scissors"/>
    <n v="49.5"/>
    <n v="5"/>
    <n v="13.365"/>
    <x v="15"/>
  </r>
  <r>
    <s v="CA-2013-149916"/>
    <d v="2013-12-23T00:00:00"/>
    <d v="2013-12-25T00:00:00"/>
    <s v="On time"/>
    <s v="EmilyDucich"/>
    <s v="United States"/>
    <s v="Seattle"/>
    <s v="Washington"/>
    <s v="Binders"/>
    <s v="Wilson Jones International Size A4 Ring Binders"/>
    <n v="55.36"/>
    <n v="4"/>
    <n v="19.376000000000001"/>
    <x v="2"/>
  </r>
  <r>
    <s v="CA-2013-149916"/>
    <d v="2013-12-23T00:00:00"/>
    <d v="2013-12-25T00:00:00"/>
    <s v="On time"/>
    <s v="EmilyDucich"/>
    <s v="United States"/>
    <s v="Seattle"/>
    <s v="Washington"/>
    <s v="Machines"/>
    <s v="Texas Instrument TI-15 Fraction Calculator"/>
    <n v="11.56"/>
    <n v="1"/>
    <n v="3.7570000000000001"/>
    <x v="2"/>
  </r>
  <r>
    <s v="CA-2012-158918"/>
    <d v="2012-12-20T00:00:00"/>
    <d v="2012-12-25T00:00:00"/>
    <s v="Delay"/>
    <s v="ArianneIrving"/>
    <s v="United States"/>
    <s v="Los Angeles"/>
    <s v="California"/>
    <s v="Paper"/>
    <s v="Staples"/>
    <n v="17.12"/>
    <n v="4"/>
    <n v="7.7039999999999997"/>
    <x v="32"/>
  </r>
  <r>
    <s v="CA-2014-101665"/>
    <d v="2014-11-26T00:00:00"/>
    <d v="2014-12-02T00:00:00"/>
    <s v="Delay"/>
    <s v="TracyZic"/>
    <s v="United States"/>
    <s v="San Francisco"/>
    <s v="California"/>
    <s v="Art"/>
    <s v="DIXON Oriole Pencils"/>
    <n v="5.16"/>
    <n v="2"/>
    <n v="1.3415999999999999"/>
    <x v="12"/>
  </r>
  <r>
    <s v="CA-2013-155446"/>
    <d v="2013-12-17T00:00:00"/>
    <d v="2013-12-24T00:00:00"/>
    <s v="Delay"/>
    <s v="TanjaNorvell"/>
    <s v="United States"/>
    <s v="San Diego"/>
    <s v="California"/>
    <s v="Accessories"/>
    <s v="ImationÂ USB 2.0 SwivelÂ Flash DriveÂ USBÂ flash driveÂ - 4 GB - Pink"/>
    <n v="21.21"/>
    <n v="7"/>
    <n v="4.4541000000000004"/>
    <x v="2"/>
  </r>
  <r>
    <s v="CA-2013-144015"/>
    <d v="2013-06-27T00:00:00"/>
    <d v="2013-06-27T00:00:00"/>
    <s v="On time"/>
    <s v="AdamHart"/>
    <s v="United States"/>
    <s v="Los Angeles"/>
    <s v="California"/>
    <s v="Supplies"/>
    <s v="Premier Electric Letter Opener"/>
    <n v="231.72"/>
    <n v="2"/>
    <n v="11.586"/>
    <x v="0"/>
  </r>
  <r>
    <s v="CA-2013-144015"/>
    <d v="2013-06-27T00:00:00"/>
    <d v="2013-06-27T00:00:00"/>
    <s v="On time"/>
    <s v="AdamHart"/>
    <s v="United States"/>
    <s v="Los Angeles"/>
    <s v="California"/>
    <s v="Fasteners"/>
    <s v="OIC Binder Clips"/>
    <n v="17.899999999999999"/>
    <n v="5"/>
    <n v="8.9499999999999993"/>
    <x v="0"/>
  </r>
  <r>
    <s v="CA-2013-144015"/>
    <d v="2013-06-27T00:00:00"/>
    <d v="2013-06-27T00:00:00"/>
    <s v="On time"/>
    <s v="AdamHart"/>
    <s v="United States"/>
    <s v="Los Angeles"/>
    <s v="California"/>
    <s v="Paper"/>
    <s v="Ampad Phone Message Book, Recycled, 400 Message Capacity, 5 Â¾Â” x 11Â”"/>
    <n v="12.48"/>
    <n v="2"/>
    <n v="5.6159999999999997"/>
    <x v="0"/>
  </r>
  <r>
    <s v="CA-2013-118311"/>
    <d v="2013-10-25T00:00:00"/>
    <d v="2013-10-29T00:00:00"/>
    <s v="On time"/>
    <s v="EmilyDucich"/>
    <s v="United States"/>
    <s v="San Francisco"/>
    <s v="California"/>
    <s v="Accessories"/>
    <s v="NETGEAR N750 Dual Band Wi-Fi Gigabit Router"/>
    <n v="450"/>
    <n v="5"/>
    <n v="162"/>
    <x v="16"/>
  </r>
  <r>
    <s v="CA-2014-127096"/>
    <d v="2014-09-16T00:00:00"/>
    <d v="2014-09-18T00:00:00"/>
    <s v="On time"/>
    <s v="ChristopherSchild"/>
    <s v="United States"/>
    <s v="San Francisco"/>
    <s v="California"/>
    <s v="Tables"/>
    <s v="Bretford Rectangular Conference Table Tops"/>
    <n v="300.904"/>
    <n v="1"/>
    <n v="11.283899999999999"/>
    <x v="17"/>
  </r>
  <r>
    <s v="US-2011-132745"/>
    <d v="2011-10-01T00:00:00"/>
    <d v="2011-10-05T00:00:00"/>
    <s v="On time"/>
    <s v="NeilFranzÃ¶sisch"/>
    <s v="United States"/>
    <s v="Reno"/>
    <s v="Nevada"/>
    <s v="Fasteners"/>
    <s v="Sterling Rubber Bands by Alliance"/>
    <n v="4.71"/>
    <n v="1"/>
    <n v="0"/>
    <x v="10"/>
  </r>
  <r>
    <s v="CA-2011-119144"/>
    <d v="2011-11-16T00:00:00"/>
    <d v="2011-11-18T00:00:00"/>
    <s v="On time"/>
    <s v="JustinDeggeller"/>
    <s v="United States"/>
    <s v="Los Angeles"/>
    <s v="California"/>
    <s v="Phones"/>
    <s v="OtterBox Commuter Series Case - Samsung Galaxy S4"/>
    <n v="79.968000000000004"/>
    <n v="4"/>
    <n v="-17.992799999999999"/>
    <x v="33"/>
  </r>
  <r>
    <s v="CA-2011-119144"/>
    <d v="2011-11-16T00:00:00"/>
    <d v="2011-11-18T00:00:00"/>
    <s v="On time"/>
    <s v="JustinDeggeller"/>
    <s v="United States"/>
    <s v="Los Angeles"/>
    <s v="California"/>
    <s v="Bookcases"/>
    <s v="Bush Andora Bookcase, Maple/Graphite Gray Finish"/>
    <n v="305.97449999999998"/>
    <n v="3"/>
    <n v="25.197900000000001"/>
    <x v="33"/>
  </r>
  <r>
    <s v="CA-2011-119144"/>
    <d v="2011-11-16T00:00:00"/>
    <d v="2011-11-18T00:00:00"/>
    <s v="On time"/>
    <s v="JustinDeggeller"/>
    <s v="United States"/>
    <s v="Los Angeles"/>
    <s v="California"/>
    <s v="Storage"/>
    <s v="Space Solutions HD Industrial Steel Shelving."/>
    <n v="344.91"/>
    <n v="3"/>
    <n v="10.347300000000001"/>
    <x v="33"/>
  </r>
  <r>
    <s v="CA-2011-105648"/>
    <d v="2011-03-03T00:00:00"/>
    <d v="2011-03-07T00:00:00"/>
    <s v="On time"/>
    <s v="EvaJacobs"/>
    <s v="United States"/>
    <s v="San Diego"/>
    <s v="California"/>
    <s v="Tables"/>
    <s v="Bevis Oval Conference Table, Walnut"/>
    <n v="626.35199999999998"/>
    <n v="3"/>
    <n v="-23.488199999999999"/>
    <x v="20"/>
  </r>
  <r>
    <s v="US-2012-145422"/>
    <d v="2012-12-03T00:00:00"/>
    <d v="2012-12-07T00:00:00"/>
    <s v="On time"/>
    <s v="PierreWener"/>
    <s v="United States"/>
    <s v="San Francisco"/>
    <s v="California"/>
    <s v="Bookcases"/>
    <s v="Sauder Forest Hills Library, Woodland Oak Finish"/>
    <n v="359.49900000000002"/>
    <n v="3"/>
    <n v="-29.605799999999999"/>
    <x v="32"/>
  </r>
  <r>
    <s v="CA-2014-136623"/>
    <d v="2014-07-12T00:00:00"/>
    <d v="2014-07-17T00:00:00"/>
    <s v="Delay"/>
    <s v="TomStivers"/>
    <s v="United States"/>
    <s v="San Diego"/>
    <s v="California"/>
    <s v="Phones"/>
    <s v="Belkin iPhone and iPad Lightning Cable"/>
    <n v="71.951999999999998"/>
    <n v="6"/>
    <n v="5.3963999999999999"/>
    <x v="29"/>
  </r>
  <r>
    <s v="CA-2014-136623"/>
    <d v="2014-07-12T00:00:00"/>
    <d v="2014-07-17T00:00:00"/>
    <s v="Delay"/>
    <s v="TomStivers"/>
    <s v="United States"/>
    <s v="San Diego"/>
    <s v="California"/>
    <s v="Binders"/>
    <s v="Acco Four Pocket Poly Ring Binder with Label Holder, Smoke, 1&quot;"/>
    <n v="29.8"/>
    <n v="5"/>
    <n v="9.3125"/>
    <x v="29"/>
  </r>
  <r>
    <s v="CA-2014-148145"/>
    <d v="2014-03-19T00:00:00"/>
    <d v="2014-03-24T00:00:00"/>
    <s v="Delay"/>
    <s v="ScottWilliamson"/>
    <s v="United States"/>
    <s v="Seattle"/>
    <s v="Washington"/>
    <s v="Art"/>
    <s v="Deluxe Chalkboard Eraser Cleaner"/>
    <n v="46.2"/>
    <n v="4"/>
    <n v="21.251999999999999"/>
    <x v="30"/>
  </r>
  <r>
    <s v="CA-2014-116988"/>
    <d v="2014-06-28T00:00:00"/>
    <d v="2014-06-30T00:00:00"/>
    <s v="On time"/>
    <s v="PaulineWebber"/>
    <s v="United States"/>
    <s v="Seattle"/>
    <s v="Washington"/>
    <s v="Paper"/>
    <s v="Xerox 1997"/>
    <n v="19.440000000000001"/>
    <n v="3"/>
    <n v="9.3312000000000008"/>
    <x v="13"/>
  </r>
  <r>
    <s v="CA-2014-116988"/>
    <d v="2014-06-28T00:00:00"/>
    <d v="2014-06-30T00:00:00"/>
    <s v="On time"/>
    <s v="PaulineWebber"/>
    <s v="United States"/>
    <s v="Seattle"/>
    <s v="Washington"/>
    <s v="Furnishings"/>
    <s v="Executive Impressions Supervisor Wall Clock"/>
    <n v="126.3"/>
    <n v="3"/>
    <n v="40.415999999999997"/>
    <x v="13"/>
  </r>
  <r>
    <s v="CA-2014-116988"/>
    <d v="2014-06-28T00:00:00"/>
    <d v="2014-06-30T00:00:00"/>
    <s v="On time"/>
    <s v="PaulineWebber"/>
    <s v="United States"/>
    <s v="Seattle"/>
    <s v="Washington"/>
    <s v="Accessories"/>
    <s v="LogitechÂ P710e Mobile Speakerphone"/>
    <n v="1287.45"/>
    <n v="5"/>
    <n v="244.6155"/>
    <x v="13"/>
  </r>
  <r>
    <s v="US-2012-144771"/>
    <d v="2012-10-02T00:00:00"/>
    <d v="2012-10-04T00:00:00"/>
    <s v="On time"/>
    <s v="ChlorisKastensmidt"/>
    <s v="United States"/>
    <s v="Hillsboro"/>
    <s v="Oregon"/>
    <s v="Furnishings"/>
    <s v="9-3/4 Diameter Round Wall Clock"/>
    <n v="11.032"/>
    <n v="1"/>
    <n v="3.0337999999999998"/>
    <x v="22"/>
  </r>
  <r>
    <s v="US-2012-144771"/>
    <d v="2012-10-02T00:00:00"/>
    <d v="2012-10-04T00:00:00"/>
    <s v="On time"/>
    <s v="ChlorisKastensmidt"/>
    <s v="United States"/>
    <s v="Hillsboro"/>
    <s v="Oregon"/>
    <s v="Accessories"/>
    <s v="SanDisk Ultra 32 GB MicroSDHC Class 10 Memory Card"/>
    <n v="53.04"/>
    <n v="3"/>
    <n v="-4.641"/>
    <x v="22"/>
  </r>
  <r>
    <s v="CA-2014-128076"/>
    <d v="2014-02-03T00:00:00"/>
    <d v="2014-02-08T00:00:00"/>
    <s v="Delay"/>
    <s v="BillOverfelt"/>
    <s v="United States"/>
    <s v="San Diego"/>
    <s v="California"/>
    <s v="Furnishings"/>
    <s v="Eldon Antistatic Chair Mats for Low to Medium Pile Carpets"/>
    <n v="210.58"/>
    <n v="2"/>
    <n v="12.6348"/>
    <x v="41"/>
  </r>
  <r>
    <s v="CA-2014-128076"/>
    <d v="2014-02-03T00:00:00"/>
    <d v="2014-02-08T00:00:00"/>
    <s v="Delay"/>
    <s v="BillOverfelt"/>
    <s v="United States"/>
    <s v="San Diego"/>
    <s v="California"/>
    <s v="Binders"/>
    <s v="GBC Durable Plastic Covers"/>
    <n v="30.96"/>
    <n v="2"/>
    <n v="10.061999999999999"/>
    <x v="41"/>
  </r>
  <r>
    <s v="CA-2014-128076"/>
    <d v="2014-02-03T00:00:00"/>
    <d v="2014-02-08T00:00:00"/>
    <s v="Delay"/>
    <s v="BillOverfelt"/>
    <s v="United States"/>
    <s v="San Diego"/>
    <s v="California"/>
    <s v="Machines"/>
    <s v="HP Officejet Pro 8600 e-All-In-One Printer, Copier, Scanner, Fax"/>
    <n v="239.98400000000001"/>
    <n v="2"/>
    <n v="38.997399999999999"/>
    <x v="41"/>
  </r>
  <r>
    <s v="CA-2013-112578"/>
    <d v="2013-12-30T00:00:00"/>
    <d v="2014-01-03T00:00:00"/>
    <s v="On time"/>
    <s v="FrankOlsen"/>
    <s v="United States"/>
    <s v="Sacramento"/>
    <s v="California"/>
    <s v="Storage"/>
    <s v="Project Tote Personal File"/>
    <n v="14.03"/>
    <n v="1"/>
    <n v="4.0686999999999998"/>
    <x v="2"/>
  </r>
  <r>
    <s v="CA-2013-112578"/>
    <d v="2013-12-30T00:00:00"/>
    <d v="2014-01-03T00:00:00"/>
    <s v="On time"/>
    <s v="FrankOlsen"/>
    <s v="United States"/>
    <s v="Sacramento"/>
    <s v="California"/>
    <s v="Supplies"/>
    <s v="Fiskars Spring-Action Scissors"/>
    <n v="27.96"/>
    <n v="2"/>
    <n v="7.2695999999999996"/>
    <x v="2"/>
  </r>
  <r>
    <s v="CA-2013-151148"/>
    <d v="2013-09-13T00:00:00"/>
    <d v="2013-09-14T00:00:00"/>
    <s v="On time"/>
    <s v="PhilisseOvercash"/>
    <s v="United States"/>
    <s v="Louisville"/>
    <s v="Colorado"/>
    <s v="Phones"/>
    <s v="Lunatik TT5L-002 Taktik Strike Impact Protection System for iPhone 5"/>
    <n v="146.952"/>
    <n v="3"/>
    <n v="9.1844999999999999"/>
    <x v="11"/>
  </r>
  <r>
    <s v="CA-2013-151148"/>
    <d v="2013-09-13T00:00:00"/>
    <d v="2013-09-14T00:00:00"/>
    <s v="On time"/>
    <s v="PhilisseOvercash"/>
    <s v="United States"/>
    <s v="Louisville"/>
    <s v="Colorado"/>
    <s v="Chairs"/>
    <s v="Global Stack Chair without Arms, Black"/>
    <n v="83.135999999999996"/>
    <n v="4"/>
    <n v="5.1959999999999997"/>
    <x v="11"/>
  </r>
  <r>
    <s v="CA-2012-165813"/>
    <d v="2012-03-20T00:00:00"/>
    <d v="2012-03-22T00:00:00"/>
    <s v="On time"/>
    <s v="BryanMills"/>
    <s v="United States"/>
    <s v="Salem"/>
    <s v="Oregon"/>
    <s v="Storage"/>
    <s v="Portable Personal File Box"/>
    <n v="29.303999999999998"/>
    <n v="3"/>
    <n v="2.5640999999999998"/>
    <x v="14"/>
  </r>
  <r>
    <s v="CA-2013-116911"/>
    <d v="2013-09-16T00:00:00"/>
    <d v="2013-09-21T00:00:00"/>
    <s v="Delay"/>
    <s v="JustinDeggeller"/>
    <s v="United States"/>
    <s v="Twin Falls"/>
    <s v="Idaho"/>
    <s v="Binders"/>
    <s v="Avery Heavy-Duty EZD View Binder with Locking Rings"/>
    <n v="20.416"/>
    <n v="4"/>
    <n v="6.6352000000000002"/>
    <x v="11"/>
  </r>
  <r>
    <s v="CA-2013-116911"/>
    <d v="2013-09-16T00:00:00"/>
    <d v="2013-09-21T00:00:00"/>
    <s v="Delay"/>
    <s v="JustinDeggeller"/>
    <s v="United States"/>
    <s v="Twin Falls"/>
    <s v="Idaho"/>
    <s v="Tables"/>
    <s v="Bretford Rectangular Conference Table Tops"/>
    <n v="1128.3900000000001"/>
    <n v="3"/>
    <n v="259.52969999999999"/>
    <x v="11"/>
  </r>
  <r>
    <s v="CA-2014-145765"/>
    <d v="2014-05-29T00:00:00"/>
    <d v="2014-06-03T00:00:00"/>
    <s v="Delay"/>
    <s v="CandaceMcMahon"/>
    <s v="United States"/>
    <s v="Phoenix"/>
    <s v="Arizona"/>
    <s v="Phones"/>
    <s v="Panasonic KX TS208W Corded phone"/>
    <n v="195.96"/>
    <n v="5"/>
    <n v="19.596"/>
    <x v="36"/>
  </r>
  <r>
    <s v="CA-2014-145765"/>
    <d v="2014-05-29T00:00:00"/>
    <d v="2014-06-03T00:00:00"/>
    <s v="Delay"/>
    <s v="CandaceMcMahon"/>
    <s v="United States"/>
    <s v="Phoenix"/>
    <s v="Arizona"/>
    <s v="Paper"/>
    <s v="Xerox 230"/>
    <n v="15.552"/>
    <n v="3"/>
    <n v="5.4432"/>
    <x v="36"/>
  </r>
  <r>
    <s v="CA-2014-145765"/>
    <d v="2014-05-29T00:00:00"/>
    <d v="2014-06-03T00:00:00"/>
    <s v="Delay"/>
    <s v="CandaceMcMahon"/>
    <s v="United States"/>
    <s v="Phoenix"/>
    <s v="Arizona"/>
    <s v="Accessories"/>
    <s v="LogitechÂ Gaming G510s - Keyboard"/>
    <n v="271.96800000000002"/>
    <n v="4"/>
    <n v="54.393599999999999"/>
    <x v="36"/>
  </r>
  <r>
    <s v="CA-2011-162992"/>
    <d v="2011-12-19T00:00:00"/>
    <d v="2011-12-21T00:00:00"/>
    <s v="On time"/>
    <s v="BartPistole"/>
    <s v="United States"/>
    <s v="Los Angeles"/>
    <s v="California"/>
    <s v="Labels"/>
    <s v="Avery 516"/>
    <n v="14.62"/>
    <n v="2"/>
    <n v="6.8714000000000004"/>
    <x v="9"/>
  </r>
  <r>
    <s v="CA-2011-162992"/>
    <d v="2011-12-19T00:00:00"/>
    <d v="2011-12-21T00:00:00"/>
    <s v="On time"/>
    <s v="BartPistole"/>
    <s v="United States"/>
    <s v="Los Angeles"/>
    <s v="California"/>
    <s v="Fasteners"/>
    <s v="Advantus T-Pin Paper Clips"/>
    <n v="22.55"/>
    <n v="5"/>
    <n v="8.7944999999999993"/>
    <x v="9"/>
  </r>
  <r>
    <s v="CA-2011-162992"/>
    <d v="2011-12-19T00:00:00"/>
    <d v="2011-12-21T00:00:00"/>
    <s v="On time"/>
    <s v="BartPistole"/>
    <s v="United States"/>
    <s v="Los Angeles"/>
    <s v="California"/>
    <s v="Phones"/>
    <s v="Wi-Ex zBoost YX540 Cellular Phone Signal Booster"/>
    <n v="583.79999999999995"/>
    <n v="5"/>
    <n v="72.974999999999994"/>
    <x v="9"/>
  </r>
  <r>
    <s v="CA-2011-162992"/>
    <d v="2011-12-19T00:00:00"/>
    <d v="2011-12-21T00:00:00"/>
    <s v="On time"/>
    <s v="BartPistole"/>
    <s v="United States"/>
    <s v="Los Angeles"/>
    <s v="California"/>
    <s v="Phones"/>
    <s v="Clarity 53712"/>
    <n v="211.16800000000001"/>
    <n v="4"/>
    <n v="15.8376"/>
    <x v="9"/>
  </r>
  <r>
    <s v="CA-2013-106397"/>
    <d v="2013-07-08T00:00:00"/>
    <d v="2013-07-14T00:00:00"/>
    <s v="Delay"/>
    <s v="MaxJones"/>
    <s v="United States"/>
    <s v="Orem"/>
    <s v="Utah"/>
    <s v="Paper"/>
    <s v="Xerox 226"/>
    <n v="12.96"/>
    <n v="2"/>
    <n v="6.2207999999999997"/>
    <x v="7"/>
  </r>
  <r>
    <s v="CA-2013-106397"/>
    <d v="2013-07-08T00:00:00"/>
    <d v="2013-07-14T00:00:00"/>
    <s v="Delay"/>
    <s v="MaxJones"/>
    <s v="United States"/>
    <s v="Orem"/>
    <s v="Utah"/>
    <s v="Art"/>
    <s v="Boston KS Multi-Size Manual Pencil Sharpener"/>
    <n v="45.98"/>
    <n v="2"/>
    <n v="12.8744"/>
    <x v="7"/>
  </r>
  <r>
    <s v="US-2014-100398"/>
    <d v="2014-08-20T00:00:00"/>
    <d v="2014-08-24T00:00:00"/>
    <s v="On time"/>
    <s v="DennyOrdway"/>
    <s v="United States"/>
    <s v="Salt Lake City"/>
    <s v="Utah"/>
    <s v="Binders"/>
    <s v="Wilson Jones Elliptical Ring 3 1/2&quot; Capacity Binders, 800 sheets"/>
    <n v="102.72"/>
    <n v="3"/>
    <n v="37.235999999999997"/>
    <x v="45"/>
  </r>
  <r>
    <s v="CA-2014-120614"/>
    <d v="2014-05-31T00:00:00"/>
    <d v="2014-06-05T00:00:00"/>
    <s v="Delay"/>
    <s v="SuzanneMcNair"/>
    <s v="United States"/>
    <s v="Los Angeles"/>
    <s v="California"/>
    <s v="Paper"/>
    <s v="Rediform S.O.S. 1-Up Phone Message Bk, 4-1/4x3-1/16 Bk, 1 Form/Pg, 40 Messages/Bk, 3/Pk"/>
    <n v="37.520000000000003"/>
    <n v="4"/>
    <n v="18.009599999999999"/>
    <x v="36"/>
  </r>
  <r>
    <s v="CA-2012-127754"/>
    <d v="2012-07-26T00:00:00"/>
    <d v="2012-07-31T00:00:00"/>
    <s v="Delay"/>
    <s v="CymaKinney"/>
    <s v="United States"/>
    <s v="Glendale"/>
    <s v="Arizona"/>
    <s v="Chairs"/>
    <s v="Office Star - Contemporary Task Swivel Chair"/>
    <n v="266.35199999999998"/>
    <n v="3"/>
    <n v="13.317600000000001"/>
    <x v="24"/>
  </r>
  <r>
    <s v="CA-2013-167983"/>
    <d v="2013-08-22T00:00:00"/>
    <d v="2013-08-25T00:00:00"/>
    <s v="On time"/>
    <s v="RachelPayne"/>
    <s v="United States"/>
    <s v="Seattle"/>
    <s v="Washington"/>
    <s v="Binders"/>
    <s v="Avery Durable Slant Ring Binders With Label Holder"/>
    <n v="33.44"/>
    <n v="10"/>
    <n v="11.704000000000001"/>
    <x v="37"/>
  </r>
  <r>
    <s v="CA-2011-153808"/>
    <d v="2011-04-06T00:00:00"/>
    <d v="2011-04-10T00:00:00"/>
    <s v="On time"/>
    <s v="FrankHawley"/>
    <s v="United States"/>
    <s v="Los Angeles"/>
    <s v="California"/>
    <s v="Art"/>
    <s v="Boston Home &amp; Office Model 2000 Electric Pencil Sharpeners"/>
    <n v="70.95"/>
    <n v="3"/>
    <n v="18.446999999999999"/>
    <x v="43"/>
  </r>
  <r>
    <s v="CA-2011-153808"/>
    <d v="2011-04-06T00:00:00"/>
    <d v="2011-04-10T00:00:00"/>
    <s v="On time"/>
    <s v="FrankHawley"/>
    <s v="United States"/>
    <s v="Los Angeles"/>
    <s v="California"/>
    <s v="Binders"/>
    <s v="Avery Trapezoid Ring Binder, 3&quot; Capacity, Black, 1040 sheets"/>
    <n v="65.567999999999998"/>
    <n v="2"/>
    <n v="23.7684"/>
    <x v="43"/>
  </r>
  <r>
    <s v="CA-2011-153808"/>
    <d v="2011-04-06T00:00:00"/>
    <d v="2011-04-10T00:00:00"/>
    <s v="On time"/>
    <s v="FrankHawley"/>
    <s v="United States"/>
    <s v="Los Angeles"/>
    <s v="California"/>
    <s v="Accessories"/>
    <s v="Razer Kraken 7.1 Surround Sound Over Ear USB Gaming Headset"/>
    <n v="299.97000000000003"/>
    <n v="3"/>
    <n v="131.98679999999999"/>
    <x v="43"/>
  </r>
  <r>
    <s v="US-2013-112396"/>
    <d v="2013-02-09T00:00:00"/>
    <d v="2013-02-13T00:00:00"/>
    <s v="On time"/>
    <s v="JustinRitter"/>
    <s v="United States"/>
    <s v="San Francisco"/>
    <s v="California"/>
    <s v="Accessories"/>
    <s v="Logitech 910-002974 M325 Wireless Mouse for Web Scrolling"/>
    <n v="89.97"/>
    <n v="3"/>
    <n v="39.586799999999997"/>
    <x v="39"/>
  </r>
  <r>
    <s v="US-2013-112396"/>
    <d v="2013-02-09T00:00:00"/>
    <d v="2013-02-13T00:00:00"/>
    <s v="On time"/>
    <s v="JustinRitter"/>
    <s v="United States"/>
    <s v="San Francisco"/>
    <s v="California"/>
    <s v="Accessories"/>
    <s v="Maxell 4.7GB DVD+RW 3/Pack"/>
    <n v="31.86"/>
    <n v="2"/>
    <n v="11.151"/>
    <x v="39"/>
  </r>
  <r>
    <s v="CA-2014-163671"/>
    <d v="2014-12-25T00:00:00"/>
    <d v="2014-12-31T00:00:00"/>
    <s v="Delay"/>
    <s v="DavePoirier"/>
    <s v="United States"/>
    <s v="Meridian"/>
    <s v="Idaho"/>
    <s v="Binders"/>
    <s v="GBC Instant Index System for Binding Systems"/>
    <n v="21.312000000000001"/>
    <n v="3"/>
    <n v="7.992"/>
    <x v="23"/>
  </r>
  <r>
    <s v="CA-2014-135909"/>
    <d v="2014-10-14T00:00:00"/>
    <d v="2014-10-21T00:00:00"/>
    <s v="Delay"/>
    <s v="JaneWaco"/>
    <s v="United States"/>
    <s v="Sacramento"/>
    <s v="California"/>
    <s v="Accessories"/>
    <s v="Logitech Media Keyboard K200"/>
    <n v="209.94"/>
    <n v="6"/>
    <n v="39.888599999999997"/>
    <x v="35"/>
  </r>
  <r>
    <s v="CA-2014-135909"/>
    <d v="2014-10-14T00:00:00"/>
    <d v="2014-10-21T00:00:00"/>
    <s v="Delay"/>
    <s v="JaneWaco"/>
    <s v="United States"/>
    <s v="Sacramento"/>
    <s v="California"/>
    <s v="Phones"/>
    <s v="Anker Astro Mini 3000mAh Ultra-Compact Portable Charger"/>
    <n v="31.984000000000002"/>
    <n v="2"/>
    <n v="-7.9960000000000004"/>
    <x v="35"/>
  </r>
  <r>
    <s v="CA-2014-135909"/>
    <d v="2014-10-14T00:00:00"/>
    <d v="2014-10-21T00:00:00"/>
    <s v="Delay"/>
    <s v="JaneWaco"/>
    <s v="United States"/>
    <s v="Sacramento"/>
    <s v="California"/>
    <s v="Binders"/>
    <s v="Fellowes PB500 Electric Punch Plastic Comb Binding Machine with Manual Bind"/>
    <n v="5083.96"/>
    <n v="5"/>
    <n v="1906.4849999999999"/>
    <x v="35"/>
  </r>
  <r>
    <s v="CA-2013-158260"/>
    <d v="2013-11-05T00:00:00"/>
    <d v="2013-11-09T00:00:00"/>
    <s v="On time"/>
    <s v="CindyChapman"/>
    <s v="United States"/>
    <s v="San Diego"/>
    <s v="California"/>
    <s v="Machines"/>
    <s v="Okidata B400 Printer"/>
    <n v="686.4"/>
    <n v="2"/>
    <n v="77.22"/>
    <x v="15"/>
  </r>
  <r>
    <s v="CA-2014-101805"/>
    <d v="2014-12-02T00:00:00"/>
    <d v="2014-12-07T00:00:00"/>
    <s v="Delay"/>
    <s v="SallyHughsby"/>
    <s v="United States"/>
    <s v="Seattle"/>
    <s v="Washington"/>
    <s v="Binders"/>
    <s v="Ibico Presentation Index for Binding Systems"/>
    <n v="15.92"/>
    <n v="5"/>
    <n v="5.3730000000000002"/>
    <x v="23"/>
  </r>
  <r>
    <s v="CA-2014-101805"/>
    <d v="2014-12-02T00:00:00"/>
    <d v="2014-12-07T00:00:00"/>
    <s v="Delay"/>
    <s v="SallyHughsby"/>
    <s v="United States"/>
    <s v="Seattle"/>
    <s v="Washington"/>
    <s v="Furnishings"/>
    <s v="Eldon Wave Desk Accessories"/>
    <n v="70.680000000000007"/>
    <n v="12"/>
    <n v="31.0992"/>
    <x v="23"/>
  </r>
  <r>
    <s v="CA-2014-101805"/>
    <d v="2014-12-02T00:00:00"/>
    <d v="2014-12-07T00:00:00"/>
    <s v="Delay"/>
    <s v="SallyHughsby"/>
    <s v="United States"/>
    <s v="Seattle"/>
    <s v="Washington"/>
    <s v="Storage"/>
    <s v="Tennsco Stur-D-Stor Boltless Shelving, 5 Shelves, 24&quot; Deep, Sand"/>
    <n v="541.24"/>
    <n v="4"/>
    <n v="5.4123999999999999"/>
    <x v="23"/>
  </r>
  <r>
    <s v="US-2012-107944"/>
    <d v="2012-03-23T00:00:00"/>
    <d v="2012-03-25T00:00:00"/>
    <s v="On time"/>
    <s v="AliceMcCarthy"/>
    <s v="United States"/>
    <s v="Los Angeles"/>
    <s v="California"/>
    <s v="Paper"/>
    <s v="TOPS Carbonless Receipt Book, Four 2-3/4 x 7-1/4 Money Receipts per Page"/>
    <n v="192.72"/>
    <n v="11"/>
    <n v="92.505600000000001"/>
    <x v="14"/>
  </r>
  <r>
    <s v="US-2012-107944"/>
    <d v="2012-03-23T00:00:00"/>
    <d v="2012-03-25T00:00:00"/>
    <s v="On time"/>
    <s v="AliceMcCarthy"/>
    <s v="United States"/>
    <s v="Los Angeles"/>
    <s v="California"/>
    <s v="Accessories"/>
    <s v="Logitech G600 MMO Gaming Mouse"/>
    <n v="239.97"/>
    <n v="3"/>
    <n v="86.389200000000002"/>
    <x v="14"/>
  </r>
  <r>
    <s v="CA-2011-169642"/>
    <d v="2011-07-27T00:00:00"/>
    <d v="2011-07-30T00:00:00"/>
    <s v="On time"/>
    <s v="BarryBlumstein"/>
    <s v="United States"/>
    <s v="Los Angeles"/>
    <s v="California"/>
    <s v="Storage"/>
    <s v="SAFCO Commercial Wire Shelving, Black"/>
    <n v="276.27999999999997"/>
    <n v="2"/>
    <n v="0"/>
    <x v="27"/>
  </r>
  <r>
    <s v="CA-2014-103968"/>
    <d v="2014-12-02T00:00:00"/>
    <d v="2014-12-08T00:00:00"/>
    <s v="Delay"/>
    <s v="MaxLudwig"/>
    <s v="United States"/>
    <s v="Stockton"/>
    <s v="California"/>
    <s v="Furnishings"/>
    <s v="Tenex &quot;The Solids&quot; Textured Chair Mats"/>
    <n v="629.64"/>
    <n v="9"/>
    <n v="107.03879999999999"/>
    <x v="23"/>
  </r>
  <r>
    <s v="CA-2012-111038"/>
    <d v="2012-12-01T00:00:00"/>
    <d v="2012-12-06T00:00:00"/>
    <s v="Delay"/>
    <s v="LindsayCastell"/>
    <s v="United States"/>
    <s v="San Diego"/>
    <s v="California"/>
    <s v="Chairs"/>
    <s v="GuestStacker Chair with Chrome Finish Legs"/>
    <n v="2676.672"/>
    <n v="9"/>
    <n v="267.66719999999998"/>
    <x v="32"/>
  </r>
  <r>
    <s v="CA-2013-167241"/>
    <d v="2013-08-16T00:00:00"/>
    <d v="2013-08-23T00:00:00"/>
    <s v="Delay"/>
    <s v="BillDonatelli"/>
    <s v="United States"/>
    <s v="Los Angeles"/>
    <s v="California"/>
    <s v="Furnishings"/>
    <s v="Luxo Professional Magnifying Clamp-On Fluorescent Lamps"/>
    <n v="312.02999999999997"/>
    <n v="3"/>
    <n v="43.684199999999997"/>
    <x v="37"/>
  </r>
  <r>
    <s v="CA-2013-167241"/>
    <d v="2013-08-16T00:00:00"/>
    <d v="2013-08-23T00:00:00"/>
    <s v="Delay"/>
    <s v="BillDonatelli"/>
    <s v="United States"/>
    <s v="Los Angeles"/>
    <s v="California"/>
    <s v="Storage"/>
    <s v="Perma STOR-ALL Hanging File Box, 13 1/8&quot;W x 12 1/4&quot;D x 10 1/2&quot;H"/>
    <n v="17.940000000000001"/>
    <n v="3"/>
    <n v="3.0497999999999998"/>
    <x v="37"/>
  </r>
  <r>
    <s v="CA-2013-167241"/>
    <d v="2013-08-16T00:00:00"/>
    <d v="2013-08-23T00:00:00"/>
    <s v="Delay"/>
    <s v="BillDonatelli"/>
    <s v="United States"/>
    <s v="Los Angeles"/>
    <s v="California"/>
    <s v="Phones"/>
    <s v="AT&amp;T 841000 Phone"/>
    <n v="165.6"/>
    <n v="3"/>
    <n v="10.35"/>
    <x v="37"/>
  </r>
  <r>
    <s v="CA-2013-167241"/>
    <d v="2013-08-16T00:00:00"/>
    <d v="2013-08-23T00:00:00"/>
    <s v="Delay"/>
    <s v="BillDonatelli"/>
    <s v="United States"/>
    <s v="Los Angeles"/>
    <s v="California"/>
    <s v="Paper"/>
    <s v="Rediform S.O.S. 1-Up Phone Message Bk, 4-1/4x3-1/16 Bk, 1 Form/Pg, 40 Messages/Bk, 3/Pk"/>
    <n v="37.520000000000003"/>
    <n v="4"/>
    <n v="18.009599999999999"/>
    <x v="37"/>
  </r>
  <r>
    <s v="CA-2013-139934"/>
    <d v="2013-12-19T00:00:00"/>
    <d v="2013-12-21T00:00:00"/>
    <s v="On time"/>
    <s v="AndyYotov"/>
    <s v="United States"/>
    <s v="San Francisco"/>
    <s v="California"/>
    <s v="Phones"/>
    <s v="I Need's 3d Hello Kitty Hybrid Silicone Case Cover for HTC One X 4g with 3d Hello Kitty Stylus Pen Green/pink"/>
    <n v="66.975999999999999"/>
    <n v="7"/>
    <n v="6.6976000000000004"/>
    <x v="2"/>
  </r>
  <r>
    <s v="CA-2012-109603"/>
    <d v="2012-01-26T00:00:00"/>
    <d v="2012-02-01T00:00:00"/>
    <s v="Delay"/>
    <s v="ElizabethMoffitt"/>
    <s v="United States"/>
    <s v="Moreno Valley"/>
    <s v="California"/>
    <s v="Paper"/>
    <s v="Xerox 1991"/>
    <n v="182.72"/>
    <n v="8"/>
    <n v="84.051199999999994"/>
    <x v="46"/>
  </r>
  <r>
    <s v="CA-2012-143616"/>
    <d v="2012-09-27T00:00:00"/>
    <d v="2012-09-29T00:00:00"/>
    <s v="On time"/>
    <s v="SaphhiraShifley"/>
    <s v="United States"/>
    <s v="Seattle"/>
    <s v="Washington"/>
    <s v="Art"/>
    <s v="Newell 334"/>
    <n v="99.2"/>
    <n v="5"/>
    <n v="25.792000000000002"/>
    <x v="5"/>
  </r>
  <r>
    <s v="CA-2012-134117"/>
    <d v="2012-12-17T00:00:00"/>
    <d v="2012-12-19T00:00:00"/>
    <s v="On time"/>
    <s v="PaulGonzalez"/>
    <s v="United States"/>
    <s v="Los Angeles"/>
    <s v="California"/>
    <s v="Art"/>
    <s v="Sanford 52201 APSCO Electric Pencil Sharpener"/>
    <n v="204.85"/>
    <n v="5"/>
    <n v="53.261000000000003"/>
    <x v="32"/>
  </r>
  <r>
    <s v="CA-2012-134117"/>
    <d v="2012-12-17T00:00:00"/>
    <d v="2012-12-19T00:00:00"/>
    <s v="On time"/>
    <s v="PaulGonzalez"/>
    <s v="United States"/>
    <s v="Los Angeles"/>
    <s v="California"/>
    <s v="Phones"/>
    <s v="Panasonic KX TS3282W Corded phone"/>
    <n v="135.98400000000001"/>
    <n v="2"/>
    <n v="16.998000000000001"/>
    <x v="32"/>
  </r>
  <r>
    <s v="CA-2012-134117"/>
    <d v="2012-12-17T00:00:00"/>
    <d v="2012-12-19T00:00:00"/>
    <s v="On time"/>
    <s v="PaulGonzalez"/>
    <s v="United States"/>
    <s v="Los Angeles"/>
    <s v="California"/>
    <s v="Art"/>
    <s v="Sanford Colorific Eraseable Coloring Pencils, 12 Count"/>
    <n v="16.399999999999999"/>
    <n v="5"/>
    <n v="7.0519999999999996"/>
    <x v="32"/>
  </r>
  <r>
    <s v="CA-2012-134117"/>
    <d v="2012-12-17T00:00:00"/>
    <d v="2012-12-19T00:00:00"/>
    <s v="On time"/>
    <s v="PaulGonzalez"/>
    <s v="United States"/>
    <s v="Los Angeles"/>
    <s v="California"/>
    <s v="Binders"/>
    <s v="Avery Arch Ring Binders"/>
    <n v="92.96"/>
    <n v="2"/>
    <n v="31.373999999999999"/>
    <x v="32"/>
  </r>
  <r>
    <s v="CA-2013-159023"/>
    <d v="2013-11-04T00:00:00"/>
    <d v="2013-11-06T00:00:00"/>
    <s v="On time"/>
    <s v="NatalieWebber"/>
    <s v="United States"/>
    <s v="Portland"/>
    <s v="Oregon"/>
    <s v="Binders"/>
    <s v="Avery Reinforcements for Hole-Punch Pages"/>
    <n v="4.1580000000000004"/>
    <n v="7"/>
    <n v="-3.4649999999999999"/>
    <x v="15"/>
  </r>
  <r>
    <s v="CA-2013-159023"/>
    <d v="2013-11-04T00:00:00"/>
    <d v="2013-11-06T00:00:00"/>
    <s v="On time"/>
    <s v="NatalieWebber"/>
    <s v="United States"/>
    <s v="Portland"/>
    <s v="Oregon"/>
    <s v="Machines"/>
    <s v="Okidata B401 Printer"/>
    <n v="179.99100000000001"/>
    <n v="3"/>
    <n v="-251.98740000000001"/>
    <x v="15"/>
  </r>
  <r>
    <s v="CA-2011-154592"/>
    <d v="2011-12-07T00:00:00"/>
    <d v="2011-12-08T00:00:00"/>
    <s v="On time"/>
    <s v="EricaHernandez"/>
    <s v="United States"/>
    <s v="San Francisco"/>
    <s v="California"/>
    <s v="Paper"/>
    <s v="Green Bar Computer Printout Paper"/>
    <n v="164.88"/>
    <n v="3"/>
    <n v="80.791200000000003"/>
    <x v="9"/>
  </r>
  <r>
    <s v="CA-2011-128622"/>
    <d v="2011-11-15T00:00:00"/>
    <d v="2011-11-17T00:00:00"/>
    <s v="On time"/>
    <s v="ScottCohen"/>
    <s v="United States"/>
    <s v="San Francisco"/>
    <s v="California"/>
    <s v="Supplies"/>
    <s v="Acme Value Line Scissors"/>
    <n v="10.95"/>
    <n v="3"/>
    <n v="3.2850000000000001"/>
    <x v="33"/>
  </r>
  <r>
    <s v="CA-2011-132913"/>
    <d v="2011-12-24T00:00:00"/>
    <d v="2011-12-26T00:00:00"/>
    <s v="On time"/>
    <s v="AdamShillingsburg"/>
    <s v="United States"/>
    <s v="San Diego"/>
    <s v="California"/>
    <s v="Appliances"/>
    <s v="Belkin 7-Outlet SurgeMaster Home Series"/>
    <n v="13.97"/>
    <n v="1"/>
    <n v="3.6322000000000001"/>
    <x v="9"/>
  </r>
  <r>
    <s v="CA-2011-126480"/>
    <d v="2011-09-20T00:00:00"/>
    <d v="2011-09-24T00:00:00"/>
    <s v="On time"/>
    <s v="HenryGoldwyn"/>
    <s v="United States"/>
    <s v="San Diego"/>
    <s v="California"/>
    <s v="Paper"/>
    <s v="Xerox 1900"/>
    <n v="8.56"/>
    <n v="2"/>
    <n v="3.8519999999999999"/>
    <x v="25"/>
  </r>
  <r>
    <s v="CA-2014-159226"/>
    <d v="2014-04-26T00:00:00"/>
    <d v="2014-04-28T00:00:00"/>
    <s v="On time"/>
    <s v="RobLucas"/>
    <s v="United States"/>
    <s v="Los Angeles"/>
    <s v="California"/>
    <s v="Bookcases"/>
    <s v="Bush Westfield Collection Bookcases, Medium Cherry Finish"/>
    <n v="344.98099999999999"/>
    <n v="7"/>
    <n v="28.4102"/>
    <x v="42"/>
  </r>
  <r>
    <s v="US-2014-139577"/>
    <d v="2014-10-02T00:00:00"/>
    <d v="2014-10-07T00:00:00"/>
    <s v="Delay"/>
    <s v="TanjaNorvell"/>
    <s v="United States"/>
    <s v="San Francisco"/>
    <s v="California"/>
    <s v="Accessories"/>
    <s v="Sony 32GB Class 10 Micro SDHC R40 Memory Card"/>
    <n v="104.75"/>
    <n v="5"/>
    <n v="21.997499999999999"/>
    <x v="35"/>
  </r>
  <r>
    <s v="CA-2011-133389"/>
    <d v="2011-06-22T00:00:00"/>
    <d v="2011-06-22T00:00:00"/>
    <s v="On time"/>
    <s v="TobyBraunhardt"/>
    <s v="United States"/>
    <s v="Phoenix"/>
    <s v="Arizona"/>
    <s v="Binders"/>
    <s v="SpineVue Locking Slant-D Ring Binders by Cardinal"/>
    <n v="8.2260000000000009"/>
    <n v="3"/>
    <n v="-6.0324"/>
    <x v="1"/>
  </r>
  <r>
    <s v="CA-2012-102855"/>
    <d v="2012-04-05T00:00:00"/>
    <d v="2012-04-06T00:00:00"/>
    <s v="On time"/>
    <s v="JenniferFerguson"/>
    <s v="United States"/>
    <s v="Spokane"/>
    <s v="Washington"/>
    <s v="Accessories"/>
    <s v="SanDisk Ultra 64 GB MicroSDHC Class 10 Memory Card"/>
    <n v="239.94"/>
    <n v="6"/>
    <n v="26.3934"/>
    <x v="38"/>
  </r>
  <r>
    <s v="CA-2012-102855"/>
    <d v="2012-04-05T00:00:00"/>
    <d v="2012-04-06T00:00:00"/>
    <s v="On time"/>
    <s v="JenniferFerguson"/>
    <s v="United States"/>
    <s v="Spokane"/>
    <s v="Washington"/>
    <s v="Art"/>
    <s v="Dixon Ticonderoga Pencils"/>
    <n v="23.84"/>
    <n v="8"/>
    <n v="6.4367999999999999"/>
    <x v="38"/>
  </r>
  <r>
    <s v="CA-2014-143084"/>
    <d v="2014-03-19T00:00:00"/>
    <d v="2014-03-23T00:00:00"/>
    <s v="On time"/>
    <s v="BarryPond"/>
    <s v="United States"/>
    <s v="Los Angeles"/>
    <s v="California"/>
    <s v="Art"/>
    <s v="Prang Drawing Pencil Set"/>
    <n v="13.9"/>
    <n v="5"/>
    <n v="3.7530000000000001"/>
    <x v="30"/>
  </r>
  <r>
    <s v="CA-2014-143084"/>
    <d v="2014-03-19T00:00:00"/>
    <d v="2014-03-23T00:00:00"/>
    <s v="On time"/>
    <s v="BarryPond"/>
    <s v="United States"/>
    <s v="Los Angeles"/>
    <s v="California"/>
    <s v="Envelopes"/>
    <s v="Peel &amp; Seel Envelopes"/>
    <n v="19.399999999999999"/>
    <n v="5"/>
    <n v="9.3119999999999994"/>
    <x v="30"/>
  </r>
  <r>
    <s v="CA-2013-131639"/>
    <d v="2013-12-18T00:00:00"/>
    <d v="2013-12-24T00:00:00"/>
    <s v="Delay"/>
    <s v="NoelStaavos"/>
    <s v="United States"/>
    <s v="Carlsbad"/>
    <s v="New Mexico"/>
    <s v="Binders"/>
    <s v="Ibico Plastic and Wire Spiral Binding Combs"/>
    <n v="13.488"/>
    <n v="2"/>
    <n v="4.3836000000000004"/>
    <x v="2"/>
  </r>
  <r>
    <s v="CA-2013-131639"/>
    <d v="2013-12-18T00:00:00"/>
    <d v="2013-12-24T00:00:00"/>
    <s v="Delay"/>
    <s v="NoelStaavos"/>
    <s v="United States"/>
    <s v="Carlsbad"/>
    <s v="New Mexico"/>
    <s v="Binders"/>
    <s v="GBC Laser Imprintable Binding System Covers, Desert Sand"/>
    <n v="11.416"/>
    <n v="1"/>
    <n v="3.8529"/>
    <x v="2"/>
  </r>
  <r>
    <s v="CA-2013-161361"/>
    <d v="2013-03-27T00:00:00"/>
    <d v="2013-03-29T00:00:00"/>
    <s v="On time"/>
    <s v="MarkVanHuff"/>
    <s v="United States"/>
    <s v="Pocatello"/>
    <s v="Idaho"/>
    <s v="Paper"/>
    <s v="Adams Telephone Message Book W/Dividers/Space For Phone Numbers, 5 1/4&quot;X8 1/2&quot;, 300/Messages"/>
    <n v="17.64"/>
    <n v="3"/>
    <n v="8.6435999999999993"/>
    <x v="18"/>
  </r>
  <r>
    <s v="CA-2013-161361"/>
    <d v="2013-03-27T00:00:00"/>
    <d v="2013-03-29T00:00:00"/>
    <s v="On time"/>
    <s v="MarkVanHuff"/>
    <s v="United States"/>
    <s v="Pocatello"/>
    <s v="Idaho"/>
    <s v="Binders"/>
    <s v="Wilson Jones Hanging View Binder, White, 1&quot;"/>
    <n v="17.04"/>
    <n v="3"/>
    <n v="5.5380000000000003"/>
    <x v="18"/>
  </r>
  <r>
    <s v="US-2013-141880"/>
    <d v="2013-08-23T00:00:00"/>
    <d v="2013-08-24T00:00:00"/>
    <s v="On time"/>
    <s v="TonyChapman"/>
    <s v="United States"/>
    <s v="Fort Collins"/>
    <s v="Colorado"/>
    <s v="Furnishings"/>
    <s v="Dana Halogen Swing-Arm Architect Lamp"/>
    <n v="98.328000000000003"/>
    <n v="3"/>
    <n v="9.8328000000000007"/>
    <x v="37"/>
  </r>
  <r>
    <s v="CA-2014-128041"/>
    <d v="2014-09-02T00:00:00"/>
    <d v="2014-09-02T00:00:00"/>
    <s v="On time"/>
    <s v="RickWilson"/>
    <s v="United States"/>
    <s v="Seattle"/>
    <s v="Washington"/>
    <s v="Appliances"/>
    <s v="Honeywell Quietcare HEPA Air Cleaner"/>
    <n v="314.60000000000002"/>
    <n v="4"/>
    <n v="103.818"/>
    <x v="17"/>
  </r>
  <r>
    <s v="CA-2014-128041"/>
    <d v="2014-09-02T00:00:00"/>
    <d v="2014-09-02T00:00:00"/>
    <s v="On time"/>
    <s v="RickWilson"/>
    <s v="United States"/>
    <s v="Seattle"/>
    <s v="Washington"/>
    <s v="Tables"/>
    <s v="KI Conference Tables"/>
    <n v="283.56"/>
    <n v="4"/>
    <n v="45.369599999999998"/>
    <x v="17"/>
  </r>
  <r>
    <s v="CA-2011-138177"/>
    <d v="2011-09-19T00:00:00"/>
    <d v="2011-09-24T00:00:00"/>
    <s v="Delay"/>
    <s v="NeilDucich"/>
    <s v="United States"/>
    <s v="Chandler"/>
    <s v="Arizona"/>
    <s v="Tables"/>
    <s v="Hon 2111 Invitation Series Straight Table"/>
    <n v="73.915000000000006"/>
    <n v="1"/>
    <n v="-45.827300000000001"/>
    <x v="25"/>
  </r>
  <r>
    <s v="CA-2012-168760"/>
    <d v="2012-09-22T00:00:00"/>
    <d v="2012-09-26T00:00:00"/>
    <s v="On time"/>
    <s v="MuhammedMacIntyre"/>
    <s v="United States"/>
    <s v="Los Angeles"/>
    <s v="California"/>
    <s v="Appliances"/>
    <s v="Kensington 6 Outlet Guardian Standard Surge Protector"/>
    <n v="61.44"/>
    <n v="3"/>
    <n v="16.588799999999999"/>
    <x v="5"/>
  </r>
  <r>
    <s v="CA-2013-168830"/>
    <d v="2013-11-08T00:00:00"/>
    <d v="2013-11-14T00:00:00"/>
    <s v="Delay"/>
    <s v="MarinaLichtenstein"/>
    <s v="United States"/>
    <s v="San Francisco"/>
    <s v="California"/>
    <s v="Accessories"/>
    <s v="NETGEAR AC1750 Dual Band GigabitÂ Smart WiFi Router"/>
    <n v="479.97"/>
    <n v="3"/>
    <n v="163.18979999999999"/>
    <x v="15"/>
  </r>
  <r>
    <s v="CA-2014-137463"/>
    <d v="2014-12-17T00:00:00"/>
    <d v="2014-12-21T00:00:00"/>
    <s v="On time"/>
    <s v="KalycaMeade"/>
    <s v="United States"/>
    <s v="Sunnyvale"/>
    <s v="California"/>
    <s v="Binders"/>
    <s v="Accohide Poly Flexible Ring Binders"/>
    <n v="5.984"/>
    <n v="2"/>
    <n v="2.2440000000000002"/>
    <x v="23"/>
  </r>
  <r>
    <s v="CA-2014-137463"/>
    <d v="2014-12-17T00:00:00"/>
    <d v="2014-12-21T00:00:00"/>
    <s v="On time"/>
    <s v="KalycaMeade"/>
    <s v="United States"/>
    <s v="Sunnyvale"/>
    <s v="California"/>
    <s v="Accessories"/>
    <s v="ImationÂ SecureÂ DriveÂ + Hardware Encrypted USBÂ flash driveÂ - 16 GB"/>
    <n v="189.95"/>
    <n v="5"/>
    <n v="45.588000000000001"/>
    <x v="23"/>
  </r>
  <r>
    <s v="CA-2014-137463"/>
    <d v="2014-12-17T00:00:00"/>
    <d v="2014-12-21T00:00:00"/>
    <s v="On time"/>
    <s v="KalycaMeade"/>
    <s v="United States"/>
    <s v="Sunnyvale"/>
    <s v="California"/>
    <s v="Accessories"/>
    <s v="Microsoft Natural Ergonomic Keyboard 4000"/>
    <n v="149.94999999999999"/>
    <n v="5"/>
    <n v="31.4895"/>
    <x v="23"/>
  </r>
  <r>
    <s v="CA-2014-137463"/>
    <d v="2014-12-17T00:00:00"/>
    <d v="2014-12-21T00:00:00"/>
    <s v="On time"/>
    <s v="KalycaMeade"/>
    <s v="United States"/>
    <s v="Sunnyvale"/>
    <s v="California"/>
    <s v="Art"/>
    <s v="Bulldog Table or Wall-Mount Pencil Sharpener"/>
    <n v="29.95"/>
    <n v="5"/>
    <n v="8.6854999999999993"/>
    <x v="23"/>
  </r>
  <r>
    <s v="CA-2014-137463"/>
    <d v="2014-12-17T00:00:00"/>
    <d v="2014-12-21T00:00:00"/>
    <s v="On time"/>
    <s v="KalycaMeade"/>
    <s v="United States"/>
    <s v="Sunnyvale"/>
    <s v="California"/>
    <s v="Labels"/>
    <s v="Avery 475"/>
    <n v="44.4"/>
    <n v="3"/>
    <n v="22.2"/>
    <x v="23"/>
  </r>
  <r>
    <s v="CA-2012-165554"/>
    <d v="2012-05-18T00:00:00"/>
    <d v="2012-05-22T00:00:00"/>
    <s v="On time"/>
    <s v="AnthonyJacobs"/>
    <s v="United States"/>
    <s v="Los Angeles"/>
    <s v="California"/>
    <s v="Paper"/>
    <s v="Wirebound Message Book, 4 per Page"/>
    <n v="10.86"/>
    <n v="2"/>
    <n v="5.3213999999999997"/>
    <x v="19"/>
  </r>
  <r>
    <s v="CA-2011-141838"/>
    <d v="2011-03-26T00:00:00"/>
    <d v="2011-03-31T00:00:00"/>
    <s v="Delay"/>
    <s v="DamalaKotsonis"/>
    <s v="United States"/>
    <s v="San Francisco"/>
    <s v="California"/>
    <s v="Art"/>
    <s v="Newell 308"/>
    <n v="3.36"/>
    <n v="2"/>
    <n v="0.84"/>
    <x v="20"/>
  </r>
  <r>
    <s v="CA-2011-141838"/>
    <d v="2011-03-26T00:00:00"/>
    <d v="2011-03-31T00:00:00"/>
    <s v="Delay"/>
    <s v="DamalaKotsonis"/>
    <s v="United States"/>
    <s v="San Francisco"/>
    <s v="California"/>
    <s v="Binders"/>
    <s v="Wilson Jones Leather-Like Binders with DublLock Round Rings"/>
    <n v="27.936"/>
    <n v="4"/>
    <n v="9.4283999999999999"/>
    <x v="20"/>
  </r>
  <r>
    <s v="CA-2011-141838"/>
    <d v="2011-03-26T00:00:00"/>
    <d v="2011-03-31T00:00:00"/>
    <s v="Delay"/>
    <s v="DamalaKotsonis"/>
    <s v="United States"/>
    <s v="San Francisco"/>
    <s v="California"/>
    <s v="Phones"/>
    <s v="Griffin GC17055 Auxiliary Audio Cable"/>
    <n v="28.783999999999999"/>
    <n v="2"/>
    <n v="2.8784000000000001"/>
    <x v="20"/>
  </r>
  <r>
    <s v="CA-2014-117009"/>
    <d v="2014-09-23T00:00:00"/>
    <d v="2014-09-29T00:00:00"/>
    <s v="Delay"/>
    <s v="BerenikeKampe"/>
    <s v="United States"/>
    <s v="Santa Ana"/>
    <s v="California"/>
    <s v="Supplies"/>
    <s v="Fiskars Softgrip Scissors"/>
    <n v="21.96"/>
    <n v="2"/>
    <n v="6.1487999999999996"/>
    <x v="17"/>
  </r>
  <r>
    <s v="CA-2012-128993"/>
    <d v="2012-09-12T00:00:00"/>
    <d v="2012-09-17T00:00:00"/>
    <s v="Delay"/>
    <s v="CraigCarreira"/>
    <s v="United States"/>
    <s v="Seattle"/>
    <s v="Washington"/>
    <s v="Accessories"/>
    <s v="Memorex Froggy Flash Drive 4 GB"/>
    <n v="21.98"/>
    <n v="2"/>
    <n v="8.5722000000000005"/>
    <x v="5"/>
  </r>
  <r>
    <s v="CA-2012-149097"/>
    <d v="2012-10-20T00:00:00"/>
    <d v="2012-10-24T00:00:00"/>
    <s v="On time"/>
    <s v="StewartVisinsky"/>
    <s v="United States"/>
    <s v="Los Angeles"/>
    <s v="California"/>
    <s v="Furnishings"/>
    <s v="Nu-Dell Oak Frame"/>
    <n v="74.760000000000005"/>
    <n v="7"/>
    <n v="23.923200000000001"/>
    <x v="22"/>
  </r>
  <r>
    <s v="CA-2012-149097"/>
    <d v="2012-10-20T00:00:00"/>
    <d v="2012-10-24T00:00:00"/>
    <s v="On time"/>
    <s v="StewartVisinsky"/>
    <s v="United States"/>
    <s v="Los Angeles"/>
    <s v="California"/>
    <s v="Tables"/>
    <s v="SAFCO PlanMaster Boards, 60w x 37-1/2d, White Melamine"/>
    <n v="364.77600000000001"/>
    <n v="3"/>
    <n v="27.3582"/>
    <x v="22"/>
  </r>
  <r>
    <s v="CA-2013-132304"/>
    <d v="2013-06-15T00:00:00"/>
    <d v="2013-06-19T00:00:00"/>
    <s v="On time"/>
    <s v="AnthonyRawles"/>
    <s v="United States"/>
    <s v="Seattle"/>
    <s v="Washington"/>
    <s v="Tables"/>
    <s v="Hon Non-Folding Utility Tables"/>
    <n v="1115.17"/>
    <n v="7"/>
    <n v="334.55099999999999"/>
    <x v="0"/>
  </r>
  <r>
    <s v="CA-2012-136420"/>
    <d v="2012-11-20T00:00:00"/>
    <d v="2012-11-21T00:00:00"/>
    <s v="On time"/>
    <s v="ChrisSelesnick"/>
    <s v="United States"/>
    <s v="San Diego"/>
    <s v="California"/>
    <s v="Binders"/>
    <s v="Performers Binder/Pad Holder, Black"/>
    <n v="89.695999999999998"/>
    <n v="4"/>
    <n v="33.636000000000003"/>
    <x v="8"/>
  </r>
  <r>
    <s v="CA-2012-136420"/>
    <d v="2012-11-20T00:00:00"/>
    <d v="2012-11-21T00:00:00"/>
    <s v="On time"/>
    <s v="ChrisSelesnick"/>
    <s v="United States"/>
    <s v="San Diego"/>
    <s v="California"/>
    <s v="Labels"/>
    <s v="Avery 485"/>
    <n v="50.12"/>
    <n v="4"/>
    <n v="23.5564"/>
    <x v="8"/>
  </r>
  <r>
    <s v="CA-2013-106278"/>
    <d v="2013-09-03T00:00:00"/>
    <d v="2013-09-06T00:00:00"/>
    <s v="On time"/>
    <s v="BeckyMartin"/>
    <s v="United States"/>
    <s v="Des Moines"/>
    <s v="Washington"/>
    <s v="Chairs"/>
    <s v="Global Leather Task Chair, Black"/>
    <n v="215.976"/>
    <n v="3"/>
    <n v="-2.6997"/>
    <x v="11"/>
  </r>
  <r>
    <s v="CA-2013-106278"/>
    <d v="2013-09-03T00:00:00"/>
    <d v="2013-09-06T00:00:00"/>
    <s v="On time"/>
    <s v="BeckyMartin"/>
    <s v="United States"/>
    <s v="Des Moines"/>
    <s v="Washington"/>
    <s v="Envelopes"/>
    <s v="Inter-Office Recycled Envelopes, Brown Kraft, Button-String,10&quot; x 13&quot; , 100/Box"/>
    <n v="65.94"/>
    <n v="3"/>
    <n v="30.991800000000001"/>
    <x v="11"/>
  </r>
  <r>
    <s v="CA-2014-166898"/>
    <d v="2014-09-12T00:00:00"/>
    <d v="2014-09-14T00:00:00"/>
    <s v="On time"/>
    <s v="KenHeidel"/>
    <s v="United States"/>
    <s v="Santa Ana"/>
    <s v="California"/>
    <s v="Phones"/>
    <s v="OtterBox Defender Series Case - Samsung Galaxy S4"/>
    <n v="143.952"/>
    <n v="6"/>
    <n v="17.994"/>
    <x v="17"/>
  </r>
  <r>
    <s v="CA-2014-166898"/>
    <d v="2014-09-12T00:00:00"/>
    <d v="2014-09-14T00:00:00"/>
    <s v="On time"/>
    <s v="KenHeidel"/>
    <s v="United States"/>
    <s v="Santa Ana"/>
    <s v="California"/>
    <s v="Paper"/>
    <s v="Xerox 192"/>
    <n v="19.440000000000001"/>
    <n v="3"/>
    <n v="9.3312000000000008"/>
    <x v="17"/>
  </r>
  <r>
    <s v="CA-2013-126102"/>
    <d v="2013-09-11T00:00:00"/>
    <d v="2013-09-13T00:00:00"/>
    <s v="On time"/>
    <s v="DiannaVittorini"/>
    <s v="United States"/>
    <s v="Los Angeles"/>
    <s v="California"/>
    <s v="Binders"/>
    <s v="Ibico EB-19 Dual Function Manual Binding System"/>
    <n v="276.78399999999999"/>
    <n v="2"/>
    <n v="89.954800000000006"/>
    <x v="11"/>
  </r>
  <r>
    <s v="CA-2013-135461"/>
    <d v="2013-02-07T00:00:00"/>
    <d v="2013-02-10T00:00:00"/>
    <s v="On time"/>
    <s v="EricaBern"/>
    <s v="United States"/>
    <s v="Los Angeles"/>
    <s v="California"/>
    <s v="Phones"/>
    <s v="Motorola L703CM"/>
    <n v="623.96"/>
    <n v="5"/>
    <n v="38.997500000000002"/>
    <x v="39"/>
  </r>
  <r>
    <s v="US-2013-155971"/>
    <d v="2013-06-07T00:00:00"/>
    <d v="2013-06-13T00:00:00"/>
    <s v="Delay"/>
    <s v="RossBaird"/>
    <s v="United States"/>
    <s v="Los Angeles"/>
    <s v="California"/>
    <s v="Labels"/>
    <s v="Avery 488"/>
    <n v="22.05"/>
    <n v="7"/>
    <n v="10.584"/>
    <x v="0"/>
  </r>
  <r>
    <s v="US-2013-155971"/>
    <d v="2013-06-07T00:00:00"/>
    <d v="2013-06-13T00:00:00"/>
    <s v="Delay"/>
    <s v="RossBaird"/>
    <s v="United States"/>
    <s v="Los Angeles"/>
    <s v="California"/>
    <s v="Paper"/>
    <s v="Xerox Blank Computer Paper"/>
    <n v="99.9"/>
    <n v="5"/>
    <n v="46.953000000000003"/>
    <x v="0"/>
  </r>
  <r>
    <s v="CA-2014-122007"/>
    <d v="2014-03-19T00:00:00"/>
    <d v="2014-03-21T00:00:00"/>
    <s v="On time"/>
    <s v="JasonKlamczynski"/>
    <s v="United States"/>
    <s v="Los Angeles"/>
    <s v="California"/>
    <s v="Appliances"/>
    <s v="Fellowes Basic Home/Office Series Surge Protectors"/>
    <n v="90.86"/>
    <n v="7"/>
    <n v="26.349399999999999"/>
    <x v="30"/>
  </r>
  <r>
    <s v="CA-2014-162250"/>
    <d v="2014-11-25T00:00:00"/>
    <d v="2014-11-25T00:00:00"/>
    <s v="On time"/>
    <s v="PatrickRyan"/>
    <s v="United States"/>
    <s v="San Francisco"/>
    <s v="California"/>
    <s v="Paper"/>
    <s v="Southworth 100% RÃ©sumÃ© Paper, 24lb."/>
    <n v="7.78"/>
    <n v="1"/>
    <n v="3.5009999999999999"/>
    <x v="12"/>
  </r>
  <r>
    <s v="CA-2012-157028"/>
    <d v="2012-11-28T00:00:00"/>
    <d v="2012-12-03T00:00:00"/>
    <s v="Delay"/>
    <s v="MichelleArnett"/>
    <s v="United States"/>
    <s v="Las Cruces"/>
    <s v="New Mexico"/>
    <s v="Art"/>
    <s v="BIC Brite Liner Highlighters"/>
    <n v="8.2799999999999994"/>
    <n v="2"/>
    <n v="3.4775999999999998"/>
    <x v="8"/>
  </r>
  <r>
    <s v="US-2014-147655"/>
    <d v="2014-09-05T00:00:00"/>
    <d v="2014-09-06T00:00:00"/>
    <s v="On time"/>
    <s v="AaronSmayling"/>
    <s v="United States"/>
    <s v="Redmond"/>
    <s v="Oregon"/>
    <s v="Binders"/>
    <s v="Avery Trapezoid Extra Heavy Duty 4&quot; Binders"/>
    <n v="88.073999999999998"/>
    <n v="7"/>
    <n v="-58.716000000000001"/>
    <x v="17"/>
  </r>
  <r>
    <s v="CA-2012-157805"/>
    <d v="2012-08-31T00:00:00"/>
    <d v="2012-09-04T00:00:00"/>
    <s v="On time"/>
    <s v="RickHuthwaite"/>
    <s v="United States"/>
    <s v="San Diego"/>
    <s v="California"/>
    <s v="Phones"/>
    <s v="Toshiba IPT2010-SD IPÂ Telephone"/>
    <n v="555.96"/>
    <n v="5"/>
    <n v="41.697000000000003"/>
    <x v="40"/>
  </r>
  <r>
    <s v="CA-2014-123029"/>
    <d v="2014-10-01T00:00:00"/>
    <d v="2014-10-03T00:00:00"/>
    <s v="On time"/>
    <s v="BradleyTalbott"/>
    <s v="United States"/>
    <s v="Los Angeles"/>
    <s v="California"/>
    <s v="Accessories"/>
    <s v="Razer Kraken PRO Over Ear PC and Music Headset"/>
    <n v="159.97999999999999"/>
    <n v="2"/>
    <n v="47.994"/>
    <x v="35"/>
  </r>
  <r>
    <s v="US-2014-166688"/>
    <d v="2014-05-21T00:00:00"/>
    <d v="2014-05-27T00:00:00"/>
    <s v="Delay"/>
    <s v="RickDuston"/>
    <s v="United States"/>
    <s v="Las Vegas"/>
    <s v="Nevada"/>
    <s v="Binders"/>
    <s v="Wilson Jones Impact Binders"/>
    <n v="8.2880000000000003"/>
    <n v="2"/>
    <n v="3.0044"/>
    <x v="36"/>
  </r>
  <r>
    <s v="US-2014-166688"/>
    <d v="2014-05-21T00:00:00"/>
    <d v="2014-05-27T00:00:00"/>
    <s v="Delay"/>
    <s v="RickDuston"/>
    <s v="United States"/>
    <s v="Las Vegas"/>
    <s v="Nevada"/>
    <s v="Phones"/>
    <s v="Motorola L703CM"/>
    <n v="1123.1279999999999"/>
    <n v="9"/>
    <n v="70.195499999999996"/>
    <x v="36"/>
  </r>
  <r>
    <s v="US-2014-166688"/>
    <d v="2014-05-21T00:00:00"/>
    <d v="2014-05-27T00:00:00"/>
    <s v="Delay"/>
    <s v="RickDuston"/>
    <s v="United States"/>
    <s v="Las Vegas"/>
    <s v="Nevada"/>
    <s v="Appliances"/>
    <s v="Fellowes Basic Home/Office Series Surge Protectors"/>
    <n v="64.900000000000006"/>
    <n v="5"/>
    <n v="18.821000000000002"/>
    <x v="36"/>
  </r>
  <r>
    <s v="US-2012-106873"/>
    <d v="2012-09-24T00:00:00"/>
    <d v="2012-09-29T00:00:00"/>
    <s v="Delay"/>
    <s v="KunstMiller"/>
    <s v="United States"/>
    <s v="Avondale"/>
    <s v="Arizona"/>
    <s v="Art"/>
    <s v="Dixon Ticonderoga Core-Lock Colored Pencils"/>
    <n v="14.576000000000001"/>
    <n v="2"/>
    <n v="2.3685999999999998"/>
    <x v="5"/>
  </r>
  <r>
    <s v="US-2012-106873"/>
    <d v="2012-09-24T00:00:00"/>
    <d v="2012-09-29T00:00:00"/>
    <s v="Delay"/>
    <s v="KunstMiller"/>
    <s v="United States"/>
    <s v="Avondale"/>
    <s v="Arizona"/>
    <s v="Accessories"/>
    <s v="HP Standard 104 key PS/2 Keyboard"/>
    <n v="23.2"/>
    <n v="2"/>
    <n v="1.45"/>
    <x v="5"/>
  </r>
  <r>
    <s v="US-2012-106873"/>
    <d v="2012-09-24T00:00:00"/>
    <d v="2012-09-29T00:00:00"/>
    <s v="Delay"/>
    <s v="KunstMiller"/>
    <s v="United States"/>
    <s v="Avondale"/>
    <s v="Arizona"/>
    <s v="Art"/>
    <s v="Newell 317"/>
    <n v="16.463999999999999"/>
    <n v="7"/>
    <n v="1.8522000000000001"/>
    <x v="5"/>
  </r>
  <r>
    <s v="CA-2011-102645"/>
    <d v="2011-01-24T00:00:00"/>
    <d v="2011-01-29T00:00:00"/>
    <s v="Delay"/>
    <s v="IoniaMcGrath"/>
    <s v="United States"/>
    <s v="Las Vegas"/>
    <s v="Nevada"/>
    <s v="Paper"/>
    <s v="Xerox 195"/>
    <n v="40.08"/>
    <n v="6"/>
    <n v="19.238399999999999"/>
    <x v="47"/>
  </r>
  <r>
    <s v="CA-2013-100300"/>
    <d v="2013-06-25T00:00:00"/>
    <d v="2013-06-27T00:00:00"/>
    <s v="On time"/>
    <s v="MaxJones"/>
    <s v="United States"/>
    <s v="San Diego"/>
    <s v="California"/>
    <s v="Machines"/>
    <s v="Okidata MB760 Printer"/>
    <n v="4476.8"/>
    <n v="4"/>
    <n v="503.64"/>
    <x v="0"/>
  </r>
  <r>
    <s v="CA-2013-100300"/>
    <d v="2013-06-25T00:00:00"/>
    <d v="2013-06-27T00:00:00"/>
    <s v="On time"/>
    <s v="MaxJones"/>
    <s v="United States"/>
    <s v="San Diego"/>
    <s v="California"/>
    <s v="Paper"/>
    <s v="Xerox 189"/>
    <n v="104.85"/>
    <n v="1"/>
    <n v="50.328000000000003"/>
    <x v="0"/>
  </r>
  <r>
    <s v="CA-2013-100300"/>
    <d v="2013-06-25T00:00:00"/>
    <d v="2013-06-27T00:00:00"/>
    <s v="On time"/>
    <s v="MaxJones"/>
    <s v="United States"/>
    <s v="San Diego"/>
    <s v="California"/>
    <s v="Appliances"/>
    <s v="APC 7 Outlet Network SurgeArrest Surge Protector"/>
    <n v="241.44"/>
    <n v="3"/>
    <n v="72.432000000000002"/>
    <x v="0"/>
  </r>
  <r>
    <s v="US-2013-155768"/>
    <d v="2013-12-02T00:00:00"/>
    <d v="2013-12-02T00:00:00"/>
    <s v="On time"/>
    <s v="LaurelBeltran"/>
    <s v="United States"/>
    <s v="Oxnard"/>
    <s v="California"/>
    <s v="Furnishings"/>
    <s v="Tenex Chairmats For Use With Carpeted Floors"/>
    <n v="31.96"/>
    <n v="2"/>
    <n v="1.5980000000000001"/>
    <x v="2"/>
  </r>
  <r>
    <s v="US-2013-155768"/>
    <d v="2013-12-02T00:00:00"/>
    <d v="2013-12-02T00:00:00"/>
    <s v="On time"/>
    <s v="LaurelBeltran"/>
    <s v="United States"/>
    <s v="Oxnard"/>
    <s v="California"/>
    <s v="Paper"/>
    <s v="Xerox 1886"/>
    <n v="47.9"/>
    <n v="1"/>
    <n v="22.992000000000001"/>
    <x v="2"/>
  </r>
  <r>
    <s v="US-2013-155768"/>
    <d v="2013-12-02T00:00:00"/>
    <d v="2013-12-02T00:00:00"/>
    <s v="On time"/>
    <s v="LaurelBeltran"/>
    <s v="United States"/>
    <s v="Oxnard"/>
    <s v="California"/>
    <s v="Storage"/>
    <s v="Sauder Facets Collection Locker/File Cabinet, Sky Alder Finish"/>
    <n v="1112.94"/>
    <n v="3"/>
    <n v="222.58799999999999"/>
    <x v="2"/>
  </r>
  <r>
    <s v="US-2013-155768"/>
    <d v="2013-12-02T00:00:00"/>
    <d v="2013-12-02T00:00:00"/>
    <s v="On time"/>
    <s v="LaurelBeltran"/>
    <s v="United States"/>
    <s v="Oxnard"/>
    <s v="California"/>
    <s v="Envelopes"/>
    <s v="#10- 4 1/8&quot; x 9 1/2&quot; Security-Tint Envelopes"/>
    <n v="22.92"/>
    <n v="3"/>
    <n v="11.2308"/>
    <x v="2"/>
  </r>
  <r>
    <s v="CA-2014-119424"/>
    <d v="2014-06-13T00:00:00"/>
    <d v="2014-06-15T00:00:00"/>
    <s v="On time"/>
    <s v="SarahBrown"/>
    <s v="United States"/>
    <s v="Kent"/>
    <s v="Washington"/>
    <s v="Phones"/>
    <s v="OtterBox Defender Series Case - Samsung Galaxy S4"/>
    <n v="71.975999999999999"/>
    <n v="3"/>
    <n v="8.9969999999999999"/>
    <x v="13"/>
  </r>
  <r>
    <s v="CA-2014-119424"/>
    <d v="2014-06-13T00:00:00"/>
    <d v="2014-06-15T00:00:00"/>
    <s v="On time"/>
    <s v="SarahBrown"/>
    <s v="United States"/>
    <s v="Kent"/>
    <s v="Washington"/>
    <s v="Paper"/>
    <s v="Xerox 203"/>
    <n v="19.440000000000001"/>
    <n v="3"/>
    <n v="9.3312000000000008"/>
    <x v="13"/>
  </r>
  <r>
    <s v="CA-2014-156776"/>
    <d v="2014-08-08T00:00:00"/>
    <d v="2014-08-12T00:00:00"/>
    <s v="On time"/>
    <s v="JeremyLonsdale"/>
    <s v="United States"/>
    <s v="Westminster"/>
    <s v="California"/>
    <s v="Phones"/>
    <s v="Polycom VoiceStation 500 ConferenceÂ phone"/>
    <n v="707.88"/>
    <n v="3"/>
    <n v="44.2425"/>
    <x v="45"/>
  </r>
  <r>
    <s v="CA-2014-156776"/>
    <d v="2014-08-08T00:00:00"/>
    <d v="2014-08-12T00:00:00"/>
    <s v="On time"/>
    <s v="JeremyLonsdale"/>
    <s v="United States"/>
    <s v="Westminster"/>
    <s v="California"/>
    <s v="Binders"/>
    <s v="Cardinal Holdit Business Card Pockets"/>
    <n v="11.952"/>
    <n v="3"/>
    <n v="4.1832000000000003"/>
    <x v="45"/>
  </r>
  <r>
    <s v="CA-2014-156776"/>
    <d v="2014-08-08T00:00:00"/>
    <d v="2014-08-12T00:00:00"/>
    <s v="On time"/>
    <s v="JeremyLonsdale"/>
    <s v="United States"/>
    <s v="Westminster"/>
    <s v="California"/>
    <s v="Binders"/>
    <s v="Mead 1st Gear 2&quot; Zipper Binder, Asst. Colors"/>
    <n v="31.128"/>
    <n v="3"/>
    <n v="11.673"/>
    <x v="45"/>
  </r>
  <r>
    <s v="CA-2014-156776"/>
    <d v="2014-08-08T00:00:00"/>
    <d v="2014-08-12T00:00:00"/>
    <s v="On time"/>
    <s v="JeremyLonsdale"/>
    <s v="United States"/>
    <s v="Westminster"/>
    <s v="California"/>
    <s v="Accessories"/>
    <s v="Sony Micro Vault Click 4 GB USB 2.0 Flash Drive"/>
    <n v="55.76"/>
    <n v="4"/>
    <n v="7.8064"/>
    <x v="45"/>
  </r>
  <r>
    <s v="CA-2014-156776"/>
    <d v="2014-08-08T00:00:00"/>
    <d v="2014-08-12T00:00:00"/>
    <s v="On time"/>
    <s v="JeremyLonsdale"/>
    <s v="United States"/>
    <s v="Westminster"/>
    <s v="California"/>
    <s v="Paper"/>
    <s v="Xerox 1881"/>
    <n v="24.56"/>
    <n v="2"/>
    <n v="11.543200000000001"/>
    <x v="45"/>
  </r>
  <r>
    <s v="CA-2014-156776"/>
    <d v="2014-08-08T00:00:00"/>
    <d v="2014-08-12T00:00:00"/>
    <s v="On time"/>
    <s v="JeremyLonsdale"/>
    <s v="United States"/>
    <s v="Westminster"/>
    <s v="California"/>
    <s v="Furnishings"/>
    <s v="Howard Miller 13-3/4&quot; Diameter Brushed Chrome Round Wall Clock"/>
    <n v="51.75"/>
    <n v="1"/>
    <n v="15.525"/>
    <x v="45"/>
  </r>
  <r>
    <s v="CA-2014-156776"/>
    <d v="2014-08-08T00:00:00"/>
    <d v="2014-08-12T00:00:00"/>
    <s v="On time"/>
    <s v="JeremyLonsdale"/>
    <s v="United States"/>
    <s v="Westminster"/>
    <s v="California"/>
    <s v="Chairs"/>
    <s v="Global Enterprise Series Seating Low-Back Swivel/Tilt Chairs"/>
    <n v="207.184"/>
    <n v="1"/>
    <n v="25.898"/>
    <x v="45"/>
  </r>
  <r>
    <s v="CA-2014-156776"/>
    <d v="2014-08-08T00:00:00"/>
    <d v="2014-08-12T00:00:00"/>
    <s v="On time"/>
    <s v="JeremyLonsdale"/>
    <s v="United States"/>
    <s v="Westminster"/>
    <s v="California"/>
    <s v="Appliances"/>
    <s v="3.6 Cubic Foot Counter Height Office Refrigerator"/>
    <n v="1473.1"/>
    <n v="5"/>
    <n v="412.46800000000002"/>
    <x v="45"/>
  </r>
  <r>
    <s v="CA-2011-146843"/>
    <d v="2011-11-30T00:00:00"/>
    <d v="2011-12-06T00:00:00"/>
    <s v="Delay"/>
    <s v="PhilipBrown"/>
    <s v="United States"/>
    <s v="Avondale"/>
    <s v="Arizona"/>
    <s v="Supplies"/>
    <s v="Acme Office Executive Series Stainless Steel Trimmers"/>
    <n v="47.991999999999997"/>
    <n v="7"/>
    <n v="3.5994000000000002"/>
    <x v="33"/>
  </r>
  <r>
    <s v="CA-2011-146843"/>
    <d v="2011-11-30T00:00:00"/>
    <d v="2011-12-06T00:00:00"/>
    <s v="Delay"/>
    <s v="PhilipBrown"/>
    <s v="United States"/>
    <s v="Avondale"/>
    <s v="Arizona"/>
    <s v="Accessories"/>
    <s v="Memorex 25GB 6X Branded Blu-Ray Recordable Disc, 30/Pack"/>
    <n v="102.24"/>
    <n v="4"/>
    <n v="-16.614000000000001"/>
    <x v="33"/>
  </r>
  <r>
    <s v="CA-2011-103310"/>
    <d v="2011-05-10T00:00:00"/>
    <d v="2011-05-15T00:00:00"/>
    <s v="Delay"/>
    <s v="GregMatthias"/>
    <s v="United States"/>
    <s v="San Jose"/>
    <s v="California"/>
    <s v="Paper"/>
    <s v="Southworth 25% Cotton Premium Laser Paper and Envelopes"/>
    <n v="39.96"/>
    <n v="2"/>
    <n v="19.180800000000001"/>
    <x v="3"/>
  </r>
  <r>
    <s v="CA-2011-103310"/>
    <d v="2011-05-10T00:00:00"/>
    <d v="2011-05-15T00:00:00"/>
    <s v="Delay"/>
    <s v="GregMatthias"/>
    <s v="United States"/>
    <s v="San Jose"/>
    <s v="California"/>
    <s v="Phones"/>
    <s v="Wilson Electronics DB Pro Signal Booster"/>
    <n v="1432"/>
    <n v="5"/>
    <n v="125.3"/>
    <x v="3"/>
  </r>
  <r>
    <s v="CA-2011-103310"/>
    <d v="2011-05-10T00:00:00"/>
    <d v="2011-05-15T00:00:00"/>
    <s v="Delay"/>
    <s v="GregMatthias"/>
    <s v="United States"/>
    <s v="San Jose"/>
    <s v="California"/>
    <s v="Supplies"/>
    <s v="Acme Design Stainless Steel Bent Scissors"/>
    <n v="41.04"/>
    <n v="6"/>
    <n v="11.0808"/>
    <x v="3"/>
  </r>
  <r>
    <s v="CA-2011-103310"/>
    <d v="2011-05-10T00:00:00"/>
    <d v="2011-05-15T00:00:00"/>
    <s v="Delay"/>
    <s v="GregMatthias"/>
    <s v="United States"/>
    <s v="San Jose"/>
    <s v="California"/>
    <s v="Chairs"/>
    <s v="Hon Pagoda Stacking Chairs"/>
    <n v="256.78399999999999"/>
    <n v="1"/>
    <n v="32.097999999999999"/>
    <x v="3"/>
  </r>
  <r>
    <s v="CA-2013-104689"/>
    <d v="2013-12-02T00:00:00"/>
    <d v="2013-12-06T00:00:00"/>
    <s v="On time"/>
    <s v="FredHopkins"/>
    <s v="United States"/>
    <s v="Los Angeles"/>
    <s v="California"/>
    <s v="Art"/>
    <s v="Sanford Colorific Colored Pencils, 12/Box"/>
    <n v="23.04"/>
    <n v="8"/>
    <n v="6.9119999999999999"/>
    <x v="2"/>
  </r>
  <r>
    <s v="CA-2014-141747"/>
    <d v="2014-08-04T00:00:00"/>
    <d v="2014-08-09T00:00:00"/>
    <s v="Delay"/>
    <s v="ScotCoram"/>
    <s v="United States"/>
    <s v="Seattle"/>
    <s v="Washington"/>
    <s v="Storage"/>
    <s v="Letter/Legal File Tote with Clear Snap-On Lid, Black Granite"/>
    <n v="16.059999999999999"/>
    <n v="1"/>
    <n v="4.1756000000000002"/>
    <x v="45"/>
  </r>
  <r>
    <s v="CA-2012-167479"/>
    <d v="2012-03-14T00:00:00"/>
    <d v="2012-03-19T00:00:00"/>
    <s v="Delay"/>
    <s v="ArianneIrving"/>
    <s v="United States"/>
    <s v="Roseville"/>
    <s v="California"/>
    <s v="Paper"/>
    <s v="Xerox 223"/>
    <n v="19.440000000000001"/>
    <n v="3"/>
    <n v="9.3312000000000008"/>
    <x v="14"/>
  </r>
  <r>
    <s v="CA-2011-144071"/>
    <d v="2011-12-08T00:00:00"/>
    <d v="2011-12-15T00:00:00"/>
    <s v="Delay"/>
    <s v="DennyJoy"/>
    <s v="United States"/>
    <s v="San Francisco"/>
    <s v="California"/>
    <s v="Furnishings"/>
    <s v="Luxo Economy Swing Arm Lamp"/>
    <n v="39.880000000000003"/>
    <n v="2"/>
    <n v="11.166399999999999"/>
    <x v="9"/>
  </r>
  <r>
    <s v="CA-2011-144071"/>
    <d v="2011-12-08T00:00:00"/>
    <d v="2011-12-15T00:00:00"/>
    <s v="Delay"/>
    <s v="DennyJoy"/>
    <s v="United States"/>
    <s v="San Francisco"/>
    <s v="California"/>
    <s v="Furnishings"/>
    <s v="DAX Natural Wood-Tone Poster Frame"/>
    <n v="79.44"/>
    <n v="3"/>
    <n v="28.598400000000002"/>
    <x v="9"/>
  </r>
  <r>
    <s v="CA-2013-152646"/>
    <d v="2013-11-22T00:00:00"/>
    <d v="2013-11-27T00:00:00"/>
    <s v="Delay"/>
    <s v="TiffanyHouse"/>
    <s v="United States"/>
    <s v="Los Angeles"/>
    <s v="California"/>
    <s v="Paper"/>
    <s v="Xerox 222"/>
    <n v="32.4"/>
    <n v="5"/>
    <n v="15.552"/>
    <x v="15"/>
  </r>
  <r>
    <s v="CA-2014-140515"/>
    <d v="2014-03-20T00:00:00"/>
    <d v="2014-03-25T00:00:00"/>
    <s v="Delay"/>
    <s v="GeorgeZrebassa"/>
    <s v="United States"/>
    <s v="Los Angeles"/>
    <s v="California"/>
    <s v="Appliances"/>
    <s v="Belkin 5 Outlet SurgeMaster Power Centers"/>
    <n v="381.36"/>
    <n v="7"/>
    <n v="106.7808"/>
    <x v="30"/>
  </r>
  <r>
    <s v="CA-2011-153619"/>
    <d v="2011-11-03T00:00:00"/>
    <d v="2011-11-03T00:00:00"/>
    <s v="On time"/>
    <s v="TracyCollins"/>
    <s v="United States"/>
    <s v="Los Angeles"/>
    <s v="California"/>
    <s v="Art"/>
    <s v="Prang Dustless Chalk Sticks"/>
    <n v="6.72"/>
    <n v="4"/>
    <n v="3.36"/>
    <x v="33"/>
  </r>
  <r>
    <s v="CA-2014-133718"/>
    <d v="2014-07-24T00:00:00"/>
    <d v="2014-07-27T00:00:00"/>
    <s v="On time"/>
    <s v="TracyBlumstein"/>
    <s v="United States"/>
    <s v="Los Angeles"/>
    <s v="California"/>
    <s v="Binders"/>
    <s v="Cardinal HOLDit! Binder Insert Strips,Extra Strips"/>
    <n v="15.192"/>
    <n v="3"/>
    <n v="5.5071000000000003"/>
    <x v="29"/>
  </r>
  <r>
    <s v="CA-2014-133718"/>
    <d v="2014-07-24T00:00:00"/>
    <d v="2014-07-27T00:00:00"/>
    <s v="On time"/>
    <s v="TracyBlumstein"/>
    <s v="United States"/>
    <s v="Los Angeles"/>
    <s v="California"/>
    <s v="Paper"/>
    <s v="Weyerhaeuser First Choice Laser/Copy Paper (20Lb. and 88 Bright)"/>
    <n v="58.32"/>
    <n v="9"/>
    <n v="27.993600000000001"/>
    <x v="29"/>
  </r>
  <r>
    <s v="CA-2011-148383"/>
    <d v="2011-12-27T00:00:00"/>
    <d v="2011-12-31T00:00:00"/>
    <s v="On time"/>
    <s v="ResiPÃ¶lking"/>
    <s v="United States"/>
    <s v="Phoenix"/>
    <s v="Arizona"/>
    <s v="Binders"/>
    <s v="GBC DocuBind 300 Electric Binding Machine"/>
    <n v="946.76400000000001"/>
    <n v="6"/>
    <n v="-694.29359999999997"/>
    <x v="9"/>
  </r>
  <r>
    <s v="CA-2013-126732"/>
    <d v="2013-09-03T00:00:00"/>
    <d v="2013-09-07T00:00:00"/>
    <s v="On time"/>
    <s v="LenaRadford"/>
    <s v="United States"/>
    <s v="Los Angeles"/>
    <s v="California"/>
    <s v="Furnishings"/>
    <s v="Ultra Door Pull Handle"/>
    <n v="94.68"/>
    <n v="9"/>
    <n v="31.244399999999999"/>
    <x v="11"/>
  </r>
  <r>
    <s v="CA-2013-126732"/>
    <d v="2013-09-03T00:00:00"/>
    <d v="2013-09-07T00:00:00"/>
    <s v="On time"/>
    <s v="LenaRadford"/>
    <s v="United States"/>
    <s v="Los Angeles"/>
    <s v="California"/>
    <s v="Storage"/>
    <s v="Akro Stacking Bins"/>
    <n v="23.67"/>
    <n v="3"/>
    <n v="0.94679999999999997"/>
    <x v="11"/>
  </r>
  <r>
    <s v="CA-2013-126732"/>
    <d v="2013-09-03T00:00:00"/>
    <d v="2013-09-07T00:00:00"/>
    <s v="On time"/>
    <s v="LenaRadford"/>
    <s v="United States"/>
    <s v="Los Angeles"/>
    <s v="California"/>
    <s v="Phones"/>
    <s v="Cisco Unified IP Phone 7945G VoIP phone"/>
    <n v="1091.1679999999999"/>
    <n v="4"/>
    <n v="68.197999999999993"/>
    <x v="11"/>
  </r>
  <r>
    <s v="CA-2013-126732"/>
    <d v="2013-09-03T00:00:00"/>
    <d v="2013-09-07T00:00:00"/>
    <s v="On time"/>
    <s v="LenaRadford"/>
    <s v="United States"/>
    <s v="Los Angeles"/>
    <s v="California"/>
    <s v="Art"/>
    <s v="Blackstonian Pencils"/>
    <n v="18.690000000000001"/>
    <n v="7"/>
    <n v="5.2332000000000001"/>
    <x v="11"/>
  </r>
  <r>
    <s v="CA-2013-126732"/>
    <d v="2013-09-03T00:00:00"/>
    <d v="2013-09-07T00:00:00"/>
    <s v="On time"/>
    <s v="LenaRadford"/>
    <s v="United States"/>
    <s v="Los Angeles"/>
    <s v="California"/>
    <s v="Tables"/>
    <s v="Chromcraft Rectangular Conference Tables"/>
    <n v="568.72799999999995"/>
    <n v="3"/>
    <n v="28.436399999999999"/>
    <x v="11"/>
  </r>
  <r>
    <s v="CA-2013-126732"/>
    <d v="2013-09-03T00:00:00"/>
    <d v="2013-09-07T00:00:00"/>
    <s v="On time"/>
    <s v="LenaRadford"/>
    <s v="United States"/>
    <s v="Los Angeles"/>
    <s v="California"/>
    <s v="Binders"/>
    <s v="SpineVue Locking Slant-D Ring Binders by Cardinal"/>
    <n v="7.3120000000000003"/>
    <n v="1"/>
    <n v="2.5592000000000001"/>
    <x v="11"/>
  </r>
  <r>
    <s v="CA-2011-113271"/>
    <d v="2011-07-09T00:00:00"/>
    <d v="2011-07-14T00:00:00"/>
    <s v="Delay"/>
    <s v="DarrinSayre"/>
    <s v="United States"/>
    <s v="San Francisco"/>
    <s v="California"/>
    <s v="Binders"/>
    <s v="Avery Hidden Tab Dividers for Binding Systems"/>
    <n v="14.304"/>
    <n v="6"/>
    <n v="4.6487999999999996"/>
    <x v="27"/>
  </r>
  <r>
    <s v="CA-2011-113271"/>
    <d v="2011-07-09T00:00:00"/>
    <d v="2011-07-14T00:00:00"/>
    <s v="Delay"/>
    <s v="DarrinSayre"/>
    <s v="United States"/>
    <s v="San Francisco"/>
    <s v="California"/>
    <s v="Bookcases"/>
    <s v="Bush Heritage Pine Collection 5-Shelf Bookcase, Albany Pine Finish, *Special Order"/>
    <n v="119.833"/>
    <n v="1"/>
    <n v="7.0490000000000004"/>
    <x v="27"/>
  </r>
  <r>
    <s v="CA-2011-113271"/>
    <d v="2011-07-09T00:00:00"/>
    <d v="2011-07-14T00:00:00"/>
    <s v="Delay"/>
    <s v="DarrinSayre"/>
    <s v="United States"/>
    <s v="San Francisco"/>
    <s v="California"/>
    <s v="Art"/>
    <s v="Prang Drawing Pencil Set"/>
    <n v="5.56"/>
    <n v="2"/>
    <n v="2.2240000000000002"/>
    <x v="27"/>
  </r>
  <r>
    <s v="CA-2011-113271"/>
    <d v="2011-07-09T00:00:00"/>
    <d v="2011-07-14T00:00:00"/>
    <s v="Delay"/>
    <s v="DarrinSayre"/>
    <s v="United States"/>
    <s v="San Francisco"/>
    <s v="California"/>
    <s v="Paper"/>
    <s v="Xerox 1967"/>
    <n v="32.4"/>
    <n v="5"/>
    <n v="15.552"/>
    <x v="27"/>
  </r>
  <r>
    <s v="CA-2014-130106"/>
    <d v="2014-05-23T00:00:00"/>
    <d v="2014-05-27T00:00:00"/>
    <s v="On time"/>
    <s v="VickyFreymann"/>
    <s v="United States"/>
    <s v="San Francisco"/>
    <s v="California"/>
    <s v="Art"/>
    <s v="Newell 350"/>
    <n v="9.84"/>
    <n v="3"/>
    <n v="2.8536000000000001"/>
    <x v="36"/>
  </r>
  <r>
    <s v="CA-2014-130106"/>
    <d v="2014-05-23T00:00:00"/>
    <d v="2014-05-27T00:00:00"/>
    <s v="On time"/>
    <s v="VickyFreymann"/>
    <s v="United States"/>
    <s v="San Francisco"/>
    <s v="California"/>
    <s v="Art"/>
    <s v="Newell 333"/>
    <n v="2.78"/>
    <n v="1"/>
    <n v="0.7228"/>
    <x v="36"/>
  </r>
  <r>
    <s v="CA-2014-155712"/>
    <d v="2014-03-03T00:00:00"/>
    <d v="2014-03-09T00:00:00"/>
    <s v="Delay"/>
    <s v="KenDana"/>
    <s v="United States"/>
    <s v="Los Angeles"/>
    <s v="California"/>
    <s v="Binders"/>
    <s v="Catalog Binders with Expanding Posts"/>
    <n v="107.648"/>
    <n v="2"/>
    <n v="33.64"/>
    <x v="30"/>
  </r>
  <r>
    <s v="CA-2014-111388"/>
    <d v="2014-09-03T00:00:00"/>
    <d v="2014-09-03T00:00:00"/>
    <s v="On time"/>
    <s v="StephanieUlpright"/>
    <s v="United States"/>
    <s v="Seattle"/>
    <s v="Washington"/>
    <s v="Chairs"/>
    <s v="Global Leather Task Chair, Black"/>
    <n v="215.976"/>
    <n v="3"/>
    <n v="-2.6997"/>
    <x v="17"/>
  </r>
  <r>
    <s v="CA-2011-125759"/>
    <d v="2011-02-09T00:00:00"/>
    <d v="2011-02-10T00:00:00"/>
    <s v="On time"/>
    <s v="NathanMautz"/>
    <s v="United States"/>
    <s v="North Las Vegas"/>
    <s v="Nevada"/>
    <s v="Furnishings"/>
    <s v="Master Caster Door Stop, Large Brown"/>
    <n v="14.56"/>
    <n v="2"/>
    <n v="5.5327999999999999"/>
    <x v="31"/>
  </r>
  <r>
    <s v="US-2011-134054"/>
    <d v="2011-10-10T00:00:00"/>
    <d v="2011-10-10T00:00:00"/>
    <s v="On time"/>
    <s v="FredChung"/>
    <s v="United States"/>
    <s v="Albuquerque"/>
    <s v="New Mexico"/>
    <s v="Art"/>
    <s v="Dixon Ticonderoga Core-Lock Colored Pencils, 48-Color Set"/>
    <n v="255.85"/>
    <n v="7"/>
    <n v="112.574"/>
    <x v="10"/>
  </r>
  <r>
    <s v="CA-2013-166772"/>
    <d v="2013-09-21T00:00:00"/>
    <d v="2013-09-25T00:00:00"/>
    <s v="On time"/>
    <s v="HeatherJas"/>
    <s v="United States"/>
    <s v="Seattle"/>
    <s v="Washington"/>
    <s v="Bookcases"/>
    <s v="O'Sullivan 5-Shelf Heavy-Duty Bookcases"/>
    <n v="163.88"/>
    <n v="2"/>
    <n v="40.97"/>
    <x v="11"/>
  </r>
  <r>
    <s v="CA-2014-102218"/>
    <d v="2014-09-03T00:00:00"/>
    <d v="2014-09-05T00:00:00"/>
    <s v="On time"/>
    <s v="LukeWeiss"/>
    <s v="United States"/>
    <s v="Fort Collins"/>
    <s v="Colorado"/>
    <s v="Labels"/>
    <s v="Avery 519"/>
    <n v="11.696"/>
    <n v="2"/>
    <n v="3.9474"/>
    <x v="17"/>
  </r>
  <r>
    <s v="CA-2011-111857"/>
    <d v="2011-04-23T00:00:00"/>
    <d v="2011-04-26T00:00:00"/>
    <s v="On time"/>
    <s v="NathanMautz"/>
    <s v="United States"/>
    <s v="San Francisco"/>
    <s v="California"/>
    <s v="Paper"/>
    <s v="Xerox 1891"/>
    <n v="48.91"/>
    <n v="1"/>
    <n v="22.9877"/>
    <x v="43"/>
  </r>
  <r>
    <s v="CA-2012-137603"/>
    <d v="2012-09-19T00:00:00"/>
    <d v="2012-09-24T00:00:00"/>
    <s v="Delay"/>
    <s v="MarcHarrigan"/>
    <s v="United States"/>
    <s v="Santa Fe"/>
    <s v="New Mexico"/>
    <s v="Art"/>
    <s v="Newell 323"/>
    <n v="8.4"/>
    <n v="5"/>
    <n v="2.1840000000000002"/>
    <x v="5"/>
  </r>
  <r>
    <s v="CA-2011-128237"/>
    <d v="2011-03-25T00:00:00"/>
    <d v="2011-03-30T00:00:00"/>
    <s v="Delay"/>
    <s v="ChristinaAnderson"/>
    <s v="United States"/>
    <s v="San Francisco"/>
    <s v="California"/>
    <s v="Art"/>
    <s v="Newell 35"/>
    <n v="6.56"/>
    <n v="2"/>
    <n v="1.9024000000000001"/>
    <x v="20"/>
  </r>
  <r>
    <s v="CA-2011-128237"/>
    <d v="2011-03-25T00:00:00"/>
    <d v="2011-03-30T00:00:00"/>
    <s v="Delay"/>
    <s v="ChristinaAnderson"/>
    <s v="United States"/>
    <s v="San Francisco"/>
    <s v="California"/>
    <s v="Art"/>
    <s v="Eberhard Faber 3 1/2&quot; Golf Pencils"/>
    <n v="14.88"/>
    <n v="2"/>
    <n v="3.72"/>
    <x v="20"/>
  </r>
  <r>
    <s v="CA-2011-128237"/>
    <d v="2011-03-25T00:00:00"/>
    <d v="2011-03-30T00:00:00"/>
    <s v="Delay"/>
    <s v="ChristinaAnderson"/>
    <s v="United States"/>
    <s v="San Francisco"/>
    <s v="California"/>
    <s v="Accessories"/>
    <s v="ImationÂ SwivelÂ Flash DriveÂ USBÂ flash driveÂ - 8 GB"/>
    <n v="45.48"/>
    <n v="4"/>
    <n v="15.917999999999999"/>
    <x v="20"/>
  </r>
  <r>
    <s v="CA-2011-128237"/>
    <d v="2011-03-25T00:00:00"/>
    <d v="2011-03-30T00:00:00"/>
    <s v="Delay"/>
    <s v="ChristinaAnderson"/>
    <s v="United States"/>
    <s v="San Francisco"/>
    <s v="California"/>
    <s v="Art"/>
    <s v="BIC Brite Liner Grip Highlighters, Assorted, 5/Pack"/>
    <n v="25.44"/>
    <n v="6"/>
    <n v="9.9215999999999998"/>
    <x v="20"/>
  </r>
  <r>
    <s v="CA-2014-121853"/>
    <d v="2014-09-24T00:00:00"/>
    <d v="2014-09-30T00:00:00"/>
    <s v="Delay"/>
    <s v="DuaneBenoit"/>
    <s v="United States"/>
    <s v="Los Angeles"/>
    <s v="California"/>
    <s v="Paper"/>
    <s v="Xerox 1909"/>
    <n v="211.04"/>
    <n v="8"/>
    <n v="97.078400000000002"/>
    <x v="17"/>
  </r>
  <r>
    <s v="CA-2014-121853"/>
    <d v="2014-09-24T00:00:00"/>
    <d v="2014-09-30T00:00:00"/>
    <s v="Delay"/>
    <s v="DuaneBenoit"/>
    <s v="United States"/>
    <s v="Los Angeles"/>
    <s v="California"/>
    <s v="Chairs"/>
    <s v="GuestStacker Chair with Chrome Finish Legs"/>
    <n v="594.81600000000003"/>
    <n v="2"/>
    <n v="59.4816"/>
    <x v="17"/>
  </r>
  <r>
    <s v="CA-2014-121853"/>
    <d v="2014-09-24T00:00:00"/>
    <d v="2014-09-30T00:00:00"/>
    <s v="Delay"/>
    <s v="DuaneBenoit"/>
    <s v="United States"/>
    <s v="Los Angeles"/>
    <s v="California"/>
    <s v="Binders"/>
    <s v="Ibico Plastic Spiral Binding Combs"/>
    <n v="72.959999999999994"/>
    <n v="3"/>
    <n v="23.712"/>
    <x v="17"/>
  </r>
  <r>
    <s v="US-2014-130687"/>
    <d v="2014-09-08T00:00:00"/>
    <d v="2014-09-11T00:00:00"/>
    <s v="On time"/>
    <s v="PhillipFlathmann"/>
    <s v="United States"/>
    <s v="Edmonds"/>
    <s v="Washington"/>
    <s v="Furnishings"/>
    <s v="DAX Two-Tone Silver Metal Document Frame"/>
    <n v="80.959999999999994"/>
    <n v="4"/>
    <n v="34.812800000000003"/>
    <x v="17"/>
  </r>
  <r>
    <s v="US-2014-130687"/>
    <d v="2014-09-08T00:00:00"/>
    <d v="2014-09-11T00:00:00"/>
    <s v="On time"/>
    <s v="PhillipFlathmann"/>
    <s v="United States"/>
    <s v="Edmonds"/>
    <s v="Washington"/>
    <s v="Phones"/>
    <s v="Konftel 250 ConferenceÂ phoneÂ - Charcoal black"/>
    <n v="455.71199999999999"/>
    <n v="2"/>
    <n v="34.178400000000003"/>
    <x v="17"/>
  </r>
  <r>
    <s v="US-2014-130687"/>
    <d v="2014-09-08T00:00:00"/>
    <d v="2014-09-11T00:00:00"/>
    <s v="On time"/>
    <s v="PhillipFlathmann"/>
    <s v="United States"/>
    <s v="Edmonds"/>
    <s v="Washington"/>
    <s v="Art"/>
    <s v="Boston 1799 Powerhouse Electric Pencil Sharpener"/>
    <n v="25.98"/>
    <n v="1"/>
    <n v="7.2744"/>
    <x v="17"/>
  </r>
  <r>
    <s v="CA-2012-164497"/>
    <d v="2012-11-28T00:00:00"/>
    <d v="2012-11-30T00:00:00"/>
    <s v="On time"/>
    <s v="AshleyJarboe"/>
    <s v="United States"/>
    <s v="San Francisco"/>
    <s v="California"/>
    <s v="Appliances"/>
    <s v="Holmes Visible Mist Ultrasonic Humidifier with 2.3-Gallon Output per Day, Replacement Filter"/>
    <n v="45.28"/>
    <n v="4"/>
    <n v="15.395200000000001"/>
    <x v="8"/>
  </r>
  <r>
    <s v="CA-2013-108056"/>
    <d v="2013-09-30T00:00:00"/>
    <d v="2013-10-04T00:00:00"/>
    <s v="On time"/>
    <s v="ErinSmith"/>
    <s v="United States"/>
    <s v="Springfield"/>
    <s v="Oregon"/>
    <s v="Phones"/>
    <s v="Wilson Electronics DB Pro Signal Booster"/>
    <n v="859.2"/>
    <n v="3"/>
    <n v="75.180000000000007"/>
    <x v="11"/>
  </r>
  <r>
    <s v="CA-2014-130715"/>
    <d v="2014-09-17T00:00:00"/>
    <d v="2014-09-21T00:00:00"/>
    <s v="On time"/>
    <s v="CraigYedwab"/>
    <s v="United States"/>
    <s v="San Francisco"/>
    <s v="California"/>
    <s v="Fasteners"/>
    <s v="OIC Colored Binder Clips, Assorted Sizes"/>
    <n v="17.899999999999999"/>
    <n v="5"/>
    <n v="8.7710000000000008"/>
    <x v="17"/>
  </r>
  <r>
    <s v="CA-2011-155264"/>
    <d v="2011-10-19T00:00:00"/>
    <d v="2011-10-22T00:00:00"/>
    <s v="On time"/>
    <s v="RachelPayne"/>
    <s v="United States"/>
    <s v="San Francisco"/>
    <s v="California"/>
    <s v="Binders"/>
    <s v="Accohide Poly Flexible Ring Binders"/>
    <n v="2.992"/>
    <n v="1"/>
    <n v="1.1220000000000001"/>
    <x v="10"/>
  </r>
  <r>
    <s v="CA-2011-155264"/>
    <d v="2011-10-19T00:00:00"/>
    <d v="2011-10-22T00:00:00"/>
    <s v="On time"/>
    <s v="RachelPayne"/>
    <s v="United States"/>
    <s v="San Francisco"/>
    <s v="California"/>
    <s v="Binders"/>
    <s v="Avery Durable Slant Ring Binders With Label Holder"/>
    <n v="20.064"/>
    <n v="6"/>
    <n v="7.0224000000000002"/>
    <x v="10"/>
  </r>
  <r>
    <s v="CA-2011-155264"/>
    <d v="2011-10-19T00:00:00"/>
    <d v="2011-10-22T00:00:00"/>
    <s v="On time"/>
    <s v="RachelPayne"/>
    <s v="United States"/>
    <s v="San Francisco"/>
    <s v="California"/>
    <s v="Paper"/>
    <s v="Xerox 1917"/>
    <n v="146.72999999999999"/>
    <n v="3"/>
    <n v="68.963099999999997"/>
    <x v="10"/>
  </r>
  <r>
    <s v="CA-2011-155264"/>
    <d v="2011-10-19T00:00:00"/>
    <d v="2011-10-22T00:00:00"/>
    <s v="On time"/>
    <s v="RachelPayne"/>
    <s v="United States"/>
    <s v="San Francisco"/>
    <s v="California"/>
    <s v="Labels"/>
    <s v="Avery 480"/>
    <n v="18.75"/>
    <n v="5"/>
    <n v="9"/>
    <x v="10"/>
  </r>
  <r>
    <s v="CA-2011-155264"/>
    <d v="2011-10-19T00:00:00"/>
    <d v="2011-10-22T00:00:00"/>
    <s v="On time"/>
    <s v="RachelPayne"/>
    <s v="United States"/>
    <s v="San Francisco"/>
    <s v="California"/>
    <s v="Phones"/>
    <s v="Panasonic KX TS208W Corded phone"/>
    <n v="117.57599999999999"/>
    <n v="3"/>
    <n v="11.7576"/>
    <x v="10"/>
  </r>
  <r>
    <s v="CA-2013-119123"/>
    <d v="2013-03-14T00:00:00"/>
    <d v="2013-03-19T00:00:00"/>
    <s v="Delay"/>
    <s v="DennisBolton"/>
    <s v="United States"/>
    <s v="Riverside"/>
    <s v="California"/>
    <s v="Binders"/>
    <s v="Cardinal EasyOpen D-Ring Binders"/>
    <n v="51.183999999999997"/>
    <n v="7"/>
    <n v="19.193999999999999"/>
    <x v="18"/>
  </r>
  <r>
    <s v="CA-2013-114860"/>
    <d v="2013-12-23T00:00:00"/>
    <d v="2013-12-29T00:00:00"/>
    <s v="Delay"/>
    <s v="DuaneNoonan"/>
    <s v="United States"/>
    <s v="Moreno Valley"/>
    <s v="California"/>
    <s v="Furnishings"/>
    <s v="Deflect-o DuraMat Antistatic Studded Beveled Mat for Medium Pile Carpeting"/>
    <n v="842.72"/>
    <n v="8"/>
    <n v="202.25280000000001"/>
    <x v="2"/>
  </r>
  <r>
    <s v="CA-2013-114860"/>
    <d v="2013-12-23T00:00:00"/>
    <d v="2013-12-29T00:00:00"/>
    <s v="Delay"/>
    <s v="DuaneNoonan"/>
    <s v="United States"/>
    <s v="Moreno Valley"/>
    <s v="California"/>
    <s v="Furnishings"/>
    <s v="Magnifier Swing Arm Lamp"/>
    <n v="41.96"/>
    <n v="2"/>
    <n v="10.909599999999999"/>
    <x v="2"/>
  </r>
  <r>
    <s v="CA-2013-159009"/>
    <d v="2013-09-24T00:00:00"/>
    <d v="2013-09-28T00:00:00"/>
    <s v="On time"/>
    <s v="DavePoirier"/>
    <s v="United States"/>
    <s v="Seattle"/>
    <s v="Washington"/>
    <s v="Binders"/>
    <s v="ACCOHIDE 3-Ring Binder, Blue, 1&quot;"/>
    <n v="13.215999999999999"/>
    <n v="4"/>
    <n v="4.4603999999999999"/>
    <x v="11"/>
  </r>
  <r>
    <s v="CA-2013-159009"/>
    <d v="2013-09-24T00:00:00"/>
    <d v="2013-09-28T00:00:00"/>
    <s v="On time"/>
    <s v="DavePoirier"/>
    <s v="United States"/>
    <s v="Seattle"/>
    <s v="Washington"/>
    <s v="Chairs"/>
    <s v="Global Deluxe Steno Chair"/>
    <n v="184.75200000000001"/>
    <n v="3"/>
    <n v="-20.784600000000001"/>
    <x v="11"/>
  </r>
  <r>
    <s v="CA-2014-111591"/>
    <d v="2014-03-22T00:00:00"/>
    <d v="2014-03-26T00:00:00"/>
    <s v="On time"/>
    <s v="PaulStevenson"/>
    <s v="United States"/>
    <s v="Seattle"/>
    <s v="Washington"/>
    <s v="Binders"/>
    <s v="C-Line Peel &amp; Stick Add-On Filing Pockets, 8-3/4 x 5-1/8, 10/Pack"/>
    <n v="30.576000000000001"/>
    <n v="6"/>
    <n v="10.3194"/>
    <x v="30"/>
  </r>
  <r>
    <s v="CA-2014-111591"/>
    <d v="2014-03-22T00:00:00"/>
    <d v="2014-03-26T00:00:00"/>
    <s v="On time"/>
    <s v="PaulStevenson"/>
    <s v="United States"/>
    <s v="Seattle"/>
    <s v="Washington"/>
    <s v="Fasteners"/>
    <s v="Super Bands, 12/Pack"/>
    <n v="13.02"/>
    <n v="7"/>
    <n v="0.3906"/>
    <x v="30"/>
  </r>
  <r>
    <s v="CA-2014-111591"/>
    <d v="2014-03-22T00:00:00"/>
    <d v="2014-03-26T00:00:00"/>
    <s v="On time"/>
    <s v="PaulStevenson"/>
    <s v="United States"/>
    <s v="Seattle"/>
    <s v="Washington"/>
    <s v="Furnishings"/>
    <s v="Eldon Expressions Wood Desk Accessories, Oak"/>
    <n v="22.14"/>
    <n v="3"/>
    <n v="6.4206000000000003"/>
    <x v="30"/>
  </r>
  <r>
    <s v="CA-2014-111591"/>
    <d v="2014-03-22T00:00:00"/>
    <d v="2014-03-26T00:00:00"/>
    <s v="On time"/>
    <s v="PaulStevenson"/>
    <s v="United States"/>
    <s v="Seattle"/>
    <s v="Washington"/>
    <s v="Storage"/>
    <s v="Fellowes Officeware Wire Shelving"/>
    <n v="359.32"/>
    <n v="4"/>
    <n v="7.1863999999999999"/>
    <x v="30"/>
  </r>
  <r>
    <s v="CA-2014-102820"/>
    <d v="2014-05-08T00:00:00"/>
    <d v="2014-05-12T00:00:00"/>
    <s v="On time"/>
    <s v="CarlosSoltero"/>
    <s v="United States"/>
    <s v="Pasadena"/>
    <s v="California"/>
    <s v="Phones"/>
    <s v="Blue Parrot B250XT Professional Grade Wireless BluetoothÂ HeadsetÂ with"/>
    <n v="419.94400000000002"/>
    <n v="7"/>
    <n v="52.493000000000002"/>
    <x v="36"/>
  </r>
  <r>
    <s v="CA-2013-149671"/>
    <d v="2013-06-06T00:00:00"/>
    <d v="2013-06-10T00:00:00"/>
    <s v="On time"/>
    <s v="KenBrennan"/>
    <s v="United States"/>
    <s v="Seattle"/>
    <s v="Washington"/>
    <s v="Supplies"/>
    <s v="Acme Box Cutter Scissors"/>
    <n v="61.38"/>
    <n v="6"/>
    <n v="15.9588"/>
    <x v="0"/>
  </r>
  <r>
    <s v="CA-2012-126347"/>
    <d v="2012-12-14T00:00:00"/>
    <d v="2012-12-19T00:00:00"/>
    <s v="Delay"/>
    <s v="AshleyJarboe"/>
    <s v="United States"/>
    <s v="Los Angeles"/>
    <s v="California"/>
    <s v="Accessories"/>
    <s v="Micro Innovations USB RF Wireless Keyboard with Mouse"/>
    <n v="50"/>
    <n v="2"/>
    <n v="10.5"/>
    <x v="32"/>
  </r>
  <r>
    <s v="CA-2014-163097"/>
    <d v="2014-08-28T00:00:00"/>
    <d v="2014-09-01T00:00:00"/>
    <s v="On time"/>
    <s v="SarahFoster"/>
    <s v="United States"/>
    <s v="Mesa"/>
    <s v="Arizona"/>
    <s v="Furnishings"/>
    <s v="Flat Face Poster Frame"/>
    <n v="120.57599999999999"/>
    <n v="8"/>
    <n v="33.1584"/>
    <x v="45"/>
  </r>
  <r>
    <s v="CA-2012-130848"/>
    <d v="2012-10-25T00:00:00"/>
    <d v="2012-10-25T00:00:00"/>
    <s v="On time"/>
    <s v="DeirdreGreer"/>
    <s v="United States"/>
    <s v="Denver"/>
    <s v="Colorado"/>
    <s v="Chairs"/>
    <s v="Global Highback Leather Tilter in Burgundy"/>
    <n v="582.33600000000001"/>
    <n v="8"/>
    <n v="-29.116800000000001"/>
    <x v="22"/>
  </r>
  <r>
    <s v="CA-2011-159814"/>
    <d v="2011-06-24T00:00:00"/>
    <d v="2011-06-28T00:00:00"/>
    <s v="On time"/>
    <s v="LizPelletier"/>
    <s v="United States"/>
    <s v="Tucson"/>
    <s v="Arizona"/>
    <s v="Furnishings"/>
    <s v="Acrylic Self-Standing Desk Frames"/>
    <n v="4.2720000000000002"/>
    <n v="2"/>
    <n v="0.96120000000000005"/>
    <x v="1"/>
  </r>
  <r>
    <s v="CA-2013-108959"/>
    <d v="2013-03-11T00:00:00"/>
    <d v="2013-03-15T00:00:00"/>
    <s v="On time"/>
    <s v="MayaHerman"/>
    <s v="United States"/>
    <s v="Glendale"/>
    <s v="Arizona"/>
    <s v="Storage"/>
    <s v="Mini 13-1/2 Capacity Data Binder Rack, Pearl"/>
    <n v="104.696"/>
    <n v="1"/>
    <n v="6.5434999999999999"/>
    <x v="18"/>
  </r>
  <r>
    <s v="CA-2012-164777"/>
    <d v="2012-01-27T00:00:00"/>
    <d v="2012-01-29T00:00:00"/>
    <s v="On time"/>
    <s v="SeanChristensen"/>
    <s v="United States"/>
    <s v="Los Angeles"/>
    <s v="California"/>
    <s v="Chairs"/>
    <s v="HON 5400 Series Task Chairs for Big and Tall"/>
    <n v="2803.92"/>
    <n v="5"/>
    <n v="0"/>
    <x v="46"/>
  </r>
  <r>
    <s v="CA-2012-127824"/>
    <d v="2012-10-18T00:00:00"/>
    <d v="2012-10-22T00:00:00"/>
    <s v="On time"/>
    <s v="JohnCastell"/>
    <s v="United States"/>
    <s v="Seattle"/>
    <s v="Washington"/>
    <s v="Phones"/>
    <s v="Motorola L703CM"/>
    <n v="249.584"/>
    <n v="2"/>
    <n v="15.599"/>
    <x v="22"/>
  </r>
  <r>
    <s v="CA-2012-127824"/>
    <d v="2012-10-18T00:00:00"/>
    <d v="2012-10-22T00:00:00"/>
    <s v="On time"/>
    <s v="JohnCastell"/>
    <s v="United States"/>
    <s v="Seattle"/>
    <s v="Washington"/>
    <s v="Paper"/>
    <s v="Xerox 1903"/>
    <n v="17.940000000000001"/>
    <n v="3"/>
    <n v="8.7905999999999995"/>
    <x v="22"/>
  </r>
  <r>
    <s v="CA-2012-127824"/>
    <d v="2012-10-18T00:00:00"/>
    <d v="2012-10-22T00:00:00"/>
    <s v="On time"/>
    <s v="JohnCastell"/>
    <s v="United States"/>
    <s v="Seattle"/>
    <s v="Washington"/>
    <s v="Furnishings"/>
    <s v="Eldon 100 Class Desk Accessories"/>
    <n v="10.11"/>
    <n v="3"/>
    <n v="3.2351999999999999"/>
    <x v="22"/>
  </r>
  <r>
    <s v="CA-2011-145254"/>
    <d v="2011-07-23T00:00:00"/>
    <d v="2011-07-27T00:00:00"/>
    <s v="On time"/>
    <s v="NickCrebassa"/>
    <s v="United States"/>
    <s v="San Francisco"/>
    <s v="California"/>
    <s v="Phones"/>
    <s v="VTech DS6151"/>
    <n v="604.75199999999995"/>
    <n v="6"/>
    <n v="60.475200000000001"/>
    <x v="27"/>
  </r>
  <r>
    <s v="CA-2011-145254"/>
    <d v="2011-07-23T00:00:00"/>
    <d v="2011-07-27T00:00:00"/>
    <s v="On time"/>
    <s v="NickCrebassa"/>
    <s v="United States"/>
    <s v="San Francisco"/>
    <s v="California"/>
    <s v="Supplies"/>
    <s v="Acme Softgrip Scissors"/>
    <n v="40.700000000000003"/>
    <n v="5"/>
    <n v="11.803000000000001"/>
    <x v="27"/>
  </r>
  <r>
    <s v="CA-2011-145254"/>
    <d v="2011-07-23T00:00:00"/>
    <d v="2011-07-27T00:00:00"/>
    <s v="On time"/>
    <s v="NickCrebassa"/>
    <s v="United States"/>
    <s v="San Francisco"/>
    <s v="California"/>
    <s v="Phones"/>
    <s v="AT&amp;T CL2909"/>
    <n v="302.37599999999998"/>
    <n v="3"/>
    <n v="37.796999999999997"/>
    <x v="27"/>
  </r>
  <r>
    <s v="CA-2011-145254"/>
    <d v="2011-07-23T00:00:00"/>
    <d v="2011-07-27T00:00:00"/>
    <s v="On time"/>
    <s v="NickCrebassa"/>
    <s v="United States"/>
    <s v="San Francisco"/>
    <s v="California"/>
    <s v="Accessories"/>
    <s v="ImationÂ 8gb Micro Traveldrive Usb 2.0Â Flash Drive"/>
    <n v="45"/>
    <n v="3"/>
    <n v="4.95"/>
    <x v="27"/>
  </r>
  <r>
    <s v="CA-2013-160479"/>
    <d v="2013-09-16T00:00:00"/>
    <d v="2013-09-21T00:00:00"/>
    <s v="Delay"/>
    <s v="AngeleHood"/>
    <s v="United States"/>
    <s v="Seattle"/>
    <s v="Washington"/>
    <s v="Art"/>
    <s v="SANFORD Major Accent Highlighters"/>
    <n v="35.4"/>
    <n v="5"/>
    <n v="13.452"/>
    <x v="11"/>
  </r>
  <r>
    <s v="CA-2012-119627"/>
    <d v="2012-08-17T00:00:00"/>
    <d v="2012-08-23T00:00:00"/>
    <s v="Delay"/>
    <s v="StevenCartwright"/>
    <s v="United States"/>
    <s v="Peoria"/>
    <s v="Arizona"/>
    <s v="Accessories"/>
    <s v="ImationÂ Clip USBÂ flash driveÂ - 8 GB"/>
    <n v="30.08"/>
    <n v="2"/>
    <n v="-5.2640000000000002"/>
    <x v="40"/>
  </r>
  <r>
    <s v="CA-2012-119627"/>
    <d v="2012-08-17T00:00:00"/>
    <d v="2012-08-23T00:00:00"/>
    <s v="Delay"/>
    <s v="StevenCartwright"/>
    <s v="United States"/>
    <s v="Peoria"/>
    <s v="Arizona"/>
    <s v="Paper"/>
    <s v="Xerox 21"/>
    <n v="36.287999999999997"/>
    <n v="7"/>
    <n v="12.700799999999999"/>
    <x v="40"/>
  </r>
  <r>
    <s v="CA-2012-119627"/>
    <d v="2012-08-17T00:00:00"/>
    <d v="2012-08-23T00:00:00"/>
    <s v="Delay"/>
    <s v="StevenCartwright"/>
    <s v="United States"/>
    <s v="Peoria"/>
    <s v="Arizona"/>
    <s v="Art"/>
    <s v="Newell 336"/>
    <n v="10.272"/>
    <n v="3"/>
    <n v="1.1556"/>
    <x v="40"/>
  </r>
  <r>
    <s v="CA-2012-119627"/>
    <d v="2012-08-17T00:00:00"/>
    <d v="2012-08-23T00:00:00"/>
    <s v="Delay"/>
    <s v="StevenCartwright"/>
    <s v="United States"/>
    <s v="Peoria"/>
    <s v="Arizona"/>
    <s v="Accessories"/>
    <s v="First Data FD10 PIN Pad"/>
    <n v="252.8"/>
    <n v="4"/>
    <n v="-31.6"/>
    <x v="40"/>
  </r>
  <r>
    <s v="CA-2014-107853"/>
    <d v="2014-05-27T00:00:00"/>
    <d v="2014-06-01T00:00:00"/>
    <s v="Delay"/>
    <s v="CarlosDaly"/>
    <s v="United States"/>
    <s v="Oceanside"/>
    <s v="California"/>
    <s v="Paper"/>
    <s v="Xerox 201"/>
    <n v="12.96"/>
    <n v="2"/>
    <n v="6.2207999999999997"/>
    <x v="36"/>
  </r>
  <r>
    <s v="US-2013-148957"/>
    <d v="2013-09-18T00:00:00"/>
    <d v="2013-09-24T00:00:00"/>
    <s v="Delay"/>
    <s v="ChuckClark"/>
    <s v="United States"/>
    <s v="Redmond"/>
    <s v="Washington"/>
    <s v="Labels"/>
    <s v="Avery 481"/>
    <n v="12.32"/>
    <n v="4"/>
    <n v="5.9135999999999997"/>
    <x v="11"/>
  </r>
  <r>
    <s v="CA-2011-140032"/>
    <d v="2011-09-08T00:00:00"/>
    <d v="2011-09-13T00:00:00"/>
    <s v="Delay"/>
    <s v="TobySwindell"/>
    <s v="United States"/>
    <s v="San Francisco"/>
    <s v="California"/>
    <s v="Binders"/>
    <s v="Acco PRESSTEX Data Binder with Storage Hooks, Light Blue, 9 1/2&quot; X 11&quot;"/>
    <n v="8.6080000000000005"/>
    <n v="2"/>
    <n v="3.0127999999999999"/>
    <x v="25"/>
  </r>
  <r>
    <s v="CA-2014-145506"/>
    <d v="2014-06-04T00:00:00"/>
    <d v="2014-06-08T00:00:00"/>
    <s v="On time"/>
    <s v="MegO'Connel"/>
    <s v="United States"/>
    <s v="Spokane"/>
    <s v="Washington"/>
    <s v="Storage"/>
    <s v="Eldon Gobal File Keepers"/>
    <n v="136.26"/>
    <n v="9"/>
    <n v="5.4504000000000001"/>
    <x v="13"/>
  </r>
  <r>
    <s v="CA-2012-129546"/>
    <d v="2012-09-28T00:00:00"/>
    <d v="2012-10-05T00:00:00"/>
    <s v="Delay"/>
    <s v="RoyPhan"/>
    <s v="United States"/>
    <s v="Los Angeles"/>
    <s v="California"/>
    <s v="Appliances"/>
    <s v="Acco Smartsocket Table Surge Protector, 6 Color-Coded Adapter Outlets"/>
    <n v="186.15"/>
    <n v="3"/>
    <n v="55.844999999999999"/>
    <x v="5"/>
  </r>
  <r>
    <s v="CA-2012-129546"/>
    <d v="2012-09-28T00:00:00"/>
    <d v="2012-10-05T00:00:00"/>
    <s v="Delay"/>
    <s v="RoyPhan"/>
    <s v="United States"/>
    <s v="Los Angeles"/>
    <s v="California"/>
    <s v="Binders"/>
    <s v="GBC Recycled VeloBinder Covers"/>
    <n v="81.792000000000002"/>
    <n v="6"/>
    <n v="26.5824"/>
    <x v="5"/>
  </r>
  <r>
    <s v="CA-2012-129546"/>
    <d v="2012-09-28T00:00:00"/>
    <d v="2012-10-05T00:00:00"/>
    <s v="Delay"/>
    <s v="RoyPhan"/>
    <s v="United States"/>
    <s v="Los Angeles"/>
    <s v="California"/>
    <s v="Supplies"/>
    <s v="Acme Galleria Hot Forged Steel Scissors with Colored Handles"/>
    <n v="47.19"/>
    <n v="3"/>
    <n v="13.6851"/>
    <x v="5"/>
  </r>
  <r>
    <s v="CA-2012-129546"/>
    <d v="2012-09-28T00:00:00"/>
    <d v="2012-10-05T00:00:00"/>
    <s v="Delay"/>
    <s v="RoyPhan"/>
    <s v="United States"/>
    <s v="Los Angeles"/>
    <s v="California"/>
    <s v="Phones"/>
    <s v="Motorola HK250 Universal Bluetooth Headset"/>
    <n v="36.783999999999999"/>
    <n v="2"/>
    <n v="-8.2764000000000006"/>
    <x v="5"/>
  </r>
  <r>
    <s v="CA-2011-138240"/>
    <d v="2011-10-09T00:00:00"/>
    <d v="2011-10-14T00:00:00"/>
    <s v="Delay"/>
    <s v="ShirleyJackson"/>
    <s v="United States"/>
    <s v="San Francisco"/>
    <s v="California"/>
    <s v="Art"/>
    <s v="Boston Heavy-Duty Trimline Electric Pencil Sharpeners"/>
    <n v="144.6"/>
    <n v="3"/>
    <n v="41.933999999999997"/>
    <x v="10"/>
  </r>
  <r>
    <s v="CA-2011-138240"/>
    <d v="2011-10-09T00:00:00"/>
    <d v="2011-10-14T00:00:00"/>
    <s v="Delay"/>
    <s v="ShirleyJackson"/>
    <s v="United States"/>
    <s v="San Francisco"/>
    <s v="California"/>
    <s v="Phones"/>
    <s v="iOttie HLCRIO102 Car Mount"/>
    <n v="15.992000000000001"/>
    <n v="1"/>
    <n v="-2.9984999999999999"/>
    <x v="10"/>
  </r>
  <r>
    <s v="CA-2011-100867"/>
    <d v="2011-10-19T00:00:00"/>
    <d v="2011-10-24T00:00:00"/>
    <s v="Delay"/>
    <s v="EugeneHildebrand"/>
    <s v="United States"/>
    <s v="Lakewood"/>
    <s v="California"/>
    <s v="Phones"/>
    <s v="RCA Visys Integrated PBX 8-Line Router"/>
    <n v="321.55200000000002"/>
    <n v="6"/>
    <n v="20.097000000000001"/>
    <x v="10"/>
  </r>
  <r>
    <s v="CA-2013-126858"/>
    <d v="2013-11-20T00:00:00"/>
    <d v="2013-11-24T00:00:00"/>
    <s v="On time"/>
    <s v="JanetMolinari"/>
    <s v="United States"/>
    <s v="Seattle"/>
    <s v="Washington"/>
    <s v="Furnishings"/>
    <s v="Tenex Chairmats For Use With Carpeted Floors"/>
    <n v="31.96"/>
    <n v="2"/>
    <n v="1.5980000000000001"/>
    <x v="15"/>
  </r>
  <r>
    <s v="CA-2011-122679"/>
    <d v="2011-07-22T00:00:00"/>
    <d v="2011-07-28T00:00:00"/>
    <s v="Delay"/>
    <s v="AlejandroBallentine"/>
    <s v="United States"/>
    <s v="Los Angeles"/>
    <s v="California"/>
    <s v="Art"/>
    <s v="Crayola Colored Pencils"/>
    <n v="19.68"/>
    <n v="6"/>
    <n v="6.4943999999999997"/>
    <x v="27"/>
  </r>
  <r>
    <s v="CA-2012-156566"/>
    <d v="2012-10-01T00:00:00"/>
    <d v="2012-10-04T00:00:00"/>
    <s v="On time"/>
    <s v="EricMurdock"/>
    <s v="United States"/>
    <s v="Portland"/>
    <s v="Oregon"/>
    <s v="Phones"/>
    <s v="Wilson Electronics DB Pro Signal Booster"/>
    <n v="572.79999999999995"/>
    <n v="2"/>
    <n v="50.12"/>
    <x v="22"/>
  </r>
  <r>
    <s v="CA-2014-111738"/>
    <d v="2014-01-04T00:00:00"/>
    <d v="2014-01-08T00:00:00"/>
    <s v="On time"/>
    <s v="ChristopherMartinez"/>
    <s v="United States"/>
    <s v="San Francisco"/>
    <s v="California"/>
    <s v="Binders"/>
    <s v="GBC ProClick 150 Presentation Binding System"/>
    <n v="2022.2719999999999"/>
    <n v="8"/>
    <n v="682.51679999999999"/>
    <x v="34"/>
  </r>
  <r>
    <s v="CA-2014-111738"/>
    <d v="2014-01-04T00:00:00"/>
    <d v="2014-01-08T00:00:00"/>
    <s v="On time"/>
    <s v="ChristopherMartinez"/>
    <s v="United States"/>
    <s v="San Francisco"/>
    <s v="California"/>
    <s v="Art"/>
    <s v="Manco Dry-Lighter Erasable Highlighter"/>
    <n v="9.1199999999999992"/>
    <n v="3"/>
    <n v="3.1008"/>
    <x v="34"/>
  </r>
  <r>
    <s v="US-2013-123610"/>
    <d v="2013-05-13T00:00:00"/>
    <d v="2013-05-17T00:00:00"/>
    <s v="On time"/>
    <s v="VivianMathis"/>
    <s v="United States"/>
    <s v="Mission Viejo"/>
    <s v="California"/>
    <s v="Accessories"/>
    <s v="Memorex Mini Travel Drive 32 GB USB 2.0 Flash Drive"/>
    <n v="120"/>
    <n v="6"/>
    <n v="46.8"/>
    <x v="21"/>
  </r>
  <r>
    <s v="US-2013-123610"/>
    <d v="2013-05-13T00:00:00"/>
    <d v="2013-05-17T00:00:00"/>
    <s v="On time"/>
    <s v="VivianMathis"/>
    <s v="United States"/>
    <s v="Mission Viejo"/>
    <s v="California"/>
    <s v="Appliances"/>
    <s v="Staples"/>
    <n v="8.67"/>
    <n v="1"/>
    <n v="2.3409"/>
    <x v="21"/>
  </r>
  <r>
    <s v="US-2012-158589"/>
    <d v="2012-11-20T00:00:00"/>
    <d v="2012-11-24T00:00:00"/>
    <s v="On time"/>
    <s v="KellyWilliams"/>
    <s v="United States"/>
    <s v="San Francisco"/>
    <s v="California"/>
    <s v="Furnishings"/>
    <s v="Dana Swing-Arm Lamps"/>
    <n v="32.04"/>
    <n v="3"/>
    <n v="8.01"/>
    <x v="8"/>
  </r>
  <r>
    <s v="US-2014-104451"/>
    <d v="2014-05-09T00:00:00"/>
    <d v="2014-05-13T00:00:00"/>
    <s v="On time"/>
    <s v="MichelleMoray"/>
    <s v="United States"/>
    <s v="San Francisco"/>
    <s v="California"/>
    <s v="Appliances"/>
    <s v="Fellowes Mighty 8 Compact Surge Protector"/>
    <n v="81.08"/>
    <n v="4"/>
    <n v="22.702400000000001"/>
    <x v="36"/>
  </r>
  <r>
    <s v="CA-2013-101189"/>
    <d v="2013-02-04T00:00:00"/>
    <d v="2013-02-09T00:00:00"/>
    <s v="Delay"/>
    <s v="JenniferBraxton"/>
    <s v="United States"/>
    <s v="Los Angeles"/>
    <s v="California"/>
    <s v="Storage"/>
    <s v="Safco Commercial Shelving"/>
    <n v="93.02"/>
    <n v="2"/>
    <n v="3.7208000000000001"/>
    <x v="39"/>
  </r>
  <r>
    <s v="CA-2014-156958"/>
    <d v="2014-12-06T00:00:00"/>
    <d v="2014-12-07T00:00:00"/>
    <s v="On time"/>
    <s v="PatrickBzostek"/>
    <s v="United States"/>
    <s v="Seattle"/>
    <s v="Washington"/>
    <s v="Binders"/>
    <s v="GBC Premium Transparent Covers with Diagonal Lined Pattern"/>
    <n v="83.92"/>
    <n v="5"/>
    <n v="29.372"/>
    <x v="23"/>
  </r>
  <r>
    <s v="CA-2014-156958"/>
    <d v="2014-12-06T00:00:00"/>
    <d v="2014-12-07T00:00:00"/>
    <s v="On time"/>
    <s v="PatrickBzostek"/>
    <s v="United States"/>
    <s v="Seattle"/>
    <s v="Washington"/>
    <s v="Furnishings"/>
    <s v="Eldon Radial Chair Mat for Low to Medium Pile Carpets"/>
    <n v="199.9"/>
    <n v="5"/>
    <n v="39.979999999999997"/>
    <x v="23"/>
  </r>
  <r>
    <s v="CA-2014-156958"/>
    <d v="2014-12-06T00:00:00"/>
    <d v="2014-12-07T00:00:00"/>
    <s v="On time"/>
    <s v="PatrickBzostek"/>
    <s v="United States"/>
    <s v="Seattle"/>
    <s v="Washington"/>
    <s v="Phones"/>
    <s v="Cyber Acoustics AC-202b Speech Recognition Stereo Headset"/>
    <n v="31.175999999999998"/>
    <n v="3"/>
    <n v="-7.0145999999999997"/>
    <x v="23"/>
  </r>
  <r>
    <s v="CA-2014-156958"/>
    <d v="2014-12-06T00:00:00"/>
    <d v="2014-12-07T00:00:00"/>
    <s v="On time"/>
    <s v="PatrickBzostek"/>
    <s v="United States"/>
    <s v="Seattle"/>
    <s v="Washington"/>
    <s v="Binders"/>
    <s v="GBC VeloBinder Manual Binding System"/>
    <n v="172.75200000000001"/>
    <n v="6"/>
    <n v="60.463200000000001"/>
    <x v="23"/>
  </r>
  <r>
    <s v="CA-2014-156958"/>
    <d v="2014-12-06T00:00:00"/>
    <d v="2014-12-07T00:00:00"/>
    <s v="On time"/>
    <s v="PatrickBzostek"/>
    <s v="United States"/>
    <s v="Seattle"/>
    <s v="Washington"/>
    <s v="Binders"/>
    <s v="Fellowes Black Plastic Comb Bindings"/>
    <n v="9.2959999999999994"/>
    <n v="2"/>
    <n v="3.0211999999999999"/>
    <x v="23"/>
  </r>
  <r>
    <s v="CA-2014-111759"/>
    <d v="2014-07-09T00:00:00"/>
    <d v="2014-07-13T00:00:00"/>
    <s v="On time"/>
    <s v="MathewReese"/>
    <s v="United States"/>
    <s v="Seattle"/>
    <s v="Washington"/>
    <s v="Paper"/>
    <s v="Staples"/>
    <n v="52.76"/>
    <n v="2"/>
    <n v="24.269600000000001"/>
    <x v="29"/>
  </r>
  <r>
    <s v="CA-2013-148747"/>
    <d v="2013-09-26T00:00:00"/>
    <d v="2013-09-28T00:00:00"/>
    <s v="On time"/>
    <s v="AaronSmayling"/>
    <s v="United States"/>
    <s v="San Francisco"/>
    <s v="California"/>
    <s v="Bookcases"/>
    <s v="Atlantic Metals Mobile 4-Shelf Bookcases, Custom Colors"/>
    <n v="477.666"/>
    <n v="2"/>
    <n v="84.293999999999997"/>
    <x v="11"/>
  </r>
  <r>
    <s v="CA-2012-135727"/>
    <d v="2012-05-11T00:00:00"/>
    <d v="2012-05-16T00:00:00"/>
    <s v="Delay"/>
    <s v="PaulStevenson"/>
    <s v="United States"/>
    <s v="Phoenix"/>
    <s v="Arizona"/>
    <s v="Chairs"/>
    <s v="Global Chrome Stack Chair"/>
    <n v="191.96799999999999"/>
    <n v="7"/>
    <n v="16.7972"/>
    <x v="19"/>
  </r>
  <r>
    <s v="CA-2012-160864"/>
    <d v="2012-05-03T00:00:00"/>
    <d v="2012-05-06T00:00:00"/>
    <s v="On time"/>
    <s v="NicoleFjeld"/>
    <s v="United States"/>
    <s v="San Jose"/>
    <s v="California"/>
    <s v="Binders"/>
    <s v="Avery Binding System Hidden Tab Executive Style Index Sets"/>
    <n v="13.848000000000001"/>
    <n v="3"/>
    <n v="5.1929999999999996"/>
    <x v="19"/>
  </r>
  <r>
    <s v="CA-2013-125724"/>
    <d v="2013-09-23T00:00:00"/>
    <d v="2013-09-28T00:00:00"/>
    <s v="Delay"/>
    <s v="SuzanneMcNair"/>
    <s v="United States"/>
    <s v="Broomfield"/>
    <s v="Colorado"/>
    <s v="Furnishings"/>
    <s v="Aluminum Document Frame"/>
    <n v="68.432000000000002"/>
    <n v="7"/>
    <n v="8.5540000000000003"/>
    <x v="11"/>
  </r>
  <r>
    <s v="CA-2012-161242"/>
    <d v="2012-06-01T00:00:00"/>
    <d v="2012-06-08T00:00:00"/>
    <s v="Delay"/>
    <s v="CatherineGlotzbach"/>
    <s v="United States"/>
    <s v="Los Angeles"/>
    <s v="California"/>
    <s v="Paper"/>
    <s v="Adams Telephone Message Book W/Dividers/Space For Phone Numbers, 5 1/4&quot;X8 1/2&quot;, 300/Messages"/>
    <n v="11.76"/>
    <n v="2"/>
    <n v="5.7624000000000004"/>
    <x v="28"/>
  </r>
  <r>
    <s v="CA-2012-148495"/>
    <d v="2012-08-13T00:00:00"/>
    <d v="2012-08-13T00:00:00"/>
    <s v="On time"/>
    <s v="SandraFlanagan"/>
    <s v="United States"/>
    <s v="Pomona"/>
    <s v="California"/>
    <s v="Furnishings"/>
    <s v="Ultra Door Pull Handle"/>
    <n v="31.56"/>
    <n v="3"/>
    <n v="10.4148"/>
    <x v="40"/>
  </r>
  <r>
    <s v="CA-2013-108630"/>
    <d v="2013-11-19T00:00:00"/>
    <d v="2013-11-19T00:00:00"/>
    <s v="On time"/>
    <s v="BobbyElias"/>
    <s v="United States"/>
    <s v="Concord"/>
    <s v="California"/>
    <s v="Binders"/>
    <s v="Recycled Premium Regency Composition Covers"/>
    <n v="61.12"/>
    <n v="5"/>
    <n v="22.155999999999999"/>
    <x v="15"/>
  </r>
  <r>
    <s v="CA-2014-104619"/>
    <d v="2014-01-25T00:00:00"/>
    <d v="2014-01-30T00:00:00"/>
    <s v="Delay"/>
    <s v="KeithDawkins"/>
    <s v="United States"/>
    <s v="San Jose"/>
    <s v="California"/>
    <s v="Appliances"/>
    <s v="Acco Six-Outlet Power Strip, 4' Cord Length"/>
    <n v="25.86"/>
    <n v="3"/>
    <n v="6.7236000000000002"/>
    <x v="34"/>
  </r>
  <r>
    <s v="CA-2014-104619"/>
    <d v="2014-01-25T00:00:00"/>
    <d v="2014-01-30T00:00:00"/>
    <s v="Delay"/>
    <s v="KeithDawkins"/>
    <s v="United States"/>
    <s v="San Jose"/>
    <s v="California"/>
    <s v="Binders"/>
    <s v="Ibico EB-19 Dual Function Manual Binding System"/>
    <n v="276.78399999999999"/>
    <n v="2"/>
    <n v="89.954800000000006"/>
    <x v="34"/>
  </r>
  <r>
    <s v="CA-2014-104619"/>
    <d v="2014-01-25T00:00:00"/>
    <d v="2014-01-30T00:00:00"/>
    <s v="Delay"/>
    <s v="KeithDawkins"/>
    <s v="United States"/>
    <s v="San Jose"/>
    <s v="California"/>
    <s v="Phones"/>
    <s v="Jensen SMPS-640 -Â speaker phone"/>
    <n v="110.352"/>
    <n v="3"/>
    <n v="8.2764000000000006"/>
    <x v="34"/>
  </r>
  <r>
    <s v="CA-2012-149517"/>
    <d v="2012-09-19T00:00:00"/>
    <d v="2012-09-23T00:00:00"/>
    <s v="On time"/>
    <s v="FrankCarlisle"/>
    <s v="United States"/>
    <s v="Sacramento"/>
    <s v="California"/>
    <s v="Furnishings"/>
    <s v="Seth Thomas 8 1/2&quot; Cubicle Clock"/>
    <n v="60.84"/>
    <n v="3"/>
    <n v="19.468800000000002"/>
    <x v="5"/>
  </r>
  <r>
    <s v="CA-2012-116841"/>
    <d v="2012-04-14T00:00:00"/>
    <d v="2012-04-18T00:00:00"/>
    <s v="On time"/>
    <s v="TheonePippenger"/>
    <s v="United States"/>
    <s v="Springfield"/>
    <s v="Oregon"/>
    <s v="Appliances"/>
    <s v="Acco Smartsocket Color-Coded Six-Outlet AC Adapter Model Surge Protectors"/>
    <n v="35.207999999999998"/>
    <n v="1"/>
    <n v="2.6406000000000001"/>
    <x v="38"/>
  </r>
  <r>
    <s v="CA-2013-130638"/>
    <d v="2013-05-17T00:00:00"/>
    <d v="2013-05-20T00:00:00"/>
    <s v="On time"/>
    <s v="SanjitChand"/>
    <s v="United States"/>
    <s v="Los Angeles"/>
    <s v="California"/>
    <s v="Furnishings"/>
    <s v="Tenex Carpeted, Granite-Look or Clear Contemporary Contour Shape Chair Mats"/>
    <n v="282.83999999999997"/>
    <n v="4"/>
    <n v="19.7988"/>
    <x v="21"/>
  </r>
  <r>
    <s v="CA-2013-130638"/>
    <d v="2013-05-17T00:00:00"/>
    <d v="2013-05-20T00:00:00"/>
    <s v="On time"/>
    <s v="SanjitChand"/>
    <s v="United States"/>
    <s v="Los Angeles"/>
    <s v="California"/>
    <s v="Labels"/>
    <s v="Avery 481"/>
    <n v="27.72"/>
    <n v="9"/>
    <n v="13.3056"/>
    <x v="21"/>
  </r>
  <r>
    <s v="CA-2013-110086"/>
    <d v="2013-09-19T00:00:00"/>
    <d v="2013-09-23T00:00:00"/>
    <s v="On time"/>
    <s v="BillDonatelli"/>
    <s v="United States"/>
    <s v="Woodland"/>
    <s v="California"/>
    <s v="Phones"/>
    <s v="Polycom CX300 Desktop Phone USB VoIP phone"/>
    <n v="239.98400000000001"/>
    <n v="2"/>
    <n v="23.9984"/>
    <x v="11"/>
  </r>
  <r>
    <s v="CA-2011-128524"/>
    <d v="2011-11-11T00:00:00"/>
    <d v="2011-11-13T00:00:00"/>
    <s v="On time"/>
    <s v="MaryZewe"/>
    <s v="United States"/>
    <s v="Seattle"/>
    <s v="Washington"/>
    <s v="Appliances"/>
    <s v="Belkin F5C206VTEL 6 Outlet Surge"/>
    <n v="22.98"/>
    <n v="1"/>
    <n v="6.8940000000000001"/>
    <x v="33"/>
  </r>
  <r>
    <s v="CA-2011-128524"/>
    <d v="2011-11-11T00:00:00"/>
    <d v="2011-11-13T00:00:00"/>
    <s v="On time"/>
    <s v="MaryZewe"/>
    <s v="United States"/>
    <s v="Seattle"/>
    <s v="Washington"/>
    <s v="Accessories"/>
    <s v="Belkin Standard 104 key USB Keyboard"/>
    <n v="102.13"/>
    <n v="7"/>
    <n v="15.3195"/>
    <x v="33"/>
  </r>
  <r>
    <s v="CA-2011-128524"/>
    <d v="2011-11-11T00:00:00"/>
    <d v="2011-11-13T00:00:00"/>
    <s v="On time"/>
    <s v="MaryZewe"/>
    <s v="United States"/>
    <s v="Seattle"/>
    <s v="Washington"/>
    <s v="Binders"/>
    <s v="Fellowes PB500 Electric Punch Plastic Comb Binding Machine with Manual Bind"/>
    <n v="2033.5840000000001"/>
    <n v="2"/>
    <n v="762.59400000000005"/>
    <x v="33"/>
  </r>
  <r>
    <s v="CA-2013-140256"/>
    <d v="2013-08-23T00:00:00"/>
    <d v="2013-08-30T00:00:00"/>
    <s v="Delay"/>
    <s v="PaulineWebber"/>
    <s v="United States"/>
    <s v="Los Angeles"/>
    <s v="California"/>
    <s v="Art"/>
    <s v="Newell 346"/>
    <n v="5.76"/>
    <n v="2"/>
    <n v="1.6704000000000001"/>
    <x v="37"/>
  </r>
  <r>
    <s v="CA-2011-124702"/>
    <d v="2011-11-18T00:00:00"/>
    <d v="2011-11-25T00:00:00"/>
    <s v="Delay"/>
    <s v="MayaHerman"/>
    <s v="United States"/>
    <s v="Seattle"/>
    <s v="Washington"/>
    <s v="Furnishings"/>
    <s v="Howard Miller 13-1/2&quot; Diameter Rosebrook Wall Clock"/>
    <n v="137.54"/>
    <n v="2"/>
    <n v="55.015999999999998"/>
    <x v="33"/>
  </r>
  <r>
    <s v="CA-2011-124702"/>
    <d v="2011-11-18T00:00:00"/>
    <d v="2011-11-25T00:00:00"/>
    <s v="Delay"/>
    <s v="MayaHerman"/>
    <s v="United States"/>
    <s v="Seattle"/>
    <s v="Washington"/>
    <s v="Tables"/>
    <s v="Lesro Round Back Collection Coffee Table, End Table"/>
    <n v="730.2"/>
    <n v="4"/>
    <n v="94.926000000000002"/>
    <x v="33"/>
  </r>
  <r>
    <s v="US-2014-125808"/>
    <d v="2014-11-13T00:00:00"/>
    <d v="2014-11-16T00:00:00"/>
    <s v="On time"/>
    <s v="EmilyPhan"/>
    <s v="United States"/>
    <s v="Los Angeles"/>
    <s v="California"/>
    <s v="Paper"/>
    <s v="Xerox 1899"/>
    <n v="11.56"/>
    <n v="2"/>
    <n v="5.6643999999999997"/>
    <x v="12"/>
  </r>
  <r>
    <s v="CA-2011-104563"/>
    <d v="2011-03-07T00:00:00"/>
    <d v="2011-03-12T00:00:00"/>
    <s v="Delay"/>
    <s v="CraigMolinari"/>
    <s v="United States"/>
    <s v="Seattle"/>
    <s v="Washington"/>
    <s v="Art"/>
    <s v="Newell Chalk Holder"/>
    <n v="20.65"/>
    <n v="5"/>
    <n v="9.4990000000000006"/>
    <x v="20"/>
  </r>
  <r>
    <s v="CA-2011-104563"/>
    <d v="2011-03-07T00:00:00"/>
    <d v="2011-03-12T00:00:00"/>
    <s v="Delay"/>
    <s v="CraigMolinari"/>
    <s v="United States"/>
    <s v="Seattle"/>
    <s v="Washington"/>
    <s v="Storage"/>
    <s v="Contico 72&quot;H Heavy-Duty Storage System"/>
    <n v="204.9"/>
    <n v="5"/>
    <n v="0"/>
    <x v="20"/>
  </r>
  <r>
    <s v="CA-2011-104563"/>
    <d v="2011-03-07T00:00:00"/>
    <d v="2011-03-12T00:00:00"/>
    <s v="Delay"/>
    <s v="CraigMolinari"/>
    <s v="United States"/>
    <s v="Seattle"/>
    <s v="Washington"/>
    <s v="Chairs"/>
    <s v="Office Star - Task Chair with Contemporary Loop Arms"/>
    <n v="436.70400000000001"/>
    <n v="6"/>
    <n v="21.8352"/>
    <x v="20"/>
  </r>
  <r>
    <s v="CA-2011-104563"/>
    <d v="2011-03-07T00:00:00"/>
    <d v="2011-03-12T00:00:00"/>
    <s v="Delay"/>
    <s v="CraigMolinari"/>
    <s v="United States"/>
    <s v="Seattle"/>
    <s v="Washington"/>
    <s v="Chairs"/>
    <s v="Global Leather and Oak Executive Chair, Black"/>
    <n v="481.56799999999998"/>
    <n v="2"/>
    <n v="54.176400000000001"/>
    <x v="20"/>
  </r>
  <r>
    <s v="US-2014-107979"/>
    <d v="2014-06-09T00:00:00"/>
    <d v="2014-06-14T00:00:00"/>
    <s v="Delay"/>
    <s v="FrankOlsen"/>
    <s v="United States"/>
    <s v="Glendale"/>
    <s v="Arizona"/>
    <s v="Accessories"/>
    <s v="Memorex Micro Travel Drive 16 GB"/>
    <n v="89.543999999999997"/>
    <n v="7"/>
    <n v="12.3123"/>
    <x v="13"/>
  </r>
  <r>
    <s v="US-2014-107979"/>
    <d v="2014-06-09T00:00:00"/>
    <d v="2014-06-14T00:00:00"/>
    <s v="Delay"/>
    <s v="FrankOlsen"/>
    <s v="United States"/>
    <s v="Glendale"/>
    <s v="Arizona"/>
    <s v="Storage"/>
    <s v="Rogers Deluxe File Chest"/>
    <n v="35.167999999999999"/>
    <n v="2"/>
    <n v="-8.3523999999999994"/>
    <x v="13"/>
  </r>
  <r>
    <s v="US-2014-107979"/>
    <d v="2014-06-09T00:00:00"/>
    <d v="2014-06-14T00:00:00"/>
    <s v="Delay"/>
    <s v="FrankOlsen"/>
    <s v="United States"/>
    <s v="Glendale"/>
    <s v="Arizona"/>
    <s v="Binders"/>
    <s v="GBC VeloBinder Electric Binding Machine"/>
    <n v="72.587999999999994"/>
    <n v="2"/>
    <n v="-48.392000000000003"/>
    <x v="13"/>
  </r>
  <r>
    <s v="CA-2013-107104"/>
    <d v="2013-11-27T00:00:00"/>
    <d v="2013-12-01T00:00:00"/>
    <s v="On time"/>
    <s v="MaribethSchnelling"/>
    <s v="United States"/>
    <s v="Los Angeles"/>
    <s v="California"/>
    <s v="Bookcases"/>
    <s v="DMI Eclipse Executive Suite Bookcases"/>
    <n v="3406.6640000000002"/>
    <n v="8"/>
    <n v="160.31360000000001"/>
    <x v="15"/>
  </r>
  <r>
    <s v="CA-2013-107104"/>
    <d v="2013-11-27T00:00:00"/>
    <d v="2013-12-01T00:00:00"/>
    <s v="On time"/>
    <s v="MaribethSchnelling"/>
    <s v="United States"/>
    <s v="Los Angeles"/>
    <s v="California"/>
    <s v="Art"/>
    <s v="Newell 31"/>
    <n v="37.17"/>
    <n v="9"/>
    <n v="10.4076"/>
    <x v="15"/>
  </r>
  <r>
    <s v="CA-2013-107104"/>
    <d v="2013-11-27T00:00:00"/>
    <d v="2013-12-01T00:00:00"/>
    <s v="On time"/>
    <s v="MaribethSchnelling"/>
    <s v="United States"/>
    <s v="Los Angeles"/>
    <s v="California"/>
    <s v="Appliances"/>
    <s v="Belkin F9S820V06 8 Outlet Surge"/>
    <n v="64.959999999999994"/>
    <n v="2"/>
    <n v="19.488"/>
    <x v="15"/>
  </r>
  <r>
    <s v="CA-2013-107104"/>
    <d v="2013-11-27T00:00:00"/>
    <d v="2013-12-01T00:00:00"/>
    <s v="On time"/>
    <s v="MaribethSchnelling"/>
    <s v="United States"/>
    <s v="Los Angeles"/>
    <s v="California"/>
    <s v="Furnishings"/>
    <s v="GE 48&quot; Fluorescent Tube, Cool White Energy Saver, 34 Watts, 30/Box"/>
    <n v="595.38"/>
    <n v="6"/>
    <n v="297.69"/>
    <x v="15"/>
  </r>
  <r>
    <s v="CA-2014-161893"/>
    <d v="2014-01-24T00:00:00"/>
    <d v="2014-01-28T00:00:00"/>
    <s v="On time"/>
    <s v="HaroldPawlan"/>
    <s v="United States"/>
    <s v="Tucson"/>
    <s v="Arizona"/>
    <s v="Accessories"/>
    <s v="Logitech Wireless Anywhere Mouse MX for PC and Mac"/>
    <n v="95.983999999999995"/>
    <n v="2"/>
    <n v="11.997999999999999"/>
    <x v="34"/>
  </r>
  <r>
    <s v="CA-2014-161893"/>
    <d v="2014-01-24T00:00:00"/>
    <d v="2014-01-28T00:00:00"/>
    <s v="On time"/>
    <s v="HaroldPawlan"/>
    <s v="United States"/>
    <s v="Tucson"/>
    <s v="Arizona"/>
    <s v="Binders"/>
    <s v="Wilson Jones data.warehouse D-Ring Binders with DublLock"/>
    <n v="4.9379999999999997"/>
    <n v="2"/>
    <n v="-3.6212"/>
    <x v="34"/>
  </r>
  <r>
    <s v="CA-2011-100860"/>
    <d v="2011-03-26T00:00:00"/>
    <d v="2011-03-30T00:00:00"/>
    <s v="On time"/>
    <s v="CindyStewart"/>
    <s v="United States"/>
    <s v="Pomona"/>
    <s v="California"/>
    <s v="Labels"/>
    <s v="Smead Alpha-Z Color-Coded Name Labels First Letter Starter Set"/>
    <n v="18.75"/>
    <n v="5"/>
    <n v="9"/>
    <x v="20"/>
  </r>
  <r>
    <s v="CA-2013-160717"/>
    <d v="2013-06-07T00:00:00"/>
    <d v="2013-06-12T00:00:00"/>
    <s v="Delay"/>
    <s v="MariaEtezadi"/>
    <s v="United States"/>
    <s v="Santa Barbara"/>
    <s v="California"/>
    <s v="Phones"/>
    <s v="Samsung Galaxy Mega 6.3"/>
    <n v="3023.9279999999999"/>
    <n v="9"/>
    <n v="226.7946"/>
    <x v="0"/>
  </r>
  <r>
    <s v="CA-2013-160717"/>
    <d v="2013-06-07T00:00:00"/>
    <d v="2013-06-12T00:00:00"/>
    <s v="Delay"/>
    <s v="MariaEtezadi"/>
    <s v="United States"/>
    <s v="Santa Barbara"/>
    <s v="California"/>
    <s v="Accessories"/>
    <s v="Rosewill 107 Normal Keys USB Wired Standard Keyboard"/>
    <n v="26.96"/>
    <n v="2"/>
    <n v="3.7744"/>
    <x v="0"/>
  </r>
  <r>
    <s v="CA-2013-160717"/>
    <d v="2013-06-07T00:00:00"/>
    <d v="2013-06-12T00:00:00"/>
    <s v="Delay"/>
    <s v="MariaEtezadi"/>
    <s v="United States"/>
    <s v="Santa Barbara"/>
    <s v="California"/>
    <s v="Phones"/>
    <s v="Bose SoundLink Bluetooth Speaker"/>
    <n v="477.6"/>
    <n v="3"/>
    <n v="161.19"/>
    <x v="0"/>
  </r>
  <r>
    <s v="CA-2014-132619"/>
    <d v="2014-09-01T00:00:00"/>
    <d v="2014-09-06T00:00:00"/>
    <s v="Delay"/>
    <s v="MaxwellSchwartz"/>
    <s v="United States"/>
    <s v="San Francisco"/>
    <s v="California"/>
    <s v="Storage"/>
    <s v="Space Solutions Commercial Steel Shelving"/>
    <n v="193.95"/>
    <n v="3"/>
    <n v="9.6974999999999998"/>
    <x v="17"/>
  </r>
  <r>
    <s v="US-2012-120957"/>
    <d v="2012-12-07T00:00:00"/>
    <d v="2012-12-07T00:00:00"/>
    <s v="On time"/>
    <s v="KristenHastings"/>
    <s v="United States"/>
    <s v="Riverside"/>
    <s v="California"/>
    <s v="Paper"/>
    <s v="Xerox 218"/>
    <n v="12.96"/>
    <n v="2"/>
    <n v="6.2207999999999997"/>
    <x v="32"/>
  </r>
  <r>
    <s v="CA-2014-157448"/>
    <d v="2014-11-17T00:00:00"/>
    <d v="2014-11-21T00:00:00"/>
    <s v="On time"/>
    <s v="LenaCreighton"/>
    <s v="United States"/>
    <s v="Los Angeles"/>
    <s v="California"/>
    <s v="Furnishings"/>
    <s v="Eldon Radial Chair Mat for Low to Medium Pile Carpets"/>
    <n v="119.94"/>
    <n v="3"/>
    <n v="23.988"/>
    <x v="12"/>
  </r>
  <r>
    <s v="CA-2014-157448"/>
    <d v="2014-11-17T00:00:00"/>
    <d v="2014-11-21T00:00:00"/>
    <s v="On time"/>
    <s v="LenaCreighton"/>
    <s v="United States"/>
    <s v="Los Angeles"/>
    <s v="California"/>
    <s v="Furnishings"/>
    <s v="Eldon Image Series Black Desk Accessories"/>
    <n v="12.42"/>
    <n v="3"/>
    <n v="4.4711999999999996"/>
    <x v="12"/>
  </r>
  <r>
    <s v="CA-2013-126270"/>
    <d v="2013-04-24T00:00:00"/>
    <d v="2013-04-28T00:00:00"/>
    <s v="On time"/>
    <s v="ArtFerguson"/>
    <s v="United States"/>
    <s v="San Clemente"/>
    <s v="California"/>
    <s v="Binders"/>
    <s v="Recycled Pressboard Report Cover with Reinforced Top Hinge"/>
    <n v="18.088000000000001"/>
    <n v="7"/>
    <n v="6.5568999999999997"/>
    <x v="26"/>
  </r>
  <r>
    <s v="CA-2013-126270"/>
    <d v="2013-04-24T00:00:00"/>
    <d v="2013-04-28T00:00:00"/>
    <s v="On time"/>
    <s v="ArtFerguson"/>
    <s v="United States"/>
    <s v="San Clemente"/>
    <s v="California"/>
    <s v="Envelopes"/>
    <s v="Recycled Interoffice Envelopes with String and Button Closure, 10 x 13"/>
    <n v="71.97"/>
    <n v="3"/>
    <n v="35.984999999999999"/>
    <x v="26"/>
  </r>
  <r>
    <s v="US-2014-140312"/>
    <d v="2014-11-14T00:00:00"/>
    <d v="2014-11-20T00:00:00"/>
    <s v="Delay"/>
    <s v="KenLonsdale"/>
    <s v="United States"/>
    <s v="Dublin"/>
    <s v="California"/>
    <s v="Phones"/>
    <s v="Samsung Replacement EH64AVFWE Premium Headset"/>
    <n v="22"/>
    <n v="5"/>
    <n v="1.375"/>
    <x v="12"/>
  </r>
  <r>
    <s v="CA-2013-137393"/>
    <d v="2013-05-07T00:00:00"/>
    <d v="2013-05-11T00:00:00"/>
    <s v="On time"/>
    <s v="GeneMcClure"/>
    <s v="United States"/>
    <s v="Bakersfield"/>
    <s v="California"/>
    <s v="Furnishings"/>
    <s v="Executive Impressions 8-1/2&quot; Career Panel/Partition Cubicle Clock"/>
    <n v="41.6"/>
    <n v="4"/>
    <n v="14.144"/>
    <x v="21"/>
  </r>
  <r>
    <s v="CA-2012-130113"/>
    <d v="2012-12-27T00:00:00"/>
    <d v="2012-12-31T00:00:00"/>
    <s v="On time"/>
    <s v="AaronHawkins"/>
    <s v="United States"/>
    <s v="San Francisco"/>
    <s v="California"/>
    <s v="Storage"/>
    <s v="Fellowes Super Stor/Drawer Files"/>
    <n v="323.10000000000002"/>
    <n v="2"/>
    <n v="61.389000000000003"/>
    <x v="32"/>
  </r>
  <r>
    <s v="CA-2012-130113"/>
    <d v="2012-12-27T00:00:00"/>
    <d v="2012-12-31T00:00:00"/>
    <s v="On time"/>
    <s v="AaronHawkins"/>
    <s v="United States"/>
    <s v="San Francisco"/>
    <s v="California"/>
    <s v="Phones"/>
    <s v="Geemarc AmpliPOWER60"/>
    <n v="668.16"/>
    <n v="9"/>
    <n v="75.168000000000006"/>
    <x v="32"/>
  </r>
  <r>
    <s v="CA-2014-122770"/>
    <d v="2014-12-14T00:00:00"/>
    <d v="2014-12-19T00:00:00"/>
    <s v="Delay"/>
    <s v="EmilyPhan"/>
    <s v="United States"/>
    <s v="San Francisco"/>
    <s v="California"/>
    <s v="Labels"/>
    <s v="Avery 49"/>
    <n v="8.64"/>
    <n v="3"/>
    <n v="4.2336"/>
    <x v="23"/>
  </r>
  <r>
    <s v="CA-2014-122770"/>
    <d v="2014-12-14T00:00:00"/>
    <d v="2014-12-19T00:00:00"/>
    <s v="Delay"/>
    <s v="EmilyPhan"/>
    <s v="United States"/>
    <s v="San Francisco"/>
    <s v="California"/>
    <s v="Paper"/>
    <s v="Xerox 1996"/>
    <n v="38.880000000000003"/>
    <n v="6"/>
    <n v="18.662400000000002"/>
    <x v="23"/>
  </r>
  <r>
    <s v="CA-2014-122770"/>
    <d v="2014-12-14T00:00:00"/>
    <d v="2014-12-19T00:00:00"/>
    <s v="Delay"/>
    <s v="EmilyPhan"/>
    <s v="United States"/>
    <s v="San Francisco"/>
    <s v="California"/>
    <s v="Furnishings"/>
    <s v="Eldon Executive Woodline II Desk Accessories, Mahogany"/>
    <n v="201.04"/>
    <n v="8"/>
    <n v="54.280799999999999"/>
    <x v="23"/>
  </r>
  <r>
    <s v="CA-2014-122770"/>
    <d v="2014-12-14T00:00:00"/>
    <d v="2014-12-19T00:00:00"/>
    <s v="Delay"/>
    <s v="EmilyPhan"/>
    <s v="United States"/>
    <s v="San Francisco"/>
    <s v="California"/>
    <s v="Paper"/>
    <s v="Xerox 1975"/>
    <n v="12.96"/>
    <n v="2"/>
    <n v="6.3503999999999996"/>
    <x v="23"/>
  </r>
  <r>
    <s v="CA-2014-118668"/>
    <d v="2014-01-03T00:00:00"/>
    <d v="2014-01-05T00:00:00"/>
    <s v="On time"/>
    <s v="FredWasserman"/>
    <s v="United States"/>
    <s v="Los Angeles"/>
    <s v="California"/>
    <s v="Accessories"/>
    <s v="Kensington K72356US Mouse-in-a-Box USB Desktop Mouse"/>
    <n v="16.59"/>
    <n v="1"/>
    <n v="5.8064999999999998"/>
    <x v="34"/>
  </r>
  <r>
    <s v="CA-2014-116498"/>
    <d v="2014-05-31T00:00:00"/>
    <d v="2014-06-04T00:00:00"/>
    <s v="On time"/>
    <s v="KellyAndreada"/>
    <s v="United States"/>
    <s v="San Diego"/>
    <s v="California"/>
    <s v="Art"/>
    <s v="Dixon My First Ticonderoga Pencil, #2"/>
    <n v="35.1"/>
    <n v="6"/>
    <n v="10.179"/>
    <x v="36"/>
  </r>
  <r>
    <s v="CA-2014-130148"/>
    <d v="2014-09-25T00:00:00"/>
    <d v="2014-09-29T00:00:00"/>
    <s v="On time"/>
    <s v="NeilKnudson"/>
    <s v="United States"/>
    <s v="San Francisco"/>
    <s v="California"/>
    <s v="Paper"/>
    <s v="Array Memo Cubes"/>
    <n v="31.08"/>
    <n v="6"/>
    <n v="15.229200000000001"/>
    <x v="17"/>
  </r>
  <r>
    <s v="CA-2014-130148"/>
    <d v="2014-09-25T00:00:00"/>
    <d v="2014-09-29T00:00:00"/>
    <s v="On time"/>
    <s v="NeilKnudson"/>
    <s v="United States"/>
    <s v="San Francisco"/>
    <s v="California"/>
    <s v="Supplies"/>
    <s v="Acme Value Line Scissors"/>
    <n v="7.3"/>
    <n v="2"/>
    <n v="2.19"/>
    <x v="17"/>
  </r>
  <r>
    <s v="CA-2014-154116"/>
    <d v="2014-12-16T00:00:00"/>
    <d v="2014-12-20T00:00:00"/>
    <s v="On time"/>
    <s v="KhloeMiller"/>
    <s v="United States"/>
    <s v="Inglewood"/>
    <s v="California"/>
    <s v="Paper"/>
    <s v="Wirebound Message Books, Two 4 1/4&quot; x 5&quot; Forms per Page"/>
    <n v="22.83"/>
    <n v="3"/>
    <n v="10.7301"/>
    <x v="23"/>
  </r>
  <r>
    <s v="CA-2014-154116"/>
    <d v="2014-12-16T00:00:00"/>
    <d v="2014-12-20T00:00:00"/>
    <s v="On time"/>
    <s v="KhloeMiller"/>
    <s v="United States"/>
    <s v="Inglewood"/>
    <s v="California"/>
    <s v="Appliances"/>
    <s v="Hoover Commercial SteamVac"/>
    <n v="54.32"/>
    <n v="4"/>
    <n v="16.295999999999999"/>
    <x v="23"/>
  </r>
  <r>
    <s v="CA-2014-154116"/>
    <d v="2014-12-16T00:00:00"/>
    <d v="2014-12-20T00:00:00"/>
    <s v="On time"/>
    <s v="KhloeMiller"/>
    <s v="United States"/>
    <s v="Inglewood"/>
    <s v="California"/>
    <s v="Phones"/>
    <s v="Panasonic KX TS3282B Corded phone"/>
    <n v="196.77600000000001"/>
    <n v="3"/>
    <n v="14.7582"/>
    <x v="23"/>
  </r>
  <r>
    <s v="CA-2013-105291"/>
    <d v="2013-10-31T00:00:00"/>
    <d v="2013-11-05T00:00:00"/>
    <s v="Delay"/>
    <s v="SusanPistek"/>
    <s v="United States"/>
    <s v="San Luis Obispo"/>
    <s v="California"/>
    <s v="Fasteners"/>
    <s v="Assorted Color Push Pins"/>
    <n v="3.62"/>
    <n v="2"/>
    <n v="1.1946000000000001"/>
    <x v="16"/>
  </r>
  <r>
    <s v="CA-2014-125990"/>
    <d v="2014-10-20T00:00:00"/>
    <d v="2014-10-24T00:00:00"/>
    <s v="On time"/>
    <s v="JoySmith"/>
    <s v="United States"/>
    <s v="San Francisco"/>
    <s v="California"/>
    <s v="Binders"/>
    <s v="JM Magazine Binder"/>
    <n v="39.624000000000002"/>
    <n v="3"/>
    <n v="13.868399999999999"/>
    <x v="35"/>
  </r>
  <r>
    <s v="CA-2013-161746"/>
    <d v="2013-10-22T00:00:00"/>
    <d v="2013-10-28T00:00:00"/>
    <s v="Delay"/>
    <s v="CarlosSoltero"/>
    <s v="United States"/>
    <s v="Los Angeles"/>
    <s v="California"/>
    <s v="Chairs"/>
    <s v="Office Star Flex Back Scooter Chair with Aluminum Finish Frame"/>
    <n v="242.136"/>
    <n v="3"/>
    <n v="12.1068"/>
    <x v="16"/>
  </r>
  <r>
    <s v="CA-2013-161746"/>
    <d v="2013-10-22T00:00:00"/>
    <d v="2013-10-28T00:00:00"/>
    <s v="Delay"/>
    <s v="CarlosSoltero"/>
    <s v="United States"/>
    <s v="Los Angeles"/>
    <s v="California"/>
    <s v="Art"/>
    <s v="Newell Chalk Holder"/>
    <n v="12.39"/>
    <n v="3"/>
    <n v="5.6993999999999998"/>
    <x v="16"/>
  </r>
  <r>
    <s v="CA-2013-161746"/>
    <d v="2013-10-22T00:00:00"/>
    <d v="2013-10-28T00:00:00"/>
    <s v="Delay"/>
    <s v="CarlosSoltero"/>
    <s v="United States"/>
    <s v="Los Angeles"/>
    <s v="California"/>
    <s v="Furnishings"/>
    <s v="Eldon Expressions Wood and Plastic Desk Accessories, Oak"/>
    <n v="19.96"/>
    <n v="2"/>
    <n v="5.5888"/>
    <x v="16"/>
  </r>
  <r>
    <s v="CA-2013-161746"/>
    <d v="2013-10-22T00:00:00"/>
    <d v="2013-10-28T00:00:00"/>
    <s v="Delay"/>
    <s v="CarlosSoltero"/>
    <s v="United States"/>
    <s v="Los Angeles"/>
    <s v="California"/>
    <s v="Storage"/>
    <s v="SAFCO Boltless Steel Shelving"/>
    <n v="340.92"/>
    <n v="3"/>
    <n v="3.4091999999999998"/>
    <x v="16"/>
  </r>
  <r>
    <s v="CA-2013-116379"/>
    <d v="2013-11-08T00:00:00"/>
    <d v="2013-11-13T00:00:00"/>
    <s v="Delay"/>
    <s v="LisaDeCherney"/>
    <s v="United States"/>
    <s v="San Francisco"/>
    <s v="California"/>
    <s v="Binders"/>
    <s v="GBC VeloBinder Manual Binding System"/>
    <n v="57.584000000000003"/>
    <n v="2"/>
    <n v="20.154399999999999"/>
    <x v="15"/>
  </r>
  <r>
    <s v="CA-2014-142293"/>
    <d v="2014-09-18T00:00:00"/>
    <d v="2014-09-21T00:00:00"/>
    <s v="On time"/>
    <s v="ShahidCollister"/>
    <s v="United States"/>
    <s v="Boise"/>
    <s v="Idaho"/>
    <s v="Accessories"/>
    <s v="Logitech Trackman Marble Mouse"/>
    <n v="89.97"/>
    <n v="3"/>
    <n v="37.787399999999998"/>
    <x v="17"/>
  </r>
  <r>
    <s v="CA-2011-111962"/>
    <d v="2011-09-29T00:00:00"/>
    <d v="2011-10-04T00:00:00"/>
    <s v="Delay"/>
    <s v="EvanBailliet"/>
    <s v="United States"/>
    <s v="Seattle"/>
    <s v="Washington"/>
    <s v="Binders"/>
    <s v="GBC Standard Plastic Binding Systems' Combs"/>
    <n v="10.048"/>
    <n v="2"/>
    <n v="3.14"/>
    <x v="25"/>
  </r>
  <r>
    <s v="CA-2011-111962"/>
    <d v="2011-09-29T00:00:00"/>
    <d v="2011-10-04T00:00:00"/>
    <s v="Delay"/>
    <s v="EvanBailliet"/>
    <s v="United States"/>
    <s v="Seattle"/>
    <s v="Washington"/>
    <s v="Storage"/>
    <s v="Fellowes Super Stor/Drawer Files"/>
    <n v="807.75"/>
    <n v="5"/>
    <n v="153.4725"/>
    <x v="25"/>
  </r>
  <r>
    <s v="CA-2014-124261"/>
    <d v="2014-11-15T00:00:00"/>
    <d v="2014-11-20T00:00:00"/>
    <s v="Delay"/>
    <s v="JoeElijah"/>
    <s v="United States"/>
    <s v="Los Angeles"/>
    <s v="California"/>
    <s v="Art"/>
    <s v="Newell 347"/>
    <n v="34.24"/>
    <n v="8"/>
    <n v="9.9296000000000006"/>
    <x v="12"/>
  </r>
  <r>
    <s v="CA-2014-129294"/>
    <d v="2014-03-17T00:00:00"/>
    <d v="2014-03-22T00:00:00"/>
    <s v="Delay"/>
    <s v="KenDana"/>
    <s v="United States"/>
    <s v="Los Angeles"/>
    <s v="California"/>
    <s v="Storage"/>
    <s v="Dual Level, Single-Width Filing Carts"/>
    <n v="310.12"/>
    <n v="2"/>
    <n v="80.631200000000007"/>
    <x v="30"/>
  </r>
  <r>
    <s v="CA-2014-129294"/>
    <d v="2014-03-17T00:00:00"/>
    <d v="2014-03-22T00:00:00"/>
    <s v="Delay"/>
    <s v="KenDana"/>
    <s v="United States"/>
    <s v="Los Angeles"/>
    <s v="California"/>
    <s v="Binders"/>
    <s v="XtraLife ClearVue Slant-D Ring Binder, White, 3&quot;"/>
    <n v="70.463999999999999"/>
    <n v="6"/>
    <n v="22.9008"/>
    <x v="30"/>
  </r>
  <r>
    <s v="CA-2014-129294"/>
    <d v="2014-03-17T00:00:00"/>
    <d v="2014-03-22T00:00:00"/>
    <s v="Delay"/>
    <s v="KenDana"/>
    <s v="United States"/>
    <s v="Los Angeles"/>
    <s v="California"/>
    <s v="Binders"/>
    <s v="Pressboard Hanging Data Binders for Unburst Sheets"/>
    <n v="19.68"/>
    <n v="5"/>
    <n v="6.8879999999999999"/>
    <x v="30"/>
  </r>
  <r>
    <s v="CA-2014-129294"/>
    <d v="2014-03-17T00:00:00"/>
    <d v="2014-03-22T00:00:00"/>
    <s v="Delay"/>
    <s v="KenDana"/>
    <s v="United States"/>
    <s v="Los Angeles"/>
    <s v="California"/>
    <s v="Appliances"/>
    <s v="Bionaire Personal Warm Mist Humidifier/Vaporizer"/>
    <n v="140.66999999999999"/>
    <n v="3"/>
    <n v="54.8613"/>
    <x v="30"/>
  </r>
  <r>
    <s v="CA-2014-131303"/>
    <d v="2014-11-29T00:00:00"/>
    <d v="2014-12-03T00:00:00"/>
    <s v="On time"/>
    <s v="EmilyPhan"/>
    <s v="United States"/>
    <s v="San Diego"/>
    <s v="California"/>
    <s v="Labels"/>
    <s v="Round Specialty Laser Printer Labels"/>
    <n v="62.65"/>
    <n v="5"/>
    <n v="29.445499999999999"/>
    <x v="12"/>
  </r>
  <r>
    <s v="CA-2014-137505"/>
    <d v="2014-11-25T00:00:00"/>
    <d v="2014-11-25T00:00:00"/>
    <s v="On time"/>
    <s v="BethPaige"/>
    <s v="United States"/>
    <s v="Los Angeles"/>
    <s v="California"/>
    <s v="Tables"/>
    <s v="Hon Practical Foundations 30 x 60 Training Table, Light Gray/Charcoal"/>
    <n v="364.08"/>
    <n v="2"/>
    <n v="9.1020000000000003"/>
    <x v="12"/>
  </r>
  <r>
    <s v="CA-2014-137505"/>
    <d v="2014-11-25T00:00:00"/>
    <d v="2014-11-25T00:00:00"/>
    <s v="On time"/>
    <s v="BethPaige"/>
    <s v="United States"/>
    <s v="Los Angeles"/>
    <s v="California"/>
    <s v="Tables"/>
    <s v="Hon 61000 Series Interactive Training Tables"/>
    <n v="71.087999999999994"/>
    <n v="2"/>
    <n v="-1.7771999999999999"/>
    <x v="12"/>
  </r>
  <r>
    <s v="US-2013-158680"/>
    <d v="2013-07-02T00:00:00"/>
    <d v="2013-07-03T00:00:00"/>
    <s v="On time"/>
    <s v="NickZandusky"/>
    <s v="United States"/>
    <s v="Seattle"/>
    <s v="Washington"/>
    <s v="Binders"/>
    <s v="Zipper Ring Binder Pockets"/>
    <n v="2.496"/>
    <n v="1"/>
    <n v="0.90480000000000005"/>
    <x v="7"/>
  </r>
  <r>
    <s v="CA-2013-146913"/>
    <d v="2013-11-01T00:00:00"/>
    <d v="2013-11-06T00:00:00"/>
    <s v="Delay"/>
    <s v="SylviaFoulston"/>
    <s v="United States"/>
    <s v="San Francisco"/>
    <s v="California"/>
    <s v="Chairs"/>
    <s v="Office Star - Professional Matrix Back Chair with 2-to-1 Synchro Tilt and Mesh Fabric Seat"/>
    <n v="1403.92"/>
    <n v="5"/>
    <n v="70.195999999999998"/>
    <x v="15"/>
  </r>
  <r>
    <s v="CA-2011-121762"/>
    <d v="2011-02-15T00:00:00"/>
    <d v="2011-02-19T00:00:00"/>
    <s v="On time"/>
    <s v="MarinaLichtenstein"/>
    <s v="United States"/>
    <s v="Seattle"/>
    <s v="Washington"/>
    <s v="Accessories"/>
    <s v="Logitech G600 MMO Gaming Mouse"/>
    <n v="239.97"/>
    <n v="3"/>
    <n v="86.389200000000002"/>
    <x v="31"/>
  </r>
  <r>
    <s v="CA-2011-121762"/>
    <d v="2011-02-15T00:00:00"/>
    <d v="2011-02-19T00:00:00"/>
    <s v="On time"/>
    <s v="MarinaLichtenstein"/>
    <s v="United States"/>
    <s v="Seattle"/>
    <s v="Washington"/>
    <s v="Appliances"/>
    <s v="Belkin 8 Outlet Surge Protector"/>
    <n v="81.96"/>
    <n v="2"/>
    <n v="22.948799999999999"/>
    <x v="31"/>
  </r>
  <r>
    <s v="CA-2011-121762"/>
    <d v="2011-02-15T00:00:00"/>
    <d v="2011-02-19T00:00:00"/>
    <s v="On time"/>
    <s v="MarinaLichtenstein"/>
    <s v="United States"/>
    <s v="Seattle"/>
    <s v="Washington"/>
    <s v="Supplies"/>
    <s v="Compact Automatic Electric Letter Opener"/>
    <n v="238.62"/>
    <n v="2"/>
    <n v="4.7724000000000002"/>
    <x v="31"/>
  </r>
  <r>
    <s v="CA-2011-123855"/>
    <d v="2011-06-18T00:00:00"/>
    <d v="2011-06-23T00:00:00"/>
    <s v="Delay"/>
    <s v="MickCrebagga"/>
    <s v="United States"/>
    <s v="Los Angeles"/>
    <s v="California"/>
    <s v="Phones"/>
    <s v="Plantronics CordlessÂ Phone HeadsetÂ with In-line Volume - M214C"/>
    <n v="139.80000000000001"/>
    <n v="5"/>
    <n v="12.2325"/>
    <x v="1"/>
  </r>
  <r>
    <s v="CA-2014-142328"/>
    <d v="2014-12-08T00:00:00"/>
    <d v="2014-12-15T00:00:00"/>
    <s v="Delay"/>
    <s v="TracyCollins"/>
    <s v="United States"/>
    <s v="San Francisco"/>
    <s v="California"/>
    <s v="Paper"/>
    <s v="REDIFORM Incoming/Outgoing Call Register, 11&quot; X 8 1/2&quot;, 100 Messages"/>
    <n v="50.04"/>
    <n v="6"/>
    <n v="25.02"/>
    <x v="23"/>
  </r>
  <r>
    <s v="CA-2014-137918"/>
    <d v="2014-09-30T00:00:00"/>
    <d v="2014-10-07T00:00:00"/>
    <s v="Delay"/>
    <s v="JoeKamberova"/>
    <s v="United States"/>
    <s v="Lodi"/>
    <s v="California"/>
    <s v="Supplies"/>
    <s v="Acme Hot Forged Carbon Steel Scissors with Nickel-Plated Handles, 3 7/8&quot; Cut, 8&quot;L"/>
    <n v="97.3"/>
    <n v="7"/>
    <n v="28.216999999999999"/>
    <x v="17"/>
  </r>
  <r>
    <s v="US-2011-139640"/>
    <d v="2011-11-07T00:00:00"/>
    <d v="2011-11-11T00:00:00"/>
    <s v="On time"/>
    <s v="TroyBlackwell"/>
    <s v="United States"/>
    <s v="Portland"/>
    <s v="Oregon"/>
    <s v="Paper"/>
    <s v="Xerox 1995"/>
    <n v="25.92"/>
    <n v="5"/>
    <n v="9.0719999999999992"/>
    <x v="33"/>
  </r>
  <r>
    <s v="US-2011-139640"/>
    <d v="2011-11-07T00:00:00"/>
    <d v="2011-11-11T00:00:00"/>
    <s v="On time"/>
    <s v="TroyBlackwell"/>
    <s v="United States"/>
    <s v="Portland"/>
    <s v="Oregon"/>
    <s v="Art"/>
    <s v="Panasonic KP-150 Electric Pencil Sharpener"/>
    <n v="120.768"/>
    <n v="4"/>
    <n v="9.0576000000000008"/>
    <x v="33"/>
  </r>
  <r>
    <s v="US-2011-164406"/>
    <d v="2011-08-15T00:00:00"/>
    <d v="2011-08-19T00:00:00"/>
    <s v="On time"/>
    <s v="BrianDahlen"/>
    <s v="United States"/>
    <s v="San Francisco"/>
    <s v="California"/>
    <s v="Appliances"/>
    <s v="Tripp Lite TLP810NET Broadband Surge for Modem/Fax"/>
    <n v="152.91"/>
    <n v="3"/>
    <n v="42.814799999999998"/>
    <x v="4"/>
  </r>
  <r>
    <s v="US-2011-164406"/>
    <d v="2011-08-15T00:00:00"/>
    <d v="2011-08-19T00:00:00"/>
    <s v="On time"/>
    <s v="BrianDahlen"/>
    <s v="United States"/>
    <s v="San Francisco"/>
    <s v="California"/>
    <s v="Paper"/>
    <s v="Xerox 1925"/>
    <n v="92.94"/>
    <n v="3"/>
    <n v="41.823"/>
    <x v="4"/>
  </r>
  <r>
    <s v="US-2011-164406"/>
    <d v="2011-08-15T00:00:00"/>
    <d v="2011-08-19T00:00:00"/>
    <s v="On time"/>
    <s v="BrianDahlen"/>
    <s v="United States"/>
    <s v="San Francisco"/>
    <s v="California"/>
    <s v="Binders"/>
    <s v="Avery Heavy-Duty EZD  Binder With Locking Rings"/>
    <n v="17.856000000000002"/>
    <n v="4"/>
    <n v="6.2496"/>
    <x v="4"/>
  </r>
  <r>
    <s v="US-2011-164406"/>
    <d v="2011-08-15T00:00:00"/>
    <d v="2011-08-19T00:00:00"/>
    <s v="On time"/>
    <s v="BrianDahlen"/>
    <s v="United States"/>
    <s v="San Francisco"/>
    <s v="California"/>
    <s v="Binders"/>
    <s v="GBC Durable Plastic Covers"/>
    <n v="46.44"/>
    <n v="3"/>
    <n v="15.093"/>
    <x v="4"/>
  </r>
  <r>
    <s v="US-2011-164406"/>
    <d v="2011-08-15T00:00:00"/>
    <d v="2011-08-19T00:00:00"/>
    <s v="On time"/>
    <s v="BrianDahlen"/>
    <s v="United States"/>
    <s v="San Francisco"/>
    <s v="California"/>
    <s v="Chairs"/>
    <s v="Novimex Fabric Task Chair"/>
    <n v="195.136"/>
    <n v="4"/>
    <n v="-12.196"/>
    <x v="4"/>
  </r>
  <r>
    <s v="US-2013-125402"/>
    <d v="2013-09-26T00:00:00"/>
    <d v="2013-10-02T00:00:00"/>
    <s v="Delay"/>
    <s v="DanLawera"/>
    <s v="United States"/>
    <s v="Long Beach"/>
    <s v="California"/>
    <s v="Paper"/>
    <s v="Ampad Evidence Wirebond Steno Books, 6&quot; x 9&quot;"/>
    <n v="10.9"/>
    <n v="5"/>
    <n v="5.1230000000000002"/>
    <x v="11"/>
  </r>
  <r>
    <s v="US-2013-125402"/>
    <d v="2013-09-26T00:00:00"/>
    <d v="2013-10-02T00:00:00"/>
    <s v="Delay"/>
    <s v="DanLawera"/>
    <s v="United States"/>
    <s v="Long Beach"/>
    <s v="California"/>
    <s v="Labels"/>
    <s v="Alphabetical Labels for Top Tab Filing"/>
    <n v="29.6"/>
    <n v="2"/>
    <n v="14.8"/>
    <x v="11"/>
  </r>
  <r>
    <s v="US-2013-125402"/>
    <d v="2013-09-26T00:00:00"/>
    <d v="2013-10-02T00:00:00"/>
    <s v="Delay"/>
    <s v="DanLawera"/>
    <s v="United States"/>
    <s v="Long Beach"/>
    <s v="California"/>
    <s v="Labels"/>
    <s v="Avery 513"/>
    <n v="4.9800000000000004"/>
    <n v="1"/>
    <n v="2.2907999999999999"/>
    <x v="11"/>
  </r>
  <r>
    <s v="US-2013-125402"/>
    <d v="2013-09-26T00:00:00"/>
    <d v="2013-10-02T00:00:00"/>
    <s v="Delay"/>
    <s v="DanLawera"/>
    <s v="United States"/>
    <s v="Long Beach"/>
    <s v="California"/>
    <s v="Copiers"/>
    <s v="Canon PC-428 Personal Copier"/>
    <n v="479.976"/>
    <n v="3"/>
    <n v="161.99189999999999"/>
    <x v="11"/>
  </r>
  <r>
    <s v="US-2013-125402"/>
    <d v="2013-09-26T00:00:00"/>
    <d v="2013-10-02T00:00:00"/>
    <s v="Delay"/>
    <s v="DanLawera"/>
    <s v="United States"/>
    <s v="Long Beach"/>
    <s v="California"/>
    <s v="Phones"/>
    <s v="SmartStand Mobile Device Holder, Assorted Colors"/>
    <n v="44.735999999999997"/>
    <n v="8"/>
    <n v="4.4736000000000002"/>
    <x v="11"/>
  </r>
  <r>
    <s v="US-2013-125402"/>
    <d v="2013-09-26T00:00:00"/>
    <d v="2013-10-02T00:00:00"/>
    <s v="Delay"/>
    <s v="DanLawera"/>
    <s v="United States"/>
    <s v="Long Beach"/>
    <s v="California"/>
    <s v="Art"/>
    <s v="Newell 346"/>
    <n v="5.76"/>
    <n v="2"/>
    <n v="1.6704000000000001"/>
    <x v="11"/>
  </r>
  <r>
    <s v="US-2013-125402"/>
    <d v="2013-09-26T00:00:00"/>
    <d v="2013-10-02T00:00:00"/>
    <s v="Delay"/>
    <s v="DanLawera"/>
    <s v="United States"/>
    <s v="Long Beach"/>
    <s v="California"/>
    <s v="Chairs"/>
    <s v="Global Airflow Leather Mesh Back Chair, Black"/>
    <n v="483.13600000000002"/>
    <n v="4"/>
    <n v="60.392000000000003"/>
    <x v="11"/>
  </r>
  <r>
    <s v="CA-2014-169327"/>
    <d v="2014-09-03T00:00:00"/>
    <d v="2014-09-05T00:00:00"/>
    <s v="On time"/>
    <s v="MarcHarrigan"/>
    <s v="United States"/>
    <s v="Los Angeles"/>
    <s v="California"/>
    <s v="Appliances"/>
    <s v="Acco Six-Outlet Power Strip, 4' Cord Length"/>
    <n v="43.1"/>
    <n v="5"/>
    <n v="11.206"/>
    <x v="17"/>
  </r>
  <r>
    <s v="CA-2014-169327"/>
    <d v="2014-09-03T00:00:00"/>
    <d v="2014-09-05T00:00:00"/>
    <s v="On time"/>
    <s v="MarcHarrigan"/>
    <s v="United States"/>
    <s v="Los Angeles"/>
    <s v="California"/>
    <s v="Furnishings"/>
    <s v="Luxo Professional Combination Clamp-On Lamps"/>
    <n v="511.5"/>
    <n v="5"/>
    <n v="132.99"/>
    <x v="17"/>
  </r>
  <r>
    <s v="CA-2014-169327"/>
    <d v="2014-09-03T00:00:00"/>
    <d v="2014-09-05T00:00:00"/>
    <s v="On time"/>
    <s v="MarcHarrigan"/>
    <s v="United States"/>
    <s v="Los Angeles"/>
    <s v="California"/>
    <s v="Binders"/>
    <s v="GBC Velobind Prepunched Cover Sets, Regency Series"/>
    <n v="147.91999999999999"/>
    <n v="5"/>
    <n v="46.225000000000001"/>
    <x v="17"/>
  </r>
  <r>
    <s v="CA-2011-142979"/>
    <d v="2011-04-12T00:00:00"/>
    <d v="2011-04-18T00:00:00"/>
    <s v="Delay"/>
    <s v="EdwardHooks"/>
    <s v="United States"/>
    <s v="Lodi"/>
    <s v="California"/>
    <s v="Art"/>
    <s v="Prismacolor Color Pencil Set"/>
    <n v="39.68"/>
    <n v="2"/>
    <n v="16.268799999999999"/>
    <x v="43"/>
  </r>
  <r>
    <s v="CA-2014-138870"/>
    <d v="2014-06-20T00:00:00"/>
    <d v="2014-06-24T00:00:00"/>
    <s v="On time"/>
    <s v="GeorgeAshbrook"/>
    <s v="United States"/>
    <s v="San Francisco"/>
    <s v="California"/>
    <s v="Furnishings"/>
    <s v="DAX Copper Panel Document Frame, 5 x 7 Size"/>
    <n v="50.32"/>
    <n v="4"/>
    <n v="21.134399999999999"/>
    <x v="13"/>
  </r>
  <r>
    <s v="CA-2014-138870"/>
    <d v="2014-06-20T00:00:00"/>
    <d v="2014-06-24T00:00:00"/>
    <s v="On time"/>
    <s v="GeorgeAshbrook"/>
    <s v="United States"/>
    <s v="San Francisco"/>
    <s v="California"/>
    <s v="Paper"/>
    <s v="Xerox 1907"/>
    <n v="24.56"/>
    <n v="2"/>
    <n v="11.543200000000001"/>
    <x v="13"/>
  </r>
  <r>
    <s v="CA-2012-164301"/>
    <d v="2012-03-26T00:00:00"/>
    <d v="2012-03-30T00:00:00"/>
    <s v="On time"/>
    <s v="EllisBallard"/>
    <s v="United States"/>
    <s v="Seattle"/>
    <s v="Washington"/>
    <s v="Tables"/>
    <s v="Bush Advantage Collection Racetrack Conference Table"/>
    <n v="3393.68"/>
    <n v="8"/>
    <n v="610.86239999999998"/>
    <x v="14"/>
  </r>
  <r>
    <s v="CA-2011-112291"/>
    <d v="2011-04-03T00:00:00"/>
    <d v="2011-04-08T00:00:00"/>
    <s v="Delay"/>
    <s v="KatrinaEdelman"/>
    <s v="United States"/>
    <s v="Los Angeles"/>
    <s v="California"/>
    <s v="Envelopes"/>
    <s v="Staples"/>
    <n v="11.16"/>
    <n v="2"/>
    <n v="5.58"/>
    <x v="43"/>
  </r>
  <r>
    <s v="CA-2011-112291"/>
    <d v="2011-04-03T00:00:00"/>
    <d v="2011-04-08T00:00:00"/>
    <s v="Delay"/>
    <s v="KatrinaEdelman"/>
    <s v="United States"/>
    <s v="Los Angeles"/>
    <s v="California"/>
    <s v="Accessories"/>
    <s v="Enermax Briskie RF Wireless Keyboard and Mouse Combo"/>
    <n v="62.31"/>
    <n v="3"/>
    <n v="22.4316"/>
    <x v="43"/>
  </r>
  <r>
    <s v="CA-2011-112291"/>
    <d v="2011-04-03T00:00:00"/>
    <d v="2011-04-08T00:00:00"/>
    <s v="Delay"/>
    <s v="KatrinaEdelman"/>
    <s v="United States"/>
    <s v="Los Angeles"/>
    <s v="California"/>
    <s v="Accessories"/>
    <s v="Logitech G600 MMO Gaming Mouse"/>
    <n v="159.97999999999999"/>
    <n v="2"/>
    <n v="57.592799999999997"/>
    <x v="43"/>
  </r>
  <r>
    <s v="CA-2014-117646"/>
    <d v="2014-08-22T00:00:00"/>
    <d v="2014-08-26T00:00:00"/>
    <s v="On time"/>
    <s v="SungChung"/>
    <s v="United States"/>
    <s v="Louisville"/>
    <s v="Colorado"/>
    <s v="Storage"/>
    <s v="Recycled Data-Pak for Archival Bound Computer Printouts, 12-1/2 x 12-1/2 x 16"/>
    <n v="237.096"/>
    <n v="3"/>
    <n v="20.745899999999999"/>
    <x v="45"/>
  </r>
  <r>
    <s v="CA-2014-117646"/>
    <d v="2014-08-22T00:00:00"/>
    <d v="2014-08-26T00:00:00"/>
    <s v="On time"/>
    <s v="SungChung"/>
    <s v="United States"/>
    <s v="Louisville"/>
    <s v="Colorado"/>
    <s v="Furnishings"/>
    <s v="DAX Charcoal/Nickel-Tone Document Frame, 5 x 7"/>
    <n v="22.751999999999999"/>
    <n v="3"/>
    <n v="7.11"/>
    <x v="45"/>
  </r>
  <r>
    <s v="CA-2014-117646"/>
    <d v="2014-08-22T00:00:00"/>
    <d v="2014-08-26T00:00:00"/>
    <s v="On time"/>
    <s v="SungChung"/>
    <s v="United States"/>
    <s v="Louisville"/>
    <s v="Colorado"/>
    <s v="Paper"/>
    <s v="Southworth 25% Cotton Antique Laid Paper &amp; Envelopes"/>
    <n v="6.6719999999999997"/>
    <n v="1"/>
    <n v="2.085"/>
    <x v="45"/>
  </r>
  <r>
    <s v="US-2012-129007"/>
    <d v="2012-09-13T00:00:00"/>
    <d v="2012-09-15T00:00:00"/>
    <s v="On time"/>
    <s v="KenDana"/>
    <s v="United States"/>
    <s v="Anaheim"/>
    <s v="California"/>
    <s v="Furnishings"/>
    <s v="Flat Face Poster Frame"/>
    <n v="131.88"/>
    <n v="7"/>
    <n v="55.389600000000002"/>
    <x v="5"/>
  </r>
  <r>
    <s v="US-2012-129007"/>
    <d v="2012-09-13T00:00:00"/>
    <d v="2012-09-15T00:00:00"/>
    <s v="On time"/>
    <s v="KenDana"/>
    <s v="United States"/>
    <s v="Anaheim"/>
    <s v="California"/>
    <s v="Binders"/>
    <s v="Acco Data Flex Cable Posts For Top &amp; Bottom Load Binders, 6&quot; Capacity"/>
    <n v="25.032"/>
    <n v="3"/>
    <n v="7.8224999999999998"/>
    <x v="5"/>
  </r>
  <r>
    <s v="US-2012-129007"/>
    <d v="2012-09-13T00:00:00"/>
    <d v="2012-09-15T00:00:00"/>
    <s v="On time"/>
    <s v="KenDana"/>
    <s v="United States"/>
    <s v="Anaheim"/>
    <s v="California"/>
    <s v="Chairs"/>
    <s v="Global Comet Stacking Armless Chair"/>
    <n v="717.72"/>
    <n v="3"/>
    <n v="71.772000000000006"/>
    <x v="5"/>
  </r>
  <r>
    <s v="US-2012-129007"/>
    <d v="2012-09-13T00:00:00"/>
    <d v="2012-09-15T00:00:00"/>
    <s v="On time"/>
    <s v="KenDana"/>
    <s v="United States"/>
    <s v="Anaheim"/>
    <s v="California"/>
    <s v="Furnishings"/>
    <s v="Eldon Econocleat Chair Mats for Low Pile Carpets"/>
    <n v="207.35"/>
    <n v="5"/>
    <n v="24.882000000000001"/>
    <x v="5"/>
  </r>
  <r>
    <s v="US-2012-129007"/>
    <d v="2012-09-13T00:00:00"/>
    <d v="2012-09-15T00:00:00"/>
    <s v="On time"/>
    <s v="KenDana"/>
    <s v="United States"/>
    <s v="Anaheim"/>
    <s v="California"/>
    <s v="Furnishings"/>
    <s v="Tensor Computer Mounted Lamp"/>
    <n v="44.67"/>
    <n v="3"/>
    <n v="12.0609"/>
    <x v="5"/>
  </r>
  <r>
    <s v="US-2012-129007"/>
    <d v="2012-09-13T00:00:00"/>
    <d v="2012-09-15T00:00:00"/>
    <s v="On time"/>
    <s v="KenDana"/>
    <s v="United States"/>
    <s v="Anaheim"/>
    <s v="California"/>
    <s v="Paper"/>
    <s v="Xerox 1915"/>
    <n v="209.7"/>
    <n v="2"/>
    <n v="100.65600000000001"/>
    <x v="5"/>
  </r>
  <r>
    <s v="CA-2012-132388"/>
    <d v="2012-10-10T00:00:00"/>
    <d v="2012-10-12T00:00:00"/>
    <s v="On time"/>
    <s v="KatherineNockton"/>
    <s v="United States"/>
    <s v="Santa Barbara"/>
    <s v="California"/>
    <s v="Chairs"/>
    <s v="Global Leather &amp; Oak Executive Chair, Burgundy"/>
    <n v="362.13600000000002"/>
    <n v="3"/>
    <n v="-54.320399999999999"/>
    <x v="22"/>
  </r>
  <r>
    <s v="CA-2012-132388"/>
    <d v="2012-10-10T00:00:00"/>
    <d v="2012-10-12T00:00:00"/>
    <s v="On time"/>
    <s v="KatherineNockton"/>
    <s v="United States"/>
    <s v="Santa Barbara"/>
    <s v="California"/>
    <s v="Labels"/>
    <s v="Avery 503"/>
    <n v="31.05"/>
    <n v="3"/>
    <n v="14.904"/>
    <x v="22"/>
  </r>
  <r>
    <s v="CA-2013-129630"/>
    <d v="2013-09-05T00:00:00"/>
    <d v="2013-09-05T00:00:00"/>
    <s v="On time"/>
    <s v="IoniaMcGrath"/>
    <s v="United States"/>
    <s v="San Francisco"/>
    <s v="California"/>
    <s v="Furnishings"/>
    <s v="6&quot; Cubicle Wall Clock, Black"/>
    <n v="24.27"/>
    <n v="3"/>
    <n v="8.7371999999999996"/>
    <x v="11"/>
  </r>
  <r>
    <s v="CA-2013-129630"/>
    <d v="2013-09-05T00:00:00"/>
    <d v="2013-09-05T00:00:00"/>
    <s v="On time"/>
    <s v="IoniaMcGrath"/>
    <s v="United States"/>
    <s v="San Francisco"/>
    <s v="California"/>
    <s v="Copiers"/>
    <s v="Canon PC1060 Personal Laser Copier"/>
    <n v="2799.96"/>
    <n v="5"/>
    <n v="944.98649999999998"/>
    <x v="11"/>
  </r>
  <r>
    <s v="CA-2012-104948"/>
    <d v="2012-11-13T00:00:00"/>
    <d v="2012-11-17T00:00:00"/>
    <s v="On time"/>
    <s v="KeithHerrera"/>
    <s v="United States"/>
    <s v="San Bernardino"/>
    <s v="California"/>
    <s v="Binders"/>
    <s v="Universal Recycled Hanging Pressboard Report Binders, Letter Size"/>
    <n v="9.8719999999999999"/>
    <n v="2"/>
    <n v="3.4552"/>
    <x v="8"/>
  </r>
  <r>
    <s v="CA-2012-104948"/>
    <d v="2012-11-13T00:00:00"/>
    <d v="2012-11-17T00:00:00"/>
    <s v="On time"/>
    <s v="KeithHerrera"/>
    <s v="United States"/>
    <s v="San Bernardino"/>
    <s v="California"/>
    <s v="Bookcases"/>
    <s v="O'Sullivan Living Dimensions 3-Shelf Bookcases"/>
    <n v="683.33199999999999"/>
    <n v="4"/>
    <n v="-40.195999999999998"/>
    <x v="8"/>
  </r>
  <r>
    <s v="CA-2012-104948"/>
    <d v="2012-11-13T00:00:00"/>
    <d v="2012-11-17T00:00:00"/>
    <s v="On time"/>
    <s v="KeithHerrera"/>
    <s v="United States"/>
    <s v="San Bernardino"/>
    <s v="California"/>
    <s v="Paper"/>
    <s v="Xerox 1900"/>
    <n v="29.96"/>
    <n v="7"/>
    <n v="13.481999999999999"/>
    <x v="8"/>
  </r>
  <r>
    <s v="CA-2013-164889"/>
    <d v="2013-06-04T00:00:00"/>
    <d v="2013-06-07T00:00:00"/>
    <s v="On time"/>
    <s v="ChristinePhan"/>
    <s v="United States"/>
    <s v="Los Angeles"/>
    <s v="California"/>
    <s v="Tables"/>
    <s v="Hon 61000 Series Interactive Training Tables"/>
    <n v="71.087999999999994"/>
    <n v="2"/>
    <n v="-1.7771999999999999"/>
    <x v="0"/>
  </r>
  <r>
    <s v="CA-2014-164028"/>
    <d v="2014-11-25T00:00:00"/>
    <d v="2014-12-01T00:00:00"/>
    <s v="Delay"/>
    <s v="JohnLee"/>
    <s v="United States"/>
    <s v="San Francisco"/>
    <s v="California"/>
    <s v="Accessories"/>
    <s v="Memorex Mini Travel Drive 16 GB USB 2.0 Flash Drive"/>
    <n v="223.58"/>
    <n v="14"/>
    <n v="87.196200000000005"/>
    <x v="12"/>
  </r>
  <r>
    <s v="CA-2011-143371"/>
    <d v="2011-12-28T00:00:00"/>
    <d v="2012-01-03T00:00:00"/>
    <s v="Delay"/>
    <s v="MaribethDona"/>
    <s v="United States"/>
    <s v="Anaheim"/>
    <s v="California"/>
    <s v="Storage"/>
    <s v="Carina Mini System Audio Rack, Model AR050B"/>
    <n v="998.82"/>
    <n v="9"/>
    <n v="29.964600000000001"/>
    <x v="9"/>
  </r>
  <r>
    <s v="CA-2011-143371"/>
    <d v="2011-12-28T00:00:00"/>
    <d v="2012-01-03T00:00:00"/>
    <s v="Delay"/>
    <s v="MaribethDona"/>
    <s v="United States"/>
    <s v="Anaheim"/>
    <s v="California"/>
    <s v="Supplies"/>
    <s v="Acme Box Cutter Scissors"/>
    <n v="51.15"/>
    <n v="5"/>
    <n v="13.298999999999999"/>
    <x v="9"/>
  </r>
  <r>
    <s v="CA-2012-145415"/>
    <d v="2012-04-12T00:00:00"/>
    <d v="2012-04-17T00:00:00"/>
    <s v="Delay"/>
    <s v="RobertDilbeck"/>
    <s v="United States"/>
    <s v="Seattle"/>
    <s v="Washington"/>
    <s v="Storage"/>
    <s v="Rogers Jumbo File, Granite"/>
    <n v="40.74"/>
    <n v="3"/>
    <n v="0.40739999999999998"/>
    <x v="38"/>
  </r>
  <r>
    <s v="CA-2012-141593"/>
    <d v="2012-12-14T00:00:00"/>
    <d v="2012-12-16T00:00:00"/>
    <s v="On time"/>
    <s v="DarrenBudd"/>
    <s v="United States"/>
    <s v="Los Angeles"/>
    <s v="California"/>
    <s v="Binders"/>
    <s v="Ibico Recycled Grain-Textured Covers"/>
    <n v="55.264000000000003"/>
    <n v="2"/>
    <n v="20.724"/>
    <x v="32"/>
  </r>
  <r>
    <s v="CA-2012-141593"/>
    <d v="2012-12-14T00:00:00"/>
    <d v="2012-12-16T00:00:00"/>
    <s v="On time"/>
    <s v="DarrenBudd"/>
    <s v="United States"/>
    <s v="Los Angeles"/>
    <s v="California"/>
    <s v="Paper"/>
    <s v="Xerox 23"/>
    <n v="6.48"/>
    <n v="1"/>
    <n v="3.1103999999999998"/>
    <x v="32"/>
  </r>
  <r>
    <s v="CA-2012-141593"/>
    <d v="2012-12-14T00:00:00"/>
    <d v="2012-12-16T00:00:00"/>
    <s v="On time"/>
    <s v="DarrenBudd"/>
    <s v="United States"/>
    <s v="Los Angeles"/>
    <s v="California"/>
    <s v="Binders"/>
    <s v="GBC Laser Imprintable Binding System Covers, Desert Sand"/>
    <n v="34.247999999999998"/>
    <n v="3"/>
    <n v="11.5587"/>
    <x v="32"/>
  </r>
  <r>
    <s v="CA-2012-141593"/>
    <d v="2012-12-14T00:00:00"/>
    <d v="2012-12-16T00:00:00"/>
    <s v="On time"/>
    <s v="DarrenBudd"/>
    <s v="United States"/>
    <s v="Los Angeles"/>
    <s v="California"/>
    <s v="Tables"/>
    <s v="Bush Andora Conference Table, Maple/Graphite Gray Finish"/>
    <n v="273.56799999999998"/>
    <n v="2"/>
    <n v="10.258800000000001"/>
    <x v="32"/>
  </r>
  <r>
    <s v="CA-2014-137421"/>
    <d v="2014-10-07T00:00:00"/>
    <d v="2014-10-12T00:00:00"/>
    <s v="Delay"/>
    <s v="AshleyJarboe"/>
    <s v="United States"/>
    <s v="Chandler"/>
    <s v="Arizona"/>
    <s v="Art"/>
    <s v="Avery Hi-Liter Smear-Safe Highlighters"/>
    <n v="9.3439999999999994"/>
    <n v="2"/>
    <n v="1.8688"/>
    <x v="35"/>
  </r>
  <r>
    <s v="US-2013-103674"/>
    <d v="2013-12-07T00:00:00"/>
    <d v="2013-12-11T00:00:00"/>
    <s v="On time"/>
    <s v="AnnePryor"/>
    <s v="United States"/>
    <s v="Los Angeles"/>
    <s v="California"/>
    <s v="Phones"/>
    <s v="Avaya 5410 Digital phone"/>
    <n v="271.95999999999998"/>
    <n v="5"/>
    <n v="27.196000000000002"/>
    <x v="2"/>
  </r>
  <r>
    <s v="US-2013-103674"/>
    <d v="2013-12-07T00:00:00"/>
    <d v="2013-12-11T00:00:00"/>
    <s v="On time"/>
    <s v="AnnePryor"/>
    <s v="United States"/>
    <s v="Los Angeles"/>
    <s v="California"/>
    <s v="Art"/>
    <s v="Blackstonian Pencils"/>
    <n v="18.690000000000001"/>
    <n v="7"/>
    <n v="5.2332000000000001"/>
    <x v="2"/>
  </r>
  <r>
    <s v="US-2013-103674"/>
    <d v="2013-12-07T00:00:00"/>
    <d v="2013-12-11T00:00:00"/>
    <s v="On time"/>
    <s v="AnnePryor"/>
    <s v="United States"/>
    <s v="Los Angeles"/>
    <s v="California"/>
    <s v="Paper"/>
    <s v="Xerox 1977"/>
    <n v="13.36"/>
    <n v="2"/>
    <n v="6.4127999999999998"/>
    <x v="2"/>
  </r>
  <r>
    <s v="US-2013-103674"/>
    <d v="2013-12-07T00:00:00"/>
    <d v="2013-12-11T00:00:00"/>
    <s v="On time"/>
    <s v="AnnePryor"/>
    <s v="United States"/>
    <s v="Los Angeles"/>
    <s v="California"/>
    <s v="Phones"/>
    <s v="Cisco SPA301"/>
    <n v="249.584"/>
    <n v="2"/>
    <n v="31.198"/>
    <x v="2"/>
  </r>
  <r>
    <s v="US-2013-103674"/>
    <d v="2013-12-07T00:00:00"/>
    <d v="2013-12-11T00:00:00"/>
    <s v="On time"/>
    <s v="AnnePryor"/>
    <s v="United States"/>
    <s v="Los Angeles"/>
    <s v="California"/>
    <s v="Fasteners"/>
    <s v="Alliance Big Bands Rubber Bands, 12/Pack"/>
    <n v="13.86"/>
    <n v="7"/>
    <n v="0"/>
    <x v="2"/>
  </r>
  <r>
    <s v="US-2013-103674"/>
    <d v="2013-12-07T00:00:00"/>
    <d v="2013-12-11T00:00:00"/>
    <s v="On time"/>
    <s v="AnnePryor"/>
    <s v="United States"/>
    <s v="Los Angeles"/>
    <s v="California"/>
    <s v="Binders"/>
    <s v="Avery Durable Slant Ring Binders With Label Holder"/>
    <n v="13.375999999999999"/>
    <n v="4"/>
    <n v="4.6816000000000004"/>
    <x v="2"/>
  </r>
  <r>
    <s v="US-2013-103674"/>
    <d v="2013-12-07T00:00:00"/>
    <d v="2013-12-11T00:00:00"/>
    <s v="On time"/>
    <s v="AnnePryor"/>
    <s v="United States"/>
    <s v="Los Angeles"/>
    <s v="California"/>
    <s v="Binders"/>
    <s v="Ibico Recycled Linen-Style Covers"/>
    <n v="437.47199999999998"/>
    <n v="14"/>
    <n v="153.11519999999999"/>
    <x v="2"/>
  </r>
  <r>
    <s v="CA-2013-125794"/>
    <d v="2013-09-30T00:00:00"/>
    <d v="2013-10-04T00:00:00"/>
    <s v="On time"/>
    <s v="MarisLaWare"/>
    <s v="United States"/>
    <s v="Los Angeles"/>
    <s v="California"/>
    <s v="Accessories"/>
    <s v="Memorex Mini Travel Drive 64 GB USB 2.0 Flash Drive"/>
    <n v="36.24"/>
    <n v="1"/>
    <n v="15.220800000000001"/>
    <x v="11"/>
  </r>
  <r>
    <s v="CA-2014-121258"/>
    <d v="2014-02-27T00:00:00"/>
    <d v="2014-03-04T00:00:00"/>
    <s v="Delay"/>
    <s v="DaveBrooks"/>
    <s v="United States"/>
    <s v="Costa Mesa"/>
    <s v="California"/>
    <s v="Furnishings"/>
    <s v="Tenex B1-RE Series Chair Mats for Low Pile Carpets"/>
    <n v="91.96"/>
    <n v="2"/>
    <n v="15.6332"/>
    <x v="41"/>
  </r>
  <r>
    <s v="CA-2014-121258"/>
    <d v="2014-02-27T00:00:00"/>
    <d v="2014-03-04T00:00:00"/>
    <s v="Delay"/>
    <s v="DaveBrooks"/>
    <s v="United States"/>
    <s v="Costa Mesa"/>
    <s v="California"/>
    <s v="Phones"/>
    <s v="Aastra 57i VoIP phone"/>
    <n v="258.57600000000002"/>
    <n v="2"/>
    <n v="19.3932"/>
    <x v="41"/>
  </r>
  <r>
    <s v="CA-2014-121258"/>
    <d v="2014-02-27T00:00:00"/>
    <d v="2014-03-04T00:00:00"/>
    <s v="Delay"/>
    <s v="DaveBrooks"/>
    <s v="United States"/>
    <s v="Costa Mesa"/>
    <s v="California"/>
    <s v="Paper"/>
    <s v="It's Hot Message Books with Stickers, 2 3/4&quot; x 5&quot;"/>
    <n v="29.6"/>
    <n v="4"/>
    <n v="13.32"/>
    <x v="41"/>
  </r>
  <r>
    <s v="CA-2014-119914"/>
    <d v="2014-05-05T00:00:00"/>
    <d v="2014-05-10T00:00:00"/>
    <s v="Delay"/>
    <s v="ChrisCortes"/>
    <s v="United States"/>
    <s v="Westminster"/>
    <s v="California"/>
    <s v="Appliances"/>
    <s v="Acco 7-Outlet Masterpiece Power Center, Wihtout Fax/Phone Line Protection"/>
    <n v="243.16"/>
    <n v="2"/>
    <n v="72.947999999999993"/>
    <x v="3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03">
  <r>
    <x v="0"/>
    <x v="0"/>
    <x v="0"/>
    <s v="On time"/>
    <s v="DarrinVanHuff"/>
    <s v="United States"/>
    <s v="Los Angeles"/>
    <s v="California"/>
    <x v="0"/>
    <s v="Self-Adhesive Address Labels for Typewriters by Universal"/>
    <n v="14.62"/>
    <n v="2"/>
    <n v="6.8714000000000004"/>
    <s v="Jun-2013"/>
    <n v="6.8713999999999997E-2"/>
  </r>
  <r>
    <x v="1"/>
    <x v="1"/>
    <x v="1"/>
    <s v="Delay"/>
    <s v="BrosinaHoffman"/>
    <s v="United States"/>
    <s v="Los Angeles"/>
    <s v="California"/>
    <x v="1"/>
    <s v="Eldon Expressions Wood and Plastic Desk Accessories, Cherry Wood"/>
    <n v="48.86"/>
    <n v="7"/>
    <n v="14.1694"/>
    <s v="Jun-2011"/>
    <n v="0.14169399999999999"/>
  </r>
  <r>
    <x v="1"/>
    <x v="1"/>
    <x v="1"/>
    <s v="Delay"/>
    <s v="BrosinaHoffman"/>
    <s v="United States"/>
    <s v="Los Angeles"/>
    <s v="California"/>
    <x v="2"/>
    <s v="Newell 322"/>
    <n v="7.28"/>
    <n v="4"/>
    <n v="1.9656"/>
    <s v="Jun-2011"/>
    <n v="1.9656E-2"/>
  </r>
  <r>
    <x v="1"/>
    <x v="1"/>
    <x v="1"/>
    <s v="Delay"/>
    <s v="BrosinaHoffman"/>
    <s v="United States"/>
    <s v="Los Angeles"/>
    <s v="California"/>
    <x v="3"/>
    <s v="Mitel 5320 IP Phone VoIP phone"/>
    <n v="907.15200000000004"/>
    <n v="4"/>
    <n v="90.715199999999996"/>
    <s v="Jun-2011"/>
    <n v="0.90715199999999996"/>
  </r>
  <r>
    <x v="1"/>
    <x v="1"/>
    <x v="1"/>
    <s v="Delay"/>
    <s v="BrosinaHoffman"/>
    <s v="United States"/>
    <s v="Los Angeles"/>
    <s v="California"/>
    <x v="4"/>
    <s v="DXL Angle-View Binders with Locking Rings by Samsill"/>
    <n v="18.504000000000001"/>
    <n v="3"/>
    <n v="5.7824999999999998"/>
    <s v="Jun-2011"/>
    <n v="5.7824999999999994E-2"/>
  </r>
  <r>
    <x v="1"/>
    <x v="1"/>
    <x v="1"/>
    <s v="Delay"/>
    <s v="BrosinaHoffman"/>
    <s v="United States"/>
    <s v="Los Angeles"/>
    <s v="California"/>
    <x v="5"/>
    <s v="Belkin F5C206VTEL 6 Outlet Surge"/>
    <n v="114.9"/>
    <n v="5"/>
    <n v="34.47"/>
    <s v="Jun-2011"/>
    <n v="0.34470000000000001"/>
  </r>
  <r>
    <x v="1"/>
    <x v="1"/>
    <x v="1"/>
    <s v="Delay"/>
    <s v="BrosinaHoffman"/>
    <s v="United States"/>
    <s v="Los Angeles"/>
    <s v="California"/>
    <x v="6"/>
    <s v="Chromcraft Rectangular Conference Tables"/>
    <n v="1706.184"/>
    <n v="9"/>
    <n v="85.309200000000004"/>
    <s v="Jun-2011"/>
    <n v="0.85309200000000007"/>
  </r>
  <r>
    <x v="1"/>
    <x v="1"/>
    <x v="1"/>
    <s v="Delay"/>
    <s v="BrosinaHoffman"/>
    <s v="United States"/>
    <s v="Los Angeles"/>
    <s v="California"/>
    <x v="3"/>
    <s v="Konftel 250 ConferenceÂ phoneÂ - Charcoal black"/>
    <n v="911.42399999999998"/>
    <n v="4"/>
    <n v="68.356800000000007"/>
    <s v="Jun-2011"/>
    <n v="0.68356800000000006"/>
  </r>
  <r>
    <x v="2"/>
    <x v="2"/>
    <x v="2"/>
    <s v="Delay"/>
    <s v="IreneMaddox"/>
    <s v="United States"/>
    <s v="Seattle"/>
    <s v="Washington"/>
    <x v="4"/>
    <s v="Fellowes PB200 Plastic Comb Binding Machine"/>
    <n v="407.976"/>
    <n v="3"/>
    <n v="132.59219999999999"/>
    <s v="Dec-2013"/>
    <n v="1.3259219999999998"/>
  </r>
  <r>
    <x v="3"/>
    <x v="3"/>
    <x v="3"/>
    <s v="On time"/>
    <s v="AlejandroGrove"/>
    <s v="United States"/>
    <s v="West Jordan"/>
    <s v="Utah"/>
    <x v="7"/>
    <s v="Fellowes Super Stor/Drawer"/>
    <n v="55.5"/>
    <n v="2"/>
    <n v="9.99"/>
    <s v="May-2011"/>
    <n v="9.9900000000000003E-2"/>
  </r>
  <r>
    <x v="4"/>
    <x v="4"/>
    <x v="4"/>
    <s v="Delay"/>
    <s v="ZuschussDonatelli"/>
    <s v="United States"/>
    <s v="San Francisco"/>
    <s v="California"/>
    <x v="2"/>
    <s v="Newell 341"/>
    <n v="8.56"/>
    <n v="2"/>
    <n v="2.4824000000000002"/>
    <s v="Aug-2011"/>
    <n v="2.4824000000000002E-2"/>
  </r>
  <r>
    <x v="4"/>
    <x v="4"/>
    <x v="4"/>
    <s v="Delay"/>
    <s v="ZuschussDonatelli"/>
    <s v="United States"/>
    <s v="San Francisco"/>
    <s v="California"/>
    <x v="3"/>
    <s v="Cisco SPA 501G IP Phone"/>
    <n v="213.48"/>
    <n v="3"/>
    <n v="16.010999999999999"/>
    <s v="Aug-2011"/>
    <n v="0.16011"/>
  </r>
  <r>
    <x v="4"/>
    <x v="4"/>
    <x v="4"/>
    <s v="Delay"/>
    <s v="ZuschussDonatelli"/>
    <s v="United States"/>
    <s v="San Francisco"/>
    <s v="California"/>
    <x v="4"/>
    <s v="Wilson Jones Hanging View Binder, White, 1&quot;"/>
    <n v="22.72"/>
    <n v="4"/>
    <n v="7.3840000000000003"/>
    <s v="Aug-2011"/>
    <n v="7.3840000000000003E-2"/>
  </r>
  <r>
    <x v="5"/>
    <x v="5"/>
    <x v="5"/>
    <s v="Delay"/>
    <s v="EmilyBurns"/>
    <s v="United States"/>
    <s v="Orem"/>
    <s v="Utah"/>
    <x v="6"/>
    <s v="Bretford CR4500 Series Slim Rectangular Table"/>
    <n v="1044.6300000000001"/>
    <n v="3"/>
    <n v="240.26490000000001"/>
    <s v="Sep-2012"/>
    <n v="2.4026490000000003"/>
  </r>
  <r>
    <x v="6"/>
    <x v="6"/>
    <x v="6"/>
    <s v="On time"/>
    <s v="EricHoffmann"/>
    <s v="United States"/>
    <s v="Los Angeles"/>
    <s v="California"/>
    <x v="4"/>
    <s v="Wilson Jones Active Use Binders"/>
    <n v="11.648"/>
    <n v="2"/>
    <n v="4.2224000000000004"/>
    <s v="Jan-2013"/>
    <n v="4.2224000000000005E-2"/>
  </r>
  <r>
    <x v="6"/>
    <x v="6"/>
    <x v="6"/>
    <s v="On time"/>
    <s v="EricHoffmann"/>
    <s v="United States"/>
    <s v="Los Angeles"/>
    <s v="California"/>
    <x v="8"/>
    <s v="ImationÂ 8GB Mini TravelDrive USB 2.0Â Flash Drive"/>
    <n v="90.57"/>
    <n v="3"/>
    <n v="11.774100000000001"/>
    <s v="Jan-2013"/>
    <n v="0.11774100000000001"/>
  </r>
  <r>
    <x v="7"/>
    <x v="7"/>
    <x v="7"/>
    <s v="Delay"/>
    <s v="RubenAusman"/>
    <s v="United States"/>
    <s v="Los Angeles"/>
    <s v="California"/>
    <x v="7"/>
    <s v="Eldon Base for stackable storage shelf, platinum"/>
    <n v="77.88"/>
    <n v="2"/>
    <n v="3.8940000000000001"/>
    <s v="Jul-2013"/>
    <n v="3.8940000000000002E-2"/>
  </r>
  <r>
    <x v="8"/>
    <x v="8"/>
    <x v="8"/>
    <s v="Delay"/>
    <s v="KunstMiller"/>
    <s v="United States"/>
    <s v="Los Angeles"/>
    <s v="California"/>
    <x v="8"/>
    <s v="Verbatim 25 GB 6x Blu-ray Single Layer Recordable Disc, 3/Pack"/>
    <n v="13.98"/>
    <n v="2"/>
    <n v="6.1512000000000002"/>
    <s v="Nov-2012"/>
    <n v="6.1512000000000004E-2"/>
  </r>
  <r>
    <x v="8"/>
    <x v="8"/>
    <x v="8"/>
    <s v="Delay"/>
    <s v="KunstMiller"/>
    <s v="United States"/>
    <s v="Los Angeles"/>
    <s v="California"/>
    <x v="4"/>
    <s v="Acco PRESSTEX Data Binder with Storage Hooks, Dark Blue, 14 7/8&quot; X 11&quot;"/>
    <n v="25.824000000000002"/>
    <n v="6"/>
    <n v="9.3612000000000002"/>
    <s v="Nov-2012"/>
    <n v="9.3612000000000001E-2"/>
  </r>
  <r>
    <x v="8"/>
    <x v="8"/>
    <x v="8"/>
    <s v="Delay"/>
    <s v="KunstMiller"/>
    <s v="United States"/>
    <s v="Los Angeles"/>
    <s v="California"/>
    <x v="9"/>
    <s v="Xerox 1943"/>
    <n v="146.72999999999999"/>
    <n v="3"/>
    <n v="68.963099999999997"/>
    <s v="Nov-2012"/>
    <n v="0.68963099999999999"/>
  </r>
  <r>
    <x v="8"/>
    <x v="8"/>
    <x v="8"/>
    <s v="Delay"/>
    <s v="KunstMiller"/>
    <s v="United States"/>
    <s v="Los Angeles"/>
    <s v="California"/>
    <x v="1"/>
    <s v="Luxo Economy Swing Arm Lamp"/>
    <n v="79.760000000000005"/>
    <n v="4"/>
    <n v="22.332799999999999"/>
    <s v="Nov-2012"/>
    <n v="0.223328"/>
  </r>
  <r>
    <x v="9"/>
    <x v="9"/>
    <x v="9"/>
    <s v="Delay"/>
    <s v="BrendanSweed"/>
    <s v="United States"/>
    <s v="Gilbert"/>
    <s v="Arizona"/>
    <x v="2"/>
    <s v="Hunt BOSTON Model 1606 High-Volume Electric Pencil Sharpener, Beige"/>
    <n v="1113.0239999999999"/>
    <n v="8"/>
    <n v="111.30240000000001"/>
    <s v="Dec-2011"/>
    <n v="1.113024"/>
  </r>
  <r>
    <x v="9"/>
    <x v="9"/>
    <x v="9"/>
    <s v="Delay"/>
    <s v="BrendanSweed"/>
    <s v="United States"/>
    <s v="Gilbert"/>
    <s v="Arizona"/>
    <x v="3"/>
    <s v="netTALK DUO VoIP Telephone Service"/>
    <n v="167.96799999999999"/>
    <n v="4"/>
    <n v="62.988"/>
    <s v="Dec-2011"/>
    <n v="0.62988"/>
  </r>
  <r>
    <x v="10"/>
    <x v="10"/>
    <x v="10"/>
    <s v="On time"/>
    <s v="DuaneNoonan"/>
    <s v="United States"/>
    <s v="San Francisco"/>
    <s v="California"/>
    <x v="2"/>
    <s v="Premium Writing Pencils, Soft, #2 by Central Association for the Blind"/>
    <n v="14.9"/>
    <n v="5"/>
    <n v="4.1719999999999997"/>
    <s v="Oct-2011"/>
    <n v="4.172E-2"/>
  </r>
  <r>
    <x v="10"/>
    <x v="10"/>
    <x v="10"/>
    <s v="On time"/>
    <s v="DuaneNoonan"/>
    <s v="United States"/>
    <s v="San Francisco"/>
    <s v="California"/>
    <x v="7"/>
    <s v="Sortfiler Multipurpose Personal File Organizer, Black"/>
    <n v="21.39"/>
    <n v="1"/>
    <n v="6.2031000000000001"/>
    <s v="Oct-2011"/>
    <n v="6.2031000000000003E-2"/>
  </r>
  <r>
    <x v="11"/>
    <x v="11"/>
    <x v="11"/>
    <s v="Delay"/>
    <s v="JimSink"/>
    <s v="United States"/>
    <s v="Los Angeles"/>
    <s v="California"/>
    <x v="2"/>
    <s v="Turquoise Lead Holder with Pocket Clip"/>
    <n v="20.100000000000001"/>
    <n v="3"/>
    <n v="6.633"/>
    <s v="Sep-2013"/>
    <n v="6.633E-2"/>
  </r>
  <r>
    <x v="11"/>
    <x v="11"/>
    <x v="11"/>
    <s v="Delay"/>
    <s v="JimSink"/>
    <s v="United States"/>
    <s v="Los Angeles"/>
    <s v="California"/>
    <x v="3"/>
    <s v="Panasonic Kx-TS550"/>
    <n v="73.584000000000003"/>
    <n v="2"/>
    <n v="8.2782"/>
    <s v="Sep-2013"/>
    <n v="8.2781999999999994E-2"/>
  </r>
  <r>
    <x v="11"/>
    <x v="11"/>
    <x v="11"/>
    <s v="Delay"/>
    <s v="JimSink"/>
    <s v="United States"/>
    <s v="Los Angeles"/>
    <s v="California"/>
    <x v="9"/>
    <s v="Xerox 1995"/>
    <n v="6.48"/>
    <n v="1"/>
    <n v="3.1103999999999998"/>
    <s v="Sep-2013"/>
    <n v="3.1104E-2"/>
  </r>
  <r>
    <x v="12"/>
    <x v="12"/>
    <x v="12"/>
    <s v="Delay"/>
    <s v="RogerBarcio"/>
    <s v="United States"/>
    <s v="Portland"/>
    <s v="Oregon"/>
    <x v="4"/>
    <s v="Flexible Leather- Look Classic Collection Ring Binder"/>
    <n v="5.6820000000000004"/>
    <n v="1"/>
    <n v="-3.7879999999999998"/>
    <s v="Nov-2014"/>
    <n v="-3.7879999999999997E-2"/>
  </r>
  <r>
    <x v="13"/>
    <x v="13"/>
    <x v="13"/>
    <s v="On time"/>
    <s v="KatherineDucich"/>
    <s v="United States"/>
    <s v="San Francisco"/>
    <s v="California"/>
    <x v="4"/>
    <s v="Trimflex Flexible Post Binders"/>
    <n v="51.311999999999998"/>
    <n v="3"/>
    <n v="17.959199999999999"/>
    <s v="Jun-2014"/>
    <n v="0.179592"/>
  </r>
  <r>
    <x v="14"/>
    <x v="14"/>
    <x v="14"/>
    <s v="On time"/>
    <s v="LenaCacioppo"/>
    <s v="United States"/>
    <s v="Aurora"/>
    <s v="Colorado"/>
    <x v="8"/>
    <s v="Logitech K350 2.4Ghz Wireless Keyboard"/>
    <n v="238.89599999999999"/>
    <n v="6"/>
    <n v="-26.875800000000002"/>
    <s v="Nov-2012"/>
    <n v="-0.268758"/>
  </r>
  <r>
    <x v="14"/>
    <x v="14"/>
    <x v="14"/>
    <s v="On time"/>
    <s v="LenaCacioppo"/>
    <s v="United States"/>
    <s v="Aurora"/>
    <s v="Colorado"/>
    <x v="1"/>
    <s v="Deflect-o DuraMat Lighweight, Studded, Beveled Mat for Low Pile Carpeting"/>
    <n v="102.36"/>
    <n v="3"/>
    <n v="-3.8384999999999998"/>
    <s v="Nov-2012"/>
    <n v="-3.8384999999999996E-2"/>
  </r>
  <r>
    <x v="14"/>
    <x v="14"/>
    <x v="14"/>
    <s v="On time"/>
    <s v="LenaCacioppo"/>
    <s v="United States"/>
    <s v="Aurora"/>
    <s v="Colorado"/>
    <x v="4"/>
    <s v="Avery Trapezoid Ring Binder, 3&quot; Capacity, Black, 1040 sheets"/>
    <n v="36.881999999999998"/>
    <n v="3"/>
    <n v="-25.817399999999999"/>
    <s v="Nov-2012"/>
    <n v="-0.25817400000000001"/>
  </r>
  <r>
    <x v="15"/>
    <x v="15"/>
    <x v="15"/>
    <s v="On time"/>
    <s v="DaveKipp"/>
    <s v="United States"/>
    <s v="Seattle"/>
    <s v="Washington"/>
    <x v="6"/>
    <s v="Hon Racetrack Conference Tables"/>
    <n v="787.53"/>
    <n v="3"/>
    <n v="165.38130000000001"/>
    <s v="Mar-2012"/>
    <n v="1.6538130000000002"/>
  </r>
  <r>
    <x v="16"/>
    <x v="16"/>
    <x v="12"/>
    <s v="Delay"/>
    <s v="TroyStaebel"/>
    <s v="United States"/>
    <s v="Phoenix"/>
    <s v="Arizona"/>
    <x v="4"/>
    <s v="Avery Durable Slant Ring Binders, No Labels"/>
    <n v="2.3879999999999999"/>
    <n v="2"/>
    <n v="-1.8308"/>
    <s v="Nov-2014"/>
    <n v="-1.8308000000000001E-2"/>
  </r>
  <r>
    <x v="16"/>
    <x v="16"/>
    <x v="12"/>
    <s v="Delay"/>
    <s v="TroyStaebel"/>
    <s v="United States"/>
    <s v="Phoenix"/>
    <s v="Arizona"/>
    <x v="7"/>
    <s v="Trav-L-File Heavy-Duty Shuttle II, Black"/>
    <n v="243.99199999999999"/>
    <n v="7"/>
    <n v="30.498999999999999"/>
    <s v="Nov-2014"/>
    <n v="0.30498999999999998"/>
  </r>
  <r>
    <x v="17"/>
    <x v="17"/>
    <x v="16"/>
    <s v="On time"/>
    <s v="LindsayShagiari"/>
    <s v="United States"/>
    <s v="Los Angeles"/>
    <s v="California"/>
    <x v="10"/>
    <s v="Global Task Chair, Black"/>
    <n v="81.424000000000007"/>
    <n v="2"/>
    <n v="-9.1601999999999997"/>
    <s v="Nov-2013"/>
    <n v="-9.1602000000000003E-2"/>
  </r>
  <r>
    <x v="17"/>
    <x v="17"/>
    <x v="16"/>
    <s v="On time"/>
    <s v="LindsayShagiari"/>
    <s v="United States"/>
    <s v="Los Angeles"/>
    <s v="California"/>
    <x v="1"/>
    <s v="Eldon Cleatmat Plus Chair Mats for High Pile Carpets"/>
    <n v="238.56"/>
    <n v="3"/>
    <n v="26.241599999999998"/>
    <s v="Nov-2013"/>
    <n v="0.26241599999999998"/>
  </r>
  <r>
    <x v="18"/>
    <x v="18"/>
    <x v="17"/>
    <s v="Delay"/>
    <s v="LenaCreighton"/>
    <s v="United States"/>
    <s v="Roseville"/>
    <s v="California"/>
    <x v="9"/>
    <s v="Xerox 195"/>
    <n v="20.04"/>
    <n v="3"/>
    <n v="9.6191999999999993"/>
    <s v="Oct-2013"/>
    <n v="9.6192E-2"/>
  </r>
  <r>
    <x v="18"/>
    <x v="18"/>
    <x v="17"/>
    <s v="Delay"/>
    <s v="LenaCreighton"/>
    <s v="United States"/>
    <s v="Roseville"/>
    <s v="California"/>
    <x v="9"/>
    <s v="Xerox 1880"/>
    <n v="35.44"/>
    <n v="1"/>
    <n v="16.6568"/>
    <s v="Oct-2013"/>
    <n v="0.16656799999999999"/>
  </r>
  <r>
    <x v="18"/>
    <x v="18"/>
    <x v="17"/>
    <s v="Delay"/>
    <s v="LenaCreighton"/>
    <s v="United States"/>
    <s v="Roseville"/>
    <s v="California"/>
    <x v="2"/>
    <s v="Sanford Colorific Colored Pencils, 12/Box"/>
    <n v="11.52"/>
    <n v="4"/>
    <n v="3.456"/>
    <s v="Oct-2013"/>
    <n v="3.456E-2"/>
  </r>
  <r>
    <x v="18"/>
    <x v="18"/>
    <x v="17"/>
    <s v="Delay"/>
    <s v="LenaCreighton"/>
    <s v="United States"/>
    <s v="Roseville"/>
    <s v="California"/>
    <x v="11"/>
    <s v="Ideal Clamps"/>
    <n v="4.0199999999999996"/>
    <n v="2"/>
    <n v="1.9698"/>
    <s v="Oct-2013"/>
    <n v="1.9698E-2"/>
  </r>
  <r>
    <x v="18"/>
    <x v="18"/>
    <x v="17"/>
    <s v="Delay"/>
    <s v="LenaCreighton"/>
    <s v="United States"/>
    <s v="Roseville"/>
    <s v="California"/>
    <x v="4"/>
    <s v="GBC Wire Binding Strips"/>
    <n v="76.176000000000002"/>
    <n v="3"/>
    <n v="26.6616"/>
    <s v="Oct-2013"/>
    <n v="0.26661600000000002"/>
  </r>
  <r>
    <x v="18"/>
    <x v="18"/>
    <x v="17"/>
    <s v="Delay"/>
    <s v="LenaCreighton"/>
    <s v="United States"/>
    <s v="Roseville"/>
    <s v="California"/>
    <x v="12"/>
    <s v="Fiskars Softgrip Scissors"/>
    <n v="65.88"/>
    <n v="6"/>
    <n v="18.446400000000001"/>
    <s v="Oct-2013"/>
    <n v="0.18446400000000002"/>
  </r>
  <r>
    <x v="18"/>
    <x v="18"/>
    <x v="17"/>
    <s v="Delay"/>
    <s v="LenaCreighton"/>
    <s v="United States"/>
    <s v="Roseville"/>
    <s v="California"/>
    <x v="1"/>
    <s v="Longer-Life Soft White Bulbs"/>
    <n v="43.12"/>
    <n v="14"/>
    <n v="20.697600000000001"/>
    <s v="Oct-2013"/>
    <n v="0.20697600000000002"/>
  </r>
  <r>
    <x v="19"/>
    <x v="19"/>
    <x v="18"/>
    <s v="Delay"/>
    <s v="SallyHughsby"/>
    <s v="United States"/>
    <s v="San Francisco"/>
    <s v="California"/>
    <x v="2"/>
    <s v="Newell 343"/>
    <n v="8.82"/>
    <n v="3"/>
    <n v="2.3814000000000002"/>
    <s v="Sep-2014"/>
    <n v="2.3814000000000002E-2"/>
  </r>
  <r>
    <x v="19"/>
    <x v="19"/>
    <x v="18"/>
    <s v="Delay"/>
    <s v="SallyHughsby"/>
    <s v="United States"/>
    <s v="San Francisco"/>
    <s v="California"/>
    <x v="13"/>
    <s v="Convenience Packs of Business Envelopes"/>
    <n v="10.86"/>
    <n v="3"/>
    <n v="5.1041999999999996"/>
    <s v="Sep-2014"/>
    <n v="5.1041999999999997E-2"/>
  </r>
  <r>
    <x v="19"/>
    <x v="19"/>
    <x v="18"/>
    <s v="Delay"/>
    <s v="SallyHughsby"/>
    <s v="United States"/>
    <s v="San Francisco"/>
    <s v="California"/>
    <x v="9"/>
    <s v="Xerox 1911"/>
    <n v="143.69999999999999"/>
    <n v="3"/>
    <n v="68.975999999999999"/>
    <s v="Sep-2014"/>
    <n v="0.68976000000000004"/>
  </r>
  <r>
    <x v="20"/>
    <x v="20"/>
    <x v="19"/>
    <s v="Delay"/>
    <s v="HelenAndreada"/>
    <s v="United States"/>
    <s v="Pasadena"/>
    <s v="California"/>
    <x v="7"/>
    <s v="Safco Industrial Wire Shelving"/>
    <n v="671.93"/>
    <n v="7"/>
    <n v="20.157900000000001"/>
    <s v="Sep-2012"/>
    <n v="0.20157900000000001"/>
  </r>
  <r>
    <x v="21"/>
    <x v="21"/>
    <x v="20"/>
    <s v="On time"/>
    <s v="TamaraWillingham"/>
    <s v="United States"/>
    <s v="Scottsdale"/>
    <s v="Arizona"/>
    <x v="5"/>
    <s v="Belkin 7 Outlet SurgeMaster Surge Protector with Phone Protection"/>
    <n v="157.91999999999999"/>
    <n v="5"/>
    <n v="17.765999999999998"/>
    <s v="Mar-2013"/>
    <n v="0.17765999999999998"/>
  </r>
  <r>
    <x v="21"/>
    <x v="21"/>
    <x v="20"/>
    <s v="On time"/>
    <s v="TamaraWillingham"/>
    <s v="United States"/>
    <s v="Scottsdale"/>
    <s v="Arizona"/>
    <x v="3"/>
    <s v="Jabra BIZ 2300 Duo QD Duo CordedÂ Headset"/>
    <n v="203.184"/>
    <n v="2"/>
    <n v="15.238799999999999"/>
    <s v="Mar-2013"/>
    <n v="0.152388"/>
  </r>
  <r>
    <x v="22"/>
    <x v="22"/>
    <x v="21"/>
    <s v="On time"/>
    <s v="StephaniePhelps"/>
    <s v="United States"/>
    <s v="San Jose"/>
    <s v="California"/>
    <x v="9"/>
    <s v="Southworth 25% Cotton Antique Laid Paper &amp; Envelopes"/>
    <n v="58.38"/>
    <n v="7"/>
    <n v="26.271000000000001"/>
    <s v="May-2012"/>
    <n v="0.26271"/>
  </r>
  <r>
    <x v="22"/>
    <x v="22"/>
    <x v="21"/>
    <s v="On time"/>
    <s v="StephaniePhelps"/>
    <s v="United States"/>
    <s v="San Jose"/>
    <s v="California"/>
    <x v="9"/>
    <s v="Xerox 1883"/>
    <n v="105.52"/>
    <n v="4"/>
    <n v="48.539200000000001"/>
    <s v="May-2012"/>
    <n v="0.48539199999999999"/>
  </r>
  <r>
    <x v="22"/>
    <x v="22"/>
    <x v="21"/>
    <s v="On time"/>
    <s v="StephaniePhelps"/>
    <s v="United States"/>
    <s v="San Jose"/>
    <s v="California"/>
    <x v="7"/>
    <s v="Tenex Personal Project File with Scoop Front Design, Black"/>
    <n v="80.88"/>
    <n v="6"/>
    <n v="21.0288"/>
    <s v="May-2012"/>
    <n v="0.210288"/>
  </r>
  <r>
    <x v="23"/>
    <x v="23"/>
    <x v="22"/>
    <s v="Delay"/>
    <s v="NeilKnudson"/>
    <s v="United States"/>
    <s v="Seattle"/>
    <s v="Washington"/>
    <x v="2"/>
    <s v="Newell 311"/>
    <n v="6.63"/>
    <n v="3"/>
    <n v="1.7901"/>
    <s v="May-2012"/>
    <n v="1.7901E-2"/>
  </r>
  <r>
    <x v="24"/>
    <x v="24"/>
    <x v="23"/>
    <s v="Delay"/>
    <s v="DaveBrooks"/>
    <s v="United States"/>
    <s v="Seattle"/>
    <s v="Washington"/>
    <x v="10"/>
    <s v="Global Deluxe High-Back Manager's Chair"/>
    <n v="457.56799999999998"/>
    <n v="2"/>
    <n v="51.476399999999998"/>
    <s v="Mar-2011"/>
    <n v="0.514764"/>
  </r>
  <r>
    <x v="25"/>
    <x v="25"/>
    <x v="24"/>
    <s v="On time"/>
    <s v="TedTrevino"/>
    <s v="United States"/>
    <s v="Los Angeles"/>
    <s v="California"/>
    <x v="9"/>
    <s v="Xerox 1920"/>
    <n v="5.98"/>
    <n v="1"/>
    <n v="2.6909999999999998"/>
    <s v="May-2013"/>
    <n v="2.691E-2"/>
  </r>
  <r>
    <x v="26"/>
    <x v="26"/>
    <x v="25"/>
    <s v="On time"/>
    <s v="RubenDartt"/>
    <s v="United States"/>
    <s v="Carlsbad"/>
    <s v="New Mexico"/>
    <x v="13"/>
    <s v="Staples"/>
    <n v="28.4"/>
    <n v="5"/>
    <n v="13.348000000000001"/>
    <s v="Nov-2013"/>
    <n v="0.13348000000000002"/>
  </r>
  <r>
    <x v="27"/>
    <x v="27"/>
    <x v="26"/>
    <s v="On time"/>
    <s v="MaxJones"/>
    <s v="United States"/>
    <s v="Seattle"/>
    <s v="Washington"/>
    <x v="4"/>
    <s v="Wilson Jones International Size A4 Ring Binders"/>
    <n v="27.68"/>
    <n v="2"/>
    <n v="9.6880000000000006"/>
    <s v="Nov-2013"/>
    <n v="9.6880000000000008E-2"/>
  </r>
  <r>
    <x v="28"/>
    <x v="28"/>
    <x v="27"/>
    <s v="On time"/>
    <s v="ChadSievert"/>
    <s v="United States"/>
    <s v="Los Angeles"/>
    <s v="California"/>
    <x v="9"/>
    <s v="Adams Phone Message Book, Professional, 400 Message Capacity, 5 3/6Â” x 11Â”"/>
    <n v="20.94"/>
    <n v="3"/>
    <n v="9.8417999999999992"/>
    <s v="Aug-2011"/>
    <n v="9.8417999999999992E-2"/>
  </r>
  <r>
    <x v="28"/>
    <x v="28"/>
    <x v="27"/>
    <s v="On time"/>
    <s v="ChadSievert"/>
    <s v="United States"/>
    <s v="Los Angeles"/>
    <s v="California"/>
    <x v="9"/>
    <s v="Xerox 1913"/>
    <n v="110.96"/>
    <n v="2"/>
    <n v="53.260800000000003"/>
    <s v="Aug-2011"/>
    <n v="0.53260800000000008"/>
  </r>
  <r>
    <x v="28"/>
    <x v="28"/>
    <x v="27"/>
    <s v="On time"/>
    <s v="ChadSievert"/>
    <s v="United States"/>
    <s v="Los Angeles"/>
    <s v="California"/>
    <x v="10"/>
    <s v="Global Value Steno Chair, Gray"/>
    <n v="340.14400000000001"/>
    <n v="7"/>
    <n v="21.259"/>
    <s v="Aug-2011"/>
    <n v="0.21259"/>
  </r>
  <r>
    <x v="29"/>
    <x v="29"/>
    <x v="28"/>
    <s v="On time"/>
    <s v="FrankMerwin"/>
    <s v="United States"/>
    <s v="Los Angeles"/>
    <s v="California"/>
    <x v="8"/>
    <s v="SanDisk Ultra 32 GB MicroSDHC Class 10 Memory Card"/>
    <n v="176.8"/>
    <n v="8"/>
    <n v="22.984000000000002"/>
    <s v="Aug-2011"/>
    <n v="0.22984000000000002"/>
  </r>
  <r>
    <x v="30"/>
    <x v="30"/>
    <x v="29"/>
    <s v="Delay"/>
    <s v="MaryZewe"/>
    <s v="United States"/>
    <s v="Redlands"/>
    <s v="California"/>
    <x v="13"/>
    <s v="Poly String Tie Envelopes"/>
    <n v="14.28"/>
    <n v="7"/>
    <n v="6.7115999999999998"/>
    <s v="Oct-2012"/>
    <n v="6.7115999999999995E-2"/>
  </r>
  <r>
    <x v="31"/>
    <x v="31"/>
    <x v="30"/>
    <s v="On time"/>
    <s v="BruceStewart"/>
    <s v="United States"/>
    <s v="Denver"/>
    <s v="Colorado"/>
    <x v="6"/>
    <s v="BoxOffice By Design Rectangular and Half-Moon Meeting Room Tables"/>
    <n v="218.75"/>
    <n v="2"/>
    <n v="-161.875"/>
    <s v="Aug-2011"/>
    <n v="-1.6187499999999999"/>
  </r>
  <r>
    <x v="31"/>
    <x v="31"/>
    <x v="30"/>
    <s v="On time"/>
    <s v="BruceStewart"/>
    <s v="United States"/>
    <s v="Denver"/>
    <s v="Colorado"/>
    <x v="5"/>
    <s v="Bravo II Megaboss 12-Amp Hard Body Upright, Replacement Belts, 2 Belts per Pack"/>
    <n v="2.6"/>
    <n v="1"/>
    <n v="0.29249999999999998"/>
    <s v="Aug-2011"/>
    <n v="2.9249999999999996E-3"/>
  </r>
  <r>
    <x v="32"/>
    <x v="32"/>
    <x v="31"/>
    <s v="Delay"/>
    <s v="LaurelElliston"/>
    <s v="United States"/>
    <s v="Whittier"/>
    <s v="California"/>
    <x v="3"/>
    <s v="Nortel Business Series Terminal T7208 Digital phone"/>
    <n v="444.76799999999997"/>
    <n v="4"/>
    <n v="44.476799999999997"/>
    <s v="Dec-2014"/>
    <n v="0.444768"/>
  </r>
  <r>
    <x v="33"/>
    <x v="33"/>
    <x v="32"/>
    <s v="On time"/>
    <s v="JonathanHowell"/>
    <s v="United States"/>
    <s v="Los Angeles"/>
    <s v="California"/>
    <x v="7"/>
    <s v="Personal Filing Tote with Lid, Black/Gray"/>
    <n v="93.06"/>
    <n v="6"/>
    <n v="26.056799999999999"/>
    <s v="Oct-2013"/>
    <n v="0.26056799999999997"/>
  </r>
  <r>
    <x v="33"/>
    <x v="33"/>
    <x v="32"/>
    <s v="On time"/>
    <s v="JonathanHowell"/>
    <s v="United States"/>
    <s v="Los Angeles"/>
    <s v="California"/>
    <x v="3"/>
    <s v="Adtran 1202752G1"/>
    <n v="302.37599999999998"/>
    <n v="3"/>
    <n v="22.6782"/>
    <s v="Oct-2013"/>
    <n v="0.22678200000000001"/>
  </r>
  <r>
    <x v="34"/>
    <x v="34"/>
    <x v="33"/>
    <s v="On time"/>
    <s v="DavidBremer"/>
    <s v="United States"/>
    <s v="Santa Clara"/>
    <s v="California"/>
    <x v="9"/>
    <s v="Xerox 4200 Series MultiUse Premium Copy Paper (20Lb. and 84 Bright)"/>
    <n v="10.56"/>
    <n v="2"/>
    <n v="4.7519999999999998"/>
    <s v="Nov-2014"/>
    <n v="4.752E-2"/>
  </r>
  <r>
    <x v="35"/>
    <x v="35"/>
    <x v="34"/>
    <s v="Delay"/>
    <s v="LoganHaushalter"/>
    <s v="United States"/>
    <s v="San Francisco"/>
    <s v="California"/>
    <x v="10"/>
    <s v="Global Leather Highback Executive Chair with Pneumatic Height Adjustment, Black"/>
    <n v="321.56799999999998"/>
    <n v="2"/>
    <n v="28.1372"/>
    <s v="Dec-2013"/>
    <n v="0.28137200000000001"/>
  </r>
  <r>
    <x v="36"/>
    <x v="36"/>
    <x v="35"/>
    <s v="Delay"/>
    <s v="KellyCollister"/>
    <s v="United States"/>
    <s v="San Diego"/>
    <s v="California"/>
    <x v="9"/>
    <s v="Wirebound Message Books, Two 4 1/4&quot; x 5&quot; Forms per Page"/>
    <n v="7.61"/>
    <n v="1"/>
    <n v="3.5767000000000002"/>
    <s v="Sep-2013"/>
    <n v="3.5767E-2"/>
  </r>
  <r>
    <x v="36"/>
    <x v="36"/>
    <x v="35"/>
    <s v="Delay"/>
    <s v="KellyCollister"/>
    <s v="United States"/>
    <s v="San Diego"/>
    <s v="California"/>
    <x v="8"/>
    <s v="LogitechÂ P710e Mobile Speakerphone"/>
    <n v="3347.37"/>
    <n v="13"/>
    <n v="636.00030000000004"/>
    <s v="Sep-2013"/>
    <n v="6.3600030000000007"/>
  </r>
  <r>
    <x v="37"/>
    <x v="37"/>
    <x v="36"/>
    <s v="Delay"/>
    <s v="AlanHwang"/>
    <s v="United States"/>
    <s v="Brentwood"/>
    <s v="California"/>
    <x v="8"/>
    <s v="Microsoft Sculpt Comfort Mouse"/>
    <n v="79.900000000000006"/>
    <n v="2"/>
    <n v="35.155999999999999"/>
    <s v="Nov-2012"/>
    <n v="0.35155999999999998"/>
  </r>
  <r>
    <x v="38"/>
    <x v="38"/>
    <x v="37"/>
    <s v="Delay"/>
    <s v="KristenHastings"/>
    <s v="United States"/>
    <s v="San Francisco"/>
    <s v="California"/>
    <x v="7"/>
    <s v="Adjustable Depth Letter/Legal Cart"/>
    <n v="725.84"/>
    <n v="4"/>
    <n v="210.49359999999999"/>
    <s v="Dec-2014"/>
    <n v="2.1049359999999999"/>
  </r>
  <r>
    <x v="39"/>
    <x v="39"/>
    <x v="38"/>
    <s v="On time"/>
    <s v="HelenAndreada"/>
    <s v="United States"/>
    <s v="San Francisco"/>
    <s v="California"/>
    <x v="8"/>
    <s v="Logitech 910-002974 M325 Wireless Mouse for Web Scrolling"/>
    <n v="209.93"/>
    <n v="7"/>
    <n v="92.369200000000006"/>
    <s v="Jul-2012"/>
    <n v="0.92369200000000007"/>
  </r>
  <r>
    <x v="39"/>
    <x v="39"/>
    <x v="38"/>
    <s v="On time"/>
    <s v="HelenAndreada"/>
    <s v="United States"/>
    <s v="San Francisco"/>
    <s v="California"/>
    <x v="1"/>
    <s v="Regeneration Desk Collection"/>
    <n v="5.28"/>
    <n v="3"/>
    <n v="2.3231999999999999"/>
    <s v="Jul-2012"/>
    <n v="2.3231999999999999E-2"/>
  </r>
  <r>
    <x v="39"/>
    <x v="39"/>
    <x v="38"/>
    <s v="On time"/>
    <s v="HelenAndreada"/>
    <s v="United States"/>
    <s v="San Francisco"/>
    <s v="California"/>
    <x v="4"/>
    <s v="Presstex Flexible Ring Binders"/>
    <n v="10.92"/>
    <n v="3"/>
    <n v="4.0949999999999998"/>
    <s v="Jul-2012"/>
    <n v="4.095E-2"/>
  </r>
  <r>
    <x v="40"/>
    <x v="40"/>
    <x v="39"/>
    <s v="On time"/>
    <s v="BarryBlumstein"/>
    <s v="United States"/>
    <s v="Inglewood"/>
    <s v="California"/>
    <x v="9"/>
    <s v="Ampad Gold Fibre Wirebound Steno Books, 6&quot; x 9&quot;, Gregg Ruled"/>
    <n v="8.82"/>
    <n v="2"/>
    <n v="4.0571999999999999"/>
    <s v="Sep-2014"/>
    <n v="4.0571999999999997E-2"/>
  </r>
  <r>
    <x v="40"/>
    <x v="40"/>
    <x v="39"/>
    <s v="On time"/>
    <s v="BarryBlumstein"/>
    <s v="United States"/>
    <s v="Inglewood"/>
    <s v="California"/>
    <x v="2"/>
    <s v="Newell 330"/>
    <n v="5.98"/>
    <n v="1"/>
    <n v="1.5548"/>
    <s v="Sep-2014"/>
    <n v="1.5547999999999999E-2"/>
  </r>
  <r>
    <x v="41"/>
    <x v="41"/>
    <x v="29"/>
    <s v="On time"/>
    <s v="JasO'Carroll"/>
    <s v="United States"/>
    <s v="Los Angeles"/>
    <s v="California"/>
    <x v="6"/>
    <s v="Bevis Round Bullnose 29&quot; High Table Top"/>
    <n v="1038.8399999999999"/>
    <n v="5"/>
    <n v="51.942"/>
    <s v="Nov-2012"/>
    <n v="0.51941999999999999"/>
  </r>
  <r>
    <x v="42"/>
    <x v="42"/>
    <x v="40"/>
    <s v="Delay"/>
    <s v="TracyBlumstein"/>
    <s v="United States"/>
    <s v="Portland"/>
    <s v="Oregon"/>
    <x v="9"/>
    <s v="Staples"/>
    <n v="141.76"/>
    <n v="5"/>
    <n v="47.844000000000001"/>
    <s v="Sep-2012"/>
    <n v="0.47844000000000003"/>
  </r>
  <r>
    <x v="42"/>
    <x v="42"/>
    <x v="40"/>
    <s v="Delay"/>
    <s v="TracyBlumstein"/>
    <s v="United States"/>
    <s v="Portland"/>
    <s v="Oregon"/>
    <x v="8"/>
    <s v="Microsoft Arc Touch Mouse"/>
    <n v="239.8"/>
    <n v="5"/>
    <n v="47.96"/>
    <s v="Sep-2012"/>
    <n v="0.47960000000000003"/>
  </r>
  <r>
    <x v="42"/>
    <x v="42"/>
    <x v="40"/>
    <s v="Delay"/>
    <s v="TracyBlumstein"/>
    <s v="United States"/>
    <s v="Portland"/>
    <s v="Oregon"/>
    <x v="9"/>
    <s v="Xerox 216"/>
    <n v="31.103999999999999"/>
    <n v="6"/>
    <n v="10.8864"/>
    <s v="Sep-2012"/>
    <n v="0.108864"/>
  </r>
  <r>
    <x v="43"/>
    <x v="43"/>
    <x v="41"/>
    <s v="On time"/>
    <s v="KellyLampkin"/>
    <s v="United States"/>
    <s v="Colorado Springs"/>
    <s v="Colorado"/>
    <x v="1"/>
    <s v="Howard Miller 13&quot; Diameter Goldtone Round Wall Clock"/>
    <n v="300.416"/>
    <n v="8"/>
    <n v="78.859200000000001"/>
    <s v="Dec-2011"/>
    <n v="0.78859199999999996"/>
  </r>
  <r>
    <x v="43"/>
    <x v="43"/>
    <x v="41"/>
    <s v="On time"/>
    <s v="KellyLampkin"/>
    <s v="United States"/>
    <s v="Colorado Springs"/>
    <s v="Colorado"/>
    <x v="10"/>
    <s v="Global Deluxe Office Fabric Chairs"/>
    <n v="230.352"/>
    <n v="3"/>
    <n v="20.155799999999999"/>
    <s v="Dec-2011"/>
    <n v="0.20155799999999999"/>
  </r>
  <r>
    <x v="43"/>
    <x v="43"/>
    <x v="41"/>
    <s v="On time"/>
    <s v="KellyLampkin"/>
    <s v="United States"/>
    <s v="Colorado Springs"/>
    <s v="Colorado"/>
    <x v="1"/>
    <s v="Eldon ClusterMat Chair Mat with Cordless Antistatic Protection"/>
    <n v="218.352"/>
    <n v="3"/>
    <n v="-24.564599999999999"/>
    <s v="Dec-2011"/>
    <n v="-0.24564599999999998"/>
  </r>
  <r>
    <x v="43"/>
    <x v="43"/>
    <x v="41"/>
    <s v="On time"/>
    <s v="KellyLampkin"/>
    <s v="United States"/>
    <s v="Colorado Springs"/>
    <s v="Colorado"/>
    <x v="4"/>
    <s v="Ibico Laser Imprintable Binding System Covers"/>
    <n v="78.599999999999994"/>
    <n v="5"/>
    <n v="-62.88"/>
    <s v="Dec-2011"/>
    <n v="-0.62880000000000003"/>
  </r>
  <r>
    <x v="43"/>
    <x v="43"/>
    <x v="41"/>
    <s v="On time"/>
    <s v="KellyLampkin"/>
    <s v="United States"/>
    <s v="Colorado Springs"/>
    <s v="Colorado"/>
    <x v="11"/>
    <s v="Vinyl Coated Wire Paper Clips in Organizer Box, 800/Box"/>
    <n v="27.552"/>
    <n v="3"/>
    <n v="9.2988"/>
    <s v="Dec-2011"/>
    <n v="9.2988000000000001E-2"/>
  </r>
  <r>
    <x v="44"/>
    <x v="44"/>
    <x v="42"/>
    <s v="On time"/>
    <s v="BenPeterman"/>
    <s v="United States"/>
    <s v="Arvada"/>
    <s v="Colorado"/>
    <x v="1"/>
    <s v="C-Line Cubicle Keepers Polyproplyene Holder With Velcro Backings"/>
    <n v="15.135999999999999"/>
    <n v="4"/>
    <n v="3.5948000000000002"/>
    <s v="Sep-2013"/>
    <n v="3.5948000000000001E-2"/>
  </r>
  <r>
    <x v="44"/>
    <x v="44"/>
    <x v="42"/>
    <s v="On time"/>
    <s v="BenPeterman"/>
    <s v="United States"/>
    <s v="Arvada"/>
    <s v="Colorado"/>
    <x v="10"/>
    <s v="Hon 4070 Series Pagoda Armless Upholstered Stacking Chairs"/>
    <n v="466.76799999999997"/>
    <n v="2"/>
    <n v="52.511400000000002"/>
    <s v="Sep-2013"/>
    <n v="0.52511399999999997"/>
  </r>
  <r>
    <x v="44"/>
    <x v="44"/>
    <x v="42"/>
    <s v="On time"/>
    <s v="BenPeterman"/>
    <s v="United States"/>
    <s v="Arvada"/>
    <s v="Colorado"/>
    <x v="1"/>
    <s v="Eldon Expressions Desk Accessory, Wood Photo Frame, Mahogany"/>
    <n v="15.231999999999999"/>
    <n v="1"/>
    <n v="1.7136"/>
    <s v="Sep-2013"/>
    <n v="1.7135999999999998E-2"/>
  </r>
  <r>
    <x v="44"/>
    <x v="44"/>
    <x v="42"/>
    <s v="On time"/>
    <s v="BenPeterman"/>
    <s v="United States"/>
    <s v="Arvada"/>
    <s v="Colorado"/>
    <x v="0"/>
    <s v="Avery 509"/>
    <n v="6.2640000000000002"/>
    <n v="3"/>
    <n v="2.0358000000000001"/>
    <s v="Sep-2013"/>
    <n v="2.0358000000000001E-2"/>
  </r>
  <r>
    <x v="45"/>
    <x v="45"/>
    <x v="43"/>
    <s v="Delay"/>
    <s v="FrankAtkinson"/>
    <s v="United States"/>
    <s v="Long Beach"/>
    <s v="California"/>
    <x v="11"/>
    <s v="OIC Binder Clips"/>
    <n v="7.16"/>
    <n v="2"/>
    <n v="3.58"/>
    <s v="Sep-2011"/>
    <n v="3.5799999999999998E-2"/>
  </r>
  <r>
    <x v="46"/>
    <x v="46"/>
    <x v="44"/>
    <s v="On time"/>
    <s v="GraceKelly"/>
    <s v="United States"/>
    <s v="Hesperia"/>
    <s v="California"/>
    <x v="4"/>
    <s v="Ibico Laser Imprintable Binding System Covers"/>
    <n v="251.52"/>
    <n v="6"/>
    <n v="81.744"/>
    <s v="Apr-2013"/>
    <n v="0.81743999999999994"/>
  </r>
  <r>
    <x v="46"/>
    <x v="46"/>
    <x v="44"/>
    <s v="On time"/>
    <s v="GraceKelly"/>
    <s v="United States"/>
    <s v="Hesperia"/>
    <s v="California"/>
    <x v="8"/>
    <s v="Logitech Wireless Headset h800"/>
    <n v="99.99"/>
    <n v="1"/>
    <n v="34.996499999999997"/>
    <s v="Apr-2013"/>
    <n v="0.34996499999999997"/>
  </r>
  <r>
    <x v="47"/>
    <x v="47"/>
    <x v="45"/>
    <s v="On time"/>
    <s v="DougBickford"/>
    <s v="United States"/>
    <s v="Los Angeles"/>
    <s v="California"/>
    <x v="4"/>
    <s v="Storex Dura Pro Binders"/>
    <n v="4.7519999999999998"/>
    <n v="1"/>
    <n v="1.6037999999999999"/>
    <s v="Sep-2012"/>
    <n v="1.6038E-2"/>
  </r>
  <r>
    <x v="47"/>
    <x v="47"/>
    <x v="45"/>
    <s v="On time"/>
    <s v="DougBickford"/>
    <s v="United States"/>
    <s v="Los Angeles"/>
    <s v="California"/>
    <x v="14"/>
    <s v="Hewlett Packard LaserJet 3310 Copier"/>
    <n v="959.98400000000004"/>
    <n v="2"/>
    <n v="335.99439999999998"/>
    <s v="Sep-2012"/>
    <n v="3.359944"/>
  </r>
  <r>
    <x v="47"/>
    <x v="47"/>
    <x v="45"/>
    <s v="On time"/>
    <s v="DougBickford"/>
    <s v="United States"/>
    <s v="Los Angeles"/>
    <s v="California"/>
    <x v="4"/>
    <s v="Avery Non-Stick Binders"/>
    <n v="14.368"/>
    <n v="4"/>
    <n v="4.49"/>
    <s v="Sep-2012"/>
    <n v="4.4900000000000002E-2"/>
  </r>
  <r>
    <x v="48"/>
    <x v="48"/>
    <x v="46"/>
    <s v="Delay"/>
    <s v="AlyssaCrouse"/>
    <s v="United States"/>
    <s v="San Francisco"/>
    <s v="California"/>
    <x v="4"/>
    <s v="Tuff Stuff Recycled Round Ring Binders"/>
    <n v="7.7119999999999997"/>
    <n v="2"/>
    <n v="2.7955999999999999"/>
    <s v="Jul-2011"/>
    <n v="2.7955999999999998E-2"/>
  </r>
  <r>
    <x v="48"/>
    <x v="48"/>
    <x v="46"/>
    <s v="Delay"/>
    <s v="AlyssaCrouse"/>
    <s v="United States"/>
    <s v="San Francisco"/>
    <s v="California"/>
    <x v="6"/>
    <s v="Hon 5100 Series Wood Tables"/>
    <n v="698.35199999999998"/>
    <n v="3"/>
    <n v="-17.4588"/>
    <s v="Jul-2011"/>
    <n v="-0.17458799999999999"/>
  </r>
  <r>
    <x v="49"/>
    <x v="49"/>
    <x v="47"/>
    <s v="On time"/>
    <s v="KenLonsdale"/>
    <s v="United States"/>
    <s v="Layton"/>
    <s v="Utah"/>
    <x v="11"/>
    <s v="OIC Binder Clips, Mini, 1/4&quot; Capacity, Black"/>
    <n v="4.96"/>
    <n v="4"/>
    <n v="2.3311999999999999"/>
    <s v="Jun-2012"/>
    <n v="2.3311999999999999E-2"/>
  </r>
  <r>
    <x v="50"/>
    <x v="50"/>
    <x v="48"/>
    <s v="On time"/>
    <s v="ClayCheatham"/>
    <s v="United States"/>
    <s v="San Francisco"/>
    <s v="California"/>
    <x v="3"/>
    <s v="Anker 36W 4-Port USB Wall Charger Travel Power Adapter for iPhone 5s 5c 5"/>
    <n v="47.975999999999999"/>
    <n v="3"/>
    <n v="4.7976000000000001"/>
    <s v="Jun-2014"/>
    <n v="4.7975999999999998E-2"/>
  </r>
  <r>
    <x v="51"/>
    <x v="51"/>
    <x v="49"/>
    <s v="Delay"/>
    <s v="JuliaDunbar"/>
    <s v="United States"/>
    <s v="San Francisco"/>
    <s v="California"/>
    <x v="7"/>
    <s v="Gould Plastics 9-Pocket Panel Bin, 18-3/8w x 5-1/4d x 20-1/2h, Black"/>
    <n v="211.96"/>
    <n v="4"/>
    <n v="8.4784000000000006"/>
    <s v="Sep-2011"/>
    <n v="8.4784000000000012E-2"/>
  </r>
  <r>
    <x v="52"/>
    <x v="52"/>
    <x v="50"/>
    <s v="On time"/>
    <s v="ArthurGainer"/>
    <s v="United States"/>
    <s v="Tucson"/>
    <s v="Arizona"/>
    <x v="4"/>
    <s v="Wilson Jones Custom Binder Spines &amp; Labels"/>
    <n v="8.16"/>
    <n v="5"/>
    <n v="-5.7119999999999997"/>
    <s v="Jul-2011"/>
    <n v="-5.7119999999999997E-2"/>
  </r>
  <r>
    <x v="52"/>
    <x v="52"/>
    <x v="50"/>
    <s v="On time"/>
    <s v="ArthurGainer"/>
    <s v="United States"/>
    <s v="Tucson"/>
    <s v="Arizona"/>
    <x v="8"/>
    <s v="NETGEAR AC1750 Dual Band GigabitÂ Smart WiFi Router"/>
    <n v="1023.936"/>
    <n v="8"/>
    <n v="179.18879999999999"/>
    <s v="Jul-2011"/>
    <n v="1.7918879999999999"/>
  </r>
  <r>
    <x v="52"/>
    <x v="52"/>
    <x v="50"/>
    <s v="On time"/>
    <s v="ArthurGainer"/>
    <s v="United States"/>
    <s v="Tucson"/>
    <s v="Arizona"/>
    <x v="2"/>
    <s v="Newell 324"/>
    <n v="9.24"/>
    <n v="1"/>
    <n v="0.92400000000000004"/>
    <s v="Jul-2011"/>
    <n v="9.2399999999999999E-3"/>
  </r>
  <r>
    <x v="52"/>
    <x v="52"/>
    <x v="50"/>
    <s v="On time"/>
    <s v="ArthurGainer"/>
    <s v="United States"/>
    <s v="Tucson"/>
    <s v="Arizona"/>
    <x v="8"/>
    <s v="Microsoft Natural Keyboard Elite"/>
    <n v="479.04"/>
    <n v="10"/>
    <n v="-29.94"/>
    <s v="Jul-2011"/>
    <n v="-0.2994"/>
  </r>
  <r>
    <x v="53"/>
    <x v="33"/>
    <x v="51"/>
    <s v="On time"/>
    <s v="AlejandroSavely"/>
    <s v="United States"/>
    <s v="San Francisco"/>
    <s v="California"/>
    <x v="9"/>
    <s v="Southworth Structures Collection"/>
    <n v="50.96"/>
    <n v="7"/>
    <n v="25.48"/>
    <s v="Oct-2013"/>
    <n v="0.25480000000000003"/>
  </r>
  <r>
    <x v="53"/>
    <x v="33"/>
    <x v="51"/>
    <s v="On time"/>
    <s v="AlejandroSavely"/>
    <s v="United States"/>
    <s v="San Francisco"/>
    <s v="California"/>
    <x v="4"/>
    <s v="Square Ring Data Binders, Rigid 75 Pt. Covers, 11&quot; x 14-7/8&quot;"/>
    <n v="49.536000000000001"/>
    <n v="3"/>
    <n v="17.337599999999998"/>
    <s v="Oct-2013"/>
    <n v="0.17337599999999997"/>
  </r>
  <r>
    <x v="54"/>
    <x v="53"/>
    <x v="52"/>
    <s v="On time"/>
    <s v="JackGarza"/>
    <s v="United States"/>
    <s v="Des Moines"/>
    <s v="Washington"/>
    <x v="3"/>
    <s v="Nortel Meridian M3904 Professional Digital phone"/>
    <n v="246.38399999999999"/>
    <n v="2"/>
    <n v="27.7182"/>
    <s v="Sep-2011"/>
    <n v="0.27718199999999998"/>
  </r>
  <r>
    <x v="54"/>
    <x v="53"/>
    <x v="52"/>
    <s v="On time"/>
    <s v="JackGarza"/>
    <s v="United States"/>
    <s v="Des Moines"/>
    <s v="Washington"/>
    <x v="14"/>
    <s v="Canon PC1080F Personal Copier"/>
    <n v="1799.97"/>
    <n v="3"/>
    <n v="701.98829999999998"/>
    <s v="Sep-2011"/>
    <n v="7.0198830000000001"/>
  </r>
  <r>
    <x v="55"/>
    <x v="54"/>
    <x v="53"/>
    <s v="Delay"/>
    <s v="VictorPreis"/>
    <s v="United States"/>
    <s v="Las Vegas"/>
    <s v="Nevada"/>
    <x v="4"/>
    <s v="Tuf-Vin Binders"/>
    <n v="75.792000000000002"/>
    <n v="3"/>
    <n v="25.579799999999999"/>
    <s v="Jul-2014"/>
    <n v="0.25579799999999997"/>
  </r>
  <r>
    <x v="56"/>
    <x v="55"/>
    <x v="54"/>
    <s v="On time"/>
    <s v="KeithHerrera"/>
    <s v="United States"/>
    <s v="San Francisco"/>
    <s v="California"/>
    <x v="8"/>
    <s v="Sony 64GB Class 10 Micro SDHC R40 Memory Card"/>
    <n v="179.95"/>
    <n v="5"/>
    <n v="37.789499999999997"/>
    <s v="Dec-2014"/>
    <n v="0.37789499999999998"/>
  </r>
  <r>
    <x v="56"/>
    <x v="55"/>
    <x v="54"/>
    <s v="On time"/>
    <s v="KeithHerrera"/>
    <s v="United States"/>
    <s v="San Francisco"/>
    <s v="California"/>
    <x v="14"/>
    <s v="Sharp AL-1530CS Digital Copier"/>
    <n v="1199.9760000000001"/>
    <n v="3"/>
    <n v="434.99130000000002"/>
    <s v="Dec-2014"/>
    <n v="4.3499129999999999"/>
  </r>
  <r>
    <x v="56"/>
    <x v="55"/>
    <x v="54"/>
    <s v="On time"/>
    <s v="KeithHerrera"/>
    <s v="United States"/>
    <s v="San Francisco"/>
    <s v="California"/>
    <x v="9"/>
    <s v="Wirebound Message Book, 4 per Page"/>
    <n v="27.15"/>
    <n v="5"/>
    <n v="13.3035"/>
    <s v="Dec-2014"/>
    <n v="0.13303499999999999"/>
  </r>
  <r>
    <x v="56"/>
    <x v="55"/>
    <x v="54"/>
    <s v="On time"/>
    <s v="KeithHerrera"/>
    <s v="United States"/>
    <s v="San Francisco"/>
    <s v="California"/>
    <x v="6"/>
    <s v="Bevis Round Conference Table Top, X-Base"/>
    <n v="1004.024"/>
    <n v="7"/>
    <n v="-112.95269999999999"/>
    <s v="Dec-2014"/>
    <n v="-1.1295269999999999"/>
  </r>
  <r>
    <x v="56"/>
    <x v="55"/>
    <x v="54"/>
    <s v="On time"/>
    <s v="KeithHerrera"/>
    <s v="United States"/>
    <s v="San Francisco"/>
    <s v="California"/>
    <x v="9"/>
    <s v="Wirebound Service Call Books, 5 1/2&quot; x 4&quot;"/>
    <n v="9.68"/>
    <n v="1"/>
    <n v="4.6463999999999999"/>
    <s v="Dec-2014"/>
    <n v="4.6463999999999998E-2"/>
  </r>
  <r>
    <x v="56"/>
    <x v="55"/>
    <x v="54"/>
    <s v="On time"/>
    <s v="KeithHerrera"/>
    <s v="United States"/>
    <s v="San Francisco"/>
    <s v="California"/>
    <x v="0"/>
    <s v="Self-Adhesive Removable Labels"/>
    <n v="28.35"/>
    <n v="9"/>
    <n v="13.608000000000001"/>
    <s v="Dec-2014"/>
    <n v="0.13608000000000001"/>
  </r>
  <r>
    <x v="56"/>
    <x v="55"/>
    <x v="54"/>
    <s v="On time"/>
    <s v="KeithHerrera"/>
    <s v="United States"/>
    <s v="San Francisco"/>
    <s v="California"/>
    <x v="9"/>
    <s v="Xerox 1908"/>
    <n v="55.98"/>
    <n v="1"/>
    <n v="27.430199999999999"/>
    <s v="Dec-2014"/>
    <n v="0.27430199999999999"/>
  </r>
  <r>
    <x v="56"/>
    <x v="55"/>
    <x v="54"/>
    <s v="On time"/>
    <s v="KeithHerrera"/>
    <s v="United States"/>
    <s v="San Francisco"/>
    <s v="California"/>
    <x v="15"/>
    <s v="O'Sullivan 4-Shelf Bookcase in Odessa Pine"/>
    <n v="1336.829"/>
    <n v="13"/>
    <n v="31.454799999999999"/>
    <s v="Dec-2014"/>
    <n v="0.31454799999999999"/>
  </r>
  <r>
    <x v="56"/>
    <x v="55"/>
    <x v="54"/>
    <s v="On time"/>
    <s v="KeithHerrera"/>
    <s v="United States"/>
    <s v="San Francisco"/>
    <s v="California"/>
    <x v="10"/>
    <s v="Novimex High-Tech Fabric Mesh Task Chair"/>
    <n v="113.568"/>
    <n v="2"/>
    <n v="-18.454799999999999"/>
    <s v="Dec-2014"/>
    <n v="-0.18454799999999999"/>
  </r>
  <r>
    <x v="57"/>
    <x v="56"/>
    <x v="55"/>
    <s v="On time"/>
    <s v="KimberlyCarter"/>
    <s v="United States"/>
    <s v="Seattle"/>
    <s v="Washington"/>
    <x v="9"/>
    <s v="Xerox 191"/>
    <n v="139.86000000000001"/>
    <n v="7"/>
    <n v="65.734200000000001"/>
    <s v="Nov-2014"/>
    <n v="0.65734199999999998"/>
  </r>
  <r>
    <x v="57"/>
    <x v="56"/>
    <x v="55"/>
    <s v="On time"/>
    <s v="KimberlyCarter"/>
    <s v="United States"/>
    <s v="Seattle"/>
    <s v="Washington"/>
    <x v="10"/>
    <s v="Global Deluxe Office Fabric Chairs"/>
    <n v="307.13600000000002"/>
    <n v="4"/>
    <n v="26.874400000000001"/>
    <s v="Nov-2014"/>
    <n v="0.26874400000000004"/>
  </r>
  <r>
    <x v="58"/>
    <x v="57"/>
    <x v="56"/>
    <s v="On time"/>
    <s v="CarolineJumper"/>
    <s v="United States"/>
    <s v="Huntington Beach"/>
    <s v="California"/>
    <x v="2"/>
    <s v="Bulldog Vacuum Base Pencil Sharpener"/>
    <n v="95.92"/>
    <n v="8"/>
    <n v="25.898399999999999"/>
    <s v="Jun-2014"/>
    <n v="0.25898399999999999"/>
  </r>
  <r>
    <x v="59"/>
    <x v="58"/>
    <x v="57"/>
    <s v="On time"/>
    <s v="PhilipBrown"/>
    <s v="United States"/>
    <s v="Los Angeles"/>
    <s v="California"/>
    <x v="10"/>
    <s v="Bevis Steel Folding Chairs"/>
    <n v="383.8"/>
    <n v="5"/>
    <n v="38.380000000000003"/>
    <s v="Apr-2013"/>
    <n v="0.38380000000000003"/>
  </r>
  <r>
    <x v="60"/>
    <x v="59"/>
    <x v="58"/>
    <s v="Delay"/>
    <s v="SungPak"/>
    <s v="United States"/>
    <s v="Los Angeles"/>
    <s v="California"/>
    <x v="2"/>
    <s v="American Pencil"/>
    <n v="9.32"/>
    <n v="4"/>
    <n v="2.7027999999999999"/>
    <s v="Mar-2014"/>
    <n v="2.7028E-2"/>
  </r>
  <r>
    <x v="60"/>
    <x v="59"/>
    <x v="58"/>
    <s v="Delay"/>
    <s v="SungPak"/>
    <s v="United States"/>
    <s v="Los Angeles"/>
    <s v="California"/>
    <x v="13"/>
    <s v="White Envelopes, White Envelopes with Clear Poly Window"/>
    <n v="15.25"/>
    <n v="1"/>
    <n v="7.0149999999999997"/>
    <s v="Mar-2014"/>
    <n v="7.014999999999999E-2"/>
  </r>
  <r>
    <x v="61"/>
    <x v="60"/>
    <x v="59"/>
    <s v="On time"/>
    <s v="JoelEaton"/>
    <s v="United States"/>
    <s v="Louisville"/>
    <s v="Colorado"/>
    <x v="8"/>
    <s v="KeyTronicÂ 6101 Series -Â KeyboardÂ - Black"/>
    <n v="196.75200000000001"/>
    <n v="6"/>
    <n v="56.566200000000002"/>
    <s v="Jun-2011"/>
    <n v="0.565662"/>
  </r>
  <r>
    <x v="62"/>
    <x v="61"/>
    <x v="60"/>
    <s v="Delay"/>
    <s v="SanjitChand"/>
    <s v="United States"/>
    <s v="Concord"/>
    <s v="California"/>
    <x v="10"/>
    <s v="Global Geo Office Task Chair, Gray"/>
    <n v="129.56800000000001"/>
    <n v="2"/>
    <n v="-24.294"/>
    <s v="Feb-2011"/>
    <n v="-0.24294000000000002"/>
  </r>
  <r>
    <x v="63"/>
    <x v="62"/>
    <x v="61"/>
    <s v="Delay"/>
    <s v="JosephHolt"/>
    <s v="United States"/>
    <s v="Seattle"/>
    <s v="Washington"/>
    <x v="5"/>
    <s v="3M Office Air Cleaner"/>
    <n v="103.92"/>
    <n v="4"/>
    <n v="36.372"/>
    <s v="Dec-2012"/>
    <n v="0.36371999999999999"/>
  </r>
  <r>
    <x v="63"/>
    <x v="62"/>
    <x v="61"/>
    <s v="Delay"/>
    <s v="JosephHolt"/>
    <s v="United States"/>
    <s v="Seattle"/>
    <s v="Washington"/>
    <x v="8"/>
    <s v="Logitech G700s Rechargeable Gaming Mouse"/>
    <n v="899.91"/>
    <n v="9"/>
    <n v="377.9622"/>
    <s v="Dec-2012"/>
    <n v="3.7796219999999998"/>
  </r>
  <r>
    <x v="63"/>
    <x v="62"/>
    <x v="61"/>
    <s v="Delay"/>
    <s v="JosephHolt"/>
    <s v="United States"/>
    <s v="Seattle"/>
    <s v="Washington"/>
    <x v="4"/>
    <s v="Acco D-Ring Binder w/DublLock"/>
    <n v="51.311999999999998"/>
    <n v="3"/>
    <n v="18.6006"/>
    <s v="Dec-2012"/>
    <n v="0.186006"/>
  </r>
  <r>
    <x v="64"/>
    <x v="63"/>
    <x v="62"/>
    <s v="Delay"/>
    <s v="TanjaNorvell"/>
    <s v="United States"/>
    <s v="Phoenix"/>
    <s v="Arizona"/>
    <x v="1"/>
    <s v="Eldon Wave Desk Accessories"/>
    <n v="23.56"/>
    <n v="5"/>
    <n v="7.0679999999999996"/>
    <s v="Apr-2013"/>
    <n v="7.0679999999999993E-2"/>
  </r>
  <r>
    <x v="64"/>
    <x v="63"/>
    <x v="62"/>
    <s v="Delay"/>
    <s v="TanjaNorvell"/>
    <s v="United States"/>
    <s v="Phoenix"/>
    <s v="Arizona"/>
    <x v="6"/>
    <s v="Bush Advantage Collection Racetrack Conference Table"/>
    <n v="1272.6300000000001"/>
    <n v="6"/>
    <n v="-814.48320000000001"/>
    <s v="Apr-2013"/>
    <n v="-8.144832000000001"/>
  </r>
  <r>
    <x v="64"/>
    <x v="63"/>
    <x v="62"/>
    <s v="Delay"/>
    <s v="TanjaNorvell"/>
    <s v="United States"/>
    <s v="Phoenix"/>
    <s v="Arizona"/>
    <x v="4"/>
    <s v="Poly Designer Cover &amp; Back"/>
    <n v="28.484999999999999"/>
    <n v="5"/>
    <n v="-20.888999999999999"/>
    <s v="Apr-2013"/>
    <n v="-0.20888999999999999"/>
  </r>
  <r>
    <x v="64"/>
    <x v="63"/>
    <x v="62"/>
    <s v="Delay"/>
    <s v="TanjaNorvell"/>
    <s v="United States"/>
    <s v="Phoenix"/>
    <s v="Arizona"/>
    <x v="12"/>
    <s v="Premier Electric Letter Opener"/>
    <n v="185.376"/>
    <n v="2"/>
    <n v="-34.758000000000003"/>
    <s v="Apr-2013"/>
    <n v="-0.34758"/>
  </r>
  <r>
    <x v="64"/>
    <x v="63"/>
    <x v="62"/>
    <s v="Delay"/>
    <s v="TanjaNorvell"/>
    <s v="United States"/>
    <s v="Phoenix"/>
    <s v="Arizona"/>
    <x v="5"/>
    <s v="Fellowes Premier Superior Surge Suppressor, 10-Outlet, With Phone and Remote"/>
    <n v="78.272000000000006"/>
    <n v="2"/>
    <n v="5.8704000000000001"/>
    <s v="Apr-2013"/>
    <n v="5.8703999999999999E-2"/>
  </r>
  <r>
    <x v="65"/>
    <x v="64"/>
    <x v="63"/>
    <s v="On time"/>
    <s v="JeremyPistek"/>
    <s v="United States"/>
    <s v="San Francisco"/>
    <s v="California"/>
    <x v="7"/>
    <s v="SAFCO Boltless Steel Shelving"/>
    <n v="340.92"/>
    <n v="3"/>
    <n v="3.4091999999999998"/>
    <s v="Nov-2011"/>
    <n v="3.4091999999999997E-2"/>
  </r>
  <r>
    <x v="65"/>
    <x v="64"/>
    <x v="63"/>
    <s v="On time"/>
    <s v="JeremyPistek"/>
    <s v="United States"/>
    <s v="San Francisco"/>
    <s v="California"/>
    <x v="15"/>
    <s v="Sauder Mission Library with Doors, Fruitwood Finish"/>
    <n v="222.666"/>
    <n v="2"/>
    <n v="10.478400000000001"/>
    <s v="Nov-2011"/>
    <n v="0.104784"/>
  </r>
  <r>
    <x v="65"/>
    <x v="64"/>
    <x v="63"/>
    <s v="On time"/>
    <s v="JeremyPistek"/>
    <s v="United States"/>
    <s v="San Francisco"/>
    <s v="California"/>
    <x v="3"/>
    <s v="Samsung Galaxy Note 3"/>
    <n v="703.96799999999996"/>
    <n v="4"/>
    <n v="87.995999999999995"/>
    <s v="Nov-2011"/>
    <n v="0.87995999999999996"/>
  </r>
  <r>
    <x v="65"/>
    <x v="64"/>
    <x v="63"/>
    <s v="On time"/>
    <s v="JeremyPistek"/>
    <s v="United States"/>
    <s v="San Francisco"/>
    <s v="California"/>
    <x v="7"/>
    <s v="Decoflex Hanging Personal Folder File, Blue"/>
    <n v="92.52"/>
    <n v="6"/>
    <n v="24.980399999999999"/>
    <s v="Nov-2011"/>
    <n v="0.249804"/>
  </r>
  <r>
    <x v="65"/>
    <x v="64"/>
    <x v="63"/>
    <s v="On time"/>
    <s v="JeremyPistek"/>
    <s v="United States"/>
    <s v="San Francisco"/>
    <s v="California"/>
    <x v="9"/>
    <s v="Recycled Desk Saver Line &quot;While You Were Out&quot; Book, 5 1/2&quot; X 4&quot;"/>
    <n v="62.65"/>
    <n v="7"/>
    <n v="28.818999999999999"/>
    <s v="Nov-2011"/>
    <n v="0.28819"/>
  </r>
  <r>
    <x v="65"/>
    <x v="64"/>
    <x v="63"/>
    <s v="On time"/>
    <s v="JeremyPistek"/>
    <s v="United States"/>
    <s v="San Francisco"/>
    <s v="California"/>
    <x v="9"/>
    <s v="Xerox 1912"/>
    <n v="94.85"/>
    <n v="5"/>
    <n v="45.527999999999999"/>
    <s v="Nov-2011"/>
    <n v="0.45527999999999996"/>
  </r>
  <r>
    <x v="66"/>
    <x v="65"/>
    <x v="64"/>
    <s v="Delay"/>
    <s v="KristenHastings"/>
    <s v="United States"/>
    <s v="Los Angeles"/>
    <s v="California"/>
    <x v="3"/>
    <s v="Cisco SPA525G2 IP Phone - Wireless"/>
    <n v="95.76"/>
    <n v="6"/>
    <n v="7.1820000000000004"/>
    <s v="Jul-2013"/>
    <n v="7.1820000000000009E-2"/>
  </r>
  <r>
    <x v="67"/>
    <x v="66"/>
    <x v="65"/>
    <s v="On time"/>
    <s v="XylonaPreis"/>
    <s v="United States"/>
    <s v="San Diego"/>
    <s v="California"/>
    <x v="8"/>
    <s v="ImationÂ USB 2.0 SwivelÂ Flash DriveÂ USBÂ flash driveÂ - 4 GB - Pink"/>
    <n v="9.09"/>
    <n v="3"/>
    <n v="1.9089"/>
    <s v="Oct-2011"/>
    <n v="1.9089000000000002E-2"/>
  </r>
  <r>
    <x v="68"/>
    <x v="67"/>
    <x v="66"/>
    <s v="On time"/>
    <s v="MichelleTran"/>
    <s v="United States"/>
    <s v="Los Angeles"/>
    <s v="California"/>
    <x v="0"/>
    <s v="Alphabetical Labels for Top Tab Filing"/>
    <n v="29.6"/>
    <n v="2"/>
    <n v="14.8"/>
    <s v="Jun-2014"/>
    <n v="0.14800000000000002"/>
  </r>
  <r>
    <x v="68"/>
    <x v="67"/>
    <x v="66"/>
    <s v="On time"/>
    <s v="MichelleTran"/>
    <s v="United States"/>
    <s v="Los Angeles"/>
    <s v="California"/>
    <x v="15"/>
    <s v="O'Sullivan Living Dimensions 2-Shelf Bookcases"/>
    <n v="514.16499999999996"/>
    <n v="5"/>
    <n v="-30.245000000000001"/>
    <s v="Jun-2014"/>
    <n v="-0.30245"/>
  </r>
  <r>
    <x v="68"/>
    <x v="67"/>
    <x v="66"/>
    <s v="On time"/>
    <s v="MichelleTran"/>
    <s v="United States"/>
    <s v="Los Angeles"/>
    <s v="California"/>
    <x v="3"/>
    <s v="iHome FM Clock Radio with Lightning Dock"/>
    <n v="279.95999999999998"/>
    <n v="5"/>
    <n v="17.497499999999999"/>
    <s v="Jun-2014"/>
    <n v="0.17497499999999999"/>
  </r>
  <r>
    <x v="69"/>
    <x v="68"/>
    <x v="67"/>
    <s v="Delay"/>
    <s v="SoniaSunley"/>
    <s v="United States"/>
    <s v="Seattle"/>
    <s v="Washington"/>
    <x v="8"/>
    <s v="Sony Micro Vault Click 8 GB USB 2.0 Flash Drive"/>
    <n v="93.98"/>
    <n v="2"/>
    <n v="13.1572"/>
    <s v="May-2013"/>
    <n v="0.13157199999999999"/>
  </r>
  <r>
    <x v="70"/>
    <x v="69"/>
    <x v="68"/>
    <s v="Delay"/>
    <s v="SanjitChand"/>
    <s v="United States"/>
    <s v="Costa Mesa"/>
    <s v="California"/>
    <x v="4"/>
    <s v="Clear Mylar Reinforcing Strips"/>
    <n v="119.616"/>
    <n v="8"/>
    <n v="40.370399999999997"/>
    <s v="Jul-2013"/>
    <n v="0.40370399999999995"/>
  </r>
  <r>
    <x v="70"/>
    <x v="69"/>
    <x v="68"/>
    <s v="Delay"/>
    <s v="SanjitChand"/>
    <s v="United States"/>
    <s v="Costa Mesa"/>
    <s v="California"/>
    <x v="1"/>
    <s v="Howard Miller 14-1/2&quot; Diameter Chrome Round Wall Clock"/>
    <n v="255.76"/>
    <n v="4"/>
    <n v="81.843199999999996"/>
    <s v="Jul-2013"/>
    <n v="0.81843199999999994"/>
  </r>
  <r>
    <x v="70"/>
    <x v="69"/>
    <x v="68"/>
    <s v="Delay"/>
    <s v="SanjitChand"/>
    <s v="United States"/>
    <s v="Costa Mesa"/>
    <s v="California"/>
    <x v="10"/>
    <s v="DMI Arturo Collection Mission-style Design Wood Chair"/>
    <n v="241.56800000000001"/>
    <n v="2"/>
    <n v="18.117599999999999"/>
    <s v="Jul-2013"/>
    <n v="0.181176"/>
  </r>
  <r>
    <x v="70"/>
    <x v="69"/>
    <x v="68"/>
    <s v="Delay"/>
    <s v="SanjitChand"/>
    <s v="United States"/>
    <s v="Costa Mesa"/>
    <s v="California"/>
    <x v="1"/>
    <s v="Deflect-O Glasstique Clear Desk Accessories"/>
    <n v="69.3"/>
    <n v="9"/>
    <n v="22.869"/>
    <s v="Jul-2013"/>
    <n v="0.22869"/>
  </r>
  <r>
    <x v="71"/>
    <x v="70"/>
    <x v="69"/>
    <s v="Delay"/>
    <s v="MaribethYedwab"/>
    <s v="United States"/>
    <s v="Parker"/>
    <s v="Colorado"/>
    <x v="4"/>
    <s v="Vinyl Sectional Post Binders"/>
    <n v="22.62"/>
    <n v="2"/>
    <n v="-15.08"/>
    <s v="May-2013"/>
    <n v="-0.15079999999999999"/>
  </r>
  <r>
    <x v="71"/>
    <x v="70"/>
    <x v="69"/>
    <s v="Delay"/>
    <s v="MaribethYedwab"/>
    <s v="United States"/>
    <s v="Parker"/>
    <s v="Colorado"/>
    <x v="4"/>
    <s v="GBC Standard Therm-A-Bind Covers"/>
    <n v="14.952"/>
    <n v="2"/>
    <n v="-11.961600000000001"/>
    <s v="May-2013"/>
    <n v="-0.119616"/>
  </r>
  <r>
    <x v="71"/>
    <x v="70"/>
    <x v="69"/>
    <s v="Delay"/>
    <s v="MaribethYedwab"/>
    <s v="United States"/>
    <s v="Parker"/>
    <s v="Colorado"/>
    <x v="10"/>
    <s v="Global Troy Executive Leather Low-Back Tilter"/>
    <n v="801.56799999999998"/>
    <n v="2"/>
    <n v="50.097999999999999"/>
    <s v="May-2013"/>
    <n v="0.50097999999999998"/>
  </r>
  <r>
    <x v="71"/>
    <x v="70"/>
    <x v="69"/>
    <s v="Delay"/>
    <s v="MaribethYedwab"/>
    <s v="United States"/>
    <s v="Parker"/>
    <s v="Colorado"/>
    <x v="4"/>
    <s v="Storex Flexible Poly Binders with Double Pockets"/>
    <n v="2.3759999999999999"/>
    <n v="3"/>
    <n v="-1.9008"/>
    <s v="May-2013"/>
    <n v="-1.9008000000000001E-2"/>
  </r>
  <r>
    <x v="71"/>
    <x v="70"/>
    <x v="69"/>
    <s v="Delay"/>
    <s v="MaribethYedwab"/>
    <s v="United States"/>
    <s v="Parker"/>
    <s v="Colorado"/>
    <x v="9"/>
    <s v="White Dual Perf Computer Printout Paper, 2700 Sheets, 1 Part, Heavyweight, 20 lbs., 14 7/8 x 11"/>
    <n v="32.792000000000002"/>
    <n v="1"/>
    <n v="11.8871"/>
    <s v="May-2013"/>
    <n v="0.118871"/>
  </r>
  <r>
    <x v="72"/>
    <x v="71"/>
    <x v="70"/>
    <s v="On time"/>
    <s v="BradleyNguyen"/>
    <s v="United States"/>
    <s v="Los Angeles"/>
    <s v="California"/>
    <x v="2"/>
    <s v="Newell 327"/>
    <n v="6.63"/>
    <n v="3"/>
    <n v="1.7901"/>
    <s v="Dec-2014"/>
    <n v="1.7901E-2"/>
  </r>
  <r>
    <x v="72"/>
    <x v="71"/>
    <x v="70"/>
    <s v="On time"/>
    <s v="BradleyNguyen"/>
    <s v="United States"/>
    <s v="Los Angeles"/>
    <s v="California"/>
    <x v="2"/>
    <s v="Newell 317"/>
    <n v="5.88"/>
    <n v="2"/>
    <n v="1.7052"/>
    <s v="Dec-2014"/>
    <n v="1.7052000000000001E-2"/>
  </r>
  <r>
    <x v="73"/>
    <x v="72"/>
    <x v="71"/>
    <s v="Delay"/>
    <s v="AlanDominguez"/>
    <s v="United States"/>
    <s v="Great Falls"/>
    <s v="Montana"/>
    <x v="14"/>
    <s v="Canon Image Class D660 Copier"/>
    <n v="2999.95"/>
    <n v="5"/>
    <n v="1379.9770000000001"/>
    <s v="Jan-2014"/>
    <n v="13.799770000000001"/>
  </r>
  <r>
    <x v="73"/>
    <x v="72"/>
    <x v="71"/>
    <s v="Delay"/>
    <s v="AlanDominguez"/>
    <s v="United States"/>
    <s v="Great Falls"/>
    <s v="Montana"/>
    <x v="7"/>
    <s v="Advantus Rolling Storage Box"/>
    <n v="51.45"/>
    <n v="3"/>
    <n v="13.891500000000001"/>
    <s v="Jan-2014"/>
    <n v="0.13891500000000001"/>
  </r>
  <r>
    <x v="73"/>
    <x v="72"/>
    <x v="71"/>
    <s v="Delay"/>
    <s v="AlanDominguez"/>
    <s v="United States"/>
    <s v="Great Falls"/>
    <s v="Montana"/>
    <x v="9"/>
    <s v="Great White Multi-Use Recycled Paper (20Lb. and 84 Bright)"/>
    <n v="11.96"/>
    <n v="2"/>
    <n v="5.3819999999999997"/>
    <s v="Jan-2014"/>
    <n v="5.382E-2"/>
  </r>
  <r>
    <x v="73"/>
    <x v="72"/>
    <x v="71"/>
    <s v="Delay"/>
    <s v="AlanDominguez"/>
    <s v="United States"/>
    <s v="Great Falls"/>
    <s v="Montana"/>
    <x v="7"/>
    <s v="Tennsco Single-Tier Lockers"/>
    <n v="1126.02"/>
    <n v="3"/>
    <n v="56.301000000000002"/>
    <s v="Jan-2014"/>
    <n v="0.56301000000000001"/>
  </r>
  <r>
    <x v="74"/>
    <x v="73"/>
    <x v="72"/>
    <s v="On time"/>
    <s v="LoganHaushalter"/>
    <s v="United States"/>
    <s v="Los Angeles"/>
    <s v="California"/>
    <x v="3"/>
    <s v="Motorola HK250 Universal Bluetooth Headset"/>
    <n v="55.176000000000002"/>
    <n v="3"/>
    <n v="-12.4146"/>
    <s v="May-2013"/>
    <n v="-0.12414600000000001"/>
  </r>
  <r>
    <x v="74"/>
    <x v="73"/>
    <x v="72"/>
    <s v="On time"/>
    <s v="LoganHaushalter"/>
    <s v="United States"/>
    <s v="Los Angeles"/>
    <s v="California"/>
    <x v="8"/>
    <s v="ImationÂ 16GB Mini TravelDrive USB 2.0Â Flash Drive"/>
    <n v="66.260000000000005"/>
    <n v="2"/>
    <n v="27.166599999999999"/>
    <s v="May-2013"/>
    <n v="0.27166599999999996"/>
  </r>
  <r>
    <x v="75"/>
    <x v="74"/>
    <x v="73"/>
    <s v="On time"/>
    <s v="KarenBern"/>
    <s v="United States"/>
    <s v="Los Angeles"/>
    <s v="California"/>
    <x v="10"/>
    <s v="Safco Contoured Stacking Chairs"/>
    <n v="190.72"/>
    <n v="1"/>
    <n v="11.92"/>
    <s v="Nov-2012"/>
    <n v="0.1192"/>
  </r>
  <r>
    <x v="76"/>
    <x v="75"/>
    <x v="74"/>
    <s v="On time"/>
    <s v="JasperCacioppo"/>
    <s v="United States"/>
    <s v="Los Angeles"/>
    <s v="California"/>
    <x v="1"/>
    <s v="Tenex Chairmats For Use With Carpeted Floors"/>
    <n v="47.94"/>
    <n v="3"/>
    <n v="2.3969999999999998"/>
    <s v="Sep-2014"/>
    <n v="2.3969999999999998E-2"/>
  </r>
  <r>
    <x v="77"/>
    <x v="76"/>
    <x v="75"/>
    <s v="Delay"/>
    <s v="AllenArmold"/>
    <s v="United States"/>
    <s v="Mesa"/>
    <s v="Arizona"/>
    <x v="7"/>
    <s v="Sterilite Officeware Hinged File Box"/>
    <n v="16.768000000000001"/>
    <n v="2"/>
    <n v="1.4672000000000001"/>
    <s v="Jul-2013"/>
    <n v="1.4672000000000001E-2"/>
  </r>
  <r>
    <x v="78"/>
    <x v="77"/>
    <x v="76"/>
    <s v="On time"/>
    <s v="ErinSmith"/>
    <s v="United States"/>
    <s v="Tucson"/>
    <s v="Arizona"/>
    <x v="3"/>
    <s v="LG Electronics Tone+ HBS-730 Bluetooth Headset"/>
    <n v="380.86399999999998"/>
    <n v="8"/>
    <n v="38.086399999999998"/>
    <s v="Jul-2013"/>
    <n v="0.38086399999999998"/>
  </r>
  <r>
    <x v="79"/>
    <x v="78"/>
    <x v="77"/>
    <s v="On time"/>
    <s v="BillDonatelli"/>
    <s v="United States"/>
    <s v="San Francisco"/>
    <s v="California"/>
    <x v="10"/>
    <s v="HON 5400 Series Task Chairs for Big and Tall"/>
    <n v="1121.568"/>
    <n v="2"/>
    <n v="0"/>
    <s v="Apr-2013"/>
    <n v="0"/>
  </r>
  <r>
    <x v="80"/>
    <x v="79"/>
    <x v="78"/>
    <s v="On time"/>
    <s v="DeanKatz"/>
    <s v="United States"/>
    <s v="Anaheim"/>
    <s v="California"/>
    <x v="7"/>
    <s v="Tennsco 16-Compartment Lockers with Coat Rack"/>
    <n v="1295.78"/>
    <n v="2"/>
    <n v="310.98719999999997"/>
    <s v="Jun-2014"/>
    <n v="3.1098719999999997"/>
  </r>
  <r>
    <x v="81"/>
    <x v="80"/>
    <x v="79"/>
    <s v="Delay"/>
    <s v="OlveraToch"/>
    <s v="United States"/>
    <s v="Los Angeles"/>
    <s v="California"/>
    <x v="0"/>
    <s v="Avery 473"/>
    <n v="20.7"/>
    <n v="2"/>
    <n v="9.9359999999999999"/>
    <s v="Jun-2013"/>
    <n v="9.9360000000000004E-2"/>
  </r>
  <r>
    <x v="81"/>
    <x v="80"/>
    <x v="79"/>
    <s v="Delay"/>
    <s v="OlveraToch"/>
    <s v="United States"/>
    <s v="Los Angeles"/>
    <s v="California"/>
    <x v="6"/>
    <s v="Bretford Â“Just In TimeÂ” Height-Adjustable Multi-Task Work Tables"/>
    <n v="1335.68"/>
    <n v="4"/>
    <n v="-217.048"/>
    <s v="Jun-2013"/>
    <n v="-2.17048"/>
  </r>
  <r>
    <x v="81"/>
    <x v="80"/>
    <x v="79"/>
    <s v="Delay"/>
    <s v="OlveraToch"/>
    <s v="United States"/>
    <s v="Los Angeles"/>
    <s v="California"/>
    <x v="9"/>
    <s v="Xerox 226"/>
    <n v="32.4"/>
    <n v="5"/>
    <n v="15.552"/>
    <s v="Jun-2013"/>
    <n v="0.15551999999999999"/>
  </r>
  <r>
    <x v="82"/>
    <x v="81"/>
    <x v="80"/>
    <s v="On time"/>
    <s v="LizPelletier"/>
    <s v="United States"/>
    <s v="San Francisco"/>
    <s v="California"/>
    <x v="1"/>
    <s v="Coloredge Poster Frame"/>
    <n v="42.6"/>
    <n v="3"/>
    <n v="16.614000000000001"/>
    <s v="Nov-2014"/>
    <n v="0.16614000000000001"/>
  </r>
  <r>
    <x v="82"/>
    <x v="81"/>
    <x v="80"/>
    <s v="On time"/>
    <s v="LizPelletier"/>
    <s v="United States"/>
    <s v="San Francisco"/>
    <s v="California"/>
    <x v="4"/>
    <s v="GBC Prepunched Paper, 19-Hole, for Binding Systems, 24-lb"/>
    <n v="84.055999999999997"/>
    <n v="7"/>
    <n v="27.318200000000001"/>
    <s v="Nov-2014"/>
    <n v="0.27318200000000004"/>
  </r>
  <r>
    <x v="83"/>
    <x v="82"/>
    <x v="81"/>
    <s v="On time"/>
    <s v="JeremyFarry"/>
    <s v="United States"/>
    <s v="Seattle"/>
    <s v="Washington"/>
    <x v="11"/>
    <s v="Alliance Big Bands Rubber Bands, 12/Pack"/>
    <n v="3.96"/>
    <n v="2"/>
    <n v="0"/>
    <s v="Dec-2012"/>
    <n v="0"/>
  </r>
  <r>
    <x v="83"/>
    <x v="82"/>
    <x v="81"/>
    <s v="On time"/>
    <s v="JeremyFarry"/>
    <s v="United States"/>
    <s v="Seattle"/>
    <s v="Washington"/>
    <x v="0"/>
    <s v="Avery 509"/>
    <n v="2.61"/>
    <n v="1"/>
    <n v="1.2005999999999999"/>
    <s v="Dec-2012"/>
    <n v="1.2005999999999999E-2"/>
  </r>
  <r>
    <x v="84"/>
    <x v="83"/>
    <x v="82"/>
    <s v="On time"/>
    <s v="FrankPreis"/>
    <s v="United States"/>
    <s v="Los Angeles"/>
    <s v="California"/>
    <x v="3"/>
    <s v="Cisco SPA301"/>
    <n v="374.37599999999998"/>
    <n v="3"/>
    <n v="46.796999999999997"/>
    <s v="Dec-2014"/>
    <n v="0.46797"/>
  </r>
  <r>
    <x v="85"/>
    <x v="84"/>
    <x v="83"/>
    <s v="Delay"/>
    <s v="EllisBallard"/>
    <s v="United States"/>
    <s v="Seattle"/>
    <s v="Washington"/>
    <x v="9"/>
    <s v="Personal Creations Ink Jet Cards and Labels"/>
    <n v="91.84"/>
    <n v="8"/>
    <n v="45.001600000000003"/>
    <s v="Oct-2014"/>
    <n v="0.45001600000000003"/>
  </r>
  <r>
    <x v="85"/>
    <x v="84"/>
    <x v="83"/>
    <s v="Delay"/>
    <s v="EllisBallard"/>
    <s v="United States"/>
    <s v="Seattle"/>
    <s v="Washington"/>
    <x v="4"/>
    <s v="GBC White Gloss Covers, Plain Front"/>
    <n v="81.087999999999994"/>
    <n v="7"/>
    <n v="27.3672"/>
    <s v="Oct-2014"/>
    <n v="0.27367200000000003"/>
  </r>
  <r>
    <x v="85"/>
    <x v="84"/>
    <x v="83"/>
    <s v="Delay"/>
    <s v="EllisBallard"/>
    <s v="United States"/>
    <s v="Seattle"/>
    <s v="Washington"/>
    <x v="9"/>
    <s v="Xerox 222"/>
    <n v="19.440000000000001"/>
    <n v="3"/>
    <n v="9.3312000000000008"/>
    <s v="Oct-2014"/>
    <n v="9.3312000000000006E-2"/>
  </r>
  <r>
    <x v="85"/>
    <x v="84"/>
    <x v="83"/>
    <s v="Delay"/>
    <s v="EllisBallard"/>
    <s v="United States"/>
    <s v="Seattle"/>
    <s v="Washington"/>
    <x v="10"/>
    <s v="Hon Every-Day Series Multi-Task Chairs"/>
    <n v="451.15199999999999"/>
    <n v="3"/>
    <n v="0"/>
    <s v="Oct-2014"/>
    <n v="0"/>
  </r>
  <r>
    <x v="86"/>
    <x v="85"/>
    <x v="84"/>
    <s v="On time"/>
    <s v="SarahFoster"/>
    <s v="United States"/>
    <s v="Marysville"/>
    <s v="Washington"/>
    <x v="2"/>
    <s v="Newell 332"/>
    <n v="8.82"/>
    <n v="3"/>
    <n v="2.3814000000000002"/>
    <s v="Nov-2013"/>
    <n v="2.3814000000000002E-2"/>
  </r>
  <r>
    <x v="87"/>
    <x v="86"/>
    <x v="85"/>
    <s v="On time"/>
    <s v="TrudyGlocke"/>
    <s v="United States"/>
    <s v="Long Beach"/>
    <s v="California"/>
    <x v="9"/>
    <s v="Personal Creations Ink Jet Cards and Labels"/>
    <n v="160.72"/>
    <n v="14"/>
    <n v="78.752799999999993"/>
    <s v="Sep-2012"/>
    <n v="0.78752799999999989"/>
  </r>
  <r>
    <x v="87"/>
    <x v="86"/>
    <x v="85"/>
    <s v="On time"/>
    <s v="TrudyGlocke"/>
    <s v="United States"/>
    <s v="Long Beach"/>
    <s v="California"/>
    <x v="9"/>
    <s v="Rediform S.O.S. Phone Message Books"/>
    <n v="19.920000000000002"/>
    <n v="4"/>
    <n v="9.7607999999999997"/>
    <s v="Sep-2012"/>
    <n v="9.7608E-2"/>
  </r>
  <r>
    <x v="87"/>
    <x v="86"/>
    <x v="85"/>
    <s v="On time"/>
    <s v="TrudyGlocke"/>
    <s v="United States"/>
    <s v="Long Beach"/>
    <s v="California"/>
    <x v="12"/>
    <s v="Acme Value Line Scissors"/>
    <n v="7.3"/>
    <n v="2"/>
    <n v="2.19"/>
    <s v="Sep-2012"/>
    <n v="2.1899999999999999E-2"/>
  </r>
  <r>
    <x v="88"/>
    <x v="87"/>
    <x v="86"/>
    <s v="On time"/>
    <s v="CharlesCrestani"/>
    <s v="United States"/>
    <s v="Los Angeles"/>
    <s v="California"/>
    <x v="12"/>
    <s v="Martin-Yale Premier Letter Opener"/>
    <n v="51.52"/>
    <n v="4"/>
    <n v="1.5456000000000001"/>
    <s v="Sep-2012"/>
    <n v="1.5456000000000001E-2"/>
  </r>
  <r>
    <x v="89"/>
    <x v="88"/>
    <x v="87"/>
    <s v="On time"/>
    <s v="DiannaVittorini"/>
    <s v="United States"/>
    <s v="Denver"/>
    <s v="Colorado"/>
    <x v="3"/>
    <s v="GE 30524EE4"/>
    <n v="470.37599999999998"/>
    <n v="3"/>
    <n v="52.917299999999997"/>
    <s v="Dec-2014"/>
    <n v="0.529173"/>
  </r>
  <r>
    <x v="89"/>
    <x v="88"/>
    <x v="87"/>
    <s v="On time"/>
    <s v="DiannaVittorini"/>
    <s v="United States"/>
    <s v="Denver"/>
    <s v="Colorado"/>
    <x v="3"/>
    <s v="AT&amp;T SB67148 SynJ"/>
    <n v="105.584"/>
    <n v="2"/>
    <n v="9.2385999999999999"/>
    <s v="Dec-2014"/>
    <n v="9.2385999999999996E-2"/>
  </r>
  <r>
    <x v="89"/>
    <x v="88"/>
    <x v="87"/>
    <s v="On time"/>
    <s v="DiannaVittorini"/>
    <s v="United States"/>
    <s v="Denver"/>
    <s v="Colorado"/>
    <x v="5"/>
    <s v="Fellowes Basic Home/Office Series Surge Protectors"/>
    <n v="31.152000000000001"/>
    <n v="3"/>
    <n v="3.5045999999999999"/>
    <s v="Dec-2014"/>
    <n v="3.5046000000000001E-2"/>
  </r>
  <r>
    <x v="89"/>
    <x v="88"/>
    <x v="87"/>
    <s v="On time"/>
    <s v="DiannaVittorini"/>
    <s v="United States"/>
    <s v="Denver"/>
    <s v="Colorado"/>
    <x v="4"/>
    <s v="Recycled Pressboard Report Cover with Reinforced Top Hinge"/>
    <n v="6.7830000000000004"/>
    <n v="7"/>
    <n v="-4.7481"/>
    <s v="Dec-2014"/>
    <n v="-4.7481000000000002E-2"/>
  </r>
  <r>
    <x v="89"/>
    <x v="88"/>
    <x v="87"/>
    <s v="On time"/>
    <s v="DiannaVittorini"/>
    <s v="United States"/>
    <s v="Denver"/>
    <s v="Colorado"/>
    <x v="3"/>
    <s v="Jabra BIZ 2300 Duo QD Duo CordedÂ Headset"/>
    <n v="406.36799999999999"/>
    <n v="4"/>
    <n v="30.477599999999999"/>
    <s v="Dec-2014"/>
    <n v="0.30477599999999999"/>
  </r>
  <r>
    <x v="90"/>
    <x v="89"/>
    <x v="88"/>
    <s v="On time"/>
    <s v="ZuschussCarroll"/>
    <s v="United States"/>
    <s v="Salem"/>
    <s v="Oregon"/>
    <x v="3"/>
    <s v="i.Sound Portable Power - 8000 mAh"/>
    <n v="84.784000000000006"/>
    <n v="2"/>
    <n v="-20.136199999999999"/>
    <s v="Mar-2013"/>
    <n v="-0.20136199999999999"/>
  </r>
  <r>
    <x v="90"/>
    <x v="89"/>
    <x v="88"/>
    <s v="On time"/>
    <s v="ZuschussCarroll"/>
    <s v="United States"/>
    <s v="Salem"/>
    <s v="Oregon"/>
    <x v="9"/>
    <s v="Xerox 225"/>
    <n v="20.736000000000001"/>
    <n v="4"/>
    <n v="7.2576000000000001"/>
    <s v="Mar-2013"/>
    <n v="7.2576000000000002E-2"/>
  </r>
  <r>
    <x v="90"/>
    <x v="89"/>
    <x v="88"/>
    <s v="On time"/>
    <s v="ZuschussCarroll"/>
    <s v="United States"/>
    <s v="Salem"/>
    <s v="Oregon"/>
    <x v="4"/>
    <s v="Clear Mylar Reinforcing Strips"/>
    <n v="16.821000000000002"/>
    <n v="3"/>
    <n v="-12.896100000000001"/>
    <s v="Mar-2013"/>
    <n v="-0.12896099999999999"/>
  </r>
  <r>
    <x v="90"/>
    <x v="89"/>
    <x v="88"/>
    <s v="On time"/>
    <s v="ZuschussCarroll"/>
    <s v="United States"/>
    <s v="Salem"/>
    <s v="Oregon"/>
    <x v="9"/>
    <s v="Xerox 1894"/>
    <n v="10.368"/>
    <n v="2"/>
    <n v="3.6288"/>
    <s v="Mar-2013"/>
    <n v="3.6288000000000001E-2"/>
  </r>
  <r>
    <x v="91"/>
    <x v="90"/>
    <x v="89"/>
    <s v="Delay"/>
    <s v="LenaRadford"/>
    <s v="United States"/>
    <s v="San Diego"/>
    <s v="California"/>
    <x v="5"/>
    <s v="Fellowes Superior 10 Outlet Split Surge Protector"/>
    <n v="76.12"/>
    <n v="2"/>
    <n v="22.0748"/>
    <s v="Aug-2011"/>
    <n v="0.220748"/>
  </r>
  <r>
    <x v="91"/>
    <x v="90"/>
    <x v="89"/>
    <s v="Delay"/>
    <s v="LenaRadford"/>
    <s v="United States"/>
    <s v="San Diego"/>
    <s v="California"/>
    <x v="14"/>
    <s v="Sharp AL-1530CS Digital Copier"/>
    <n v="1199.9760000000001"/>
    <n v="3"/>
    <n v="434.99130000000002"/>
    <s v="Aug-2011"/>
    <n v="4.3499129999999999"/>
  </r>
  <r>
    <x v="91"/>
    <x v="90"/>
    <x v="89"/>
    <s v="Delay"/>
    <s v="LenaRadford"/>
    <s v="United States"/>
    <s v="San Diego"/>
    <s v="California"/>
    <x v="3"/>
    <s v="AT&amp;T 1070 Corded Phone"/>
    <n v="445.96"/>
    <n v="5"/>
    <n v="55.744999999999997"/>
    <s v="Aug-2011"/>
    <n v="0.55745"/>
  </r>
  <r>
    <x v="91"/>
    <x v="90"/>
    <x v="89"/>
    <s v="Delay"/>
    <s v="LenaRadford"/>
    <s v="United States"/>
    <s v="San Diego"/>
    <s v="California"/>
    <x v="1"/>
    <s v="Dana Halogen Swing-Arm Architect Lamp"/>
    <n v="327.76"/>
    <n v="8"/>
    <n v="91.772800000000004"/>
    <s v="Aug-2011"/>
    <n v="0.91772799999999999"/>
  </r>
  <r>
    <x v="92"/>
    <x v="91"/>
    <x v="90"/>
    <s v="On time"/>
    <s v="AnnieThurman"/>
    <s v="United States"/>
    <s v="Seattle"/>
    <s v="Washington"/>
    <x v="5"/>
    <s v="Belkin Premiere Surge Master II 8-outlet surge protector"/>
    <n v="97.16"/>
    <n v="2"/>
    <n v="28.176400000000001"/>
    <s v="May-2014"/>
    <n v="0.28176400000000001"/>
  </r>
  <r>
    <x v="93"/>
    <x v="92"/>
    <x v="91"/>
    <s v="On time"/>
    <s v="LoganCurrie"/>
    <s v="United States"/>
    <s v="San Francisco"/>
    <s v="California"/>
    <x v="4"/>
    <s v="Acco Pressboard Covers with Storage Hooks, 9 1/2&quot; x 11&quot;, Executive Red"/>
    <n v="15.24"/>
    <n v="5"/>
    <n v="5.1435000000000004"/>
    <s v="Dec-2014"/>
    <n v="5.1435000000000002E-2"/>
  </r>
  <r>
    <x v="93"/>
    <x v="92"/>
    <x v="91"/>
    <s v="On time"/>
    <s v="LoganCurrie"/>
    <s v="United States"/>
    <s v="San Francisco"/>
    <s v="California"/>
    <x v="9"/>
    <s v="Ampad Gold Fibre Wirebound Steno Books, 6&quot; x 9&quot;, Gregg Ruled"/>
    <n v="13.23"/>
    <n v="3"/>
    <n v="6.0857999999999999"/>
    <s v="Dec-2014"/>
    <n v="6.0857999999999995E-2"/>
  </r>
  <r>
    <x v="94"/>
    <x v="93"/>
    <x v="92"/>
    <s v="On time"/>
    <s v="FredMcMath"/>
    <s v="United States"/>
    <s v="Aurora"/>
    <s v="Colorado"/>
    <x v="7"/>
    <s v="Tennsco Regal Shelving Units"/>
    <n v="243.38399999999999"/>
    <n v="3"/>
    <n v="-51.719099999999997"/>
    <s v="Dec-2013"/>
    <n v="-0.51719099999999996"/>
  </r>
  <r>
    <x v="94"/>
    <x v="93"/>
    <x v="92"/>
    <s v="On time"/>
    <s v="FredMcMath"/>
    <s v="United States"/>
    <s v="Aurora"/>
    <s v="Colorado"/>
    <x v="8"/>
    <s v="ImationÂ 32GB Pocket Pro USB 3.0Â Flash DriveÂ - 32 GB - Black - 1 P ..."/>
    <n v="119.8"/>
    <n v="5"/>
    <n v="29.95"/>
    <s v="Dec-2013"/>
    <n v="0.29949999999999999"/>
  </r>
  <r>
    <x v="94"/>
    <x v="93"/>
    <x v="92"/>
    <s v="On time"/>
    <s v="FredMcMath"/>
    <s v="United States"/>
    <s v="Aurora"/>
    <s v="Colorado"/>
    <x v="3"/>
    <s v="Jabra SPEAK 410"/>
    <n v="300.76799999999997"/>
    <n v="4"/>
    <n v="30.076799999999999"/>
    <s v="Dec-2013"/>
    <n v="0.30076799999999998"/>
  </r>
  <r>
    <x v="95"/>
    <x v="94"/>
    <x v="93"/>
    <s v="Delay"/>
    <s v="MaxEngle"/>
    <s v="United States"/>
    <s v="Aurora"/>
    <s v="Colorado"/>
    <x v="4"/>
    <s v="Premium Transparent Presentation Covers by GBC"/>
    <n v="18.882000000000001"/>
    <n v="3"/>
    <n v="-13.8468"/>
    <s v="Aug-2013"/>
    <n v="-0.13846800000000001"/>
  </r>
  <r>
    <x v="95"/>
    <x v="94"/>
    <x v="93"/>
    <s v="Delay"/>
    <s v="MaxEngle"/>
    <s v="United States"/>
    <s v="Aurora"/>
    <s v="Colorado"/>
    <x v="5"/>
    <s v="Tripp Lite TLP810NET Broadband Surge for Modem/Fax"/>
    <n v="122.328"/>
    <n v="3"/>
    <n v="12.232799999999999"/>
    <s v="Aug-2013"/>
    <n v="0.12232799999999999"/>
  </r>
  <r>
    <x v="96"/>
    <x v="95"/>
    <x v="94"/>
    <s v="Delay"/>
    <s v="RickBensley"/>
    <s v="United States"/>
    <s v="Vallejo"/>
    <s v="California"/>
    <x v="1"/>
    <s v="Luxo Professional Fluorescent Magnifier Lamp with Clamp-Mount Base"/>
    <n v="1049.2"/>
    <n v="5"/>
    <n v="272.79199999999997"/>
    <s v="May-2013"/>
    <n v="2.7279199999999997"/>
  </r>
  <r>
    <x v="96"/>
    <x v="95"/>
    <x v="94"/>
    <s v="Delay"/>
    <s v="RickBensley"/>
    <s v="United States"/>
    <s v="Vallejo"/>
    <s v="California"/>
    <x v="4"/>
    <s v="Wilson Jones Turn Tabs Binder Tool for Ring Binders"/>
    <n v="15.423999999999999"/>
    <n v="4"/>
    <n v="5.0128000000000004"/>
    <s v="May-2013"/>
    <n v="5.0128000000000006E-2"/>
  </r>
  <r>
    <x v="97"/>
    <x v="96"/>
    <x v="95"/>
    <s v="On time"/>
    <s v="JohnLee"/>
    <s v="United States"/>
    <s v="Mission Viejo"/>
    <s v="California"/>
    <x v="7"/>
    <s v="Economy Rollaway Files"/>
    <n v="330.4"/>
    <n v="2"/>
    <n v="85.903999999999996"/>
    <s v="Jul-2014"/>
    <n v="0.85903999999999991"/>
  </r>
  <r>
    <x v="97"/>
    <x v="96"/>
    <x v="95"/>
    <s v="On time"/>
    <s v="JohnLee"/>
    <s v="United States"/>
    <s v="Mission Viejo"/>
    <s v="California"/>
    <x v="0"/>
    <s v="Avery 480"/>
    <n v="26.25"/>
    <n v="7"/>
    <n v="12.6"/>
    <s v="Jul-2014"/>
    <n v="0.126"/>
  </r>
  <r>
    <x v="98"/>
    <x v="97"/>
    <x v="96"/>
    <s v="Delay"/>
    <s v="BarryBlumstein"/>
    <s v="United States"/>
    <s v="Sierra Vista"/>
    <s v="Arizona"/>
    <x v="11"/>
    <s v="Staples"/>
    <n v="31.56"/>
    <n v="5"/>
    <n v="9.8625000000000007"/>
    <s v="Apr-2013"/>
    <n v="9.8625000000000004E-2"/>
  </r>
  <r>
    <x v="98"/>
    <x v="97"/>
    <x v="96"/>
    <s v="Delay"/>
    <s v="BarryBlumstein"/>
    <s v="United States"/>
    <s v="Sierra Vista"/>
    <s v="Arizona"/>
    <x v="5"/>
    <s v="Belkin F9H710-06 7 Outlet SurgeMaster Surge Protector"/>
    <n v="30.143999999999998"/>
    <n v="2"/>
    <n v="3.0144000000000002"/>
    <s v="Apr-2013"/>
    <n v="3.0144000000000001E-2"/>
  </r>
  <r>
    <x v="99"/>
    <x v="93"/>
    <x v="97"/>
    <s v="Delay"/>
    <s v="AnthonyRawles"/>
    <s v="United States"/>
    <s v="Vancouver"/>
    <s v="Washington"/>
    <x v="1"/>
    <s v="3M Hangers With Command Adhesive"/>
    <n v="14.8"/>
    <n v="4"/>
    <n v="6.0679999999999996"/>
    <s v="Dec-2013"/>
    <n v="6.0679999999999998E-2"/>
  </r>
  <r>
    <x v="99"/>
    <x v="93"/>
    <x v="97"/>
    <s v="Delay"/>
    <s v="AnthonyRawles"/>
    <s v="United States"/>
    <s v="Vancouver"/>
    <s v="Washington"/>
    <x v="3"/>
    <s v="AT&amp;T TR1909W"/>
    <n v="302.37599999999998"/>
    <n v="3"/>
    <n v="22.6782"/>
    <s v="Dec-2013"/>
    <n v="0.22678200000000001"/>
  </r>
  <r>
    <x v="99"/>
    <x v="93"/>
    <x v="97"/>
    <s v="Delay"/>
    <s v="AnthonyRawles"/>
    <s v="United States"/>
    <s v="Vancouver"/>
    <s v="Washington"/>
    <x v="8"/>
    <s v="First Data FD10 PIN Pad"/>
    <n v="316"/>
    <n v="4"/>
    <n v="31.6"/>
    <s v="Dec-2013"/>
    <n v="0.316"/>
  </r>
  <r>
    <x v="100"/>
    <x v="98"/>
    <x v="98"/>
    <s v="Delay"/>
    <s v="AlanBarnes"/>
    <s v="United States"/>
    <s v="Los Angeles"/>
    <s v="California"/>
    <x v="8"/>
    <s v="Imation Bio 8GB USBÂ Flash Drive ImationÂ Corp"/>
    <n v="166.24"/>
    <n v="1"/>
    <n v="24.936"/>
    <s v="Mar-2012"/>
    <n v="0.24936"/>
  </r>
  <r>
    <x v="100"/>
    <x v="98"/>
    <x v="98"/>
    <s v="Delay"/>
    <s v="AlanBarnes"/>
    <s v="United States"/>
    <s v="Los Angeles"/>
    <s v="California"/>
    <x v="9"/>
    <s v="Xerox 1977"/>
    <n v="33.4"/>
    <n v="5"/>
    <n v="16.032"/>
    <s v="Mar-2012"/>
    <n v="0.16031999999999999"/>
  </r>
  <r>
    <x v="101"/>
    <x v="99"/>
    <x v="99"/>
    <s v="On time"/>
    <s v="AlejandroSavely"/>
    <s v="United States"/>
    <s v="Seattle"/>
    <s v="Washington"/>
    <x v="1"/>
    <s v="Tenex &quot;The Solids&quot; Textured Chair Mats"/>
    <n v="209.88"/>
    <n v="3"/>
    <n v="35.679600000000001"/>
    <s v="Nov-2013"/>
    <n v="0.356796"/>
  </r>
  <r>
    <x v="102"/>
    <x v="100"/>
    <x v="100"/>
    <s v="Delay"/>
    <s v="JayKimmel"/>
    <s v="United States"/>
    <s v="Long Beach"/>
    <s v="California"/>
    <x v="6"/>
    <s v="Laminate Occasional Tables"/>
    <n v="369.91199999999998"/>
    <n v="3"/>
    <n v="-13.871700000000001"/>
    <s v="Apr-2012"/>
    <n v="-0.13871700000000001"/>
  </r>
  <r>
    <x v="103"/>
    <x v="101"/>
    <x v="101"/>
    <s v="Delay"/>
    <s v="Dorrisliebe"/>
    <s v="United States"/>
    <s v="Seattle"/>
    <s v="Washington"/>
    <x v="4"/>
    <s v="Cardinal Holdit Business Card Pockets"/>
    <n v="19.920000000000002"/>
    <n v="5"/>
    <n v="6.9720000000000004"/>
    <s v="Jul-2011"/>
    <n v="6.9720000000000004E-2"/>
  </r>
  <r>
    <x v="104"/>
    <x v="102"/>
    <x v="102"/>
    <s v="Delay"/>
    <s v="ChristineKargatis"/>
    <s v="United States"/>
    <s v="Orem"/>
    <s v="Utah"/>
    <x v="4"/>
    <s v="GBC Standard Therm-A-Bind Covers"/>
    <n v="59.808"/>
    <n v="3"/>
    <n v="19.4376"/>
    <s v="Jun-2011"/>
    <n v="0.19437599999999999"/>
  </r>
  <r>
    <x v="104"/>
    <x v="102"/>
    <x v="102"/>
    <s v="Delay"/>
    <s v="ChristineKargatis"/>
    <s v="United States"/>
    <s v="Orem"/>
    <s v="Utah"/>
    <x v="1"/>
    <s v="Aluminum Document Frame"/>
    <n v="73.319999999999993"/>
    <n v="6"/>
    <n v="21.995999999999999"/>
    <s v="Jun-2011"/>
    <n v="0.21995999999999999"/>
  </r>
  <r>
    <x v="105"/>
    <x v="103"/>
    <x v="103"/>
    <s v="Delay"/>
    <s v="RossDeVincentis"/>
    <s v="United States"/>
    <s v="Los Angeles"/>
    <s v="California"/>
    <x v="9"/>
    <s v="Tops Green Bar Computer Printout Paper"/>
    <n v="146.82"/>
    <n v="3"/>
    <n v="73.41"/>
    <s v="Feb-2013"/>
    <n v="0.73409999999999997"/>
  </r>
  <r>
    <x v="106"/>
    <x v="104"/>
    <x v="104"/>
    <s v="On time"/>
    <s v="DarrinSayre"/>
    <s v="United States"/>
    <s v="Seattle"/>
    <s v="Washington"/>
    <x v="7"/>
    <s v="Carina Double Wide Media Storage Towers in Natural &amp; Black"/>
    <n v="242.94"/>
    <n v="3"/>
    <n v="9.7175999999999991"/>
    <s v="Jan-2014"/>
    <n v="9.7175999999999985E-2"/>
  </r>
  <r>
    <x v="106"/>
    <x v="104"/>
    <x v="104"/>
    <s v="On time"/>
    <s v="DarrinSayre"/>
    <s v="United States"/>
    <s v="Seattle"/>
    <s v="Washington"/>
    <x v="8"/>
    <s v="LogitechÂ Illuminated - Keyboard"/>
    <n v="179.97"/>
    <n v="3"/>
    <n v="86.385599999999997"/>
    <s v="Jan-2014"/>
    <n v="0.86385599999999996"/>
  </r>
  <r>
    <x v="106"/>
    <x v="104"/>
    <x v="104"/>
    <s v="On time"/>
    <s v="DarrinSayre"/>
    <s v="United States"/>
    <s v="Seattle"/>
    <s v="Washington"/>
    <x v="4"/>
    <s v="Wilson Jones Century Plastic Molded Ring Binders"/>
    <n v="99.695999999999998"/>
    <n v="6"/>
    <n v="33.647399999999998"/>
    <s v="Jan-2014"/>
    <n v="0.336474"/>
  </r>
  <r>
    <x v="106"/>
    <x v="104"/>
    <x v="104"/>
    <s v="On time"/>
    <s v="DarrinSayre"/>
    <s v="United States"/>
    <s v="Seattle"/>
    <s v="Washington"/>
    <x v="4"/>
    <s v="Wilson Jones Leather-Like Binders with DublLock Round Rings"/>
    <n v="27.936"/>
    <n v="4"/>
    <n v="9.4283999999999999"/>
    <s v="Jan-2014"/>
    <n v="9.4283999999999993E-2"/>
  </r>
  <r>
    <x v="106"/>
    <x v="104"/>
    <x v="104"/>
    <s v="On time"/>
    <s v="DarrinSayre"/>
    <s v="United States"/>
    <s v="Seattle"/>
    <s v="Washington"/>
    <x v="15"/>
    <s v="O'Sullivan Cherrywood Estates Traditional Bookcase"/>
    <n v="84.98"/>
    <n v="1"/>
    <n v="18.695599999999999"/>
    <s v="Jan-2014"/>
    <n v="0.18695599999999998"/>
  </r>
  <r>
    <x v="106"/>
    <x v="104"/>
    <x v="104"/>
    <s v="On time"/>
    <s v="DarrinSayre"/>
    <s v="United States"/>
    <s v="Seattle"/>
    <s v="Washington"/>
    <x v="4"/>
    <s v="Acco Translucent Poly Ring Binders"/>
    <n v="18.72"/>
    <n v="5"/>
    <n v="6.5519999999999996"/>
    <s v="Jan-2014"/>
    <n v="6.5519999999999995E-2"/>
  </r>
  <r>
    <x v="107"/>
    <x v="105"/>
    <x v="105"/>
    <s v="On time"/>
    <s v="GaryZandusky"/>
    <s v="United States"/>
    <s v="San Francisco"/>
    <s v="California"/>
    <x v="8"/>
    <s v="Logitech Wireless Touch Keyboard K400"/>
    <n v="49.98"/>
    <n v="2"/>
    <n v="8.4966000000000008"/>
    <s v="Sep-2011"/>
    <n v="8.4966000000000014E-2"/>
  </r>
  <r>
    <x v="108"/>
    <x v="106"/>
    <x v="106"/>
    <s v="On time"/>
    <s v="MayaHerman"/>
    <s v="United States"/>
    <s v="San Diego"/>
    <s v="California"/>
    <x v="6"/>
    <s v="KI Conference Tables"/>
    <n v="567.12"/>
    <n v="10"/>
    <n v="-28.356000000000002"/>
    <s v="May-2011"/>
    <n v="-0.28356000000000003"/>
  </r>
  <r>
    <x v="108"/>
    <x v="106"/>
    <x v="106"/>
    <s v="On time"/>
    <s v="MayaHerman"/>
    <s v="United States"/>
    <s v="San Diego"/>
    <s v="California"/>
    <x v="7"/>
    <s v="Fellowes Officeware Wire Shelving"/>
    <n v="359.32"/>
    <n v="4"/>
    <n v="7.1863999999999999"/>
    <s v="May-2011"/>
    <n v="7.1863999999999997E-2"/>
  </r>
  <r>
    <x v="109"/>
    <x v="107"/>
    <x v="107"/>
    <s v="On time"/>
    <s v="YosephCarroll"/>
    <s v="United States"/>
    <s v="San Francisco"/>
    <s v="California"/>
    <x v="14"/>
    <s v="Hewlett Packard 610 Color Digital Copier / Printer"/>
    <n v="1199.9760000000001"/>
    <n v="3"/>
    <n v="374.99250000000001"/>
    <s v="Apr-2013"/>
    <n v="3.7499250000000002"/>
  </r>
  <r>
    <x v="110"/>
    <x v="82"/>
    <x v="108"/>
    <s v="Delay"/>
    <s v="MelanieSeite"/>
    <s v="United States"/>
    <s v="Los Angeles"/>
    <s v="California"/>
    <x v="1"/>
    <s v="12-1/2 Diameter Round Wall Clock"/>
    <n v="79.92"/>
    <n v="4"/>
    <n v="28.7712"/>
    <s v="Dec-2012"/>
    <n v="0.28771200000000002"/>
  </r>
  <r>
    <x v="111"/>
    <x v="108"/>
    <x v="109"/>
    <s v="Delay"/>
    <s v="AndrewRoberts"/>
    <s v="United States"/>
    <s v="Los Angeles"/>
    <s v="California"/>
    <x v="9"/>
    <s v="Xerox 226"/>
    <n v="58.32"/>
    <n v="9"/>
    <n v="27.993600000000001"/>
    <s v="Aug-2012"/>
    <n v="0.27993600000000002"/>
  </r>
  <r>
    <x v="112"/>
    <x v="109"/>
    <x v="110"/>
    <s v="On time"/>
    <s v="NickZandusky"/>
    <s v="United States"/>
    <s v="San Francisco"/>
    <s v="California"/>
    <x v="10"/>
    <s v="Hon GuestStacker Chair"/>
    <n v="544.00800000000004"/>
    <n v="3"/>
    <n v="40.800600000000003"/>
    <s v="Aug-2012"/>
    <n v="0.40800600000000004"/>
  </r>
  <r>
    <x v="112"/>
    <x v="109"/>
    <x v="110"/>
    <s v="On time"/>
    <s v="NickZandusky"/>
    <s v="United States"/>
    <s v="San Francisco"/>
    <s v="California"/>
    <x v="9"/>
    <s v="Xerox 191"/>
    <n v="59.94"/>
    <n v="3"/>
    <n v="28.171800000000001"/>
    <s v="Aug-2012"/>
    <n v="0.28171800000000002"/>
  </r>
  <r>
    <x v="112"/>
    <x v="109"/>
    <x v="110"/>
    <s v="On time"/>
    <s v="NickZandusky"/>
    <s v="United States"/>
    <s v="San Francisco"/>
    <s v="California"/>
    <x v="9"/>
    <s v="Xerox 1974"/>
    <n v="23.92"/>
    <n v="4"/>
    <n v="11.720800000000001"/>
    <s v="Aug-2012"/>
    <n v="0.11720800000000001"/>
  </r>
  <r>
    <x v="112"/>
    <x v="109"/>
    <x v="110"/>
    <s v="On time"/>
    <s v="NickZandusky"/>
    <s v="United States"/>
    <s v="San Francisco"/>
    <s v="California"/>
    <x v="9"/>
    <s v="Xerox 1927"/>
    <n v="4.28"/>
    <n v="1"/>
    <n v="1.9259999999999999"/>
    <s v="Aug-2012"/>
    <n v="1.9259999999999999E-2"/>
  </r>
  <r>
    <x v="113"/>
    <x v="110"/>
    <x v="111"/>
    <s v="On time"/>
    <s v="ClayLudtke"/>
    <s v="United States"/>
    <s v="Lancaster"/>
    <s v="California"/>
    <x v="4"/>
    <s v="Heavy-Duty E-Z-D Binders"/>
    <n v="17.456"/>
    <n v="2"/>
    <n v="5.8914"/>
    <s v="Mar-2014"/>
    <n v="5.8914000000000001E-2"/>
  </r>
  <r>
    <x v="114"/>
    <x v="111"/>
    <x v="112"/>
    <s v="On time"/>
    <s v="LizThompson"/>
    <s v="United States"/>
    <s v="Lancaster"/>
    <s v="California"/>
    <x v="10"/>
    <s v="Lifetime Advantage Folding Chairs, 4/Carton"/>
    <n v="348.928"/>
    <n v="2"/>
    <n v="34.892800000000001"/>
    <s v="Dec-2012"/>
    <n v="0.34892800000000002"/>
  </r>
  <r>
    <x v="115"/>
    <x v="112"/>
    <x v="113"/>
    <s v="Delay"/>
    <s v="EricaSmith"/>
    <s v="United States"/>
    <s v="San Francisco"/>
    <s v="California"/>
    <x v="0"/>
    <s v="Avery 499"/>
    <n v="9.9600000000000009"/>
    <n v="2"/>
    <n v="4.5815999999999999"/>
    <s v="Sep-2011"/>
    <n v="4.5815999999999996E-2"/>
  </r>
  <r>
    <x v="115"/>
    <x v="112"/>
    <x v="113"/>
    <s v="Delay"/>
    <s v="EricaSmith"/>
    <s v="United States"/>
    <s v="San Francisco"/>
    <s v="California"/>
    <x v="9"/>
    <s v="Wirebound Message Book, 4 per Page"/>
    <n v="21.72"/>
    <n v="4"/>
    <n v="10.642799999999999"/>
    <s v="Sep-2011"/>
    <n v="0.10642799999999999"/>
  </r>
  <r>
    <x v="116"/>
    <x v="113"/>
    <x v="114"/>
    <s v="Delay"/>
    <s v="CarlosDaly"/>
    <s v="United States"/>
    <s v="Lake Elsinore"/>
    <s v="California"/>
    <x v="10"/>
    <s v="Situations Contoured Folding Chairs, 4/Set"/>
    <n v="283.92"/>
    <n v="5"/>
    <n v="17.745000000000001"/>
    <s v="Nov-2012"/>
    <n v="0.17745"/>
  </r>
  <r>
    <x v="117"/>
    <x v="114"/>
    <x v="115"/>
    <s v="On time"/>
    <s v="HelenWasserman"/>
    <s v="United States"/>
    <s v="San Diego"/>
    <s v="California"/>
    <x v="1"/>
    <s v="Executive Impressions 14&quot; Contract Wall Clock"/>
    <n v="22.23"/>
    <n v="1"/>
    <n v="7.3358999999999996"/>
    <s v="Feb-2014"/>
    <n v="7.3358999999999994E-2"/>
  </r>
  <r>
    <x v="117"/>
    <x v="114"/>
    <x v="115"/>
    <s v="On time"/>
    <s v="HelenWasserman"/>
    <s v="United States"/>
    <s v="San Diego"/>
    <s v="California"/>
    <x v="3"/>
    <s v="Logitech Mobile Speakerphone P710e -Â speaker phone"/>
    <n v="215.96799999999999"/>
    <n v="2"/>
    <n v="18.897200000000002"/>
    <s v="Feb-2014"/>
    <n v="0.18897200000000003"/>
  </r>
  <r>
    <x v="118"/>
    <x v="115"/>
    <x v="116"/>
    <s v="On time"/>
    <s v="GaryMcGarr"/>
    <s v="United States"/>
    <s v="San Francisco"/>
    <s v="California"/>
    <x v="1"/>
    <s v="Eldon Stackable Tray, Side-Load, Legal, Smoke"/>
    <n v="18.28"/>
    <n v="2"/>
    <n v="6.2152000000000003"/>
    <s v="Apr-2014"/>
    <n v="6.2152000000000006E-2"/>
  </r>
  <r>
    <x v="119"/>
    <x v="116"/>
    <x v="117"/>
    <s v="Delay"/>
    <s v="RussellApplegate"/>
    <s v="United States"/>
    <s v="Denver"/>
    <s v="Colorado"/>
    <x v="2"/>
    <s v="Model L Table or Wall-Mount Pencil Sharpener"/>
    <n v="43.176000000000002"/>
    <n v="3"/>
    <n v="4.3175999999999997"/>
    <s v="Nov-2011"/>
    <n v="4.3175999999999999E-2"/>
  </r>
  <r>
    <x v="119"/>
    <x v="116"/>
    <x v="117"/>
    <s v="Delay"/>
    <s v="RussellApplegate"/>
    <s v="United States"/>
    <s v="Denver"/>
    <s v="Colorado"/>
    <x v="3"/>
    <s v="ClearOne CHATAttach 160 -Â speaker phone"/>
    <n v="1983.9680000000001"/>
    <n v="4"/>
    <n v="247.99600000000001"/>
    <s v="Nov-2011"/>
    <n v="2.4799600000000002"/>
  </r>
  <r>
    <x v="120"/>
    <x v="117"/>
    <x v="118"/>
    <s v="On time"/>
    <s v="ZuschussCarroll"/>
    <s v="United States"/>
    <s v="Edmonds"/>
    <s v="Washington"/>
    <x v="2"/>
    <s v="Newell 32"/>
    <n v="11.52"/>
    <n v="4"/>
    <n v="3.2256"/>
    <s v="Oct-2011"/>
    <n v="3.2256E-2"/>
  </r>
  <r>
    <x v="120"/>
    <x v="117"/>
    <x v="118"/>
    <s v="On time"/>
    <s v="ZuschussCarroll"/>
    <s v="United States"/>
    <s v="Edmonds"/>
    <s v="Washington"/>
    <x v="6"/>
    <s v="Bevis Round Bullnose 29&quot; High Table Top"/>
    <n v="1298.55"/>
    <n v="5"/>
    <n v="311.65199999999999"/>
    <s v="Oct-2011"/>
    <n v="3.11652"/>
  </r>
  <r>
    <x v="120"/>
    <x v="117"/>
    <x v="118"/>
    <s v="On time"/>
    <s v="ZuschussCarroll"/>
    <s v="United States"/>
    <s v="Edmonds"/>
    <s v="Washington"/>
    <x v="5"/>
    <s v="Belkin F9G930V10-GRY 9 Outlet Surge"/>
    <n v="213.92"/>
    <n v="4"/>
    <n v="62.036799999999999"/>
    <s v="Oct-2011"/>
    <n v="0.62036800000000003"/>
  </r>
  <r>
    <x v="120"/>
    <x v="117"/>
    <x v="118"/>
    <s v="On time"/>
    <s v="ZuschussCarroll"/>
    <s v="United States"/>
    <s v="Edmonds"/>
    <s v="Washington"/>
    <x v="8"/>
    <s v="Sony 16GB Class 10 Micro SDHC R40 Memory Card"/>
    <n v="25.78"/>
    <n v="2"/>
    <n v="2.5779999999999998"/>
    <s v="Oct-2011"/>
    <n v="2.5779999999999997E-2"/>
  </r>
  <r>
    <x v="121"/>
    <x v="118"/>
    <x v="119"/>
    <s v="On time"/>
    <s v="PaulineJohnson"/>
    <s v="United States"/>
    <s v="Santa Ana"/>
    <s v="California"/>
    <x v="1"/>
    <s v="Eldon Stackable Tray, Side-Load, Legal, Smoke"/>
    <n v="18.28"/>
    <n v="2"/>
    <n v="6.2152000000000003"/>
    <s v="May-2014"/>
    <n v="6.2152000000000006E-2"/>
  </r>
  <r>
    <x v="121"/>
    <x v="118"/>
    <x v="119"/>
    <s v="On time"/>
    <s v="PaulineJohnson"/>
    <s v="United States"/>
    <s v="Santa Ana"/>
    <s v="California"/>
    <x v="8"/>
    <s v="Razer Tiamat Over Ear 7.1 Surround Sound PC Gaming Headset"/>
    <n v="1399.93"/>
    <n v="7"/>
    <n v="601.96990000000005"/>
    <s v="May-2014"/>
    <n v="6.0196990000000001"/>
  </r>
  <r>
    <x v="122"/>
    <x v="119"/>
    <x v="3"/>
    <s v="Delay"/>
    <s v="PatrickGardner"/>
    <s v="United States"/>
    <s v="San Francisco"/>
    <s v="California"/>
    <x v="8"/>
    <s v="Kingston Digital DataTraveler 32GB USB 2.0"/>
    <n v="67.8"/>
    <n v="4"/>
    <n v="4.0679999999999996"/>
    <s v="May-2011"/>
    <n v="4.0679999999999994E-2"/>
  </r>
  <r>
    <x v="122"/>
    <x v="119"/>
    <x v="3"/>
    <s v="Delay"/>
    <s v="PatrickGardner"/>
    <s v="United States"/>
    <s v="San Francisco"/>
    <s v="California"/>
    <x v="8"/>
    <s v="Sony Micro Vault Click 16 GB USB 2.0 Flash Drive"/>
    <n v="167.97"/>
    <n v="3"/>
    <n v="40.312800000000003"/>
    <s v="May-2011"/>
    <n v="0.40312800000000004"/>
  </r>
  <r>
    <x v="123"/>
    <x v="27"/>
    <x v="120"/>
    <s v="On time"/>
    <s v="EudokiaMartin"/>
    <s v="United States"/>
    <s v="Los Angeles"/>
    <s v="California"/>
    <x v="4"/>
    <s v="Fellowes Binding Cases"/>
    <n v="37.44"/>
    <n v="4"/>
    <n v="11.7"/>
    <s v="Nov-2013"/>
    <n v="0.11699999999999999"/>
  </r>
  <r>
    <x v="123"/>
    <x v="27"/>
    <x v="120"/>
    <s v="On time"/>
    <s v="EudokiaMartin"/>
    <s v="United States"/>
    <s v="Los Angeles"/>
    <s v="California"/>
    <x v="4"/>
    <s v="Ibico Plastic and Wire Spiral Binding Combs"/>
    <n v="26.975999999999999"/>
    <n v="4"/>
    <n v="8.7672000000000008"/>
    <s v="Nov-2013"/>
    <n v="8.7672000000000014E-2"/>
  </r>
  <r>
    <x v="123"/>
    <x v="27"/>
    <x v="120"/>
    <s v="On time"/>
    <s v="EudokiaMartin"/>
    <s v="United States"/>
    <s v="Los Angeles"/>
    <s v="California"/>
    <x v="12"/>
    <s v="Acme Preferred Stainless Steel Scissors"/>
    <n v="11.36"/>
    <n v="2"/>
    <n v="3.2944"/>
    <s v="Nov-2013"/>
    <n v="3.2944000000000001E-2"/>
  </r>
  <r>
    <x v="123"/>
    <x v="27"/>
    <x v="120"/>
    <s v="On time"/>
    <s v="EudokiaMartin"/>
    <s v="United States"/>
    <s v="Los Angeles"/>
    <s v="California"/>
    <x v="0"/>
    <s v="Avery 486"/>
    <n v="14.62"/>
    <n v="2"/>
    <n v="6.8714000000000004"/>
    <s v="Nov-2013"/>
    <n v="6.8713999999999997E-2"/>
  </r>
  <r>
    <x v="124"/>
    <x v="120"/>
    <x v="121"/>
    <s v="Delay"/>
    <s v="DavePoirier"/>
    <s v="United States"/>
    <s v="Salinas"/>
    <s v="California"/>
    <x v="2"/>
    <s v="DIXON Oriole Pencils"/>
    <n v="5.16"/>
    <n v="2"/>
    <n v="1.3415999999999999"/>
    <s v="Jun-2013"/>
    <n v="1.3415999999999999E-2"/>
  </r>
  <r>
    <x v="124"/>
    <x v="120"/>
    <x v="121"/>
    <s v="Delay"/>
    <s v="DavePoirier"/>
    <s v="United States"/>
    <s v="Salinas"/>
    <s v="California"/>
    <x v="9"/>
    <s v="Xerox 202"/>
    <n v="38.880000000000003"/>
    <n v="6"/>
    <n v="18.662400000000002"/>
    <s v="Jun-2013"/>
    <n v="0.18662400000000001"/>
  </r>
  <r>
    <x v="125"/>
    <x v="1"/>
    <x v="122"/>
    <s v="Delay"/>
    <s v="ChuckMagee"/>
    <s v="United States"/>
    <s v="San Francisco"/>
    <s v="California"/>
    <x v="12"/>
    <s v="Staples"/>
    <n v="7.36"/>
    <n v="2"/>
    <n v="0.1472"/>
    <s v="Jun-2011"/>
    <n v="1.472E-3"/>
  </r>
  <r>
    <x v="125"/>
    <x v="1"/>
    <x v="122"/>
    <s v="Delay"/>
    <s v="ChuckMagee"/>
    <s v="United States"/>
    <s v="San Francisco"/>
    <s v="California"/>
    <x v="2"/>
    <s v="Deluxe Chalkboard Eraser Cleaner"/>
    <n v="23.1"/>
    <n v="2"/>
    <n v="10.625999999999999"/>
    <s v="Jun-2011"/>
    <n v="0.10625999999999999"/>
  </r>
  <r>
    <x v="126"/>
    <x v="121"/>
    <x v="123"/>
    <s v="On time"/>
    <s v="GaryZandusky"/>
    <s v="United States"/>
    <s v="San Francisco"/>
    <s v="California"/>
    <x v="2"/>
    <s v="Binney &amp; Smith Crayola Metallic Crayons, 16-Color Pack"/>
    <n v="13.48"/>
    <n v="4"/>
    <n v="5.9311999999999996"/>
    <s v="Dec-2014"/>
    <n v="5.9311999999999997E-2"/>
  </r>
  <r>
    <x v="127"/>
    <x v="122"/>
    <x v="124"/>
    <s v="On time"/>
    <s v="JillStevenson"/>
    <s v="United States"/>
    <s v="Los Angeles"/>
    <s v="California"/>
    <x v="4"/>
    <s v="Fellowes Black Plastic Comb Bindings"/>
    <n v="13.944000000000001"/>
    <n v="3"/>
    <n v="4.5317999999999996"/>
    <s v="Apr-2012"/>
    <n v="4.5317999999999997E-2"/>
  </r>
  <r>
    <x v="128"/>
    <x v="123"/>
    <x v="125"/>
    <s v="Delay"/>
    <s v="OlveraToch"/>
    <s v="United States"/>
    <s v="San Diego"/>
    <s v="California"/>
    <x v="7"/>
    <s v="Eldon Shelf Savers Cubes and Bins"/>
    <n v="83.76"/>
    <n v="12"/>
    <n v="1.6752"/>
    <s v="Jun-2014"/>
    <n v="1.6752E-2"/>
  </r>
  <r>
    <x v="129"/>
    <x v="124"/>
    <x v="126"/>
    <s v="Delay"/>
    <s v="CymaKinney"/>
    <s v="United States"/>
    <s v="San Francisco"/>
    <s v="California"/>
    <x v="9"/>
    <s v="Xerox 1987"/>
    <n v="34.68"/>
    <n v="6"/>
    <n v="16.993200000000002"/>
    <s v="Dec-2011"/>
    <n v="0.16993200000000003"/>
  </r>
  <r>
    <x v="130"/>
    <x v="125"/>
    <x v="127"/>
    <s v="On time"/>
    <s v="PamelaCoakley"/>
    <s v="United States"/>
    <s v="San Francisco"/>
    <s v="California"/>
    <x v="7"/>
    <s v="File Shuttle I and Handi-File"/>
    <n v="155.82"/>
    <n v="7"/>
    <n v="42.071399999999997"/>
    <s v="Nov-2013"/>
    <n v="0.42071399999999998"/>
  </r>
  <r>
    <x v="130"/>
    <x v="125"/>
    <x v="127"/>
    <s v="On time"/>
    <s v="PamelaCoakley"/>
    <s v="United States"/>
    <s v="San Francisco"/>
    <s v="California"/>
    <x v="4"/>
    <s v="Binding Machine Supplies"/>
    <n v="70.007999999999996"/>
    <n v="3"/>
    <n v="24.502800000000001"/>
    <s v="Nov-2013"/>
    <n v="0.245028"/>
  </r>
  <r>
    <x v="131"/>
    <x v="126"/>
    <x v="128"/>
    <s v="On time"/>
    <s v="LoganCurrie"/>
    <s v="United States"/>
    <s v="Los Angeles"/>
    <s v="California"/>
    <x v="9"/>
    <s v="Xerox 1923"/>
    <n v="20.04"/>
    <n v="3"/>
    <n v="9.6191999999999993"/>
    <s v="Apr-2013"/>
    <n v="9.6192E-2"/>
  </r>
  <r>
    <x v="131"/>
    <x v="126"/>
    <x v="128"/>
    <s v="On time"/>
    <s v="LoganCurrie"/>
    <s v="United States"/>
    <s v="Los Angeles"/>
    <s v="California"/>
    <x v="7"/>
    <s v="Fellowes Neat Ideas Storage Cubes"/>
    <n v="64.959999999999994"/>
    <n v="2"/>
    <n v="2.5983999999999998"/>
    <s v="Apr-2013"/>
    <n v="2.5983999999999997E-2"/>
  </r>
  <r>
    <x v="131"/>
    <x v="126"/>
    <x v="128"/>
    <s v="On time"/>
    <s v="LoganCurrie"/>
    <s v="United States"/>
    <s v="Los Angeles"/>
    <s v="California"/>
    <x v="9"/>
    <s v="Xerox 1931"/>
    <n v="12.96"/>
    <n v="2"/>
    <n v="6.2207999999999997"/>
    <s v="Apr-2013"/>
    <n v="6.2207999999999999E-2"/>
  </r>
  <r>
    <x v="132"/>
    <x v="16"/>
    <x v="129"/>
    <s v="On time"/>
    <s v="RubenAusman"/>
    <s v="United States"/>
    <s v="Farmington"/>
    <s v="New Mexico"/>
    <x v="8"/>
    <s v="NETGEAR AC1750 Dual Band GigabitÂ Smart WiFi Router"/>
    <n v="159.99"/>
    <n v="1"/>
    <n v="54.396599999999999"/>
    <s v="Nov-2014"/>
    <n v="0.54396599999999995"/>
  </r>
  <r>
    <x v="133"/>
    <x v="127"/>
    <x v="130"/>
    <s v="On time"/>
    <s v="RachelPayne"/>
    <s v="United States"/>
    <s v="Riverside"/>
    <s v="California"/>
    <x v="9"/>
    <s v="Xerox 213"/>
    <n v="12.96"/>
    <n v="2"/>
    <n v="6.2207999999999997"/>
    <s v="Dec-2012"/>
    <n v="6.2207999999999999E-2"/>
  </r>
  <r>
    <x v="133"/>
    <x v="127"/>
    <x v="130"/>
    <s v="On time"/>
    <s v="RachelPayne"/>
    <s v="United States"/>
    <s v="Riverside"/>
    <s v="California"/>
    <x v="5"/>
    <s v="Fellowes 8 Outlet Superior Workstation Surge Protector w/o Phone/Fax/Modem Protection"/>
    <n v="134.47999999999999"/>
    <n v="4"/>
    <n v="34.964799999999997"/>
    <s v="Dec-2012"/>
    <n v="0.34964799999999996"/>
  </r>
  <r>
    <x v="134"/>
    <x v="128"/>
    <x v="131"/>
    <s v="On time"/>
    <s v="KarenCarlisle"/>
    <s v="United States"/>
    <s v="San Francisco"/>
    <s v="California"/>
    <x v="9"/>
    <s v="Message Book, Standard Line &quot;While You Were Out&quot;, 5 1/2&quot; X 4&quot;, 200 Sets/Book"/>
    <n v="17.12"/>
    <n v="2"/>
    <n v="8.0464000000000002"/>
    <s v="Jun-2013"/>
    <n v="8.0464000000000008E-2"/>
  </r>
  <r>
    <x v="135"/>
    <x v="129"/>
    <x v="132"/>
    <s v="Delay"/>
    <s v="RobWilliams"/>
    <s v="United States"/>
    <s v="Torrance"/>
    <s v="California"/>
    <x v="4"/>
    <s v="Acco Pressboard Covers with Storage Hooks, 14 7/8&quot; x 11&quot;, Dark Blue"/>
    <n v="6.0960000000000001"/>
    <n v="2"/>
    <n v="2.2098"/>
    <s v="Dec-2013"/>
    <n v="2.2098E-2"/>
  </r>
  <r>
    <x v="135"/>
    <x v="129"/>
    <x v="132"/>
    <s v="Delay"/>
    <s v="RobWilliams"/>
    <s v="United States"/>
    <s v="Torrance"/>
    <s v="California"/>
    <x v="6"/>
    <s v="Bretford CR4500 Series Slim Rectangular Table"/>
    <n v="1114.2719999999999"/>
    <n v="4"/>
    <n v="41.785200000000003"/>
    <s v="Dec-2013"/>
    <n v="0.41785200000000006"/>
  </r>
  <r>
    <x v="136"/>
    <x v="130"/>
    <x v="22"/>
    <s v="Delay"/>
    <s v="JohnLucas"/>
    <s v="United States"/>
    <s v="Seattle"/>
    <s v="Washington"/>
    <x v="9"/>
    <s v="Xerox 1894"/>
    <n v="32.4"/>
    <n v="5"/>
    <n v="15.552"/>
    <s v="May-2012"/>
    <n v="0.15551999999999999"/>
  </r>
  <r>
    <x v="136"/>
    <x v="130"/>
    <x v="22"/>
    <s v="Delay"/>
    <s v="JohnLucas"/>
    <s v="United States"/>
    <s v="Seattle"/>
    <s v="Washington"/>
    <x v="7"/>
    <s v="Standard Rollaway File with Lock"/>
    <n v="540.57000000000005"/>
    <n v="3"/>
    <n v="140.54820000000001"/>
    <s v="May-2012"/>
    <n v="1.4054820000000001"/>
  </r>
  <r>
    <x v="136"/>
    <x v="130"/>
    <x v="22"/>
    <s v="Delay"/>
    <s v="JohnLucas"/>
    <s v="United States"/>
    <s v="Seattle"/>
    <s v="Washington"/>
    <x v="4"/>
    <s v="Avery Trapezoid Extra Heavy Duty 4&quot; Binders"/>
    <n v="167.76"/>
    <n v="5"/>
    <n v="62.91"/>
    <s v="May-2012"/>
    <n v="0.62909999999999999"/>
  </r>
  <r>
    <x v="137"/>
    <x v="131"/>
    <x v="133"/>
    <s v="On time"/>
    <s v="CynthiaArntzen"/>
    <s v="United States"/>
    <s v="Mesa"/>
    <s v="Arizona"/>
    <x v="6"/>
    <s v="Bevis Boat-Shaped Conference Table"/>
    <n v="393.16500000000002"/>
    <n v="3"/>
    <n v="-204.44579999999999"/>
    <s v="Jul-2012"/>
    <n v="-2.0444580000000001"/>
  </r>
  <r>
    <x v="138"/>
    <x v="132"/>
    <x v="134"/>
    <s v="On time"/>
    <s v="JosephAirdo"/>
    <s v="United States"/>
    <s v="Phoenix"/>
    <s v="Arizona"/>
    <x v="3"/>
    <s v="Logitech B530 USBÂ HeadsetÂ -Â headsetÂ - Full size, Binaural"/>
    <n v="29.591999999999999"/>
    <n v="1"/>
    <n v="2.5893000000000002"/>
    <s v="May-2014"/>
    <n v="2.5893000000000003E-2"/>
  </r>
  <r>
    <x v="138"/>
    <x v="132"/>
    <x v="134"/>
    <s v="On time"/>
    <s v="JosephAirdo"/>
    <s v="United States"/>
    <s v="Phoenix"/>
    <s v="Arizona"/>
    <x v="4"/>
    <s v="Avery Durable Slant Ring Binders"/>
    <n v="4.7519999999999998"/>
    <n v="2"/>
    <n v="-3.1680000000000001"/>
    <s v="May-2014"/>
    <n v="-3.168E-2"/>
  </r>
  <r>
    <x v="138"/>
    <x v="132"/>
    <x v="134"/>
    <s v="On time"/>
    <s v="JosephAirdo"/>
    <s v="United States"/>
    <s v="Phoenix"/>
    <s v="Arizona"/>
    <x v="9"/>
    <s v="Universal Ultra Bright White Copier/Laser Paper, 8 1/2&quot; x 11&quot;, Ream"/>
    <n v="15.552"/>
    <n v="3"/>
    <n v="5.6375999999999999"/>
    <s v="May-2014"/>
    <n v="5.6376000000000002E-2"/>
  </r>
  <r>
    <x v="139"/>
    <x v="133"/>
    <x v="85"/>
    <s v="On time"/>
    <s v="DanielLacy"/>
    <s v="United States"/>
    <s v="Oceanside"/>
    <s v="California"/>
    <x v="1"/>
    <s v="Luxo Professional Combination Clamp-On Lamps"/>
    <n v="204.6"/>
    <n v="2"/>
    <n v="53.195999999999998"/>
    <s v="Sep-2012"/>
    <n v="0.53195999999999999"/>
  </r>
  <r>
    <x v="140"/>
    <x v="134"/>
    <x v="135"/>
    <s v="Delay"/>
    <s v="LindsayWilliams"/>
    <s v="United States"/>
    <s v="San Francisco"/>
    <s v="California"/>
    <x v="10"/>
    <s v="Global Leather Highback Executive Chair with Pneumatic Height Adjustment, Black"/>
    <n v="321.56799999999998"/>
    <n v="2"/>
    <n v="28.1372"/>
    <s v="Nov-2014"/>
    <n v="0.28137200000000001"/>
  </r>
  <r>
    <x v="141"/>
    <x v="135"/>
    <x v="136"/>
    <s v="On time"/>
    <s v="CynthiaVoltz"/>
    <s v="United States"/>
    <s v="San Francisco"/>
    <s v="California"/>
    <x v="13"/>
    <s v="White Business Envelopes with Contemporary Seam, Recycled White Business Envelopes"/>
    <n v="21.88"/>
    <n v="2"/>
    <n v="10.94"/>
    <s v="Sep-2013"/>
    <n v="0.1094"/>
  </r>
  <r>
    <x v="142"/>
    <x v="136"/>
    <x v="137"/>
    <s v="Delay"/>
    <s v="TamaraDahlen"/>
    <s v="United States"/>
    <s v="Portland"/>
    <s v="Oregon"/>
    <x v="4"/>
    <s v="Wilson Jones Easy Flow II Sheet Lifters"/>
    <n v="1.08"/>
    <n v="2"/>
    <n v="-0.79200000000000004"/>
    <s v="Jul-2014"/>
    <n v="-7.92E-3"/>
  </r>
  <r>
    <x v="143"/>
    <x v="137"/>
    <x v="138"/>
    <s v="On time"/>
    <s v="TracyZic"/>
    <s v="United States"/>
    <s v="Louisville"/>
    <s v="Colorado"/>
    <x v="2"/>
    <s v="BIC Brite Liner Grip Highlighters, Assorted, 5/Pack"/>
    <n v="3.3919999999999999"/>
    <n v="1"/>
    <n v="0.80559999999999998"/>
    <s v="Nov-2011"/>
    <n v="8.0560000000000007E-3"/>
  </r>
  <r>
    <x v="143"/>
    <x v="137"/>
    <x v="138"/>
    <s v="On time"/>
    <s v="TracyZic"/>
    <s v="United States"/>
    <s v="Louisville"/>
    <s v="Colorado"/>
    <x v="3"/>
    <s v="Samsung Galaxy S III - 16GB - pebble blue (T-Mobile)"/>
    <n v="559.98400000000004"/>
    <n v="2"/>
    <n v="55.998399999999997"/>
    <s v="Nov-2011"/>
    <n v="0.55998399999999993"/>
  </r>
  <r>
    <x v="143"/>
    <x v="137"/>
    <x v="138"/>
    <s v="On time"/>
    <s v="TracyZic"/>
    <s v="United States"/>
    <s v="Louisville"/>
    <s v="Colorado"/>
    <x v="10"/>
    <s v="Global Airflow Leather Mesh Back Chair, Black"/>
    <n v="603.91999999999996"/>
    <n v="5"/>
    <n v="75.489999999999995"/>
    <s v="Nov-2011"/>
    <n v="0.7548999999999999"/>
  </r>
  <r>
    <x v="144"/>
    <x v="138"/>
    <x v="139"/>
    <s v="On time"/>
    <s v="RolandFjeld"/>
    <s v="United States"/>
    <s v="San Jose"/>
    <s v="California"/>
    <x v="11"/>
    <s v="Advantus SlideClip Paper Clips"/>
    <n v="10.23"/>
    <n v="3"/>
    <n v="4.9104000000000001"/>
    <s v="Aug-2013"/>
    <n v="4.9104000000000002E-2"/>
  </r>
  <r>
    <x v="144"/>
    <x v="138"/>
    <x v="139"/>
    <s v="On time"/>
    <s v="RolandFjeld"/>
    <s v="United States"/>
    <s v="San Jose"/>
    <s v="California"/>
    <x v="9"/>
    <s v="Xerox 1979"/>
    <n v="154.9"/>
    <n v="5"/>
    <n v="69.704999999999998"/>
    <s v="Aug-2013"/>
    <n v="0.69704999999999995"/>
  </r>
  <r>
    <x v="145"/>
    <x v="139"/>
    <x v="140"/>
    <s v="On time"/>
    <s v="FrankMerwin"/>
    <s v="United States"/>
    <s v="Vancouver"/>
    <s v="Washington"/>
    <x v="2"/>
    <s v="Boston 16801 Nautilus Battery Pencil Sharpener"/>
    <n v="44.02"/>
    <n v="2"/>
    <n v="11.4452"/>
    <s v="Nov-2013"/>
    <n v="0.114452"/>
  </r>
  <r>
    <x v="146"/>
    <x v="140"/>
    <x v="141"/>
    <s v="On time"/>
    <s v="RyanAkin"/>
    <s v="United States"/>
    <s v="Murrieta"/>
    <s v="California"/>
    <x v="7"/>
    <s v="Fellowes Super Stor/Drawer Files"/>
    <n v="484.65"/>
    <n v="3"/>
    <n v="92.083500000000001"/>
    <s v="Aug-2012"/>
    <n v="0.92083499999999996"/>
  </r>
  <r>
    <x v="147"/>
    <x v="141"/>
    <x v="73"/>
    <s v="On time"/>
    <s v="MegTillman"/>
    <s v="United States"/>
    <s v="Scottsdale"/>
    <s v="Arizona"/>
    <x v="13"/>
    <s v="Redi-Strip #10 Envelopes, 4 1/8 x 9 1/2"/>
    <n v="7.08"/>
    <n v="3"/>
    <n v="2.4780000000000002"/>
    <s v="Nov-2012"/>
    <n v="2.4780000000000003E-2"/>
  </r>
  <r>
    <x v="147"/>
    <x v="141"/>
    <x v="73"/>
    <s v="On time"/>
    <s v="MegTillman"/>
    <s v="United States"/>
    <s v="Scottsdale"/>
    <s v="Arizona"/>
    <x v="4"/>
    <s v="UniKeep View Case Binders"/>
    <n v="4.4009999999999998"/>
    <n v="3"/>
    <n v="-3.5207999999999999"/>
    <s v="Nov-2012"/>
    <n v="-3.5207999999999996E-2"/>
  </r>
  <r>
    <x v="148"/>
    <x v="142"/>
    <x v="142"/>
    <s v="On time"/>
    <s v="VivekGonzalez"/>
    <s v="United States"/>
    <s v="San Diego"/>
    <s v="California"/>
    <x v="1"/>
    <s v="Eldon Delta Triangular Chair Mat, 52&quot; x 58&quot;, Clear"/>
    <n v="151.72"/>
    <n v="4"/>
    <n v="27.3096"/>
    <s v="Nov-2011"/>
    <n v="0.27309600000000001"/>
  </r>
  <r>
    <x v="149"/>
    <x v="13"/>
    <x v="143"/>
    <s v="On time"/>
    <s v="PhilipFox"/>
    <s v="United States"/>
    <s v="Olympia"/>
    <s v="Washington"/>
    <x v="1"/>
    <s v="Howard Miller 13-3/4&quot; Diameter Brushed Chrome Round Wall Clock"/>
    <n v="155.25"/>
    <n v="3"/>
    <n v="46.575000000000003"/>
    <s v="Jun-2014"/>
    <n v="0.46575000000000005"/>
  </r>
  <r>
    <x v="149"/>
    <x v="13"/>
    <x v="143"/>
    <s v="On time"/>
    <s v="PhilipFox"/>
    <s v="United States"/>
    <s v="Olympia"/>
    <s v="Washington"/>
    <x v="7"/>
    <s v="Project Tote Personal File"/>
    <n v="14.03"/>
    <n v="1"/>
    <n v="4.0686999999999998"/>
    <s v="Jun-2014"/>
    <n v="4.0687000000000001E-2"/>
  </r>
  <r>
    <x v="150"/>
    <x v="143"/>
    <x v="144"/>
    <s v="On time"/>
    <s v="JohnStevenson"/>
    <s v="United States"/>
    <s v="Seattle"/>
    <s v="Washington"/>
    <x v="6"/>
    <s v="Bevis 36 x 72 Conference Tables"/>
    <n v="1618.37"/>
    <n v="13"/>
    <n v="356.04140000000001"/>
    <s v="Dec-2012"/>
    <n v="3.5604140000000002"/>
  </r>
  <r>
    <x v="150"/>
    <x v="143"/>
    <x v="144"/>
    <s v="On time"/>
    <s v="JohnStevenson"/>
    <s v="United States"/>
    <s v="Seattle"/>
    <s v="Washington"/>
    <x v="8"/>
    <s v="Enermax Acrylux Wireless Keyboard"/>
    <n v="99.6"/>
    <n v="1"/>
    <n v="36.851999999999997"/>
    <s v="Dec-2012"/>
    <n v="0.36851999999999996"/>
  </r>
  <r>
    <x v="151"/>
    <x v="144"/>
    <x v="145"/>
    <s v="On time"/>
    <s v="MegO'Connel"/>
    <s v="United States"/>
    <s v="Los Angeles"/>
    <s v="California"/>
    <x v="9"/>
    <s v="Xerox 216"/>
    <n v="32.4"/>
    <n v="5"/>
    <n v="15.552"/>
    <s v="Sep-2012"/>
    <n v="0.15551999999999999"/>
  </r>
  <r>
    <x v="152"/>
    <x v="92"/>
    <x v="146"/>
    <s v="On time"/>
    <s v="HallieRedmond"/>
    <s v="United States"/>
    <s v="Los Angeles"/>
    <s v="California"/>
    <x v="4"/>
    <s v="GBC Plastic Binding Combs"/>
    <n v="11.808"/>
    <n v="2"/>
    <n v="4.2804000000000002"/>
    <s v="Dec-2014"/>
    <n v="4.2804000000000002E-2"/>
  </r>
  <r>
    <x v="153"/>
    <x v="145"/>
    <x v="147"/>
    <s v="On time"/>
    <s v="JenniferJackson"/>
    <s v="United States"/>
    <s v="Los Angeles"/>
    <s v="California"/>
    <x v="4"/>
    <s v="Aluminum Screw Posts"/>
    <n v="36.624000000000002"/>
    <n v="3"/>
    <n v="13.734"/>
    <s v="Jun-2012"/>
    <n v="0.13733999999999999"/>
  </r>
  <r>
    <x v="154"/>
    <x v="106"/>
    <x v="148"/>
    <s v="Delay"/>
    <s v="LenaCreighton"/>
    <s v="United States"/>
    <s v="San Francisco"/>
    <s v="California"/>
    <x v="3"/>
    <s v="Plantronics HL10 Handset Lifter"/>
    <n v="1113.5039999999999"/>
    <n v="12"/>
    <n v="125.2692"/>
    <s v="May-2011"/>
    <n v="1.2526919999999999"/>
  </r>
  <r>
    <x v="154"/>
    <x v="106"/>
    <x v="148"/>
    <s v="Delay"/>
    <s v="LenaCreighton"/>
    <s v="United States"/>
    <s v="San Francisco"/>
    <s v="California"/>
    <x v="8"/>
    <s v="Logitech Wireless Performance Mouse MX for PC and Mac"/>
    <n v="99.99"/>
    <n v="1"/>
    <n v="37.996200000000002"/>
    <s v="May-2011"/>
    <n v="0.37996200000000002"/>
  </r>
  <r>
    <x v="155"/>
    <x v="146"/>
    <x v="149"/>
    <s v="Delay"/>
    <s v="BenPeterman"/>
    <s v="United States"/>
    <s v="San Diego"/>
    <s v="California"/>
    <x v="4"/>
    <s v="Avery Hole Reinforcements"/>
    <n v="19.936"/>
    <n v="4"/>
    <n v="7.2267999999999999"/>
    <s v="Dec-2014"/>
    <n v="7.2267999999999999E-2"/>
  </r>
  <r>
    <x v="155"/>
    <x v="146"/>
    <x v="149"/>
    <s v="Delay"/>
    <s v="BenPeterman"/>
    <s v="United States"/>
    <s v="San Diego"/>
    <s v="California"/>
    <x v="4"/>
    <s v="Wilson Jones Ledger-Size, Piano-Hinge Binder, 2&quot;, Blue"/>
    <n v="65.567999999999998"/>
    <n v="2"/>
    <n v="22.948799999999999"/>
    <s v="Dec-2014"/>
    <n v="0.229488"/>
  </r>
  <r>
    <x v="156"/>
    <x v="147"/>
    <x v="150"/>
    <s v="On time"/>
    <s v="BrianDeCherney"/>
    <s v="United States"/>
    <s v="San Francisco"/>
    <s v="California"/>
    <x v="10"/>
    <s v="Global Value Mid-Back Manager's Chair, Gray"/>
    <n v="194.84800000000001"/>
    <n v="4"/>
    <n v="12.178000000000001"/>
    <s v="Oct-2013"/>
    <n v="0.12178000000000001"/>
  </r>
  <r>
    <x v="157"/>
    <x v="148"/>
    <x v="151"/>
    <s v="Delay"/>
    <s v="SkyeNorling"/>
    <s v="United States"/>
    <s v="Los Angeles"/>
    <s v="California"/>
    <x v="2"/>
    <s v="Newell 333"/>
    <n v="19.46"/>
    <n v="7"/>
    <n v="5.0595999999999997"/>
    <s v="Nov-2012"/>
    <n v="5.0595999999999995E-2"/>
  </r>
  <r>
    <x v="158"/>
    <x v="149"/>
    <x v="152"/>
    <s v="On time"/>
    <s v="EricaHernandez"/>
    <s v="United States"/>
    <s v="Denver"/>
    <s v="Colorado"/>
    <x v="9"/>
    <s v="Xerox 1881"/>
    <n v="29.472000000000001"/>
    <n v="3"/>
    <n v="9.9467999999999996"/>
    <s v="Apr-2013"/>
    <n v="9.9468000000000001E-2"/>
  </r>
  <r>
    <x v="159"/>
    <x v="150"/>
    <x v="153"/>
    <s v="Delay"/>
    <s v="MauriceSatty"/>
    <s v="United States"/>
    <s v="Mesa"/>
    <s v="Arizona"/>
    <x v="4"/>
    <s v="Avery Durable Slant Ring Binders With Label Holder"/>
    <n v="6.27"/>
    <n v="5"/>
    <n v="-4.5979999999999999"/>
    <s v="Nov-2013"/>
    <n v="-4.598E-2"/>
  </r>
  <r>
    <x v="159"/>
    <x v="150"/>
    <x v="153"/>
    <s v="Delay"/>
    <s v="MauriceSatty"/>
    <s v="United States"/>
    <s v="Mesa"/>
    <s v="Arizona"/>
    <x v="4"/>
    <s v="Round Ring Binders"/>
    <n v="4.3680000000000003"/>
    <n v="7"/>
    <n v="-3.3488000000000002"/>
    <s v="Nov-2013"/>
    <n v="-3.3488000000000004E-2"/>
  </r>
  <r>
    <x v="159"/>
    <x v="150"/>
    <x v="153"/>
    <s v="Delay"/>
    <s v="MauriceSatty"/>
    <s v="United States"/>
    <s v="Mesa"/>
    <s v="Arizona"/>
    <x v="8"/>
    <s v="Micropad Numeric Keypads"/>
    <n v="31.984000000000002"/>
    <n v="2"/>
    <n v="1.9990000000000001"/>
    <s v="Nov-2013"/>
    <n v="1.9990000000000001E-2"/>
  </r>
  <r>
    <x v="160"/>
    <x v="151"/>
    <x v="154"/>
    <s v="On time"/>
    <s v="DonWeiss"/>
    <s v="United States"/>
    <s v="Seattle"/>
    <s v="Washington"/>
    <x v="5"/>
    <s v="Belkin 8 Outlet SurgeMaster II Gold Surge Protector"/>
    <n v="119.96"/>
    <n v="2"/>
    <n v="33.588799999999999"/>
    <s v="Sep-2014"/>
    <n v="0.33588799999999996"/>
  </r>
  <r>
    <x v="160"/>
    <x v="151"/>
    <x v="154"/>
    <s v="On time"/>
    <s v="DonWeiss"/>
    <s v="United States"/>
    <s v="Seattle"/>
    <s v="Washington"/>
    <x v="7"/>
    <s v="Sterilite Officeware Hinged File Box"/>
    <n v="31.44"/>
    <n v="3"/>
    <n v="8.4887999999999995"/>
    <s v="Sep-2014"/>
    <n v="8.4887999999999991E-2"/>
  </r>
  <r>
    <x v="160"/>
    <x v="151"/>
    <x v="154"/>
    <s v="On time"/>
    <s v="DonWeiss"/>
    <s v="United States"/>
    <s v="Seattle"/>
    <s v="Washington"/>
    <x v="4"/>
    <s v="Avery Printable Repositionable Plastic Tabs"/>
    <n v="6.88"/>
    <n v="1"/>
    <n v="2.3220000000000001"/>
    <s v="Sep-2014"/>
    <n v="2.3220000000000001E-2"/>
  </r>
  <r>
    <x v="161"/>
    <x v="94"/>
    <x v="155"/>
    <s v="Delay"/>
    <s v="CraigYedwab"/>
    <s v="United States"/>
    <s v="Oakland"/>
    <s v="California"/>
    <x v="3"/>
    <s v="Nokia Lumia 521 (T-Mobile)"/>
    <n v="71.975999999999999"/>
    <n v="3"/>
    <n v="7.1976000000000004"/>
    <s v="Aug-2013"/>
    <n v="7.1975999999999998E-2"/>
  </r>
  <r>
    <x v="161"/>
    <x v="94"/>
    <x v="155"/>
    <s v="Delay"/>
    <s v="CraigYedwab"/>
    <s v="United States"/>
    <s v="Oakland"/>
    <s v="California"/>
    <x v="0"/>
    <s v="Avery 488"/>
    <n v="3.15"/>
    <n v="1"/>
    <n v="1.512"/>
    <s v="Aug-2013"/>
    <n v="1.512E-2"/>
  </r>
  <r>
    <x v="162"/>
    <x v="152"/>
    <x v="156"/>
    <s v="Delay"/>
    <s v="NaresjPatel"/>
    <s v="United States"/>
    <s v="San Diego"/>
    <s v="California"/>
    <x v="2"/>
    <s v="Stanley Contemporary Battery Pencil Sharpeners"/>
    <n v="120.15"/>
    <n v="9"/>
    <n v="33.642000000000003"/>
    <s v="Dec-2012"/>
    <n v="0.33642000000000005"/>
  </r>
  <r>
    <x v="162"/>
    <x v="152"/>
    <x v="156"/>
    <s v="Delay"/>
    <s v="NaresjPatel"/>
    <s v="United States"/>
    <s v="San Diego"/>
    <s v="California"/>
    <x v="3"/>
    <s v="AT&amp;T 1080 Corded phone"/>
    <n v="219.184"/>
    <n v="2"/>
    <n v="19.178599999999999"/>
    <s v="Dec-2012"/>
    <n v="0.19178599999999998"/>
  </r>
  <r>
    <x v="163"/>
    <x v="153"/>
    <x v="157"/>
    <s v="On time"/>
    <s v="NoelStaavos"/>
    <s v="United States"/>
    <s v="Los Angeles"/>
    <s v="California"/>
    <x v="6"/>
    <s v="Hon 4060 Series Tables"/>
    <n v="447.84"/>
    <n v="5"/>
    <n v="11.196"/>
    <s v="Jun-2011"/>
    <n v="0.11196"/>
  </r>
  <r>
    <x v="164"/>
    <x v="154"/>
    <x v="158"/>
    <s v="On time"/>
    <s v="PaulVanHugh"/>
    <s v="United States"/>
    <s v="San Francisco"/>
    <s v="California"/>
    <x v="2"/>
    <s v="Newell 326"/>
    <n v="7.04"/>
    <n v="4"/>
    <n v="2.0415999999999999"/>
    <s v="Jun-2013"/>
    <n v="2.0416E-2"/>
  </r>
  <r>
    <x v="164"/>
    <x v="154"/>
    <x v="158"/>
    <s v="On time"/>
    <s v="PaulVanHugh"/>
    <s v="United States"/>
    <s v="San Francisco"/>
    <s v="California"/>
    <x v="1"/>
    <s v="GE General Purpose, Extra Long Life, Showcase &amp; Floodlight Incandescent Bulbs"/>
    <n v="8.73"/>
    <n v="3"/>
    <n v="4.1031000000000004"/>
    <s v="Jun-2013"/>
    <n v="4.1031000000000005E-2"/>
  </r>
  <r>
    <x v="164"/>
    <x v="154"/>
    <x v="158"/>
    <s v="On time"/>
    <s v="PaulVanHugh"/>
    <s v="United States"/>
    <s v="San Francisco"/>
    <s v="California"/>
    <x v="8"/>
    <s v="Logitech ClearChat Comfort/USB Headset H390"/>
    <n v="29.29"/>
    <n v="1"/>
    <n v="9.6656999999999993"/>
    <s v="Jun-2013"/>
    <n v="9.6656999999999993E-2"/>
  </r>
  <r>
    <x v="164"/>
    <x v="154"/>
    <x v="158"/>
    <s v="On time"/>
    <s v="PaulVanHugh"/>
    <s v="United States"/>
    <s v="San Francisco"/>
    <s v="California"/>
    <x v="2"/>
    <s v="Newell 346"/>
    <n v="8.64"/>
    <n v="3"/>
    <n v="2.5055999999999998"/>
    <s v="Jun-2013"/>
    <n v="2.5055999999999998E-2"/>
  </r>
  <r>
    <x v="165"/>
    <x v="155"/>
    <x v="159"/>
    <s v="Delay"/>
    <s v="NeomaMurray"/>
    <s v="United States"/>
    <s v="Riverside"/>
    <s v="California"/>
    <x v="9"/>
    <s v="Rediform Wirebound &quot;Phone Memo&quot; Message Book, 11 x 5-3/4"/>
    <n v="22.92"/>
    <n v="3"/>
    <n v="11.2308"/>
    <s v="Oct-2013"/>
    <n v="0.11230800000000001"/>
  </r>
  <r>
    <x v="166"/>
    <x v="156"/>
    <x v="123"/>
    <s v="Delay"/>
    <s v="RussellApplegate"/>
    <s v="United States"/>
    <s v="Encinitas"/>
    <s v="California"/>
    <x v="4"/>
    <s v="Binding Machine Supplies"/>
    <n v="46.671999999999997"/>
    <n v="2"/>
    <n v="16.3352"/>
    <s v="Dec-2014"/>
    <n v="0.163352"/>
  </r>
  <r>
    <x v="166"/>
    <x v="156"/>
    <x v="123"/>
    <s v="Delay"/>
    <s v="RussellApplegate"/>
    <s v="United States"/>
    <s v="Encinitas"/>
    <s v="California"/>
    <x v="15"/>
    <s v="Bush Saratoga Collection 5-Shelf Bookcase, Hanover Cherry, *Special Order"/>
    <n v="119.833"/>
    <n v="1"/>
    <n v="-12.6882"/>
    <s v="Dec-2014"/>
    <n v="-0.12688199999999999"/>
  </r>
  <r>
    <x v="166"/>
    <x v="156"/>
    <x v="123"/>
    <s v="Delay"/>
    <s v="RussellApplegate"/>
    <s v="United States"/>
    <s v="Encinitas"/>
    <s v="California"/>
    <x v="8"/>
    <s v="LogitechÂ Illuminated - Keyboard"/>
    <n v="119.98"/>
    <n v="2"/>
    <n v="57.590400000000002"/>
    <s v="Dec-2014"/>
    <n v="0.57590399999999997"/>
  </r>
  <r>
    <x v="167"/>
    <x v="157"/>
    <x v="160"/>
    <s v="On time"/>
    <s v="DionisLloyd"/>
    <s v="United States"/>
    <s v="San Francisco"/>
    <s v="California"/>
    <x v="0"/>
    <s v="Self-Adhesive Removable Labels"/>
    <n v="6.3"/>
    <n v="2"/>
    <n v="3.024"/>
    <s v="Jul-2013"/>
    <n v="3.024E-2"/>
  </r>
  <r>
    <x v="168"/>
    <x v="158"/>
    <x v="161"/>
    <s v="On time"/>
    <s v="GregGuthrie"/>
    <s v="United States"/>
    <s v="Antioch"/>
    <s v="California"/>
    <x v="9"/>
    <s v="Xerox 216"/>
    <n v="19.440000000000001"/>
    <n v="3"/>
    <n v="9.3312000000000008"/>
    <s v="Dec-2013"/>
    <n v="9.3312000000000006E-2"/>
  </r>
  <r>
    <x v="169"/>
    <x v="159"/>
    <x v="162"/>
    <s v="On time"/>
    <s v="ArthurPrichep"/>
    <s v="United States"/>
    <s v="Los Angeles"/>
    <s v="California"/>
    <x v="1"/>
    <s v="Luxo Professional Combination Clamp-On Lamps"/>
    <n v="204.6"/>
    <n v="2"/>
    <n v="53.195999999999998"/>
    <s v="Sep-2011"/>
    <n v="0.53195999999999999"/>
  </r>
  <r>
    <x v="169"/>
    <x v="159"/>
    <x v="162"/>
    <s v="On time"/>
    <s v="ArthurPrichep"/>
    <s v="United States"/>
    <s v="Los Angeles"/>
    <s v="California"/>
    <x v="11"/>
    <s v="Stockwell Push Pins"/>
    <n v="8.7200000000000006"/>
    <n v="4"/>
    <n v="2.8776000000000002"/>
    <s v="Sep-2011"/>
    <n v="2.8776000000000003E-2"/>
  </r>
  <r>
    <x v="169"/>
    <x v="159"/>
    <x v="162"/>
    <s v="On time"/>
    <s v="ArthurPrichep"/>
    <s v="United States"/>
    <s v="Los Angeles"/>
    <s v="California"/>
    <x v="9"/>
    <s v="Xerox 223"/>
    <n v="6.48"/>
    <n v="1"/>
    <n v="3.1103999999999998"/>
    <s v="Sep-2011"/>
    <n v="3.1104E-2"/>
  </r>
  <r>
    <x v="169"/>
    <x v="159"/>
    <x v="162"/>
    <s v="On time"/>
    <s v="ArthurPrichep"/>
    <s v="United States"/>
    <s v="Los Angeles"/>
    <s v="California"/>
    <x v="16"/>
    <s v="Star Micronics TSP800 TSP847IIU Receipt Printer"/>
    <n v="686.32"/>
    <n v="2"/>
    <n v="223.054"/>
    <s v="Sep-2011"/>
    <n v="2.23054"/>
  </r>
  <r>
    <x v="169"/>
    <x v="159"/>
    <x v="162"/>
    <s v="On time"/>
    <s v="ArthurPrichep"/>
    <s v="United States"/>
    <s v="Los Angeles"/>
    <s v="California"/>
    <x v="7"/>
    <s v="Fellowes Mobile File Cart, Black"/>
    <n v="62.18"/>
    <n v="1"/>
    <n v="16.788599999999999"/>
    <s v="Sep-2011"/>
    <n v="0.16788599999999998"/>
  </r>
  <r>
    <x v="170"/>
    <x v="160"/>
    <x v="163"/>
    <s v="Delay"/>
    <s v="KellyLampkin"/>
    <s v="United States"/>
    <s v="Reno"/>
    <s v="Nevada"/>
    <x v="2"/>
    <s v="Crayola Anti Dust Chalk, 12/Pack"/>
    <n v="3.64"/>
    <n v="2"/>
    <n v="1.6379999999999999"/>
    <s v="Jan-2014"/>
    <n v="1.6379999999999999E-2"/>
  </r>
  <r>
    <x v="170"/>
    <x v="160"/>
    <x v="163"/>
    <s v="Delay"/>
    <s v="KellyLampkin"/>
    <s v="United States"/>
    <s v="Reno"/>
    <s v="Nevada"/>
    <x v="4"/>
    <s v="Lock-Up Easel 'Spel-Binder'"/>
    <n v="159.768"/>
    <n v="7"/>
    <n v="53.921700000000001"/>
    <s v="Jan-2014"/>
    <n v="0.53921700000000006"/>
  </r>
  <r>
    <x v="171"/>
    <x v="161"/>
    <x v="164"/>
    <s v="Delay"/>
    <s v="GeorgeBell"/>
    <s v="United States"/>
    <s v="Los Angeles"/>
    <s v="California"/>
    <x v="10"/>
    <s v="Hon Deluxe Fabric Upholstered Stacking Chairs"/>
    <n v="195.184"/>
    <n v="1"/>
    <n v="19.5184"/>
    <s v="Jul-2013"/>
    <n v="0.195184"/>
  </r>
  <r>
    <x v="172"/>
    <x v="162"/>
    <x v="165"/>
    <s v="On time"/>
    <s v="LarryTron"/>
    <s v="United States"/>
    <s v="Escondido"/>
    <s v="California"/>
    <x v="2"/>
    <s v="BOSTON Model 1800 Electric Pencil Sharpeners, Putty/Woodgrain"/>
    <n v="53.94"/>
    <n v="3"/>
    <n v="15.6426"/>
    <s v="Sep-2011"/>
    <n v="0.15642600000000001"/>
  </r>
  <r>
    <x v="173"/>
    <x v="41"/>
    <x v="166"/>
    <s v="On time"/>
    <s v="KellyCollister"/>
    <s v="United States"/>
    <s v="Seattle"/>
    <s v="Washington"/>
    <x v="8"/>
    <s v="Logitech K350 2.4Ghz Wireless Keyboard"/>
    <n v="447.93"/>
    <n v="9"/>
    <n v="49.272300000000001"/>
    <s v="Nov-2012"/>
    <n v="0.49272300000000002"/>
  </r>
  <r>
    <x v="174"/>
    <x v="163"/>
    <x v="167"/>
    <s v="On time"/>
    <s v="AllenArmold"/>
    <s v="United States"/>
    <s v="Los Angeles"/>
    <s v="California"/>
    <x v="4"/>
    <s v="ACCOHIDE Binder by Acco"/>
    <n v="16.52"/>
    <n v="5"/>
    <n v="5.5754999999999999"/>
    <s v="Apr-2011"/>
    <n v="5.5754999999999999E-2"/>
  </r>
  <r>
    <x v="175"/>
    <x v="164"/>
    <x v="168"/>
    <s v="On time"/>
    <s v="AlyssaTate"/>
    <s v="United States"/>
    <s v="Los Angeles"/>
    <s v="California"/>
    <x v="0"/>
    <s v="Staples"/>
    <n v="11.56"/>
    <n v="4"/>
    <n v="5.4332000000000003"/>
    <s v="Dec-2011"/>
    <n v="5.4332000000000005E-2"/>
  </r>
  <r>
    <x v="176"/>
    <x v="142"/>
    <x v="169"/>
    <s v="Delay"/>
    <s v="HaroldRyan"/>
    <s v="United States"/>
    <s v="Seattle"/>
    <s v="Washington"/>
    <x v="4"/>
    <s v="Peel &amp; Stick Add-On Corner Pockets"/>
    <n v="12.096"/>
    <n v="7"/>
    <n v="4.2336"/>
    <s v="Nov-2011"/>
    <n v="4.2335999999999999E-2"/>
  </r>
  <r>
    <x v="176"/>
    <x v="142"/>
    <x v="169"/>
    <s v="Delay"/>
    <s v="HaroldRyan"/>
    <s v="United States"/>
    <s v="Seattle"/>
    <s v="Washington"/>
    <x v="7"/>
    <s v="Carina 42&quot;Hx23 3/4&quot;W Media Storage Unit"/>
    <n v="485.88"/>
    <n v="6"/>
    <n v="9.7175999999999991"/>
    <s v="Nov-2011"/>
    <n v="9.7175999999999985E-2"/>
  </r>
  <r>
    <x v="176"/>
    <x v="142"/>
    <x v="169"/>
    <s v="Delay"/>
    <s v="HaroldRyan"/>
    <s v="United States"/>
    <s v="Seattle"/>
    <s v="Washington"/>
    <x v="9"/>
    <s v="Xerox 220"/>
    <n v="25.92"/>
    <n v="4"/>
    <n v="12.441599999999999"/>
    <s v="Nov-2011"/>
    <n v="0.124416"/>
  </r>
  <r>
    <x v="176"/>
    <x v="142"/>
    <x v="169"/>
    <s v="Delay"/>
    <s v="HaroldRyan"/>
    <s v="United States"/>
    <s v="Seattle"/>
    <s v="Washington"/>
    <x v="7"/>
    <s v="Recycled Data-Pak for Archival Bound Computer Printouts, 12-1/2 x 12-1/2 x 16"/>
    <n v="197.58"/>
    <n v="2"/>
    <n v="53.346600000000002"/>
    <s v="Nov-2011"/>
    <n v="0.533466"/>
  </r>
  <r>
    <x v="177"/>
    <x v="165"/>
    <x v="170"/>
    <s v="On time"/>
    <s v="BradleyTalbott"/>
    <s v="United States"/>
    <s v="Los Angeles"/>
    <s v="California"/>
    <x v="5"/>
    <s v="Kensington 6 Outlet Guardian Standard Surge Protector"/>
    <n v="81.92"/>
    <n v="4"/>
    <n v="22.118400000000001"/>
    <s v="Feb-2014"/>
    <n v="0.22118400000000002"/>
  </r>
  <r>
    <x v="177"/>
    <x v="165"/>
    <x v="170"/>
    <s v="On time"/>
    <s v="BradleyTalbott"/>
    <s v="United States"/>
    <s v="Los Angeles"/>
    <s v="California"/>
    <x v="3"/>
    <s v="Toshiba IPT2010-SD IPÂ Telephone"/>
    <n v="889.53599999999994"/>
    <n v="8"/>
    <n v="66.715199999999996"/>
    <s v="Feb-2014"/>
    <n v="0.66715199999999997"/>
  </r>
  <r>
    <x v="177"/>
    <x v="165"/>
    <x v="170"/>
    <s v="On time"/>
    <s v="BradleyTalbott"/>
    <s v="United States"/>
    <s v="Los Angeles"/>
    <s v="California"/>
    <x v="10"/>
    <s v="GuestStacker Chair with Chrome Finish Legs"/>
    <n v="892.22400000000005"/>
    <n v="3"/>
    <n v="89.222399999999993"/>
    <s v="Feb-2014"/>
    <n v="0.89222399999999991"/>
  </r>
  <r>
    <x v="177"/>
    <x v="165"/>
    <x v="170"/>
    <s v="On time"/>
    <s v="BradleyTalbott"/>
    <s v="United States"/>
    <s v="Los Angeles"/>
    <s v="California"/>
    <x v="9"/>
    <s v="Xerox 1908"/>
    <n v="223.92"/>
    <n v="4"/>
    <n v="109.7208"/>
    <s v="Feb-2014"/>
    <n v="1.097208"/>
  </r>
  <r>
    <x v="177"/>
    <x v="165"/>
    <x v="170"/>
    <s v="On time"/>
    <s v="BradleyTalbott"/>
    <s v="United States"/>
    <s v="Los Angeles"/>
    <s v="California"/>
    <x v="9"/>
    <s v="Xerox 1924"/>
    <n v="23.12"/>
    <n v="4"/>
    <n v="11.328799999999999"/>
    <s v="Feb-2014"/>
    <n v="0.113288"/>
  </r>
  <r>
    <x v="178"/>
    <x v="166"/>
    <x v="160"/>
    <s v="Delay"/>
    <s v="LindaSouthworth"/>
    <s v="United States"/>
    <s v="Denver"/>
    <s v="Colorado"/>
    <x v="10"/>
    <s v="Hon GuestStacker Chair"/>
    <n v="544.00800000000004"/>
    <n v="3"/>
    <n v="40.800600000000003"/>
    <s v="Jul-2013"/>
    <n v="0.40800600000000004"/>
  </r>
  <r>
    <x v="178"/>
    <x v="166"/>
    <x v="160"/>
    <s v="Delay"/>
    <s v="LindaSouthworth"/>
    <s v="United States"/>
    <s v="Denver"/>
    <s v="Colorado"/>
    <x v="4"/>
    <s v="Round Ring Binders"/>
    <n v="1.8720000000000001"/>
    <n v="3"/>
    <n v="-1.4352"/>
    <s v="Jul-2013"/>
    <n v="-1.4352E-2"/>
  </r>
  <r>
    <x v="178"/>
    <x v="166"/>
    <x v="160"/>
    <s v="Delay"/>
    <s v="LindaSouthworth"/>
    <s v="United States"/>
    <s v="Denver"/>
    <s v="Colorado"/>
    <x v="10"/>
    <s v="Hon 4700 Series Mobuis Mid-Back Task Chairs with Adjustable Arms"/>
    <n v="854.35199999999998"/>
    <n v="3"/>
    <n v="10.679399999999999"/>
    <s v="Jul-2013"/>
    <n v="0.106794"/>
  </r>
  <r>
    <x v="178"/>
    <x v="166"/>
    <x v="160"/>
    <s v="Delay"/>
    <s v="LindaSouthworth"/>
    <s v="United States"/>
    <s v="Denver"/>
    <s v="Colorado"/>
    <x v="7"/>
    <s v="Sauder Facets Collection Locker/File Cabinet, Sky Alder Finish"/>
    <n v="593.56799999999998"/>
    <n v="2"/>
    <n v="0"/>
    <s v="Jul-2013"/>
    <n v="0"/>
  </r>
  <r>
    <x v="178"/>
    <x v="166"/>
    <x v="160"/>
    <s v="Delay"/>
    <s v="LindaSouthworth"/>
    <s v="United States"/>
    <s v="Denver"/>
    <s v="Colorado"/>
    <x v="7"/>
    <s v="Fellowes Strictly Business Drawer File, Letter/Legal Size"/>
    <n v="338.04"/>
    <n v="3"/>
    <n v="-33.804000000000002"/>
    <s v="Jul-2013"/>
    <n v="-0.33804000000000001"/>
  </r>
  <r>
    <x v="179"/>
    <x v="48"/>
    <x v="171"/>
    <s v="On time"/>
    <s v="BenFerrer"/>
    <s v="United States"/>
    <s v="Los Angeles"/>
    <s v="California"/>
    <x v="7"/>
    <s v="Fellowes Super Stor/Drawer"/>
    <n v="249.75"/>
    <n v="9"/>
    <n v="44.954999999999998"/>
    <s v="Jul-2011"/>
    <n v="0.44955000000000001"/>
  </r>
  <r>
    <x v="179"/>
    <x v="48"/>
    <x v="171"/>
    <s v="On time"/>
    <s v="BenFerrer"/>
    <s v="United States"/>
    <s v="Los Angeles"/>
    <s v="California"/>
    <x v="3"/>
    <s v="GE DSL Phone Line Filter"/>
    <n v="255.93600000000001"/>
    <n v="8"/>
    <n v="28.7928"/>
    <s v="Jul-2011"/>
    <n v="0.28792800000000002"/>
  </r>
  <r>
    <x v="180"/>
    <x v="12"/>
    <x v="172"/>
    <s v="Delay"/>
    <s v="ZuschussCarroll"/>
    <s v="United States"/>
    <s v="Los Angeles"/>
    <s v="California"/>
    <x v="13"/>
    <s v="#10- 4 1/8&quot; x 9 1/2&quot; Security-Tint Envelopes"/>
    <n v="15.28"/>
    <n v="2"/>
    <n v="7.4871999999999996"/>
    <s v="Nov-2014"/>
    <n v="7.4871999999999994E-2"/>
  </r>
  <r>
    <x v="180"/>
    <x v="12"/>
    <x v="172"/>
    <s v="Delay"/>
    <s v="ZuschussCarroll"/>
    <s v="United States"/>
    <s v="Los Angeles"/>
    <s v="California"/>
    <x v="1"/>
    <s v="Dax Clear Box Frame"/>
    <n v="8.73"/>
    <n v="1"/>
    <n v="2.9681999999999999"/>
    <s v="Nov-2014"/>
    <n v="2.9682E-2"/>
  </r>
  <r>
    <x v="180"/>
    <x v="12"/>
    <x v="172"/>
    <s v="Delay"/>
    <s v="ZuschussCarroll"/>
    <s v="United States"/>
    <s v="Los Angeles"/>
    <s v="California"/>
    <x v="2"/>
    <s v="SANFORD Liquid Accent Tank-Style Highlighters"/>
    <n v="5.68"/>
    <n v="2"/>
    <n v="1.7607999999999999"/>
    <s v="Nov-2014"/>
    <n v="1.7607999999999999E-2"/>
  </r>
  <r>
    <x v="181"/>
    <x v="167"/>
    <x v="89"/>
    <s v="On time"/>
    <s v="GregMatthias"/>
    <s v="United States"/>
    <s v="Seattle"/>
    <s v="Washington"/>
    <x v="1"/>
    <s v="Eldon Image Series Desk Accessories, Ebony"/>
    <n v="12.35"/>
    <n v="1"/>
    <n v="5.4340000000000002"/>
    <s v="Aug-2011"/>
    <n v="5.4339999999999999E-2"/>
  </r>
  <r>
    <x v="181"/>
    <x v="167"/>
    <x v="89"/>
    <s v="On time"/>
    <s v="GregMatthias"/>
    <s v="United States"/>
    <s v="Seattle"/>
    <s v="Washington"/>
    <x v="2"/>
    <s v="Sanford 52201 APSCO Electric Pencil Sharpener"/>
    <n v="40.97"/>
    <n v="1"/>
    <n v="10.652200000000001"/>
    <s v="Aug-2011"/>
    <n v="0.10652200000000001"/>
  </r>
  <r>
    <x v="181"/>
    <x v="167"/>
    <x v="89"/>
    <s v="On time"/>
    <s v="GregMatthias"/>
    <s v="United States"/>
    <s v="Seattle"/>
    <s v="Washington"/>
    <x v="11"/>
    <s v="Vinyl Coated Wire Paper Clips in Organizer Box, 800/Box"/>
    <n v="22.96"/>
    <n v="2"/>
    <n v="10.7912"/>
    <s v="Aug-2011"/>
    <n v="0.10791199999999999"/>
  </r>
  <r>
    <x v="182"/>
    <x v="168"/>
    <x v="173"/>
    <s v="On time"/>
    <s v="NoraPreis"/>
    <s v="United States"/>
    <s v="Fresno"/>
    <s v="California"/>
    <x v="6"/>
    <s v="Hon Non-Folding Utility Tables"/>
    <n v="764.68799999999999"/>
    <n v="6"/>
    <n v="95.585999999999999"/>
    <s v="Dec-2011"/>
    <n v="0.95585999999999993"/>
  </r>
  <r>
    <x v="182"/>
    <x v="168"/>
    <x v="173"/>
    <s v="On time"/>
    <s v="NoraPreis"/>
    <s v="United States"/>
    <s v="Fresno"/>
    <s v="California"/>
    <x v="6"/>
    <s v="Bretford Rectangular Conference Table Tops"/>
    <n v="3610.848"/>
    <n v="12"/>
    <n v="135.4068"/>
    <s v="Dec-2011"/>
    <n v="1.354068"/>
  </r>
  <r>
    <x v="182"/>
    <x v="168"/>
    <x v="173"/>
    <s v="On time"/>
    <s v="NoraPreis"/>
    <s v="United States"/>
    <s v="Fresno"/>
    <s v="California"/>
    <x v="15"/>
    <s v="Bestar Classic Bookcase"/>
    <n v="254.97450000000001"/>
    <n v="3"/>
    <n v="11.998799999999999"/>
    <s v="Dec-2011"/>
    <n v="0.119988"/>
  </r>
  <r>
    <x v="183"/>
    <x v="169"/>
    <x v="174"/>
    <s v="Delay"/>
    <s v="PhillipFlathmann"/>
    <s v="United States"/>
    <s v="San Francisco"/>
    <s v="California"/>
    <x v="2"/>
    <s v="Pencil and Crayon Sharpener"/>
    <n v="6.57"/>
    <n v="3"/>
    <n v="1.7739"/>
    <s v="Sep-2014"/>
    <n v="1.7739000000000001E-2"/>
  </r>
  <r>
    <x v="184"/>
    <x v="170"/>
    <x v="175"/>
    <s v="Delay"/>
    <s v="JulieCreighton"/>
    <s v="United States"/>
    <s v="Los Angeles"/>
    <s v="California"/>
    <x v="7"/>
    <s v="Letter Size Cart"/>
    <n v="142.86000000000001"/>
    <n v="1"/>
    <n v="41.429400000000001"/>
    <s v="Dec-2011"/>
    <n v="0.414294"/>
  </r>
  <r>
    <x v="184"/>
    <x v="170"/>
    <x v="175"/>
    <s v="Delay"/>
    <s v="JulieCreighton"/>
    <s v="United States"/>
    <s v="Los Angeles"/>
    <s v="California"/>
    <x v="10"/>
    <s v="Global Value Mid-Back Manager's Chair, Gray"/>
    <n v="292.27199999999999"/>
    <n v="6"/>
    <n v="18.266999999999999"/>
    <s v="Dec-2011"/>
    <n v="0.18267"/>
  </r>
  <r>
    <x v="185"/>
    <x v="151"/>
    <x v="176"/>
    <s v="On time"/>
    <s v="BrookeGillingham"/>
    <s v="United States"/>
    <s v="Louisville"/>
    <s v="Colorado"/>
    <x v="1"/>
    <s v="Aluminum Document Frame"/>
    <n v="29.327999999999999"/>
    <n v="3"/>
    <n v="3.6659999999999999"/>
    <s v="Sep-2014"/>
    <n v="3.6659999999999998E-2"/>
  </r>
  <r>
    <x v="186"/>
    <x v="125"/>
    <x v="127"/>
    <s v="On time"/>
    <s v="ChuckClark"/>
    <s v="United States"/>
    <s v="San Francisco"/>
    <s v="California"/>
    <x v="4"/>
    <s v="ACCOHIDE 3-Ring Binder, Blue, 1&quot;"/>
    <n v="13.215999999999999"/>
    <n v="4"/>
    <n v="4.4603999999999999"/>
    <s v="Nov-2013"/>
    <n v="4.4603999999999998E-2"/>
  </r>
  <r>
    <x v="186"/>
    <x v="125"/>
    <x v="127"/>
    <s v="On time"/>
    <s v="ChuckClark"/>
    <s v="United States"/>
    <s v="San Francisco"/>
    <s v="California"/>
    <x v="9"/>
    <s v="Xerox 1996"/>
    <n v="32.4"/>
    <n v="5"/>
    <n v="15.552"/>
    <s v="Nov-2013"/>
    <n v="0.15551999999999999"/>
  </r>
  <r>
    <x v="187"/>
    <x v="140"/>
    <x v="177"/>
    <s v="Delay"/>
    <s v="PhilipFox"/>
    <s v="United States"/>
    <s v="San Diego"/>
    <s v="California"/>
    <x v="12"/>
    <s v="Fiskars Softgrip Scissors"/>
    <n v="32.94"/>
    <n v="3"/>
    <n v="9.2232000000000003"/>
    <s v="Aug-2012"/>
    <n v="9.2232000000000008E-2"/>
  </r>
  <r>
    <x v="187"/>
    <x v="140"/>
    <x v="177"/>
    <s v="Delay"/>
    <s v="PhilipFox"/>
    <s v="United States"/>
    <s v="San Diego"/>
    <s v="California"/>
    <x v="9"/>
    <s v="Xerox 1973"/>
    <n v="114.2"/>
    <n v="5"/>
    <n v="52.531999999999996"/>
    <s v="Aug-2012"/>
    <n v="0.52532000000000001"/>
  </r>
  <r>
    <x v="187"/>
    <x v="140"/>
    <x v="177"/>
    <s v="Delay"/>
    <s v="PhilipFox"/>
    <s v="United States"/>
    <s v="San Diego"/>
    <s v="California"/>
    <x v="0"/>
    <s v="Avery 511"/>
    <n v="3.08"/>
    <n v="1"/>
    <n v="1.4783999999999999"/>
    <s v="Aug-2012"/>
    <n v="1.4783999999999999E-2"/>
  </r>
  <r>
    <x v="188"/>
    <x v="171"/>
    <x v="178"/>
    <s v="On time"/>
    <s v="JustinHirsh"/>
    <s v="United States"/>
    <s v="Pueblo"/>
    <s v="Colorado"/>
    <x v="5"/>
    <s v="Kensington 4 Outlet MasterPiece Compact Power Control Center"/>
    <n v="845.72799999999995"/>
    <n v="13"/>
    <n v="84.572800000000001"/>
    <s v="May-2012"/>
    <n v="0.84572800000000004"/>
  </r>
  <r>
    <x v="189"/>
    <x v="172"/>
    <x v="179"/>
    <s v="On time"/>
    <s v="EricaBern"/>
    <s v="United States"/>
    <s v="Fairfield"/>
    <s v="California"/>
    <x v="4"/>
    <s v="Cardinal Slant-D Ring Binder, Heavy Gauge Vinyl"/>
    <n v="13.904"/>
    <n v="2"/>
    <n v="4.5187999999999997"/>
    <s v="Dec-2014"/>
    <n v="4.5187999999999999E-2"/>
  </r>
  <r>
    <x v="189"/>
    <x v="172"/>
    <x v="179"/>
    <s v="On time"/>
    <s v="EricaBern"/>
    <s v="United States"/>
    <s v="Fairfield"/>
    <s v="California"/>
    <x v="4"/>
    <s v="GBC Binding covers"/>
    <n v="20.72"/>
    <n v="2"/>
    <n v="6.4749999999999996"/>
    <s v="Dec-2014"/>
    <n v="6.4750000000000002E-2"/>
  </r>
  <r>
    <x v="190"/>
    <x v="173"/>
    <x v="180"/>
    <s v="On time"/>
    <s v="AlexAvila"/>
    <s v="United States"/>
    <s v="San Francisco"/>
    <s v="California"/>
    <x v="7"/>
    <s v="Tenex Personal Project File with Scoop Front Design, Black"/>
    <n v="26.96"/>
    <n v="2"/>
    <n v="7.0095999999999998"/>
    <s v="Oct-2012"/>
    <n v="7.0095999999999992E-2"/>
  </r>
  <r>
    <x v="191"/>
    <x v="120"/>
    <x v="181"/>
    <s v="On time"/>
    <s v="RoyCollins"/>
    <s v="United States"/>
    <s v="Pasadena"/>
    <s v="California"/>
    <x v="9"/>
    <s v="Xerox 1898"/>
    <n v="46.76"/>
    <n v="7"/>
    <n v="22.444800000000001"/>
    <s v="Jun-2013"/>
    <n v="0.22444800000000001"/>
  </r>
  <r>
    <x v="191"/>
    <x v="120"/>
    <x v="181"/>
    <s v="On time"/>
    <s v="RoyCollins"/>
    <s v="United States"/>
    <s v="Pasadena"/>
    <s v="California"/>
    <x v="4"/>
    <s v="GBC Plastic Binding Combs"/>
    <n v="17.712"/>
    <n v="3"/>
    <n v="6.4206000000000003"/>
    <s v="Jun-2013"/>
    <n v="6.4205999999999999E-2"/>
  </r>
  <r>
    <x v="191"/>
    <x v="120"/>
    <x v="181"/>
    <s v="On time"/>
    <s v="RoyCollins"/>
    <s v="United States"/>
    <s v="Pasadena"/>
    <s v="California"/>
    <x v="5"/>
    <s v="Belkin 6 Outlet Metallic Surge Strip"/>
    <n v="21.78"/>
    <n v="2"/>
    <n v="5.6627999999999998"/>
    <s v="Jun-2013"/>
    <n v="5.6627999999999998E-2"/>
  </r>
  <r>
    <x v="191"/>
    <x v="120"/>
    <x v="181"/>
    <s v="On time"/>
    <s v="RoyCollins"/>
    <s v="United States"/>
    <s v="Pasadena"/>
    <s v="California"/>
    <x v="7"/>
    <s v="Fellowes Bankers Box Recycled Super Stor/Drawer"/>
    <n v="161.94"/>
    <n v="3"/>
    <n v="9.7164000000000001"/>
    <s v="Jun-2013"/>
    <n v="9.7164E-2"/>
  </r>
  <r>
    <x v="191"/>
    <x v="120"/>
    <x v="181"/>
    <s v="On time"/>
    <s v="RoyCollins"/>
    <s v="United States"/>
    <s v="Pasadena"/>
    <s v="California"/>
    <x v="10"/>
    <s v="Hon Valutask Swivel Chairs"/>
    <n v="161.56800000000001"/>
    <n v="2"/>
    <n v="-8.0784000000000002"/>
    <s v="Jun-2013"/>
    <n v="-8.0784000000000009E-2"/>
  </r>
  <r>
    <x v="192"/>
    <x v="174"/>
    <x v="182"/>
    <s v="Delay"/>
    <s v="HenryGoldwyn"/>
    <s v="United States"/>
    <s v="Los Angeles"/>
    <s v="California"/>
    <x v="9"/>
    <s v="Eureka Recycled Copy Paper 8 1/2&quot; x 11&quot;, Ream"/>
    <n v="38.880000000000003"/>
    <n v="6"/>
    <n v="18.662400000000002"/>
    <s v="Dec-2013"/>
    <n v="0.18662400000000001"/>
  </r>
  <r>
    <x v="192"/>
    <x v="174"/>
    <x v="182"/>
    <s v="Delay"/>
    <s v="HenryGoldwyn"/>
    <s v="United States"/>
    <s v="Los Angeles"/>
    <s v="California"/>
    <x v="1"/>
    <s v="Seth Thomas 12&quot; Clock w/ Goldtone Case"/>
    <n v="183.84"/>
    <n v="8"/>
    <n v="62.505600000000001"/>
    <s v="Dec-2013"/>
    <n v="0.62505600000000006"/>
  </r>
  <r>
    <x v="192"/>
    <x v="174"/>
    <x v="182"/>
    <s v="Delay"/>
    <s v="HenryGoldwyn"/>
    <s v="United States"/>
    <s v="Los Angeles"/>
    <s v="California"/>
    <x v="12"/>
    <s v="Premier Electric Letter Opener"/>
    <n v="579.29999999999995"/>
    <n v="5"/>
    <n v="28.965"/>
    <s v="Dec-2013"/>
    <n v="0.28965000000000002"/>
  </r>
  <r>
    <x v="193"/>
    <x v="175"/>
    <x v="183"/>
    <s v="On time"/>
    <s v="FrankGastineau"/>
    <s v="United States"/>
    <s v="San Francisco"/>
    <s v="California"/>
    <x v="2"/>
    <s v="Panasonic KP-310 Heavy-Duty Electric Pencil Sharpener"/>
    <n v="87.92"/>
    <n v="4"/>
    <n v="26.376000000000001"/>
    <s v="Oct-2014"/>
    <n v="0.26375999999999999"/>
  </r>
  <r>
    <x v="194"/>
    <x v="176"/>
    <x v="184"/>
    <s v="On time"/>
    <s v="LisaDeCherney"/>
    <s v="United States"/>
    <s v="San Francisco"/>
    <s v="California"/>
    <x v="1"/>
    <s v="Eldon Image Series Desk Accessories, Ebony"/>
    <n v="37.049999999999997"/>
    <n v="3"/>
    <n v="16.302"/>
    <s v="May-2013"/>
    <n v="0.16302"/>
  </r>
  <r>
    <x v="195"/>
    <x v="177"/>
    <x v="185"/>
    <s v="On time"/>
    <s v="HaroldPawlan"/>
    <s v="United States"/>
    <s v="Los Angeles"/>
    <s v="California"/>
    <x v="4"/>
    <s v="Wilson Jones Legal Size Ring Binders"/>
    <n v="140.73599999999999"/>
    <n v="8"/>
    <n v="52.776000000000003"/>
    <s v="May-2011"/>
    <n v="0.52776000000000001"/>
  </r>
  <r>
    <x v="196"/>
    <x v="178"/>
    <x v="186"/>
    <s v="Delay"/>
    <s v="JamieFrazer"/>
    <s v="United States"/>
    <s v="Los Angeles"/>
    <s v="California"/>
    <x v="1"/>
    <s v="Westinghouse Clip-On Gooseneck Lamps"/>
    <n v="25.11"/>
    <n v="3"/>
    <n v="6.5286"/>
    <s v="Apr-2014"/>
    <n v="6.5285999999999997E-2"/>
  </r>
  <r>
    <x v="197"/>
    <x v="179"/>
    <x v="187"/>
    <s v="Delay"/>
    <s v="LindsayWilliams"/>
    <s v="United States"/>
    <s v="San Francisco"/>
    <s v="California"/>
    <x v="3"/>
    <s v="Motorola L804"/>
    <n v="183.96"/>
    <n v="5"/>
    <n v="20.695499999999999"/>
    <s v="May-2014"/>
    <n v="0.206955"/>
  </r>
  <r>
    <x v="197"/>
    <x v="179"/>
    <x v="187"/>
    <s v="Delay"/>
    <s v="LindsayWilliams"/>
    <s v="United States"/>
    <s v="San Francisco"/>
    <s v="California"/>
    <x v="9"/>
    <s v="Things To Do Today Pad"/>
    <n v="17.61"/>
    <n v="3"/>
    <n v="8.4527999999999999"/>
    <s v="May-2014"/>
    <n v="8.4527999999999992E-2"/>
  </r>
  <r>
    <x v="197"/>
    <x v="179"/>
    <x v="187"/>
    <s v="Delay"/>
    <s v="LindsayWilliams"/>
    <s v="United States"/>
    <s v="San Francisco"/>
    <s v="California"/>
    <x v="6"/>
    <s v="Bretford Rectangular Conference Table Tops"/>
    <n v="300.904"/>
    <n v="1"/>
    <n v="11.283899999999999"/>
    <s v="May-2014"/>
    <n v="0.11283899999999999"/>
  </r>
  <r>
    <x v="198"/>
    <x v="180"/>
    <x v="188"/>
    <s v="Delay"/>
    <s v="KeanTakahito"/>
    <s v="United States"/>
    <s v="Los Angeles"/>
    <s v="California"/>
    <x v="10"/>
    <s v="Leather Task Chair, Black"/>
    <n v="145.56800000000001"/>
    <n v="2"/>
    <n v="0"/>
    <s v="Sep-2011"/>
    <n v="0"/>
  </r>
  <r>
    <x v="199"/>
    <x v="181"/>
    <x v="172"/>
    <s v="On time"/>
    <s v="AnnBlume"/>
    <s v="United States"/>
    <s v="Tucson"/>
    <s v="Arizona"/>
    <x v="4"/>
    <s v="Cardinal EasyOpen D-Ring Binders"/>
    <n v="38.387999999999998"/>
    <n v="14"/>
    <n v="-25.591999999999999"/>
    <s v="Nov-2014"/>
    <n v="-0.25591999999999998"/>
  </r>
  <r>
    <x v="199"/>
    <x v="181"/>
    <x v="172"/>
    <s v="On time"/>
    <s v="AnnBlume"/>
    <s v="United States"/>
    <s v="Tucson"/>
    <s v="Arizona"/>
    <x v="16"/>
    <s v="DYMO CardScan Personal V9 Business Card Scanner"/>
    <n v="95.994"/>
    <n v="2"/>
    <n v="-63.996000000000002"/>
    <s v="Nov-2014"/>
    <n v="-0.63995999999999997"/>
  </r>
  <r>
    <x v="199"/>
    <x v="181"/>
    <x v="172"/>
    <s v="On time"/>
    <s v="AnnBlume"/>
    <s v="United States"/>
    <s v="Tucson"/>
    <s v="Arizona"/>
    <x v="8"/>
    <s v="Case Logic 2.4GHz Wireless Keyboard"/>
    <n v="239.952"/>
    <n v="6"/>
    <n v="-35.992800000000003"/>
    <s v="Nov-2014"/>
    <n v="-0.35992800000000003"/>
  </r>
  <r>
    <x v="199"/>
    <x v="181"/>
    <x v="172"/>
    <s v="On time"/>
    <s v="AnnBlume"/>
    <s v="United States"/>
    <s v="Tucson"/>
    <s v="Arizona"/>
    <x v="3"/>
    <s v="Adtran 1202752G1"/>
    <n v="201.584"/>
    <n v="2"/>
    <n v="15.1188"/>
    <s v="Nov-2014"/>
    <n v="0.15118799999999999"/>
  </r>
  <r>
    <x v="199"/>
    <x v="181"/>
    <x v="172"/>
    <s v="On time"/>
    <s v="AnnBlume"/>
    <s v="United States"/>
    <s v="Tucson"/>
    <s v="Arizona"/>
    <x v="10"/>
    <s v="Hon 2090 Â“Pillow SoftÂ” Series Mid Back Swivel/Tilt Chairs"/>
    <n v="899.13599999999997"/>
    <n v="4"/>
    <n v="-146.1096"/>
    <s v="Nov-2014"/>
    <n v="-1.461096"/>
  </r>
  <r>
    <x v="200"/>
    <x v="182"/>
    <x v="189"/>
    <s v="On time"/>
    <s v="SamZeldin"/>
    <s v="United States"/>
    <s v="Pico Rivera"/>
    <s v="California"/>
    <x v="1"/>
    <s v="Deflect-o SuperTray Unbreakable Stackable Tray, Letter, Black"/>
    <n v="145.9"/>
    <n v="5"/>
    <n v="62.737000000000002"/>
    <s v="Jul-2014"/>
    <n v="0.62736999999999998"/>
  </r>
  <r>
    <x v="201"/>
    <x v="183"/>
    <x v="190"/>
    <s v="On time"/>
    <s v="JimRadford"/>
    <s v="United States"/>
    <s v="Colorado Springs"/>
    <s v="Colorado"/>
    <x v="15"/>
    <s v="Atlantic Metals Mobile 4-Shelf Bookcases, Custom Colors"/>
    <n v="590.05799999999999"/>
    <n v="7"/>
    <n v="-786.74400000000003"/>
    <s v="Dec-2012"/>
    <n v="-7.8674400000000002"/>
  </r>
  <r>
    <x v="201"/>
    <x v="183"/>
    <x v="190"/>
    <s v="On time"/>
    <s v="JimRadford"/>
    <s v="United States"/>
    <s v="Colorado Springs"/>
    <s v="Colorado"/>
    <x v="2"/>
    <s v="Dixon My First Ticonderoga Pencil, #2"/>
    <n v="14.04"/>
    <n v="3"/>
    <n v="1.5794999999999999"/>
    <s v="Dec-2012"/>
    <n v="1.5795E-2"/>
  </r>
  <r>
    <x v="202"/>
    <x v="184"/>
    <x v="191"/>
    <s v="Delay"/>
    <s v="KunstMiller"/>
    <s v="United States"/>
    <s v="Vallejo"/>
    <s v="California"/>
    <x v="0"/>
    <s v="Avery 490"/>
    <n v="29.6"/>
    <n v="2"/>
    <n v="14.8"/>
    <s v="Apr-2011"/>
    <n v="0.14800000000000002"/>
  </r>
  <r>
    <x v="202"/>
    <x v="184"/>
    <x v="191"/>
    <s v="Delay"/>
    <s v="KunstMiller"/>
    <s v="United States"/>
    <s v="Vallejo"/>
    <s v="California"/>
    <x v="4"/>
    <s v="Pressboard Data Binder, Crimson, 12&quot; X 8 1/2&quot;"/>
    <n v="17.088000000000001"/>
    <n v="4"/>
    <n v="5.5536000000000003"/>
    <s v="Apr-2011"/>
    <n v="5.5536000000000002E-2"/>
  </r>
  <r>
    <x v="203"/>
    <x v="185"/>
    <x v="145"/>
    <s v="Delay"/>
    <s v="ChristinaAnderson"/>
    <s v="United States"/>
    <s v="Provo"/>
    <s v="Utah"/>
    <x v="6"/>
    <s v="Lesro Round Back Collection Coffee Table, End Table"/>
    <n v="912.75"/>
    <n v="5"/>
    <n v="118.6575"/>
    <s v="Sep-2012"/>
    <n v="1.1865749999999999"/>
  </r>
  <r>
    <x v="204"/>
    <x v="186"/>
    <x v="27"/>
    <s v="Delay"/>
    <s v="ValerieDominguez"/>
    <s v="United States"/>
    <s v="Pleasant Grove"/>
    <s v="Utah"/>
    <x v="5"/>
    <s v="Hoover WindTunnel Plus Canister Vacuum"/>
    <n v="1089.75"/>
    <n v="3"/>
    <n v="305.13"/>
    <s v="Aug-2011"/>
    <n v="3.0512999999999999"/>
  </r>
  <r>
    <x v="204"/>
    <x v="186"/>
    <x v="27"/>
    <s v="Delay"/>
    <s v="ValerieDominguez"/>
    <s v="United States"/>
    <s v="Pleasant Grove"/>
    <s v="Utah"/>
    <x v="9"/>
    <s v="Xerox 1934"/>
    <n v="447.84"/>
    <n v="8"/>
    <n v="219.44159999999999"/>
    <s v="Aug-2011"/>
    <n v="2.1944159999999999"/>
  </r>
  <r>
    <x v="204"/>
    <x v="186"/>
    <x v="27"/>
    <s v="Delay"/>
    <s v="ValerieDominguez"/>
    <s v="United States"/>
    <s v="Pleasant Grove"/>
    <s v="Utah"/>
    <x v="2"/>
    <s v="Newell 329"/>
    <n v="16.399999999999999"/>
    <n v="5"/>
    <n v="4.2640000000000002"/>
    <s v="Aug-2011"/>
    <n v="4.2640000000000004E-2"/>
  </r>
  <r>
    <x v="204"/>
    <x v="186"/>
    <x v="27"/>
    <s v="Delay"/>
    <s v="ValerieDominguez"/>
    <s v="United States"/>
    <s v="Pleasant Grove"/>
    <s v="Utah"/>
    <x v="3"/>
    <s v="Panasonic KX T7731-B Digital phone"/>
    <n v="399.96"/>
    <n v="5"/>
    <n v="34.996499999999997"/>
    <s v="Aug-2011"/>
    <n v="0.34996499999999997"/>
  </r>
  <r>
    <x v="204"/>
    <x v="186"/>
    <x v="27"/>
    <s v="Delay"/>
    <s v="ValerieDominguez"/>
    <s v="United States"/>
    <s v="Pleasant Grove"/>
    <s v="Utah"/>
    <x v="7"/>
    <s v="Safco Wire Cube Shelving System, For Use as 4 or 5 14&quot; Cubes, Black"/>
    <n v="158.9"/>
    <n v="5"/>
    <n v="7.9450000000000003"/>
    <s v="Aug-2011"/>
    <n v="7.9450000000000007E-2"/>
  </r>
  <r>
    <x v="204"/>
    <x v="186"/>
    <x v="27"/>
    <s v="Delay"/>
    <s v="ValerieDominguez"/>
    <s v="United States"/>
    <s v="Pleasant Grove"/>
    <s v="Utah"/>
    <x v="4"/>
    <s v="Ibico Standard Transparent Covers"/>
    <n v="13.183999999999999"/>
    <n v="1"/>
    <n v="4.7792000000000003"/>
    <s v="Aug-2011"/>
    <n v="4.7792000000000001E-2"/>
  </r>
  <r>
    <x v="205"/>
    <x v="187"/>
    <x v="192"/>
    <s v="Delay"/>
    <s v="AdrianBarton"/>
    <s v="United States"/>
    <s v="Phoenix"/>
    <s v="Arizona"/>
    <x v="6"/>
    <s v="Bevis Boat-Shaped Conference Table"/>
    <n v="393.16500000000002"/>
    <n v="3"/>
    <n v="-204.44579999999999"/>
    <s v="Sep-2013"/>
    <n v="-2.0444580000000001"/>
  </r>
  <r>
    <x v="206"/>
    <x v="188"/>
    <x v="193"/>
    <s v="On time"/>
    <s v="BethThompson"/>
    <s v="United States"/>
    <s v="Costa Mesa"/>
    <s v="California"/>
    <x v="8"/>
    <s v="Logitech G13 Programmable Gameboard with LCD Display"/>
    <n v="239.97"/>
    <n v="3"/>
    <n v="26.396699999999999"/>
    <s v="Jan-2014"/>
    <n v="0.26396700000000001"/>
  </r>
  <r>
    <x v="206"/>
    <x v="188"/>
    <x v="193"/>
    <s v="On time"/>
    <s v="BethThompson"/>
    <s v="United States"/>
    <s v="Costa Mesa"/>
    <s v="California"/>
    <x v="1"/>
    <s v="DAX Executive Solid Wood Document Frame, Desktop or Hang, Mahogany, 5 x 7"/>
    <n v="37.74"/>
    <n v="3"/>
    <n v="12.8316"/>
    <s v="Jan-2014"/>
    <n v="0.12831599999999999"/>
  </r>
  <r>
    <x v="207"/>
    <x v="42"/>
    <x v="5"/>
    <s v="On time"/>
    <s v="RickWilson"/>
    <s v="United States"/>
    <s v="Mesa"/>
    <s v="Arizona"/>
    <x v="9"/>
    <s v="Petty Cash Envelope"/>
    <n v="86.272000000000006"/>
    <n v="4"/>
    <n v="31.273599999999998"/>
    <s v="Sep-2012"/>
    <n v="0.31273599999999996"/>
  </r>
  <r>
    <x v="207"/>
    <x v="42"/>
    <x v="5"/>
    <s v="On time"/>
    <s v="RickWilson"/>
    <s v="United States"/>
    <s v="Mesa"/>
    <s v="Arizona"/>
    <x v="4"/>
    <s v="GBC VeloBinder Electric Binding Machine"/>
    <n v="72.587999999999994"/>
    <n v="2"/>
    <n v="-48.392000000000003"/>
    <s v="Sep-2012"/>
    <n v="-0.48392000000000002"/>
  </r>
  <r>
    <x v="207"/>
    <x v="42"/>
    <x v="5"/>
    <s v="On time"/>
    <s v="RickWilson"/>
    <s v="United States"/>
    <s v="Mesa"/>
    <s v="Arizona"/>
    <x v="5"/>
    <s v="3M Replacement Filter for Office Air Cleaner for 20' x 33' Room"/>
    <n v="60.671999999999997"/>
    <n v="2"/>
    <n v="14.409599999999999"/>
    <s v="Sep-2012"/>
    <n v="0.144096"/>
  </r>
  <r>
    <x v="207"/>
    <x v="42"/>
    <x v="5"/>
    <s v="On time"/>
    <s v="RickWilson"/>
    <s v="United States"/>
    <s v="Mesa"/>
    <s v="Arizona"/>
    <x v="4"/>
    <s v="Lock-Up Easel 'Spel-Binder'"/>
    <n v="77.031000000000006"/>
    <n v="9"/>
    <n v="-59.057099999999998"/>
    <s v="Sep-2012"/>
    <n v="-0.59057099999999996"/>
  </r>
  <r>
    <x v="207"/>
    <x v="42"/>
    <x v="5"/>
    <s v="On time"/>
    <s v="RickWilson"/>
    <s v="United States"/>
    <s v="Mesa"/>
    <s v="Arizona"/>
    <x v="7"/>
    <s v="2300 Heavy-Duty Transfer File Systems by Perma"/>
    <n v="119.904"/>
    <n v="6"/>
    <n v="-1.4987999999999999"/>
    <s v="Sep-2012"/>
    <n v="-1.4988E-2"/>
  </r>
  <r>
    <x v="207"/>
    <x v="42"/>
    <x v="5"/>
    <s v="On time"/>
    <s v="RickWilson"/>
    <s v="United States"/>
    <s v="Mesa"/>
    <s v="Arizona"/>
    <x v="3"/>
    <s v="Samsung Rugby III"/>
    <n v="263.95999999999998"/>
    <n v="5"/>
    <n v="23.096499999999999"/>
    <s v="Sep-2012"/>
    <n v="0.23096499999999998"/>
  </r>
  <r>
    <x v="207"/>
    <x v="42"/>
    <x v="5"/>
    <s v="On time"/>
    <s v="RickWilson"/>
    <s v="United States"/>
    <s v="Mesa"/>
    <s v="Arizona"/>
    <x v="7"/>
    <s v="SAFCO Boltless Steel Shelving"/>
    <n v="363.64800000000002"/>
    <n v="4"/>
    <n v="-86.366399999999999"/>
    <s v="Sep-2012"/>
    <n v="-0.86366399999999999"/>
  </r>
  <r>
    <x v="208"/>
    <x v="30"/>
    <x v="194"/>
    <s v="On time"/>
    <s v="DamalaKotsonis"/>
    <s v="United States"/>
    <s v="Salinas"/>
    <s v="California"/>
    <x v="4"/>
    <s v="Prestige Round Ring Binders"/>
    <n v="9.7279999999999998"/>
    <n v="2"/>
    <n v="3.2831999999999999"/>
    <s v="Oct-2012"/>
    <n v="3.2832E-2"/>
  </r>
  <r>
    <x v="208"/>
    <x v="30"/>
    <x v="194"/>
    <s v="On time"/>
    <s v="DamalaKotsonis"/>
    <s v="United States"/>
    <s v="Salinas"/>
    <s v="California"/>
    <x v="13"/>
    <s v="Redi-Strip #10 Envelopes, 4 1/8 x 9 1/2"/>
    <n v="14.75"/>
    <n v="5"/>
    <n v="7.08"/>
    <s v="Oct-2012"/>
    <n v="7.0800000000000002E-2"/>
  </r>
  <r>
    <x v="208"/>
    <x v="30"/>
    <x v="194"/>
    <s v="On time"/>
    <s v="DamalaKotsonis"/>
    <s v="United States"/>
    <s v="Salinas"/>
    <s v="California"/>
    <x v="4"/>
    <s v="Acco Four Pocket Poly Ring Binder with Label Holder, Smoke, 1&quot;"/>
    <n v="29.8"/>
    <n v="5"/>
    <n v="9.3125"/>
    <s v="Oct-2012"/>
    <n v="9.3124999999999999E-2"/>
  </r>
  <r>
    <x v="208"/>
    <x v="30"/>
    <x v="194"/>
    <s v="On time"/>
    <s v="DamalaKotsonis"/>
    <s v="United States"/>
    <s v="Salinas"/>
    <s v="California"/>
    <x v="0"/>
    <s v="Avery 4027 File Folder Labels for Dot Matrix Printers, 5000 Labels per Box, White"/>
    <n v="427.42"/>
    <n v="14"/>
    <n v="196.61320000000001"/>
    <s v="Oct-2012"/>
    <n v="1.966132"/>
  </r>
  <r>
    <x v="209"/>
    <x v="189"/>
    <x v="195"/>
    <s v="On time"/>
    <s v="FrankPreis"/>
    <s v="United States"/>
    <s v="Seattle"/>
    <s v="Washington"/>
    <x v="9"/>
    <s v="Strathmore Photo Mount Cards"/>
    <n v="33.9"/>
    <n v="5"/>
    <n v="15.593999999999999"/>
    <s v="Dec-2013"/>
    <n v="0.15594"/>
  </r>
  <r>
    <x v="210"/>
    <x v="190"/>
    <x v="196"/>
    <s v="Delay"/>
    <s v="MichaelMoore"/>
    <s v="United States"/>
    <s v="San Francisco"/>
    <s v="California"/>
    <x v="4"/>
    <s v="Deluxe Heavy-Duty Vinyl Round Ring Binder"/>
    <n v="36.671999999999997"/>
    <n v="2"/>
    <n v="11.46"/>
    <s v="Dec-2014"/>
    <n v="0.11460000000000001"/>
  </r>
  <r>
    <x v="211"/>
    <x v="191"/>
    <x v="197"/>
    <s v="Delay"/>
    <s v="ShaunChance"/>
    <s v="United States"/>
    <s v="Aurora"/>
    <s v="Colorado"/>
    <x v="7"/>
    <s v="Trav-L-File Heavy-Duty Shuttle II, Black"/>
    <n v="139.42400000000001"/>
    <n v="4"/>
    <n v="17.428000000000001"/>
    <s v="Oct-2012"/>
    <n v="0.17428000000000002"/>
  </r>
  <r>
    <x v="212"/>
    <x v="192"/>
    <x v="198"/>
    <s v="Delay"/>
    <s v="JenniferBraxton"/>
    <s v="United States"/>
    <s v="Los Angeles"/>
    <s v="California"/>
    <x v="3"/>
    <s v="OtterBox Defender Series Case - iPhone 5c"/>
    <n v="88.751999999999995"/>
    <n v="3"/>
    <n v="11.093999999999999"/>
    <s v="May-2012"/>
    <n v="0.11094"/>
  </r>
  <r>
    <x v="213"/>
    <x v="193"/>
    <x v="199"/>
    <s v="On time"/>
    <s v="ThaisSissman"/>
    <s v="United States"/>
    <s v="Phoenix"/>
    <s v="Arizona"/>
    <x v="4"/>
    <s v="Wilson Jones DublLock D-Ring Binders"/>
    <n v="2.0249999999999999"/>
    <n v="1"/>
    <n v="-1.35"/>
    <s v="Jul-2012"/>
    <n v="-1.3500000000000002E-2"/>
  </r>
  <r>
    <x v="214"/>
    <x v="194"/>
    <x v="200"/>
    <s v="Delay"/>
    <s v="LoganCurrie"/>
    <s v="United States"/>
    <s v="Seattle"/>
    <s v="Washington"/>
    <x v="4"/>
    <s v="Wilson Jones Heavy-Duty Casebound Ring Binders with Metal Hinges"/>
    <n v="55.423999999999999"/>
    <n v="2"/>
    <n v="19.398399999999999"/>
    <s v="Dec-2012"/>
    <n v="0.19398399999999999"/>
  </r>
  <r>
    <x v="215"/>
    <x v="90"/>
    <x v="201"/>
    <s v="Delay"/>
    <s v="MariaBertelson"/>
    <s v="United States"/>
    <s v="Glendale"/>
    <s v="Arizona"/>
    <x v="1"/>
    <s v="Eldon Delta Triangular Chair Mat, 52&quot; x 58&quot;, Clear"/>
    <n v="121.376"/>
    <n v="4"/>
    <n v="-3.0344000000000002"/>
    <s v="Aug-2011"/>
    <n v="-3.0344000000000003E-2"/>
  </r>
  <r>
    <x v="215"/>
    <x v="90"/>
    <x v="201"/>
    <s v="Delay"/>
    <s v="MariaBertelson"/>
    <s v="United States"/>
    <s v="Glendale"/>
    <s v="Arizona"/>
    <x v="8"/>
    <s v="SanDisk Ultra 64 GB MicroSDHC Class 10 Memory Card"/>
    <n v="95.975999999999999"/>
    <n v="3"/>
    <n v="-10.7973"/>
    <s v="Aug-2011"/>
    <n v="-0.107973"/>
  </r>
  <r>
    <x v="216"/>
    <x v="195"/>
    <x v="137"/>
    <s v="On time"/>
    <s v="KatherineNockton"/>
    <s v="United States"/>
    <s v="Los Angeles"/>
    <s v="California"/>
    <x v="0"/>
    <s v="Avery 482"/>
    <n v="8.67"/>
    <n v="3"/>
    <n v="4.0749000000000004"/>
    <s v="Jul-2014"/>
    <n v="4.0749000000000007E-2"/>
  </r>
  <r>
    <x v="217"/>
    <x v="196"/>
    <x v="202"/>
    <s v="On time"/>
    <s v="KatherineDucich"/>
    <s v="United States"/>
    <s v="Westminster"/>
    <s v="California"/>
    <x v="3"/>
    <s v="Square Credit Card Reader"/>
    <n v="31.968"/>
    <n v="4"/>
    <n v="2.3976000000000002"/>
    <s v="Nov-2014"/>
    <n v="2.3976000000000001E-2"/>
  </r>
  <r>
    <x v="218"/>
    <x v="197"/>
    <x v="203"/>
    <s v="Delay"/>
    <s v="MikeKennedy"/>
    <s v="United States"/>
    <s v="San Francisco"/>
    <s v="California"/>
    <x v="9"/>
    <s v="Xerox 192"/>
    <n v="25.92"/>
    <n v="4"/>
    <n v="12.441599999999999"/>
    <s v="Dec-2013"/>
    <n v="0.124416"/>
  </r>
  <r>
    <x v="218"/>
    <x v="197"/>
    <x v="203"/>
    <s v="Delay"/>
    <s v="MikeKennedy"/>
    <s v="United States"/>
    <s v="San Francisco"/>
    <s v="California"/>
    <x v="9"/>
    <s v="HP Office Recycled Paper (20Lb. and 87 Bright)"/>
    <n v="40.46"/>
    <n v="7"/>
    <n v="19.825399999999998"/>
    <s v="Dec-2013"/>
    <n v="0.19825399999999999"/>
  </r>
  <r>
    <x v="218"/>
    <x v="197"/>
    <x v="203"/>
    <s v="Delay"/>
    <s v="MikeKennedy"/>
    <s v="United States"/>
    <s v="San Francisco"/>
    <s v="California"/>
    <x v="7"/>
    <s v="X-Rack File for Hanging Folders"/>
    <n v="33.869999999999997"/>
    <n v="3"/>
    <n v="8.8062000000000005"/>
    <s v="Dec-2013"/>
    <n v="8.8062000000000001E-2"/>
  </r>
  <r>
    <x v="219"/>
    <x v="198"/>
    <x v="204"/>
    <s v="On time"/>
    <s v="ChristinePhan"/>
    <s v="United States"/>
    <s v="Seattle"/>
    <s v="Washington"/>
    <x v="8"/>
    <s v="WD My Passport Ultra 500GB Portable External Hard Drive"/>
    <n v="177"/>
    <n v="3"/>
    <n v="30.09"/>
    <s v="Oct-2013"/>
    <n v="0.3009"/>
  </r>
  <r>
    <x v="220"/>
    <x v="199"/>
    <x v="205"/>
    <s v="On time"/>
    <s v="CorinnaMitchell"/>
    <s v="United States"/>
    <s v="Los Angeles"/>
    <s v="California"/>
    <x v="3"/>
    <s v="Cisco IP Phone 7961G-GE VoIP phone"/>
    <n v="1212.848"/>
    <n v="7"/>
    <n v="106.1242"/>
    <s v="Nov-2012"/>
    <n v="1.061242"/>
  </r>
  <r>
    <x v="220"/>
    <x v="199"/>
    <x v="205"/>
    <s v="On time"/>
    <s v="CorinnaMitchell"/>
    <s v="United States"/>
    <s v="Los Angeles"/>
    <s v="California"/>
    <x v="8"/>
    <s v="Logitech Trackman Marble Mouse"/>
    <n v="89.97"/>
    <n v="3"/>
    <n v="37.787399999999998"/>
    <s v="Nov-2012"/>
    <n v="0.37787399999999999"/>
  </r>
  <r>
    <x v="220"/>
    <x v="199"/>
    <x v="205"/>
    <s v="On time"/>
    <s v="CorinnaMitchell"/>
    <s v="United States"/>
    <s v="Los Angeles"/>
    <s v="California"/>
    <x v="1"/>
    <s v="Coloredge Poster Frame"/>
    <n v="42.6"/>
    <n v="3"/>
    <n v="16.614000000000001"/>
    <s v="Nov-2012"/>
    <n v="0.16614000000000001"/>
  </r>
  <r>
    <x v="221"/>
    <x v="200"/>
    <x v="206"/>
    <s v="On time"/>
    <s v="JaneWaco"/>
    <s v="United States"/>
    <s v="Vancouver"/>
    <s v="Washington"/>
    <x v="1"/>
    <s v="Magna Visual Magnetic Picture Hangers"/>
    <n v="9.64"/>
    <n v="2"/>
    <n v="3.6631999999999998"/>
    <s v="Oct-2014"/>
    <n v="3.6631999999999998E-2"/>
  </r>
  <r>
    <x v="222"/>
    <x v="201"/>
    <x v="207"/>
    <s v="On time"/>
    <s v="NeilKnudson"/>
    <s v="United States"/>
    <s v="San Francisco"/>
    <s v="California"/>
    <x v="4"/>
    <s v="Avery Durable Plastic 1&quot; Binders"/>
    <n v="18.16"/>
    <n v="5"/>
    <n v="6.5830000000000002"/>
    <s v="Oct-2013"/>
    <n v="6.583E-2"/>
  </r>
  <r>
    <x v="223"/>
    <x v="202"/>
    <x v="208"/>
    <s v="Delay"/>
    <s v="AlyssaTate"/>
    <s v="United States"/>
    <s v="Los Angeles"/>
    <s v="California"/>
    <x v="3"/>
    <s v="iKross Bluetooth Portable Keyboard + Cell Phone Stand Holder + Brush for Apple iPhone 5S 5C 5, 4S 4"/>
    <n v="33.520000000000003"/>
    <n v="2"/>
    <n v="3.3519999999999999"/>
    <s v="Nov-2013"/>
    <n v="3.3520000000000001E-2"/>
  </r>
  <r>
    <x v="223"/>
    <x v="202"/>
    <x v="208"/>
    <s v="Delay"/>
    <s v="AlyssaTate"/>
    <s v="United States"/>
    <s v="Los Angeles"/>
    <s v="California"/>
    <x v="1"/>
    <s v="DAX Value U-Channel Document Frames, Easel Back"/>
    <n v="9.94"/>
    <n v="2"/>
    <n v="3.0813999999999999"/>
    <s v="Nov-2013"/>
    <n v="3.0813999999999998E-2"/>
  </r>
  <r>
    <x v="224"/>
    <x v="203"/>
    <x v="209"/>
    <s v="Delay"/>
    <s v="PaulineChand"/>
    <s v="United States"/>
    <s v="Los Angeles"/>
    <s v="California"/>
    <x v="2"/>
    <s v="Prang Dustless Chalk Sticks"/>
    <n v="6.72"/>
    <n v="4"/>
    <n v="3.36"/>
    <s v="Aug-2012"/>
    <n v="3.3599999999999998E-2"/>
  </r>
  <r>
    <x v="224"/>
    <x v="203"/>
    <x v="209"/>
    <s v="Delay"/>
    <s v="PaulineChand"/>
    <s v="United States"/>
    <s v="Los Angeles"/>
    <s v="California"/>
    <x v="6"/>
    <s v="Hon 2111 Invitation Series Corner Table"/>
    <n v="1004.976"/>
    <n v="6"/>
    <n v="-175.8708"/>
    <s v="Aug-2012"/>
    <n v="-1.7587079999999999"/>
  </r>
  <r>
    <x v="225"/>
    <x v="204"/>
    <x v="210"/>
    <s v="On time"/>
    <s v="JessicaMyrick"/>
    <s v="United States"/>
    <s v="Los Angeles"/>
    <s v="California"/>
    <x v="1"/>
    <s v="Eldon Image Series Desk Accessories, Burgundy"/>
    <n v="8.36"/>
    <n v="2"/>
    <n v="3.0095999999999998"/>
    <s v="Sep-2014"/>
    <n v="3.0095999999999998E-2"/>
  </r>
  <r>
    <x v="226"/>
    <x v="57"/>
    <x v="211"/>
    <s v="Delay"/>
    <s v="NicoleHansen"/>
    <s v="United States"/>
    <s v="Pomona"/>
    <s v="California"/>
    <x v="2"/>
    <s v="Boston Heavy-Duty Trimline Electric Pencil Sharpeners"/>
    <n v="385.6"/>
    <n v="8"/>
    <n v="111.824"/>
    <s v="Jun-2014"/>
    <n v="1.1182399999999999"/>
  </r>
  <r>
    <x v="226"/>
    <x v="57"/>
    <x v="211"/>
    <s v="Delay"/>
    <s v="NicoleHansen"/>
    <s v="United States"/>
    <s v="Pomona"/>
    <s v="California"/>
    <x v="2"/>
    <s v="4009 Highlighters by Sanford"/>
    <n v="35.82"/>
    <n v="9"/>
    <n v="11.820600000000001"/>
    <s v="Jun-2014"/>
    <n v="0.11820600000000001"/>
  </r>
  <r>
    <x v="227"/>
    <x v="146"/>
    <x v="31"/>
    <s v="On time"/>
    <s v="MichaelChen"/>
    <s v="United States"/>
    <s v="North Las Vegas"/>
    <s v="Nevada"/>
    <x v="6"/>
    <s v="Bretford Â“Just In TimeÂ” Height-Adjustable Multi-Task Work Tables"/>
    <n v="1669.6"/>
    <n v="4"/>
    <n v="116.872"/>
    <s v="Dec-2014"/>
    <n v="1.16872"/>
  </r>
  <r>
    <x v="228"/>
    <x v="205"/>
    <x v="212"/>
    <s v="On time"/>
    <s v="TomBoeckenhauer"/>
    <s v="United States"/>
    <s v="Seattle"/>
    <s v="Washington"/>
    <x v="4"/>
    <s v="Ibico Laser Imprintable Binding System Covers"/>
    <n v="83.84"/>
    <n v="2"/>
    <n v="27.248000000000001"/>
    <s v="Feb-2011"/>
    <n v="0.27248"/>
  </r>
  <r>
    <x v="228"/>
    <x v="205"/>
    <x v="212"/>
    <s v="On time"/>
    <s v="TomBoeckenhauer"/>
    <s v="United States"/>
    <s v="Seattle"/>
    <s v="Washington"/>
    <x v="4"/>
    <s v="Avery Durable Poly Binders"/>
    <n v="13.272"/>
    <n v="3"/>
    <n v="4.3133999999999997"/>
    <s v="Feb-2011"/>
    <n v="4.3133999999999999E-2"/>
  </r>
  <r>
    <x v="229"/>
    <x v="206"/>
    <x v="213"/>
    <s v="On time"/>
    <s v="VictoriaWilson"/>
    <s v="United States"/>
    <s v="San Francisco"/>
    <s v="California"/>
    <x v="4"/>
    <s v="Acco Pressboard Covers with Storage Hooks, 14 7/8&quot; x 11&quot;, Dark Blue"/>
    <n v="21.335999999999999"/>
    <n v="7"/>
    <n v="7.7343000000000002"/>
    <s v="Feb-2014"/>
    <n v="7.7342999999999995E-2"/>
  </r>
  <r>
    <x v="230"/>
    <x v="152"/>
    <x v="214"/>
    <s v="Delay"/>
    <s v="GaryHwang"/>
    <s v="United States"/>
    <s v="Tucson"/>
    <s v="Arizona"/>
    <x v="1"/>
    <s v="Howard Miller 13&quot; Diameter Pewter Finish Round Wall Clock"/>
    <n v="206.11199999999999"/>
    <n v="6"/>
    <n v="48.951599999999999"/>
    <s v="Dec-2012"/>
    <n v="0.48951600000000001"/>
  </r>
  <r>
    <x v="230"/>
    <x v="152"/>
    <x v="214"/>
    <s v="Delay"/>
    <s v="GaryHwang"/>
    <s v="United States"/>
    <s v="Tucson"/>
    <s v="Arizona"/>
    <x v="9"/>
    <s v="Xerox 1970"/>
    <n v="19.920000000000002"/>
    <n v="5"/>
    <n v="6.7229999999999999"/>
    <s v="Dec-2012"/>
    <n v="6.7229999999999998E-2"/>
  </r>
  <r>
    <x v="230"/>
    <x v="152"/>
    <x v="214"/>
    <s v="Delay"/>
    <s v="GaryHwang"/>
    <s v="United States"/>
    <s v="Tucson"/>
    <s v="Arizona"/>
    <x v="9"/>
    <s v="Xerox 1960"/>
    <n v="198.27199999999999"/>
    <n v="8"/>
    <n v="61.96"/>
    <s v="Dec-2012"/>
    <n v="0.61960000000000004"/>
  </r>
  <r>
    <x v="230"/>
    <x v="152"/>
    <x v="214"/>
    <s v="Delay"/>
    <s v="GaryHwang"/>
    <s v="United States"/>
    <s v="Tucson"/>
    <s v="Arizona"/>
    <x v="7"/>
    <s v="Belkin 19&quot; Vented Equipment Shelf, Black"/>
    <n v="247.10400000000001"/>
    <n v="6"/>
    <n v="-58.687199999999997"/>
    <s v="Dec-2012"/>
    <n v="-0.58687199999999995"/>
  </r>
  <r>
    <x v="230"/>
    <x v="152"/>
    <x v="214"/>
    <s v="Delay"/>
    <s v="GaryHwang"/>
    <s v="United States"/>
    <s v="Tucson"/>
    <s v="Arizona"/>
    <x v="2"/>
    <s v="BOSTON Model 1800 Electric Pencil Sharpeners, Putty/Woodgrain"/>
    <n v="86.304000000000002"/>
    <n v="6"/>
    <n v="9.7091999999999992"/>
    <s v="Dec-2012"/>
    <n v="9.7091999999999998E-2"/>
  </r>
  <r>
    <x v="231"/>
    <x v="207"/>
    <x v="215"/>
    <s v="Delay"/>
    <s v="JeremyFarry"/>
    <s v="United States"/>
    <s v="Tempe"/>
    <s v="Arizona"/>
    <x v="7"/>
    <s v="Neat Ideas Personal Hanging Folder Files, Black"/>
    <n v="10.744"/>
    <n v="1"/>
    <n v="0.80579999999999996"/>
    <s v="Sep-2014"/>
    <n v="8.0579999999999992E-3"/>
  </r>
  <r>
    <x v="231"/>
    <x v="207"/>
    <x v="215"/>
    <s v="Delay"/>
    <s v="JeremyFarry"/>
    <s v="United States"/>
    <s v="Tempe"/>
    <s v="Arizona"/>
    <x v="11"/>
    <s v="OIC Bulk Pack Metal Binder Clips"/>
    <n v="8.3759999999999994"/>
    <n v="3"/>
    <n v="2.7222"/>
    <s v="Sep-2014"/>
    <n v="2.7222E-2"/>
  </r>
  <r>
    <x v="232"/>
    <x v="208"/>
    <x v="213"/>
    <s v="On time"/>
    <s v="MikePelletier"/>
    <s v="United States"/>
    <s v="Laguna Niguel"/>
    <s v="California"/>
    <x v="15"/>
    <s v="Bush Andora Bookcase, Maple/Graphite Gray Finish"/>
    <n v="203.983"/>
    <n v="2"/>
    <n v="16.7986"/>
    <s v="Feb-2014"/>
    <n v="0.167986"/>
  </r>
  <r>
    <x v="233"/>
    <x v="209"/>
    <x v="216"/>
    <s v="On time"/>
    <s v="DeborahBrumfield"/>
    <s v="United States"/>
    <s v="San Diego"/>
    <s v="California"/>
    <x v="4"/>
    <s v="GBC Recycled Grain Textured Covers"/>
    <n v="82.896000000000001"/>
    <n v="3"/>
    <n v="29.0136"/>
    <s v="Feb-2011"/>
    <n v="0.29013600000000001"/>
  </r>
  <r>
    <x v="233"/>
    <x v="209"/>
    <x v="216"/>
    <s v="On time"/>
    <s v="DeborahBrumfield"/>
    <s v="United States"/>
    <s v="San Diego"/>
    <s v="California"/>
    <x v="9"/>
    <s v="Message Book, Standard Line &quot;While You Were Out&quot;, 5 1/2&quot; X 4&quot;, 200 Sets/Book"/>
    <n v="34.24"/>
    <n v="4"/>
    <n v="16.0928"/>
    <s v="Feb-2011"/>
    <n v="0.16092800000000002"/>
  </r>
  <r>
    <x v="234"/>
    <x v="210"/>
    <x v="217"/>
    <s v="Delay"/>
    <s v="IvanGibson"/>
    <s v="United States"/>
    <s v="San Diego"/>
    <s v="California"/>
    <x v="9"/>
    <s v="Xerox 1934"/>
    <n v="111.96"/>
    <n v="2"/>
    <n v="54.860399999999998"/>
    <s v="Jun-2013"/>
    <n v="0.54860399999999998"/>
  </r>
  <r>
    <x v="235"/>
    <x v="211"/>
    <x v="218"/>
    <s v="Delay"/>
    <s v="VictoriaWilson"/>
    <s v="United States"/>
    <s v="Bellevue"/>
    <s v="Washington"/>
    <x v="2"/>
    <s v="Newell 310"/>
    <n v="5.28"/>
    <n v="3"/>
    <n v="1.5311999999999999"/>
    <s v="Feb-2012"/>
    <n v="1.5311999999999999E-2"/>
  </r>
  <r>
    <x v="236"/>
    <x v="212"/>
    <x v="219"/>
    <s v="On time"/>
    <s v="JeremyEllison"/>
    <s v="United States"/>
    <s v="Seattle"/>
    <s v="Washington"/>
    <x v="6"/>
    <s v="KI Adjustable-Height Table"/>
    <n v="171.96"/>
    <n v="2"/>
    <n v="44.709600000000002"/>
    <s v="Mar-2012"/>
    <n v="0.44709599999999999"/>
  </r>
  <r>
    <x v="237"/>
    <x v="213"/>
    <x v="220"/>
    <s v="On time"/>
    <s v="EdwardBecker"/>
    <s v="United States"/>
    <s v="Seattle"/>
    <s v="Washington"/>
    <x v="4"/>
    <s v="Acco Pressboard Covers with Storage Hooks, 14 7/8&quot; x 11&quot;, Light Blue"/>
    <n v="35.351999999999997"/>
    <n v="9"/>
    <n v="12.815099999999999"/>
    <s v="Apr-2013"/>
    <n v="0.12815099999999999"/>
  </r>
  <r>
    <x v="238"/>
    <x v="214"/>
    <x v="221"/>
    <s v="Delay"/>
    <s v="PaulKnutson"/>
    <s v="United States"/>
    <s v="San Francisco"/>
    <s v="California"/>
    <x v="0"/>
    <s v="Avery 518"/>
    <n v="18.899999999999999"/>
    <n v="6"/>
    <n v="9.0719999999999992"/>
    <s v="Apr-2011"/>
    <n v="9.0719999999999995E-2"/>
  </r>
  <r>
    <x v="239"/>
    <x v="215"/>
    <x v="222"/>
    <s v="On time"/>
    <s v="ChristopherSchild"/>
    <s v="United States"/>
    <s v="Seattle"/>
    <s v="Washington"/>
    <x v="2"/>
    <s v="Newell 333"/>
    <n v="2.78"/>
    <n v="1"/>
    <n v="0.7228"/>
    <s v="Sep-2014"/>
    <n v="7.228E-3"/>
  </r>
  <r>
    <x v="240"/>
    <x v="216"/>
    <x v="223"/>
    <s v="Delay"/>
    <s v="JesusOcampo"/>
    <s v="United States"/>
    <s v="Seattle"/>
    <s v="Washington"/>
    <x v="3"/>
    <s v="Wireless Extenders zBoost YX545 SOHO Signal Booster"/>
    <n v="453.57600000000002"/>
    <n v="3"/>
    <n v="39.687899999999999"/>
    <s v="Mar-2012"/>
    <n v="0.39687899999999998"/>
  </r>
  <r>
    <x v="241"/>
    <x v="217"/>
    <x v="224"/>
    <s v="On time"/>
    <s v="DiannaVittorini"/>
    <s v="United States"/>
    <s v="Los Angeles"/>
    <s v="California"/>
    <x v="9"/>
    <s v="White Dual Perf Computer Printout Paper, 2700 Sheets, 1 Part, Heavyweight, 20 lbs., 14 7/8 x 11"/>
    <n v="122.97"/>
    <n v="3"/>
    <n v="60.255299999999998"/>
    <s v="Jun-2014"/>
    <n v="0.60255300000000001"/>
  </r>
  <r>
    <x v="242"/>
    <x v="218"/>
    <x v="225"/>
    <s v="On time"/>
    <s v="SanjitChand"/>
    <s v="United States"/>
    <s v="Los Angeles"/>
    <s v="California"/>
    <x v="10"/>
    <s v="Novimex Swivel Fabric Task Chair"/>
    <n v="603.91999999999996"/>
    <n v="5"/>
    <n v="-67.941000000000003"/>
    <s v="Nov-2011"/>
    <n v="-0.67941000000000007"/>
  </r>
  <r>
    <x v="242"/>
    <x v="218"/>
    <x v="225"/>
    <s v="On time"/>
    <s v="SanjitChand"/>
    <s v="United States"/>
    <s v="Los Angeles"/>
    <s v="California"/>
    <x v="13"/>
    <s v="Pastel Pink Envelopes"/>
    <n v="21.84"/>
    <n v="3"/>
    <n v="10.4832"/>
    <s v="Nov-2011"/>
    <n v="0.10483199999999999"/>
  </r>
  <r>
    <x v="242"/>
    <x v="218"/>
    <x v="225"/>
    <s v="On time"/>
    <s v="SanjitChand"/>
    <s v="United States"/>
    <s v="Los Angeles"/>
    <s v="California"/>
    <x v="8"/>
    <s v="Belkin F8E887 USB Wired Ergonomic Keyboard"/>
    <n v="29.99"/>
    <n v="1"/>
    <n v="6.2979000000000003"/>
    <s v="Nov-2011"/>
    <n v="6.2979000000000007E-2"/>
  </r>
  <r>
    <x v="242"/>
    <x v="218"/>
    <x v="225"/>
    <s v="On time"/>
    <s v="SanjitChand"/>
    <s v="United States"/>
    <s v="Los Angeles"/>
    <s v="California"/>
    <x v="10"/>
    <s v="Safco Contoured Stacking Chairs"/>
    <n v="381.44"/>
    <n v="2"/>
    <n v="23.84"/>
    <s v="Nov-2011"/>
    <n v="0.2384"/>
  </r>
  <r>
    <x v="243"/>
    <x v="219"/>
    <x v="226"/>
    <s v="On time"/>
    <s v="RickDuston"/>
    <s v="United States"/>
    <s v="Olympia"/>
    <s v="Washington"/>
    <x v="3"/>
    <s v="Pyle PRT45 Retro HomeÂ Telephone"/>
    <n v="201.56800000000001"/>
    <n v="4"/>
    <n v="22.676400000000001"/>
    <s v="Jun-2012"/>
    <n v="0.22676400000000002"/>
  </r>
  <r>
    <x v="244"/>
    <x v="220"/>
    <x v="227"/>
    <s v="On time"/>
    <s v="JeremyFarry"/>
    <s v="United States"/>
    <s v="Los Angeles"/>
    <s v="California"/>
    <x v="9"/>
    <s v="Spiral Phone Message Books with Labels by Adams"/>
    <n v="13.44"/>
    <n v="3"/>
    <n v="6.5856000000000003"/>
    <s v="Oct-2011"/>
    <n v="6.5855999999999998E-2"/>
  </r>
  <r>
    <x v="245"/>
    <x v="221"/>
    <x v="228"/>
    <s v="Delay"/>
    <s v="JasO'Carroll"/>
    <s v="United States"/>
    <s v="Los Angeles"/>
    <s v="California"/>
    <x v="3"/>
    <s v="PowerGen Dual USB Car Charger"/>
    <n v="39.96"/>
    <n v="5"/>
    <n v="12.987"/>
    <s v="Apr-2013"/>
    <n v="0.12987000000000001"/>
  </r>
  <r>
    <x v="245"/>
    <x v="221"/>
    <x v="228"/>
    <s v="Delay"/>
    <s v="JasO'Carroll"/>
    <s v="United States"/>
    <s v="Los Angeles"/>
    <s v="California"/>
    <x v="2"/>
    <s v="Newell 307"/>
    <n v="5.46"/>
    <n v="3"/>
    <n v="1.5287999999999999"/>
    <s v="Apr-2013"/>
    <n v="1.5288E-2"/>
  </r>
  <r>
    <x v="245"/>
    <x v="221"/>
    <x v="228"/>
    <s v="Delay"/>
    <s v="JasO'Carroll"/>
    <s v="United States"/>
    <s v="Los Angeles"/>
    <s v="California"/>
    <x v="2"/>
    <s v="Panasonic KP-4ABK Battery-Operated Pencil Sharpener"/>
    <n v="73.2"/>
    <n v="5"/>
    <n v="21.228000000000002"/>
    <s v="Apr-2013"/>
    <n v="0.21228000000000002"/>
  </r>
  <r>
    <x v="245"/>
    <x v="221"/>
    <x v="228"/>
    <s v="Delay"/>
    <s v="JasO'Carroll"/>
    <s v="United States"/>
    <s v="Los Angeles"/>
    <s v="California"/>
    <x v="4"/>
    <s v="Angle-D Binders with Locking Rings, Label Holders"/>
    <n v="5.84"/>
    <n v="1"/>
    <n v="1.9710000000000001"/>
    <s v="Apr-2013"/>
    <n v="1.9710000000000002E-2"/>
  </r>
  <r>
    <x v="245"/>
    <x v="221"/>
    <x v="228"/>
    <s v="Delay"/>
    <s v="JasO'Carroll"/>
    <s v="United States"/>
    <s v="Los Angeles"/>
    <s v="California"/>
    <x v="9"/>
    <s v="Adams Telephone Message Book W/Dividers/Space For Phone Numbers, 5 1/4&quot;X8 1/2&quot;, 200/Messages"/>
    <n v="22.72"/>
    <n v="4"/>
    <n v="10.224"/>
    <s v="Apr-2013"/>
    <n v="0.10224"/>
  </r>
  <r>
    <x v="245"/>
    <x v="221"/>
    <x v="228"/>
    <s v="Delay"/>
    <s v="JasO'Carroll"/>
    <s v="United States"/>
    <s v="Los Angeles"/>
    <s v="California"/>
    <x v="4"/>
    <s v="Avery Binder Labels"/>
    <n v="9.3360000000000003"/>
    <n v="3"/>
    <n v="3.2675999999999998"/>
    <s v="Apr-2013"/>
    <n v="3.2675999999999997E-2"/>
  </r>
  <r>
    <x v="246"/>
    <x v="222"/>
    <x v="229"/>
    <s v="On time"/>
    <s v="MarinaLichtenstein"/>
    <s v="United States"/>
    <s v="Los Angeles"/>
    <s v="California"/>
    <x v="15"/>
    <s v="Sauder Inglewood Library Bookcases"/>
    <n v="290.666"/>
    <n v="2"/>
    <n v="27.3568"/>
    <s v="May-2011"/>
    <n v="0.27356799999999998"/>
  </r>
  <r>
    <x v="246"/>
    <x v="222"/>
    <x v="229"/>
    <s v="On time"/>
    <s v="MarinaLichtenstein"/>
    <s v="United States"/>
    <s v="Los Angeles"/>
    <s v="California"/>
    <x v="3"/>
    <s v="VTech DS6151"/>
    <n v="201.584"/>
    <n v="2"/>
    <n v="20.1584"/>
    <s v="May-2011"/>
    <n v="0.20158400000000001"/>
  </r>
  <r>
    <x v="246"/>
    <x v="222"/>
    <x v="229"/>
    <s v="On time"/>
    <s v="MarinaLichtenstein"/>
    <s v="United States"/>
    <s v="Los Angeles"/>
    <s v="California"/>
    <x v="3"/>
    <s v="netTALK DUO VoIP Telephone Service"/>
    <n v="83.983999999999995"/>
    <n v="2"/>
    <n v="31.494"/>
    <s v="May-2011"/>
    <n v="0.31494"/>
  </r>
  <r>
    <x v="247"/>
    <x v="71"/>
    <x v="70"/>
    <s v="On time"/>
    <s v="YanaSorensen"/>
    <s v="United States"/>
    <s v="Oakland"/>
    <s v="California"/>
    <x v="7"/>
    <s v="Letter Size Cart"/>
    <n v="1000.02"/>
    <n v="7"/>
    <n v="290.00580000000002"/>
    <s v="Dec-2014"/>
    <n v="2.900058"/>
  </r>
  <r>
    <x v="248"/>
    <x v="182"/>
    <x v="137"/>
    <s v="Delay"/>
    <s v="JennaCaffey"/>
    <s v="United States"/>
    <s v="Kent"/>
    <s v="Washington"/>
    <x v="1"/>
    <s v="GE 48&quot; Fluorescent Tube, Cool White Energy Saver, 34 Watts, 30/Box"/>
    <n v="198.46"/>
    <n v="2"/>
    <n v="99.23"/>
    <s v="Jul-2014"/>
    <n v="0.99230000000000007"/>
  </r>
  <r>
    <x v="248"/>
    <x v="182"/>
    <x v="137"/>
    <s v="Delay"/>
    <s v="JennaCaffey"/>
    <s v="United States"/>
    <s v="Kent"/>
    <s v="Washington"/>
    <x v="0"/>
    <s v="Dot Matrix Printer Tape Reel Labels, White, 5000/Box"/>
    <n v="786.48"/>
    <n v="8"/>
    <n v="385.37520000000001"/>
    <s v="Jul-2014"/>
    <n v="3.8537520000000001"/>
  </r>
  <r>
    <x v="248"/>
    <x v="182"/>
    <x v="137"/>
    <s v="Delay"/>
    <s v="JennaCaffey"/>
    <s v="United States"/>
    <s v="Kent"/>
    <s v="Washington"/>
    <x v="4"/>
    <s v="GBC White Gloss Covers, Plain Front"/>
    <n v="23.167999999999999"/>
    <n v="2"/>
    <n v="7.8192000000000004"/>
    <s v="Jul-2014"/>
    <n v="7.8191999999999998E-2"/>
  </r>
  <r>
    <x v="248"/>
    <x v="182"/>
    <x v="137"/>
    <s v="Delay"/>
    <s v="JennaCaffey"/>
    <s v="United States"/>
    <s v="Kent"/>
    <s v="Washington"/>
    <x v="8"/>
    <s v="Micro Innovations USB RF Wireless Keyboard with Mouse"/>
    <n v="50"/>
    <n v="2"/>
    <n v="10.5"/>
    <s v="Jul-2014"/>
    <n v="0.105"/>
  </r>
  <r>
    <x v="249"/>
    <x v="223"/>
    <x v="144"/>
    <s v="Delay"/>
    <s v="JamesGalang"/>
    <s v="United States"/>
    <s v="Los Angeles"/>
    <s v="California"/>
    <x v="3"/>
    <s v="ShoreTel ShorePhone IP 230 VoIP phone"/>
    <n v="675.96"/>
    <n v="5"/>
    <n v="84.495000000000005"/>
    <s v="Dec-2012"/>
    <n v="0.84495000000000009"/>
  </r>
  <r>
    <x v="249"/>
    <x v="223"/>
    <x v="144"/>
    <s v="Delay"/>
    <s v="JamesGalang"/>
    <s v="United States"/>
    <s v="Los Angeles"/>
    <s v="California"/>
    <x v="8"/>
    <s v="Plantronics Savi W720 Multi-Device Wireless Headset System"/>
    <n v="1265.8499999999999"/>
    <n v="3"/>
    <n v="556.97400000000005"/>
    <s v="Dec-2012"/>
    <n v="5.5697400000000004"/>
  </r>
  <r>
    <x v="250"/>
    <x v="224"/>
    <x v="230"/>
    <s v="Delay"/>
    <s v="NatalieWebber"/>
    <s v="United States"/>
    <s v="Tigard"/>
    <s v="Oregon"/>
    <x v="9"/>
    <s v="Xerox 2"/>
    <n v="15.552"/>
    <n v="3"/>
    <n v="5.4432"/>
    <s v="Nov-2011"/>
    <n v="5.4432000000000001E-2"/>
  </r>
  <r>
    <x v="250"/>
    <x v="224"/>
    <x v="230"/>
    <s v="Delay"/>
    <s v="NatalieWebber"/>
    <s v="United States"/>
    <s v="Tigard"/>
    <s v="Oregon"/>
    <x v="7"/>
    <s v="Office Impressions Heavy Duty Welded Shelving &amp; Multimedia Storage Drawers"/>
    <n v="669.08"/>
    <n v="5"/>
    <n v="-167.27"/>
    <s v="Nov-2011"/>
    <n v="-1.6727000000000001"/>
  </r>
  <r>
    <x v="250"/>
    <x v="224"/>
    <x v="230"/>
    <s v="Delay"/>
    <s v="NatalieWebber"/>
    <s v="United States"/>
    <s v="Tigard"/>
    <s v="Oregon"/>
    <x v="3"/>
    <s v="Jawbone MINI JAMBOX Wireless Bluetooth Speaker"/>
    <n v="438.33600000000001"/>
    <n v="4"/>
    <n v="-87.667199999999994"/>
    <s v="Nov-2011"/>
    <n v="-0.8766719999999999"/>
  </r>
  <r>
    <x v="251"/>
    <x v="216"/>
    <x v="231"/>
    <s v="On time"/>
    <s v="FredHopkins"/>
    <s v="United States"/>
    <s v="Seattle"/>
    <s v="Washington"/>
    <x v="7"/>
    <s v="Deluxe Rollaway Locking File with Drawer"/>
    <n v="1247.6400000000001"/>
    <n v="3"/>
    <n v="349.33920000000001"/>
    <s v="Mar-2012"/>
    <n v="3.4933920000000001"/>
  </r>
  <r>
    <x v="251"/>
    <x v="216"/>
    <x v="231"/>
    <s v="On time"/>
    <s v="FredHopkins"/>
    <s v="United States"/>
    <s v="Seattle"/>
    <s v="Washington"/>
    <x v="14"/>
    <s v="Canon PC940 Copier"/>
    <n v="3149.93"/>
    <n v="7"/>
    <n v="1480.4671000000001"/>
    <s v="Mar-2012"/>
    <n v="14.804671000000001"/>
  </r>
  <r>
    <x v="251"/>
    <x v="216"/>
    <x v="231"/>
    <s v="On time"/>
    <s v="FredHopkins"/>
    <s v="United States"/>
    <s v="Seattle"/>
    <s v="Washington"/>
    <x v="9"/>
    <s v="Multicolor Computer Printout Paper"/>
    <n v="209.7"/>
    <n v="2"/>
    <n v="100.65600000000001"/>
    <s v="Mar-2012"/>
    <n v="1.0065600000000001"/>
  </r>
  <r>
    <x v="252"/>
    <x v="225"/>
    <x v="232"/>
    <s v="On time"/>
    <s v="HilaryHolden"/>
    <s v="United States"/>
    <s v="San Francisco"/>
    <s v="California"/>
    <x v="9"/>
    <s v="Xerox 1940"/>
    <n v="109.92"/>
    <n v="2"/>
    <n v="53.860799999999998"/>
    <s v="Aug-2011"/>
    <n v="0.53860799999999998"/>
  </r>
  <r>
    <x v="252"/>
    <x v="225"/>
    <x v="232"/>
    <s v="On time"/>
    <s v="HilaryHolden"/>
    <s v="United States"/>
    <s v="San Francisco"/>
    <s v="California"/>
    <x v="9"/>
    <s v="Xerox 1986"/>
    <n v="13.36"/>
    <n v="2"/>
    <n v="6.4127999999999998"/>
    <s v="Aug-2011"/>
    <n v="6.4128000000000004E-2"/>
  </r>
  <r>
    <x v="253"/>
    <x v="226"/>
    <x v="233"/>
    <s v="On time"/>
    <s v="ChristinaDeMoss"/>
    <s v="United States"/>
    <s v="Seattle"/>
    <s v="Washington"/>
    <x v="7"/>
    <s v="Eldon Portable Mobile Manager"/>
    <n v="169.68"/>
    <n v="6"/>
    <n v="45.813600000000001"/>
    <s v="Nov-2014"/>
    <n v="0.45813599999999999"/>
  </r>
  <r>
    <x v="253"/>
    <x v="226"/>
    <x v="233"/>
    <s v="On time"/>
    <s v="ChristinaDeMoss"/>
    <s v="United States"/>
    <s v="Seattle"/>
    <s v="Washington"/>
    <x v="8"/>
    <s v="ImationÂ 16GB Mini TravelDrive USB 2.0Â Flash Drive"/>
    <n v="132.52000000000001"/>
    <n v="4"/>
    <n v="54.333199999999998"/>
    <s v="Nov-2014"/>
    <n v="0.54333199999999993"/>
  </r>
  <r>
    <x v="253"/>
    <x v="226"/>
    <x v="233"/>
    <s v="On time"/>
    <s v="ChristinaDeMoss"/>
    <s v="United States"/>
    <s v="Seattle"/>
    <s v="Washington"/>
    <x v="11"/>
    <s v="Binder Clips by OIC"/>
    <n v="2.96"/>
    <n v="2"/>
    <n v="1.4208000000000001"/>
    <s v="Nov-2014"/>
    <n v="1.4208E-2"/>
  </r>
  <r>
    <x v="253"/>
    <x v="226"/>
    <x v="233"/>
    <s v="On time"/>
    <s v="ChristinaDeMoss"/>
    <s v="United States"/>
    <s v="Seattle"/>
    <s v="Washington"/>
    <x v="4"/>
    <s v="Wilson Jones 1&quot; Hanging DublLock Ring Binders"/>
    <n v="8.4480000000000004"/>
    <n v="2"/>
    <n v="2.9567999999999999"/>
    <s v="Nov-2014"/>
    <n v="2.9567999999999997E-2"/>
  </r>
  <r>
    <x v="253"/>
    <x v="226"/>
    <x v="233"/>
    <s v="On time"/>
    <s v="ChristinaDeMoss"/>
    <s v="United States"/>
    <s v="Seattle"/>
    <s v="Washington"/>
    <x v="7"/>
    <s v="Fellowes Bankers Box Stor/Drawer Steel Plus"/>
    <n v="95.94"/>
    <n v="3"/>
    <n v="9.5939999999999994"/>
    <s v="Nov-2014"/>
    <n v="9.5939999999999998E-2"/>
  </r>
  <r>
    <x v="254"/>
    <x v="227"/>
    <x v="234"/>
    <s v="Delay"/>
    <s v="TheaHendricks"/>
    <s v="United States"/>
    <s v="Los Angeles"/>
    <s v="California"/>
    <x v="3"/>
    <s v="RCA Visys Integrated PBX 8-Line Router"/>
    <n v="160.77600000000001"/>
    <n v="3"/>
    <n v="10.048500000000001"/>
    <s v="Jan-2014"/>
    <n v="0.100485"/>
  </r>
  <r>
    <x v="255"/>
    <x v="200"/>
    <x v="129"/>
    <s v="Delay"/>
    <s v="MichelleMoray"/>
    <s v="United States"/>
    <s v="Seattle"/>
    <s v="Washington"/>
    <x v="4"/>
    <s v="GBC Velobind Prepunched Cover Sets, Regency Series"/>
    <n v="88.751999999999995"/>
    <n v="3"/>
    <n v="27.734999999999999"/>
    <s v="Oct-2014"/>
    <n v="0.27734999999999999"/>
  </r>
  <r>
    <x v="255"/>
    <x v="200"/>
    <x v="129"/>
    <s v="Delay"/>
    <s v="MichelleMoray"/>
    <s v="United States"/>
    <s v="Seattle"/>
    <s v="Washington"/>
    <x v="4"/>
    <s v="Cardinal Slant-D Ring Binders"/>
    <n v="13.904"/>
    <n v="2"/>
    <n v="5.2140000000000004"/>
    <s v="Oct-2014"/>
    <n v="5.2140000000000006E-2"/>
  </r>
  <r>
    <x v="256"/>
    <x v="228"/>
    <x v="235"/>
    <s v="On time"/>
    <s v="RobertBarroso"/>
    <s v="United States"/>
    <s v="North Las Vegas"/>
    <s v="Nevada"/>
    <x v="8"/>
    <s v="Logitech ClearChat Comfort/USB Headset H390"/>
    <n v="58.58"/>
    <n v="2"/>
    <n v="19.331399999999999"/>
    <s v="Mar-2013"/>
    <n v="0.19331399999999999"/>
  </r>
  <r>
    <x v="257"/>
    <x v="229"/>
    <x v="236"/>
    <s v="Delay"/>
    <s v="EricBarreto"/>
    <s v="United States"/>
    <s v="San Francisco"/>
    <s v="California"/>
    <x v="7"/>
    <s v="Home/Office Personal File Carts"/>
    <n v="104.28"/>
    <n v="3"/>
    <n v="26.07"/>
    <s v="May-2013"/>
    <n v="0.26069999999999999"/>
  </r>
  <r>
    <x v="257"/>
    <x v="229"/>
    <x v="236"/>
    <s v="Delay"/>
    <s v="EricBarreto"/>
    <s v="United States"/>
    <s v="San Francisco"/>
    <s v="California"/>
    <x v="9"/>
    <s v="Universal Premium White Copier/Laser Paper (20Lb. and 87 Bright)"/>
    <n v="17.940000000000001"/>
    <n v="3"/>
    <n v="8.7905999999999995"/>
    <s v="May-2013"/>
    <n v="8.7905999999999998E-2"/>
  </r>
  <r>
    <x v="258"/>
    <x v="230"/>
    <x v="237"/>
    <s v="On time"/>
    <s v="PamelaStobb"/>
    <s v="United States"/>
    <s v="Los Angeles"/>
    <s v="California"/>
    <x v="9"/>
    <s v="Xerox 1887"/>
    <n v="18.97"/>
    <n v="1"/>
    <n v="9.1056000000000008"/>
    <s v="Sep-2013"/>
    <n v="9.1056000000000012E-2"/>
  </r>
  <r>
    <x v="259"/>
    <x v="27"/>
    <x v="127"/>
    <s v="Delay"/>
    <s v="ClaudiaBergmann"/>
    <s v="United States"/>
    <s v="San Francisco"/>
    <s v="California"/>
    <x v="1"/>
    <s v="C-Line Magnetic Cubicle Keepers, Clear Polypropylene"/>
    <n v="14.82"/>
    <n v="3"/>
    <n v="6.2244000000000002"/>
    <s v="Nov-2013"/>
    <n v="6.2244000000000001E-2"/>
  </r>
  <r>
    <x v="260"/>
    <x v="231"/>
    <x v="238"/>
    <s v="On time"/>
    <s v="ArthurGainer"/>
    <s v="United States"/>
    <s v="Los Angeles"/>
    <s v="California"/>
    <x v="5"/>
    <s v="Belkin F9G930V10-GRY 9 Outlet Surge"/>
    <n v="106.96"/>
    <n v="2"/>
    <n v="31.0184"/>
    <s v="Dec-2012"/>
    <n v="0.31018400000000002"/>
  </r>
  <r>
    <x v="260"/>
    <x v="231"/>
    <x v="238"/>
    <s v="On time"/>
    <s v="ArthurGainer"/>
    <s v="United States"/>
    <s v="Los Angeles"/>
    <s v="California"/>
    <x v="0"/>
    <s v="Avery 497"/>
    <n v="21.56"/>
    <n v="7"/>
    <n v="10.348800000000001"/>
    <s v="Dec-2012"/>
    <n v="0.10348800000000001"/>
  </r>
  <r>
    <x v="261"/>
    <x v="232"/>
    <x v="102"/>
    <s v="On time"/>
    <s v="StevenCartwright"/>
    <s v="United States"/>
    <s v="Seattle"/>
    <s v="Washington"/>
    <x v="6"/>
    <s v="KI Adjustable-Height Table"/>
    <n v="515.88"/>
    <n v="6"/>
    <n v="113.4936"/>
    <s v="Jun-2011"/>
    <n v="1.1349359999999999"/>
  </r>
  <r>
    <x v="262"/>
    <x v="233"/>
    <x v="212"/>
    <s v="On time"/>
    <s v="CynthiaDelaney"/>
    <s v="United States"/>
    <s v="San Diego"/>
    <s v="California"/>
    <x v="11"/>
    <s v="Staples"/>
    <n v="12.35"/>
    <n v="5"/>
    <n v="5.8045"/>
    <s v="Feb-2011"/>
    <n v="5.8044999999999999E-2"/>
  </r>
  <r>
    <x v="263"/>
    <x v="234"/>
    <x v="239"/>
    <s v="On time"/>
    <s v="PatrickGardner"/>
    <s v="United States"/>
    <s v="Glendale"/>
    <s v="Arizona"/>
    <x v="4"/>
    <s v="GBC Standard Recycled Report Covers, Clear Plastic Sheets"/>
    <n v="9.702"/>
    <n v="3"/>
    <n v="-7.1147999999999998"/>
    <s v="Mar-2013"/>
    <n v="-7.1148000000000003E-2"/>
  </r>
  <r>
    <x v="264"/>
    <x v="200"/>
    <x v="240"/>
    <s v="Delay"/>
    <s v="JamieKunitz"/>
    <s v="United States"/>
    <s v="San Francisco"/>
    <s v="California"/>
    <x v="0"/>
    <s v="Avery 500"/>
    <n v="43.86"/>
    <n v="6"/>
    <n v="20.6142"/>
    <s v="Oct-2014"/>
    <n v="0.20614199999999999"/>
  </r>
  <r>
    <x v="264"/>
    <x v="200"/>
    <x v="240"/>
    <s v="Delay"/>
    <s v="JamieKunitz"/>
    <s v="United States"/>
    <s v="San Francisco"/>
    <s v="California"/>
    <x v="3"/>
    <s v="Geemarc AmpliPOWER60"/>
    <n v="148.47999999999999"/>
    <n v="2"/>
    <n v="16.704000000000001"/>
    <s v="Oct-2014"/>
    <n v="0.16703999999999999"/>
  </r>
  <r>
    <x v="264"/>
    <x v="200"/>
    <x v="240"/>
    <s v="Delay"/>
    <s v="JamieKunitz"/>
    <s v="United States"/>
    <s v="San Francisco"/>
    <s v="California"/>
    <x v="9"/>
    <s v="&quot;While you Were Out&quot; Message Book, One Form per Page"/>
    <n v="7.42"/>
    <n v="2"/>
    <n v="3.71"/>
    <s v="Oct-2014"/>
    <n v="3.7100000000000001E-2"/>
  </r>
  <r>
    <x v="264"/>
    <x v="200"/>
    <x v="240"/>
    <s v="Delay"/>
    <s v="JamieKunitz"/>
    <s v="United States"/>
    <s v="San Francisco"/>
    <s v="California"/>
    <x v="10"/>
    <s v="Global Leather Task Chair, Black"/>
    <n v="71.992000000000004"/>
    <n v="1"/>
    <n v="-0.89990000000000003"/>
    <s v="Oct-2014"/>
    <n v="-8.9990000000000001E-3"/>
  </r>
  <r>
    <x v="264"/>
    <x v="200"/>
    <x v="240"/>
    <s v="Delay"/>
    <s v="JamieKunitz"/>
    <s v="United States"/>
    <s v="San Francisco"/>
    <s v="California"/>
    <x v="2"/>
    <s v="4009 Highlighters by Sanford"/>
    <n v="19.899999999999999"/>
    <n v="5"/>
    <n v="6.5670000000000002"/>
    <s v="Oct-2014"/>
    <n v="6.5670000000000006E-2"/>
  </r>
  <r>
    <x v="264"/>
    <x v="200"/>
    <x v="240"/>
    <s v="Delay"/>
    <s v="JamieKunitz"/>
    <s v="United States"/>
    <s v="San Francisco"/>
    <s v="California"/>
    <x v="5"/>
    <s v="Acco 7-Outlet Masterpiece Power Center, Wihtout Fax/Phone Line Protection"/>
    <n v="1702.12"/>
    <n v="14"/>
    <n v="510.63600000000002"/>
    <s v="Oct-2014"/>
    <n v="5.1063600000000005"/>
  </r>
  <r>
    <x v="265"/>
    <x v="235"/>
    <x v="241"/>
    <s v="Delay"/>
    <s v="DebraCatini"/>
    <s v="United States"/>
    <s v="San Francisco"/>
    <s v="California"/>
    <x v="15"/>
    <s v="O'Sullivan Manor Hill 2-Door Library in Brianna Oak"/>
    <n v="307.666"/>
    <n v="2"/>
    <n v="-14.478400000000001"/>
    <s v="Oct-2014"/>
    <n v="-0.144784"/>
  </r>
  <r>
    <x v="266"/>
    <x v="236"/>
    <x v="242"/>
    <s v="Delay"/>
    <s v="DavidBremer"/>
    <s v="United States"/>
    <s v="San Francisco"/>
    <s v="California"/>
    <x v="7"/>
    <s v="Sterilite Officeware Hinged File Box"/>
    <n v="31.44"/>
    <n v="3"/>
    <n v="8.4887999999999995"/>
    <s v="Sep-2012"/>
    <n v="8.4887999999999991E-2"/>
  </r>
  <r>
    <x v="266"/>
    <x v="236"/>
    <x v="242"/>
    <s v="Delay"/>
    <s v="DavidBremer"/>
    <s v="United States"/>
    <s v="San Francisco"/>
    <s v="California"/>
    <x v="8"/>
    <s v="Kingston Digital DataTraveler 16GB USB 2.0"/>
    <n v="17.899999999999999"/>
    <n v="2"/>
    <n v="3.4009999999999998"/>
    <s v="Sep-2012"/>
    <n v="3.4009999999999999E-2"/>
  </r>
  <r>
    <x v="266"/>
    <x v="236"/>
    <x v="242"/>
    <s v="Delay"/>
    <s v="DavidBremer"/>
    <s v="United States"/>
    <s v="San Francisco"/>
    <s v="California"/>
    <x v="8"/>
    <s v="TRENDnet 56K USB 2.0 Phone, Internet and Fax Modem"/>
    <n v="129.44999999999999"/>
    <n v="5"/>
    <n v="46.601999999999997"/>
    <s v="Sep-2012"/>
    <n v="0.46601999999999999"/>
  </r>
  <r>
    <x v="267"/>
    <x v="237"/>
    <x v="243"/>
    <s v="Delay"/>
    <s v="EmilyDucich"/>
    <s v="United States"/>
    <s v="San Diego"/>
    <s v="California"/>
    <x v="0"/>
    <s v="Avery 494"/>
    <n v="20.88"/>
    <n v="8"/>
    <n v="9.6047999999999991"/>
    <s v="Aug-2011"/>
    <n v="9.6047999999999994E-2"/>
  </r>
  <r>
    <x v="268"/>
    <x v="238"/>
    <x v="244"/>
    <s v="On time"/>
    <s v="JoniWasserman"/>
    <s v="United States"/>
    <s v="Oakland"/>
    <s v="California"/>
    <x v="1"/>
    <s v="C-Line Cubicle Keepers Polyproplyene Holder With Velcro Backings"/>
    <n v="9.4600000000000009"/>
    <n v="2"/>
    <n v="3.6894"/>
    <s v="Oct-2014"/>
    <n v="3.6894000000000003E-2"/>
  </r>
  <r>
    <x v="269"/>
    <x v="239"/>
    <x v="87"/>
    <s v="On time"/>
    <s v="VictoriaWilson"/>
    <s v="United States"/>
    <s v="San Francisco"/>
    <s v="California"/>
    <x v="7"/>
    <s v="Fellowes Mobile File Cart, Black"/>
    <n v="559.62"/>
    <n v="9"/>
    <n v="151.09739999999999"/>
    <s v="Dec-2014"/>
    <n v="1.510974"/>
  </r>
  <r>
    <x v="269"/>
    <x v="239"/>
    <x v="87"/>
    <s v="On time"/>
    <s v="VictoriaWilson"/>
    <s v="United States"/>
    <s v="San Francisco"/>
    <s v="California"/>
    <x v="9"/>
    <s v="Xerox 1940"/>
    <n v="109.92"/>
    <n v="2"/>
    <n v="53.860799999999998"/>
    <s v="Dec-2014"/>
    <n v="0.53860799999999998"/>
  </r>
  <r>
    <x v="269"/>
    <x v="239"/>
    <x v="87"/>
    <s v="On time"/>
    <s v="VictoriaWilson"/>
    <s v="United States"/>
    <s v="San Francisco"/>
    <s v="California"/>
    <x v="9"/>
    <s v="Xerox 1962"/>
    <n v="8.56"/>
    <n v="2"/>
    <n v="3.8519999999999999"/>
    <s v="Dec-2014"/>
    <n v="3.8519999999999999E-2"/>
  </r>
  <r>
    <x v="270"/>
    <x v="240"/>
    <x v="242"/>
    <s v="On time"/>
    <s v="ArthurGainer"/>
    <s v="United States"/>
    <s v="San Diego"/>
    <s v="California"/>
    <x v="15"/>
    <s v="Sauder Camden County Barrister Bookcase, Planked Cherry Finish"/>
    <n v="411.33199999999999"/>
    <n v="4"/>
    <n v="-4.8391999999999999"/>
    <s v="Sep-2012"/>
    <n v="-4.8391999999999998E-2"/>
  </r>
  <r>
    <x v="270"/>
    <x v="240"/>
    <x v="242"/>
    <s v="On time"/>
    <s v="ArthurGainer"/>
    <s v="United States"/>
    <s v="San Diego"/>
    <s v="California"/>
    <x v="4"/>
    <s v="DXL Angle-View Binders with Locking Rings, Black"/>
    <n v="28.751999999999999"/>
    <n v="6"/>
    <n v="9.7037999999999993"/>
    <s v="Sep-2012"/>
    <n v="9.7037999999999999E-2"/>
  </r>
  <r>
    <x v="270"/>
    <x v="240"/>
    <x v="242"/>
    <s v="On time"/>
    <s v="ArthurGainer"/>
    <s v="United States"/>
    <s v="San Diego"/>
    <s v="California"/>
    <x v="15"/>
    <s v="Sauder Camden County Collection Libraries, Planked Cherry Finish"/>
    <n v="293.19900000000001"/>
    <n v="3"/>
    <n v="-20.696400000000001"/>
    <s v="Sep-2012"/>
    <n v="-0.20696400000000001"/>
  </r>
  <r>
    <x v="271"/>
    <x v="8"/>
    <x v="245"/>
    <s v="On time"/>
    <s v="DarrenPowers"/>
    <s v="United States"/>
    <s v="Los Angeles"/>
    <s v="California"/>
    <x v="9"/>
    <s v="Xerox 1919"/>
    <n v="368.91"/>
    <n v="9"/>
    <n v="180.76589999999999"/>
    <s v="Nov-2012"/>
    <n v="1.8076589999999999"/>
  </r>
  <r>
    <x v="271"/>
    <x v="8"/>
    <x v="245"/>
    <s v="On time"/>
    <s v="DarrenPowers"/>
    <s v="United States"/>
    <s v="Los Angeles"/>
    <s v="California"/>
    <x v="2"/>
    <s v="Prang Colored Pencils"/>
    <n v="14.7"/>
    <n v="5"/>
    <n v="6.6150000000000002"/>
    <s v="Nov-2012"/>
    <n v="6.615E-2"/>
  </r>
  <r>
    <x v="272"/>
    <x v="241"/>
    <x v="246"/>
    <s v="On time"/>
    <s v="RaymondMesse"/>
    <s v="United States"/>
    <s v="San Jose"/>
    <s v="California"/>
    <x v="1"/>
    <s v="Howard Miller 11-1/2&quot; Diameter Grantwood Wall Clock"/>
    <n v="215.65"/>
    <n v="5"/>
    <n v="73.320999999999998"/>
    <s v="Jul-2013"/>
    <n v="0.73321000000000003"/>
  </r>
  <r>
    <x v="273"/>
    <x v="139"/>
    <x v="153"/>
    <s v="Delay"/>
    <s v="AdrianShami"/>
    <s v="United States"/>
    <s v="Auburn"/>
    <s v="Washington"/>
    <x v="1"/>
    <s v="Eldon Image Series Desk Accessories, Burgundy"/>
    <n v="4.18"/>
    <n v="1"/>
    <n v="1.5047999999999999"/>
    <s v="Nov-2013"/>
    <n v="1.5047999999999999E-2"/>
  </r>
  <r>
    <x v="274"/>
    <x v="242"/>
    <x v="247"/>
    <s v="On time"/>
    <s v="GraceKelly"/>
    <s v="United States"/>
    <s v="Los Angeles"/>
    <s v="California"/>
    <x v="3"/>
    <s v="Samsung Galaxy Note 2"/>
    <n v="2575.944"/>
    <n v="7"/>
    <n v="257.59440000000001"/>
    <s v="Dec-2013"/>
    <n v="2.5759440000000002"/>
  </r>
  <r>
    <x v="274"/>
    <x v="242"/>
    <x v="247"/>
    <s v="On time"/>
    <s v="GraceKelly"/>
    <s v="United States"/>
    <s v="Los Angeles"/>
    <s v="California"/>
    <x v="9"/>
    <s v="Xerox 225"/>
    <n v="45.36"/>
    <n v="7"/>
    <n v="21.7728"/>
    <s v="Dec-2013"/>
    <n v="0.217728"/>
  </r>
  <r>
    <x v="274"/>
    <x v="242"/>
    <x v="247"/>
    <s v="On time"/>
    <s v="GraceKelly"/>
    <s v="United States"/>
    <s v="Los Angeles"/>
    <s v="California"/>
    <x v="8"/>
    <s v="SanDisk Cruzer 64 GB USB Flash Drive"/>
    <n v="254.24"/>
    <n v="7"/>
    <n v="76.272000000000006"/>
    <s v="Dec-2013"/>
    <n v="0.76272000000000006"/>
  </r>
  <r>
    <x v="275"/>
    <x v="185"/>
    <x v="248"/>
    <s v="On time"/>
    <s v="StefaniaPerrino"/>
    <s v="United States"/>
    <s v="Los Angeles"/>
    <s v="California"/>
    <x v="6"/>
    <s v="KI Conference Tables"/>
    <n v="170.136"/>
    <n v="3"/>
    <n v="-8.5068000000000001"/>
    <s v="Sep-2012"/>
    <n v="-8.5068000000000005E-2"/>
  </r>
  <r>
    <x v="276"/>
    <x v="243"/>
    <x v="249"/>
    <s v="On time"/>
    <s v="LaurenLeatherbury"/>
    <s v="United States"/>
    <s v="Seattle"/>
    <s v="Washington"/>
    <x v="0"/>
    <s v="Avery 501"/>
    <n v="7.38"/>
    <n v="2"/>
    <n v="3.4685999999999999"/>
    <s v="Jun-2012"/>
    <n v="3.4686000000000002E-2"/>
  </r>
  <r>
    <x v="276"/>
    <x v="243"/>
    <x v="249"/>
    <s v="On time"/>
    <s v="LaurenLeatherbury"/>
    <s v="United States"/>
    <s v="Seattle"/>
    <s v="Washington"/>
    <x v="2"/>
    <s v="Binney &amp; Smith Crayola Metallic Colored Pencils, 8-Color Set"/>
    <n v="9.26"/>
    <n v="2"/>
    <n v="3.0558000000000001"/>
    <s v="Jun-2012"/>
    <n v="3.0558000000000002E-2"/>
  </r>
  <r>
    <x v="277"/>
    <x v="127"/>
    <x v="250"/>
    <s v="On time"/>
    <s v="MattCollins"/>
    <s v="United States"/>
    <s v="Los Angeles"/>
    <s v="California"/>
    <x v="0"/>
    <s v="Avery 513"/>
    <n v="9.9600000000000009"/>
    <n v="2"/>
    <n v="4.5815999999999999"/>
    <s v="Dec-2012"/>
    <n v="4.5815999999999996E-2"/>
  </r>
  <r>
    <x v="278"/>
    <x v="244"/>
    <x v="247"/>
    <s v="Delay"/>
    <s v="SueAnnReed"/>
    <s v="United States"/>
    <s v="Redmond"/>
    <s v="Oregon"/>
    <x v="4"/>
    <s v="Avery 3 1/2&quot; Diskette Storage Pages, 10/Pack"/>
    <n v="31.32"/>
    <n v="10"/>
    <n v="-25.056000000000001"/>
    <s v="Dec-2013"/>
    <n v="-0.25056"/>
  </r>
  <r>
    <x v="278"/>
    <x v="244"/>
    <x v="247"/>
    <s v="Delay"/>
    <s v="SueAnnReed"/>
    <s v="United States"/>
    <s v="Redmond"/>
    <s v="Oregon"/>
    <x v="1"/>
    <s v="3M Hangers With Command Adhesive"/>
    <n v="11.84"/>
    <n v="4"/>
    <n v="3.1080000000000001"/>
    <s v="Dec-2013"/>
    <n v="3.108E-2"/>
  </r>
  <r>
    <x v="278"/>
    <x v="244"/>
    <x v="247"/>
    <s v="Delay"/>
    <s v="SueAnnReed"/>
    <s v="United States"/>
    <s v="Redmond"/>
    <s v="Oregon"/>
    <x v="1"/>
    <s v="Seth Thomas 14&quot; Day/Date Wall Clock"/>
    <n v="22.783999999999999"/>
    <n v="1"/>
    <n v="4.8415999999999997"/>
    <s v="Dec-2013"/>
    <n v="4.8415999999999994E-2"/>
  </r>
  <r>
    <x v="279"/>
    <x v="245"/>
    <x v="251"/>
    <s v="On time"/>
    <s v="GiuliettaWeimer"/>
    <s v="United States"/>
    <s v="Seattle"/>
    <s v="Washington"/>
    <x v="8"/>
    <s v="ImationÂ 8GB Mini TravelDrive USB 2.0Â Flash Drive"/>
    <n v="90.57"/>
    <n v="3"/>
    <n v="11.774100000000001"/>
    <s v="Jul-2014"/>
    <n v="0.11774100000000001"/>
  </r>
  <r>
    <x v="280"/>
    <x v="246"/>
    <x v="252"/>
    <s v="On time"/>
    <s v="FrankHawley"/>
    <s v="United States"/>
    <s v="Los Angeles"/>
    <s v="California"/>
    <x v="10"/>
    <s v="DMI Arturo Collection Mission-style Design Wood Chair"/>
    <n v="362.35199999999998"/>
    <n v="3"/>
    <n v="27.176400000000001"/>
    <s v="Sep-2014"/>
    <n v="0.27176400000000001"/>
  </r>
  <r>
    <x v="280"/>
    <x v="246"/>
    <x v="252"/>
    <s v="On time"/>
    <s v="FrankHawley"/>
    <s v="United States"/>
    <s v="Los Angeles"/>
    <s v="California"/>
    <x v="4"/>
    <s v="Avery Non-Stick Binders"/>
    <n v="7.1840000000000002"/>
    <n v="2"/>
    <n v="2.2450000000000001"/>
    <s v="Sep-2014"/>
    <n v="2.2450000000000001E-2"/>
  </r>
  <r>
    <x v="281"/>
    <x v="247"/>
    <x v="253"/>
    <s v="On time"/>
    <s v="FiliaMcAdams"/>
    <s v="United States"/>
    <s v="Los Angeles"/>
    <s v="California"/>
    <x v="2"/>
    <s v="Staples"/>
    <n v="14.52"/>
    <n v="3"/>
    <n v="4.7915999999999999"/>
    <s v="Jun-2011"/>
    <n v="4.7916E-2"/>
  </r>
  <r>
    <x v="282"/>
    <x v="18"/>
    <x v="254"/>
    <s v="On time"/>
    <s v="NoahChilds"/>
    <s v="United States"/>
    <s v="Aurora"/>
    <s v="Colorado"/>
    <x v="6"/>
    <s v="Hon 5100 Series Wood Tables"/>
    <n v="727.45"/>
    <n v="5"/>
    <n v="-465.56799999999998"/>
    <s v="Oct-2013"/>
    <n v="-4.6556800000000003"/>
  </r>
  <r>
    <x v="282"/>
    <x v="18"/>
    <x v="254"/>
    <s v="On time"/>
    <s v="NoahChilds"/>
    <s v="United States"/>
    <s v="Aurora"/>
    <s v="Colorado"/>
    <x v="1"/>
    <s v="Executive Impressions 8-1/2&quot; Career Panel/Partition Cubicle Clock"/>
    <n v="24.96"/>
    <n v="3"/>
    <n v="4.3680000000000003"/>
    <s v="Oct-2013"/>
    <n v="4.3680000000000004E-2"/>
  </r>
  <r>
    <x v="283"/>
    <x v="248"/>
    <x v="255"/>
    <s v="On time"/>
    <s v="AdamHart"/>
    <s v="United States"/>
    <s v="Henderson"/>
    <s v="Nevada"/>
    <x v="1"/>
    <s v="Howard Miller 12&quot; Round Wall Clock"/>
    <n v="196.45"/>
    <n v="5"/>
    <n v="70.721999999999994"/>
    <s v="Apr-2014"/>
    <n v="0.70721999999999996"/>
  </r>
  <r>
    <x v="284"/>
    <x v="138"/>
    <x v="256"/>
    <s v="On time"/>
    <s v="CharlesCrestani"/>
    <s v="United States"/>
    <s v="Seattle"/>
    <s v="Washington"/>
    <x v="9"/>
    <s v="Xerox 1931"/>
    <n v="6.48"/>
    <n v="1"/>
    <n v="3.1103999999999998"/>
    <s v="Aug-2013"/>
    <n v="3.1104E-2"/>
  </r>
  <r>
    <x v="285"/>
    <x v="249"/>
    <x v="257"/>
    <s v="On time"/>
    <s v="MichelleEllison"/>
    <s v="United States"/>
    <s v="San Francisco"/>
    <s v="California"/>
    <x v="2"/>
    <s v="Newell 334"/>
    <n v="99.2"/>
    <n v="5"/>
    <n v="25.792000000000002"/>
    <s v="Jul-2011"/>
    <n v="0.25792000000000004"/>
  </r>
  <r>
    <x v="285"/>
    <x v="249"/>
    <x v="257"/>
    <s v="On time"/>
    <s v="MichelleEllison"/>
    <s v="United States"/>
    <s v="San Francisco"/>
    <s v="California"/>
    <x v="10"/>
    <s v="Global Troy Executive Leather Low-Back Tilter"/>
    <n v="801.56799999999998"/>
    <n v="2"/>
    <n v="50.097999999999999"/>
    <s v="Jul-2011"/>
    <n v="0.50097999999999998"/>
  </r>
  <r>
    <x v="285"/>
    <x v="249"/>
    <x v="257"/>
    <s v="On time"/>
    <s v="MichelleEllison"/>
    <s v="United States"/>
    <s v="San Francisco"/>
    <s v="California"/>
    <x v="6"/>
    <s v="Hon 30&quot; x 60&quot; Table with Locking Drawer"/>
    <n v="272.84800000000001"/>
    <n v="1"/>
    <n v="27.284800000000001"/>
    <s v="Jul-2011"/>
    <n v="0.27284799999999998"/>
  </r>
  <r>
    <x v="286"/>
    <x v="250"/>
    <x v="258"/>
    <s v="On time"/>
    <s v="BenjaminPatterson"/>
    <s v="United States"/>
    <s v="Spokane"/>
    <s v="Washington"/>
    <x v="6"/>
    <s v="Safco Drafting Table"/>
    <n v="70.98"/>
    <n v="1"/>
    <n v="20.584199999999999"/>
    <s v="Nov-2014"/>
    <n v="0.205842"/>
  </r>
  <r>
    <x v="287"/>
    <x v="251"/>
    <x v="37"/>
    <s v="On time"/>
    <s v="JamesGalang"/>
    <s v="United States"/>
    <s v="Los Angeles"/>
    <s v="California"/>
    <x v="10"/>
    <s v="Global High-Back Leather Tilter, Burgundy"/>
    <n v="393.56799999999998"/>
    <n v="4"/>
    <n v="-44.276400000000002"/>
    <s v="Dec-2014"/>
    <n v="-0.44276400000000005"/>
  </r>
  <r>
    <x v="287"/>
    <x v="251"/>
    <x v="37"/>
    <s v="On time"/>
    <s v="JamesGalang"/>
    <s v="United States"/>
    <s v="Los Angeles"/>
    <s v="California"/>
    <x v="3"/>
    <s v="Adtran 1202752G1"/>
    <n v="302.37599999999998"/>
    <n v="3"/>
    <n v="22.6782"/>
    <s v="Dec-2014"/>
    <n v="0.22678200000000001"/>
  </r>
  <r>
    <x v="288"/>
    <x v="63"/>
    <x v="259"/>
    <s v="On time"/>
    <s v="PaulGonzalez"/>
    <s v="United States"/>
    <s v="San Francisco"/>
    <s v="California"/>
    <x v="1"/>
    <s v="Ultra Door Pull Handle"/>
    <n v="31.56"/>
    <n v="3"/>
    <n v="10.4148"/>
    <s v="Apr-2013"/>
    <n v="0.10414799999999999"/>
  </r>
  <r>
    <x v="289"/>
    <x v="252"/>
    <x v="260"/>
    <s v="On time"/>
    <s v="DeanKatz"/>
    <s v="United States"/>
    <s v="Huntington Beach"/>
    <s v="California"/>
    <x v="9"/>
    <s v="Xerox 1972"/>
    <n v="10.56"/>
    <n v="2"/>
    <n v="4.7519999999999998"/>
    <s v="Mar-2011"/>
    <n v="4.752E-2"/>
  </r>
  <r>
    <x v="289"/>
    <x v="252"/>
    <x v="260"/>
    <s v="On time"/>
    <s v="DeanKatz"/>
    <s v="United States"/>
    <s v="Huntington Beach"/>
    <s v="California"/>
    <x v="2"/>
    <s v="Avery Hi-Liter Fluorescent Desk Style Markers"/>
    <n v="3.38"/>
    <n v="1"/>
    <n v="1.2505999999999999"/>
    <s v="Mar-2011"/>
    <n v="1.2506E-2"/>
  </r>
  <r>
    <x v="290"/>
    <x v="202"/>
    <x v="261"/>
    <s v="Delay"/>
    <s v="CarolDarley"/>
    <s v="United States"/>
    <s v="Medford"/>
    <s v="Oregon"/>
    <x v="9"/>
    <s v="IBM Multi-Purpose Copy Paper, 8 1/2 x 11&quot;, Case"/>
    <n v="24.783999999999999"/>
    <n v="1"/>
    <n v="7.7450000000000001"/>
    <s v="Nov-2013"/>
    <n v="7.7450000000000005E-2"/>
  </r>
  <r>
    <x v="291"/>
    <x v="253"/>
    <x v="262"/>
    <s v="On time"/>
    <s v="JasO'Carroll"/>
    <s v="United States"/>
    <s v="Missoula"/>
    <s v="Montana"/>
    <x v="4"/>
    <s v="Ibico Hi-Tech Manual Binding System"/>
    <n v="487.98399999999998"/>
    <n v="2"/>
    <n v="152.495"/>
    <s v="Dec-2012"/>
    <n v="1.52495"/>
  </r>
  <r>
    <x v="292"/>
    <x v="254"/>
    <x v="263"/>
    <s v="On time"/>
    <s v="DamalaKotsonis"/>
    <s v="United States"/>
    <s v="Springfield"/>
    <s v="Oregon"/>
    <x v="9"/>
    <s v="Xerox 218"/>
    <n v="5.1840000000000002"/>
    <n v="1"/>
    <n v="1.8144"/>
    <s v="Oct-2014"/>
    <n v="1.8144E-2"/>
  </r>
  <r>
    <x v="292"/>
    <x v="254"/>
    <x v="263"/>
    <s v="On time"/>
    <s v="DamalaKotsonis"/>
    <s v="United States"/>
    <s v="Springfield"/>
    <s v="Oregon"/>
    <x v="10"/>
    <s v="Global Comet Stacking Armless Chair"/>
    <n v="478.48"/>
    <n v="2"/>
    <n v="47.847999999999999"/>
    <s v="Oct-2014"/>
    <n v="0.47848000000000002"/>
  </r>
  <r>
    <x v="292"/>
    <x v="254"/>
    <x v="263"/>
    <s v="On time"/>
    <s v="DamalaKotsonis"/>
    <s v="United States"/>
    <s v="Springfield"/>
    <s v="Oregon"/>
    <x v="8"/>
    <s v="Memorex Froggy Flash Drive 8 GB"/>
    <n v="28.4"/>
    <n v="2"/>
    <n v="6.7450000000000001"/>
    <s v="Oct-2014"/>
    <n v="6.7449999999999996E-2"/>
  </r>
  <r>
    <x v="293"/>
    <x v="255"/>
    <x v="264"/>
    <s v="On time"/>
    <s v="RickWilson"/>
    <s v="United States"/>
    <s v="Los Angeles"/>
    <s v="California"/>
    <x v="1"/>
    <s v="Hand-Finished Solid Wood Document Frame"/>
    <n v="136.91999999999999"/>
    <n v="4"/>
    <n v="41.076000000000001"/>
    <s v="Feb-2012"/>
    <n v="0.41076000000000001"/>
  </r>
  <r>
    <x v="294"/>
    <x v="256"/>
    <x v="265"/>
    <s v="Delay"/>
    <s v="StewartCarmichael"/>
    <s v="United States"/>
    <s v="Los Angeles"/>
    <s v="California"/>
    <x v="8"/>
    <s v="ImationÂ 16GB Mini TravelDrive USB 2.0Â Flash Drive"/>
    <n v="99.39"/>
    <n v="3"/>
    <n v="40.749899999999997"/>
    <s v="Nov-2013"/>
    <n v="0.40749899999999994"/>
  </r>
  <r>
    <x v="295"/>
    <x v="257"/>
    <x v="266"/>
    <s v="On time"/>
    <s v="NaresjPatel"/>
    <s v="United States"/>
    <s v="San Diego"/>
    <s v="California"/>
    <x v="9"/>
    <s v="Xerox 1960"/>
    <n v="92.94"/>
    <n v="3"/>
    <n v="41.823"/>
    <s v="Dec-2014"/>
    <n v="0.41822999999999999"/>
  </r>
  <r>
    <x v="296"/>
    <x v="258"/>
    <x v="267"/>
    <s v="On time"/>
    <s v="LindsayWilliams"/>
    <s v="United States"/>
    <s v="San Francisco"/>
    <s v="California"/>
    <x v="8"/>
    <s v="Logitech Wireless Headset h800"/>
    <n v="199.98"/>
    <n v="2"/>
    <n v="69.992999999999995"/>
    <s v="Mar-2014"/>
    <n v="0.69992999999999994"/>
  </r>
  <r>
    <x v="297"/>
    <x v="259"/>
    <x v="79"/>
    <s v="Delay"/>
    <s v="GregMatthias"/>
    <s v="United States"/>
    <s v="Los Angeles"/>
    <s v="California"/>
    <x v="3"/>
    <s v="Avaya 4621SW VoIP phone"/>
    <n v="177.48"/>
    <n v="3"/>
    <n v="19.9665"/>
    <s v="Jun-2013"/>
    <n v="0.19966500000000001"/>
  </r>
  <r>
    <x v="298"/>
    <x v="260"/>
    <x v="268"/>
    <s v="On time"/>
    <s v="RickHansen"/>
    <s v="United States"/>
    <s v="Denver"/>
    <s v="Colorado"/>
    <x v="9"/>
    <s v="Eaton Premium Continuous-Feed Paper, 25% Cotton, Letter Size, White, 1000 Shts/Box"/>
    <n v="88.768000000000001"/>
    <n v="2"/>
    <n v="31.0688"/>
    <s v="Nov-2014"/>
    <n v="0.31068800000000002"/>
  </r>
  <r>
    <x v="299"/>
    <x v="261"/>
    <x v="269"/>
    <s v="On time"/>
    <s v="ValerieMitchum"/>
    <s v="United States"/>
    <s v="Seattle"/>
    <s v="Washington"/>
    <x v="9"/>
    <s v="Xerox 214"/>
    <n v="6.48"/>
    <n v="1"/>
    <n v="3.1103999999999998"/>
    <s v="Mar-2014"/>
    <n v="3.1104E-2"/>
  </r>
  <r>
    <x v="299"/>
    <x v="261"/>
    <x v="269"/>
    <s v="On time"/>
    <s v="ValerieMitchum"/>
    <s v="United States"/>
    <s v="Seattle"/>
    <s v="Washington"/>
    <x v="7"/>
    <s v="Safco Commercial Shelving"/>
    <n v="46.51"/>
    <n v="1"/>
    <n v="1.8604000000000001"/>
    <s v="Mar-2014"/>
    <n v="1.8603999999999999E-2"/>
  </r>
  <r>
    <x v="299"/>
    <x v="261"/>
    <x v="269"/>
    <s v="On time"/>
    <s v="ValerieMitchum"/>
    <s v="United States"/>
    <s v="Seattle"/>
    <s v="Washington"/>
    <x v="3"/>
    <s v="Mitel MiVoice 5330e IP Phone"/>
    <n v="659.976"/>
    <n v="3"/>
    <n v="49.498199999999997"/>
    <s v="Mar-2014"/>
    <n v="0.49498199999999998"/>
  </r>
  <r>
    <x v="300"/>
    <x v="262"/>
    <x v="261"/>
    <s v="On time"/>
    <s v="CraigCarreira"/>
    <s v="United States"/>
    <s v="Scottsdale"/>
    <s v="Arizona"/>
    <x v="3"/>
    <s v="Motorola Moto X"/>
    <n v="271.99200000000002"/>
    <n v="1"/>
    <n v="23.799299999999999"/>
    <s v="Nov-2013"/>
    <n v="0.23799299999999998"/>
  </r>
  <r>
    <x v="301"/>
    <x v="263"/>
    <x v="270"/>
    <s v="Delay"/>
    <s v="LindsayWilliams"/>
    <s v="United States"/>
    <s v="San Francisco"/>
    <s v="California"/>
    <x v="9"/>
    <s v="Tops White Computer Printout Paper"/>
    <n v="244.55"/>
    <n v="5"/>
    <n v="114.9385"/>
    <s v="Nov-2014"/>
    <n v="1.1493850000000001"/>
  </r>
  <r>
    <x v="301"/>
    <x v="263"/>
    <x v="270"/>
    <s v="Delay"/>
    <s v="LindsayWilliams"/>
    <s v="United States"/>
    <s v="San Francisco"/>
    <s v="California"/>
    <x v="8"/>
    <s v="Enermax Briskie RF Wireless Keyboard and Mouse Combo"/>
    <n v="166.16"/>
    <n v="8"/>
    <n v="59.817599999999999"/>
    <s v="Nov-2014"/>
    <n v="0.59817600000000004"/>
  </r>
  <r>
    <x v="302"/>
    <x v="171"/>
    <x v="271"/>
    <s v="On time"/>
    <s v="NoraPelletier"/>
    <s v="United States"/>
    <s v="San Francisco"/>
    <s v="California"/>
    <x v="1"/>
    <s v="Ultra Door Push Plate"/>
    <n v="14.73"/>
    <n v="3"/>
    <n v="4.8609"/>
    <s v="May-2012"/>
    <n v="4.8608999999999999E-2"/>
  </r>
  <r>
    <x v="303"/>
    <x v="264"/>
    <x v="272"/>
    <s v="On time"/>
    <s v="JoeElijah"/>
    <s v="United States"/>
    <s v="Broomfield"/>
    <s v="Colorado"/>
    <x v="4"/>
    <s v="GBC Twin Loop Wire Binding Elements"/>
    <n v="19.968"/>
    <n v="2"/>
    <n v="-13.311999999999999"/>
    <s v="Jul-2013"/>
    <n v="-0.13311999999999999"/>
  </r>
  <r>
    <x v="303"/>
    <x v="264"/>
    <x v="272"/>
    <s v="On time"/>
    <s v="JoeElijah"/>
    <s v="United States"/>
    <s v="Broomfield"/>
    <s v="Colorado"/>
    <x v="7"/>
    <s v="Perma STOR-ALL Hanging File Box, 13 1/8&quot;W x 12 1/4&quot;D x 10 1/2&quot;H"/>
    <n v="33.488"/>
    <n v="7"/>
    <n v="-1.2558"/>
    <s v="Jul-2013"/>
    <n v="-1.2558E-2"/>
  </r>
  <r>
    <x v="303"/>
    <x v="264"/>
    <x v="272"/>
    <s v="On time"/>
    <s v="JoeElijah"/>
    <s v="United States"/>
    <s v="Broomfield"/>
    <s v="Colorado"/>
    <x v="4"/>
    <s v="Wilson Jones Active Use Binders"/>
    <n v="8.7360000000000007"/>
    <n v="4"/>
    <n v="-6.1151999999999997"/>
    <s v="Jul-2013"/>
    <n v="-6.1151999999999998E-2"/>
  </r>
  <r>
    <x v="303"/>
    <x v="264"/>
    <x v="272"/>
    <s v="On time"/>
    <s v="JoeElijah"/>
    <s v="United States"/>
    <s v="Broomfield"/>
    <s v="Colorado"/>
    <x v="10"/>
    <s v="SAFCO Arco Folding Chair"/>
    <n v="662.88"/>
    <n v="3"/>
    <n v="74.573999999999998"/>
    <s v="Jul-2013"/>
    <n v="0.74573999999999996"/>
  </r>
  <r>
    <x v="304"/>
    <x v="265"/>
    <x v="273"/>
    <s v="On time"/>
    <s v="AllenArmold"/>
    <s v="United States"/>
    <s v="Salem"/>
    <s v="Oregon"/>
    <x v="2"/>
    <s v="Newell 321"/>
    <n v="5.2480000000000002"/>
    <n v="2"/>
    <n v="0.59040000000000004"/>
    <s v="May-2012"/>
    <n v="5.9040000000000004E-3"/>
  </r>
  <r>
    <x v="305"/>
    <x v="58"/>
    <x v="274"/>
    <s v="On time"/>
    <s v="KeanTakahito"/>
    <s v="United States"/>
    <s v="Glendale"/>
    <s v="Arizona"/>
    <x v="10"/>
    <s v="Hon 4070 Series Pagoda Armless Upholstered Stacking Chairs"/>
    <n v="933.53599999999994"/>
    <n v="4"/>
    <n v="105.0228"/>
    <s v="Apr-2013"/>
    <n v="1.0502279999999999"/>
  </r>
  <r>
    <x v="305"/>
    <x v="58"/>
    <x v="274"/>
    <s v="On time"/>
    <s v="KeanTakahito"/>
    <s v="United States"/>
    <s v="Glendale"/>
    <s v="Arizona"/>
    <x v="7"/>
    <s v="Fellowes Personal Hanging Folder Files, Navy"/>
    <n v="42.975999999999999"/>
    <n v="4"/>
    <n v="4.2976000000000001"/>
    <s v="Apr-2013"/>
    <n v="4.2976E-2"/>
  </r>
  <r>
    <x v="306"/>
    <x v="266"/>
    <x v="275"/>
    <s v="On time"/>
    <s v="LaurelWorkman"/>
    <s v="United States"/>
    <s v="Brentwood"/>
    <s v="California"/>
    <x v="5"/>
    <s v="Belkin F9G930V10-GRY 9 Outlet Surge"/>
    <n v="320.88"/>
    <n v="6"/>
    <n v="93.055199999999999"/>
    <s v="Nov-2011"/>
    <n v="0.93055200000000005"/>
  </r>
  <r>
    <x v="306"/>
    <x v="266"/>
    <x v="275"/>
    <s v="On time"/>
    <s v="LaurelWorkman"/>
    <s v="United States"/>
    <s v="Brentwood"/>
    <s v="California"/>
    <x v="1"/>
    <s v="Staples"/>
    <n v="23.88"/>
    <n v="3"/>
    <n v="10.507199999999999"/>
    <s v="Nov-2011"/>
    <n v="0.105072"/>
  </r>
  <r>
    <x v="306"/>
    <x v="266"/>
    <x v="275"/>
    <s v="On time"/>
    <s v="LaurelWorkman"/>
    <s v="United States"/>
    <s v="Brentwood"/>
    <s v="California"/>
    <x v="9"/>
    <s v="Wirebound Message Books, Four 2 3/4 x 5 White Forms per Page"/>
    <n v="26.76"/>
    <n v="4"/>
    <n v="12.3096"/>
    <s v="Nov-2011"/>
    <n v="0.123096"/>
  </r>
  <r>
    <x v="307"/>
    <x v="267"/>
    <x v="125"/>
    <s v="Delay"/>
    <s v="MaxLudwig"/>
    <s v="United States"/>
    <s v="Springfield"/>
    <s v="Oregon"/>
    <x v="0"/>
    <s v="Alphabetical Labels for Top Tab Filing"/>
    <n v="71.040000000000006"/>
    <n v="6"/>
    <n v="26.64"/>
    <s v="Jun-2014"/>
    <n v="0.26640000000000003"/>
  </r>
  <r>
    <x v="307"/>
    <x v="267"/>
    <x v="125"/>
    <s v="Delay"/>
    <s v="MaxLudwig"/>
    <s v="United States"/>
    <s v="Springfield"/>
    <s v="Oregon"/>
    <x v="2"/>
    <s v="Eldon Spacemaker Box, Quick-Snap Lid, Clear"/>
    <n v="5.3440000000000003"/>
    <n v="2"/>
    <n v="0.73480000000000001"/>
    <s v="Jun-2014"/>
    <n v="7.3480000000000004E-3"/>
  </r>
  <r>
    <x v="307"/>
    <x v="267"/>
    <x v="125"/>
    <s v="Delay"/>
    <s v="MaxLudwig"/>
    <s v="United States"/>
    <s v="Springfield"/>
    <s v="Oregon"/>
    <x v="11"/>
    <s v="Plymouth Boxed Rubber Bands by Plymouth"/>
    <n v="11.304"/>
    <n v="3"/>
    <n v="-2.1194999999999999"/>
    <s v="Jun-2014"/>
    <n v="-2.1194999999999999E-2"/>
  </r>
  <r>
    <x v="308"/>
    <x v="268"/>
    <x v="255"/>
    <s v="Delay"/>
    <s v="LukeWeiss"/>
    <s v="United States"/>
    <s v="Pasadena"/>
    <s v="California"/>
    <x v="8"/>
    <s v="SanDisk Ultra 64 GB MicroSDHC Class 10 Memory Card"/>
    <n v="199.95"/>
    <n v="5"/>
    <n v="21.994499999999999"/>
    <s v="Apr-2014"/>
    <n v="0.21994499999999997"/>
  </r>
  <r>
    <x v="308"/>
    <x v="268"/>
    <x v="255"/>
    <s v="Delay"/>
    <s v="LukeWeiss"/>
    <s v="United States"/>
    <s v="Pasadena"/>
    <s v="California"/>
    <x v="2"/>
    <s v="Dixon Ticonderoga Erasable Colored Pencil Set, 12-Color"/>
    <n v="41.86"/>
    <n v="7"/>
    <n v="14.2324"/>
    <s v="Apr-2014"/>
    <n v="0.14232400000000001"/>
  </r>
  <r>
    <x v="309"/>
    <x v="216"/>
    <x v="276"/>
    <s v="On time"/>
    <s v="BerenikeKampe"/>
    <s v="United States"/>
    <s v="San Bernardino"/>
    <s v="California"/>
    <x v="4"/>
    <s v="GBC Imprintable Covers"/>
    <n v="17.568000000000001"/>
    <n v="2"/>
    <n v="6.3684000000000003"/>
    <s v="Mar-2012"/>
    <n v="6.3684000000000004E-2"/>
  </r>
  <r>
    <x v="309"/>
    <x v="216"/>
    <x v="276"/>
    <s v="On time"/>
    <s v="BerenikeKampe"/>
    <s v="United States"/>
    <s v="San Bernardino"/>
    <s v="California"/>
    <x v="0"/>
    <s v="Self-Adhesive Address Labels for Typewriters by Universal"/>
    <n v="14.62"/>
    <n v="2"/>
    <n v="6.8714000000000004"/>
    <s v="Mar-2012"/>
    <n v="6.8713999999999997E-2"/>
  </r>
  <r>
    <x v="309"/>
    <x v="216"/>
    <x v="276"/>
    <s v="On time"/>
    <s v="BerenikeKampe"/>
    <s v="United States"/>
    <s v="San Bernardino"/>
    <s v="California"/>
    <x v="12"/>
    <s v="Acme Elite Stainless Steel Scissors"/>
    <n v="33.36"/>
    <n v="4"/>
    <n v="8.6736000000000004"/>
    <s v="Mar-2012"/>
    <n v="8.6736000000000008E-2"/>
  </r>
  <r>
    <x v="309"/>
    <x v="216"/>
    <x v="276"/>
    <s v="On time"/>
    <s v="BerenikeKampe"/>
    <s v="United States"/>
    <s v="San Bernardino"/>
    <s v="California"/>
    <x v="9"/>
    <s v="Wirebound Message Books, 5-1/2 x 4 Forms, 2 or 4 Forms per Page"/>
    <n v="40.14"/>
    <n v="6"/>
    <n v="19.668600000000001"/>
    <s v="Mar-2012"/>
    <n v="0.19668600000000003"/>
  </r>
  <r>
    <x v="310"/>
    <x v="269"/>
    <x v="277"/>
    <s v="On time"/>
    <s v="GeneMcClure"/>
    <s v="United States"/>
    <s v="Fresno"/>
    <s v="California"/>
    <x v="4"/>
    <s v="GBC Recycled Regency Composition Covers"/>
    <n v="239.12"/>
    <n v="5"/>
    <n v="77.713999999999999"/>
    <s v="Aug-2014"/>
    <n v="0.77713999999999994"/>
  </r>
  <r>
    <x v="311"/>
    <x v="270"/>
    <x v="278"/>
    <s v="On time"/>
    <s v="MarcCrier"/>
    <s v="United States"/>
    <s v="Seattle"/>
    <s v="Washington"/>
    <x v="15"/>
    <s v="Safco Value Mate Series Steel Bookcases, Baked Enamel Finish on Steel, Gray"/>
    <n v="141.96"/>
    <n v="2"/>
    <n v="39.748800000000003"/>
    <s v="Mar-2012"/>
    <n v="0.39748800000000001"/>
  </r>
  <r>
    <x v="312"/>
    <x v="271"/>
    <x v="279"/>
    <s v="On time"/>
    <s v="ValerieMitchum"/>
    <s v="United States"/>
    <s v="Lancaster"/>
    <s v="California"/>
    <x v="4"/>
    <s v="Square Ring Data Binders, Rigid 75 Pt. Covers, 11&quot; x 14-7/8&quot;"/>
    <n v="33.024000000000001"/>
    <n v="2"/>
    <n v="11.558400000000001"/>
    <s v="Sep-2013"/>
    <n v="0.11558400000000001"/>
  </r>
  <r>
    <x v="312"/>
    <x v="271"/>
    <x v="279"/>
    <s v="On time"/>
    <s v="ValerieMitchum"/>
    <s v="United States"/>
    <s v="Lancaster"/>
    <s v="California"/>
    <x v="4"/>
    <s v="Premium Transparent Presentation Covers by GBC"/>
    <n v="67.135999999999996"/>
    <n v="4"/>
    <n v="23.497599999999998"/>
    <s v="Sep-2013"/>
    <n v="0.23497599999999999"/>
  </r>
  <r>
    <x v="313"/>
    <x v="272"/>
    <x v="280"/>
    <s v="On time"/>
    <s v="CarlWeiss"/>
    <s v="United States"/>
    <s v="Bozeman"/>
    <s v="Montana"/>
    <x v="9"/>
    <s v="Wirebound Service Call Books, 5 1/2&quot; x 4&quot;"/>
    <n v="29.04"/>
    <n v="3"/>
    <n v="13.9392"/>
    <s v="Jan-2012"/>
    <n v="0.13939199999999999"/>
  </r>
  <r>
    <x v="313"/>
    <x v="272"/>
    <x v="280"/>
    <s v="On time"/>
    <s v="CarlWeiss"/>
    <s v="United States"/>
    <s v="Bozeman"/>
    <s v="Montana"/>
    <x v="0"/>
    <s v="Avery 500"/>
    <n v="14.62"/>
    <n v="2"/>
    <n v="6.8714000000000004"/>
    <s v="Jan-2012"/>
    <n v="6.8713999999999997E-2"/>
  </r>
  <r>
    <x v="314"/>
    <x v="273"/>
    <x v="281"/>
    <s v="Delay"/>
    <s v="SkyeNorling"/>
    <s v="United States"/>
    <s v="Peoria"/>
    <s v="Arizona"/>
    <x v="9"/>
    <s v="Xerox 1922"/>
    <n v="11.952"/>
    <n v="3"/>
    <n v="4.3326000000000002"/>
    <s v="Jun-2012"/>
    <n v="4.3326000000000003E-2"/>
  </r>
  <r>
    <x v="314"/>
    <x v="273"/>
    <x v="281"/>
    <s v="Delay"/>
    <s v="SkyeNorling"/>
    <s v="United States"/>
    <s v="Peoria"/>
    <s v="Arizona"/>
    <x v="4"/>
    <s v="Peel &amp; Stick Add-On Corner Pockets"/>
    <n v="4.5359999999999996"/>
    <n v="7"/>
    <n v="-3.3264"/>
    <s v="Jun-2012"/>
    <n v="-3.3264000000000002E-2"/>
  </r>
  <r>
    <x v="314"/>
    <x v="273"/>
    <x v="281"/>
    <s v="Delay"/>
    <s v="SkyeNorling"/>
    <s v="United States"/>
    <s v="Peoria"/>
    <s v="Arizona"/>
    <x v="4"/>
    <s v="Aluminum Screw Posts"/>
    <n v="9.1560000000000006"/>
    <n v="2"/>
    <n v="-6.1040000000000001"/>
    <s v="Jun-2012"/>
    <n v="-6.1040000000000004E-2"/>
  </r>
  <r>
    <x v="314"/>
    <x v="273"/>
    <x v="281"/>
    <s v="Delay"/>
    <s v="SkyeNorling"/>
    <s v="United States"/>
    <s v="Peoria"/>
    <s v="Arizona"/>
    <x v="1"/>
    <s v="Flat Face Poster Frame"/>
    <n v="75.36"/>
    <n v="5"/>
    <n v="20.724"/>
    <s v="Jun-2012"/>
    <n v="0.20724000000000001"/>
  </r>
  <r>
    <x v="315"/>
    <x v="274"/>
    <x v="282"/>
    <s v="Delay"/>
    <s v="EdBraxton"/>
    <s v="United States"/>
    <s v="San Diego"/>
    <s v="California"/>
    <x v="4"/>
    <s v="GBC Personal VeloBind Strips"/>
    <n v="57.503999999999998"/>
    <n v="6"/>
    <n v="20.1264"/>
    <s v="Oct-2012"/>
    <n v="0.201264"/>
  </r>
  <r>
    <x v="316"/>
    <x v="275"/>
    <x v="283"/>
    <s v="On time"/>
    <s v="GregGuthrie"/>
    <s v="United States"/>
    <s v="Los Angeles"/>
    <s v="California"/>
    <x v="11"/>
    <s v="Staples"/>
    <n v="11.34"/>
    <n v="3"/>
    <n v="5.2164000000000001"/>
    <s v="Oct-2011"/>
    <n v="5.2164000000000002E-2"/>
  </r>
  <r>
    <x v="316"/>
    <x v="275"/>
    <x v="283"/>
    <s v="On time"/>
    <s v="GregGuthrie"/>
    <s v="United States"/>
    <s v="Los Angeles"/>
    <s v="California"/>
    <x v="7"/>
    <s v="Letter/Legal File Tote with Clear Snap-On Lid, Black Granite"/>
    <n v="80.3"/>
    <n v="5"/>
    <n v="20.878"/>
    <s v="Oct-2011"/>
    <n v="0.20877999999999999"/>
  </r>
  <r>
    <x v="316"/>
    <x v="275"/>
    <x v="283"/>
    <s v="On time"/>
    <s v="GregGuthrie"/>
    <s v="United States"/>
    <s v="Los Angeles"/>
    <s v="California"/>
    <x v="4"/>
    <s v="Avery Framed View Binder, EZD Ring (Locking), Navy, 1 1/2&quot;"/>
    <n v="15.968"/>
    <n v="2"/>
    <n v="5.3891999999999998"/>
    <s v="Oct-2011"/>
    <n v="5.3891999999999995E-2"/>
  </r>
  <r>
    <x v="316"/>
    <x v="275"/>
    <x v="283"/>
    <s v="On time"/>
    <s v="GregGuthrie"/>
    <s v="United States"/>
    <s v="Los Angeles"/>
    <s v="California"/>
    <x v="9"/>
    <s v="Xerox 1952"/>
    <n v="64.739999999999995"/>
    <n v="13"/>
    <n v="30.427800000000001"/>
    <s v="Oct-2011"/>
    <n v="0.30427799999999999"/>
  </r>
  <r>
    <x v="316"/>
    <x v="275"/>
    <x v="283"/>
    <s v="On time"/>
    <s v="GregGuthrie"/>
    <s v="United States"/>
    <s v="Los Angeles"/>
    <s v="California"/>
    <x v="4"/>
    <s v="Fellowes Twister Kit, Gray/Clear, 3/pkg"/>
    <n v="19.295999999999999"/>
    <n v="3"/>
    <n v="6.03"/>
    <s v="Oct-2011"/>
    <n v="6.0299999999999999E-2"/>
  </r>
  <r>
    <x v="316"/>
    <x v="275"/>
    <x v="283"/>
    <s v="On time"/>
    <s v="GregGuthrie"/>
    <s v="United States"/>
    <s v="Los Angeles"/>
    <s v="California"/>
    <x v="7"/>
    <s v="Tennsco Regal Shelving Units"/>
    <n v="405.64"/>
    <n v="4"/>
    <n v="12.1692"/>
    <s v="Oct-2011"/>
    <n v="0.12169199999999999"/>
  </r>
  <r>
    <x v="316"/>
    <x v="275"/>
    <x v="283"/>
    <s v="On time"/>
    <s v="GregGuthrie"/>
    <s v="United States"/>
    <s v="Los Angeles"/>
    <s v="California"/>
    <x v="10"/>
    <s v="Novimex Fabric Task Chair"/>
    <n v="146.352"/>
    <n v="3"/>
    <n v="-9.1470000000000002"/>
    <s v="Oct-2011"/>
    <n v="-9.1469999999999996E-2"/>
  </r>
  <r>
    <x v="316"/>
    <x v="275"/>
    <x v="283"/>
    <s v="On time"/>
    <s v="GregGuthrie"/>
    <s v="United States"/>
    <s v="Los Angeles"/>
    <s v="California"/>
    <x v="8"/>
    <s v="MaxellÂ LTO Ultrium - 800 GB"/>
    <n v="251.91"/>
    <n v="9"/>
    <n v="47.862900000000003"/>
    <s v="Oct-2011"/>
    <n v="0.47862900000000003"/>
  </r>
  <r>
    <x v="316"/>
    <x v="275"/>
    <x v="283"/>
    <s v="On time"/>
    <s v="GregGuthrie"/>
    <s v="United States"/>
    <s v="Los Angeles"/>
    <s v="California"/>
    <x v="2"/>
    <s v="Newell 325"/>
    <n v="12.39"/>
    <n v="3"/>
    <n v="3.7170000000000001"/>
    <s v="Oct-2011"/>
    <n v="3.7170000000000002E-2"/>
  </r>
  <r>
    <x v="317"/>
    <x v="276"/>
    <x v="284"/>
    <s v="Delay"/>
    <s v="ZuschussCarroll"/>
    <s v="United States"/>
    <s v="Pomona"/>
    <s v="California"/>
    <x v="8"/>
    <s v="Plantronics Audio 478 Stereo USB Headset"/>
    <n v="199.96"/>
    <n v="4"/>
    <n v="69.986000000000004"/>
    <s v="Apr-2012"/>
    <n v="0.69986000000000004"/>
  </r>
  <r>
    <x v="317"/>
    <x v="276"/>
    <x v="284"/>
    <s v="Delay"/>
    <s v="ZuschussCarroll"/>
    <s v="United States"/>
    <s v="Pomona"/>
    <s v="California"/>
    <x v="6"/>
    <s v="Hon 94000 Series Round Tables"/>
    <n v="710.83199999999999"/>
    <n v="3"/>
    <n v="-97.739400000000003"/>
    <s v="Apr-2012"/>
    <n v="-0.97739399999999999"/>
  </r>
  <r>
    <x v="318"/>
    <x v="81"/>
    <x v="258"/>
    <s v="Delay"/>
    <s v="KellyAndreada"/>
    <s v="United States"/>
    <s v="Ontario"/>
    <s v="California"/>
    <x v="10"/>
    <s v="Novimex High-Tech Fabric Mesh Task Chair"/>
    <n v="283.92"/>
    <n v="5"/>
    <n v="-46.137"/>
    <s v="Nov-2014"/>
    <n v="-0.46137"/>
  </r>
  <r>
    <x v="319"/>
    <x v="277"/>
    <x v="285"/>
    <s v="Delay"/>
    <s v="TamaraChand"/>
    <s v="United States"/>
    <s v="Seattle"/>
    <s v="Washington"/>
    <x v="4"/>
    <s v="Newell 3-Hole Punched Plastic Slotted Magazine Holders for Binders"/>
    <n v="7.3120000000000003"/>
    <n v="2"/>
    <n v="2.5592000000000001"/>
    <s v="Nov-2013"/>
    <n v="2.5592E-2"/>
  </r>
  <r>
    <x v="320"/>
    <x v="278"/>
    <x v="12"/>
    <s v="Delay"/>
    <s v="DeborahBrumfield"/>
    <s v="United States"/>
    <s v="Brentwood"/>
    <s v="California"/>
    <x v="8"/>
    <s v="Anker Ultra-Slim Mini Bluetooth 3.0 Wireless Keyboard"/>
    <n v="59.97"/>
    <n v="3"/>
    <n v="13.793100000000001"/>
    <s v="Nov-2014"/>
    <n v="0.137931"/>
  </r>
  <r>
    <x v="320"/>
    <x v="278"/>
    <x v="12"/>
    <s v="Delay"/>
    <s v="DeborahBrumfield"/>
    <s v="United States"/>
    <s v="Brentwood"/>
    <s v="California"/>
    <x v="3"/>
    <s v="Plantronics CS 50-USB -Â headsetÂ - Convertible, Monaural"/>
    <n v="761.54399999999998"/>
    <n v="7"/>
    <n v="66.635099999999994"/>
    <s v="Nov-2014"/>
    <n v="0.66635099999999992"/>
  </r>
  <r>
    <x v="321"/>
    <x v="279"/>
    <x v="286"/>
    <s v="On time"/>
    <s v="TobyRitter"/>
    <s v="United States"/>
    <s v="San Francisco"/>
    <s v="California"/>
    <x v="1"/>
    <s v="Floodlight Indoor Halogen Bulbs, 1 Bulb per Pack, 60 Watts"/>
    <n v="58.2"/>
    <n v="3"/>
    <n v="28.518000000000001"/>
    <s v="Dec-2011"/>
    <n v="0.28517999999999999"/>
  </r>
  <r>
    <x v="322"/>
    <x v="183"/>
    <x v="287"/>
    <s v="Delay"/>
    <s v="MaribethSchnelling"/>
    <s v="United States"/>
    <s v="Phoenix"/>
    <s v="Arizona"/>
    <x v="9"/>
    <s v="Computer Printout Paper with Letter-Trim Perforations"/>
    <n v="106.232"/>
    <n v="7"/>
    <n v="37.181199999999997"/>
    <s v="Dec-2012"/>
    <n v="0.37181199999999998"/>
  </r>
  <r>
    <x v="322"/>
    <x v="183"/>
    <x v="287"/>
    <s v="Delay"/>
    <s v="MaribethSchnelling"/>
    <s v="United States"/>
    <s v="Phoenix"/>
    <s v="Arizona"/>
    <x v="3"/>
    <s v="ClearSounds CSC500 Amplified Spirit Phone Corded phone"/>
    <n v="111.98399999999999"/>
    <n v="2"/>
    <n v="11.198399999999999"/>
    <s v="Dec-2012"/>
    <n v="0.111984"/>
  </r>
  <r>
    <x v="322"/>
    <x v="183"/>
    <x v="287"/>
    <s v="Delay"/>
    <s v="MaribethSchnelling"/>
    <s v="United States"/>
    <s v="Phoenix"/>
    <s v="Arizona"/>
    <x v="1"/>
    <s v="Magna Visual Magnetic Picture Hangers"/>
    <n v="7.7119999999999997"/>
    <n v="2"/>
    <n v="1.7352000000000001"/>
    <s v="Dec-2012"/>
    <n v="1.7351999999999999E-2"/>
  </r>
  <r>
    <x v="323"/>
    <x v="280"/>
    <x v="288"/>
    <s v="Delay"/>
    <s v="ClytieKelty"/>
    <s v="United States"/>
    <s v="Los Angeles"/>
    <s v="California"/>
    <x v="9"/>
    <s v="Ampad Phone Message Book, Recycled, 400 Message Capacity, 5 Â¾Â” x 11Â”"/>
    <n v="37.44"/>
    <n v="6"/>
    <n v="16.847999999999999"/>
    <s v="Feb-2014"/>
    <n v="0.16847999999999999"/>
  </r>
  <r>
    <x v="324"/>
    <x v="281"/>
    <x v="289"/>
    <s v="On time"/>
    <s v="MaribethYedwab"/>
    <s v="United States"/>
    <s v="Rancho Cucamonga"/>
    <s v="California"/>
    <x v="0"/>
    <s v="Avery 507"/>
    <n v="5.76"/>
    <n v="2"/>
    <n v="2.6496"/>
    <s v="Oct-2012"/>
    <n v="2.6495999999999999E-2"/>
  </r>
  <r>
    <x v="325"/>
    <x v="276"/>
    <x v="290"/>
    <s v="On time"/>
    <s v="AnthonyWitt"/>
    <s v="United States"/>
    <s v="Farmington"/>
    <s v="New Mexico"/>
    <x v="12"/>
    <s v="Martin-Yale Premier Letter Opener"/>
    <n v="12.88"/>
    <n v="1"/>
    <n v="0.38640000000000002"/>
    <s v="Apr-2012"/>
    <n v="3.8640000000000002E-3"/>
  </r>
  <r>
    <x v="326"/>
    <x v="75"/>
    <x v="291"/>
    <s v="Delay"/>
    <s v="RubenDartt"/>
    <s v="United States"/>
    <s v="Portland"/>
    <s v="Oregon"/>
    <x v="7"/>
    <s v="Hanging Personal Folder File"/>
    <n v="37.68"/>
    <n v="3"/>
    <n v="2.355"/>
    <s v="Sep-2014"/>
    <n v="2.3550000000000001E-2"/>
  </r>
  <r>
    <x v="326"/>
    <x v="75"/>
    <x v="291"/>
    <s v="Delay"/>
    <s v="RubenDartt"/>
    <s v="United States"/>
    <s v="Portland"/>
    <s v="Oregon"/>
    <x v="8"/>
    <s v="Logitech Wireless Marathon Mouse M705"/>
    <n v="279.94400000000002"/>
    <n v="7"/>
    <n v="80.483900000000006"/>
    <s v="Sep-2014"/>
    <n v="0.80483900000000008"/>
  </r>
  <r>
    <x v="327"/>
    <x v="282"/>
    <x v="292"/>
    <s v="Delay"/>
    <s v="KeanThornton"/>
    <s v="United States"/>
    <s v="Denver"/>
    <s v="Colorado"/>
    <x v="7"/>
    <s v="Tennsco 6- and 18-Compartment Lockers"/>
    <n v="636.40800000000002"/>
    <n v="3"/>
    <n v="-15.9102"/>
    <s v="Mar-2011"/>
    <n v="-0.15910199999999999"/>
  </r>
  <r>
    <x v="327"/>
    <x v="282"/>
    <x v="292"/>
    <s v="Delay"/>
    <s v="KeanThornton"/>
    <s v="United States"/>
    <s v="Denver"/>
    <s v="Colorado"/>
    <x v="2"/>
    <s v="BOSTON Ranger #55 Pencil Sharpener, Black"/>
    <n v="83.168000000000006"/>
    <n v="4"/>
    <n v="9.3564000000000007"/>
    <s v="Mar-2011"/>
    <n v="9.3564000000000008E-2"/>
  </r>
  <r>
    <x v="328"/>
    <x v="283"/>
    <x v="293"/>
    <s v="On time"/>
    <s v="AdrianHane"/>
    <s v="United States"/>
    <s v="Tucson"/>
    <s v="Arizona"/>
    <x v="10"/>
    <s v="Office Star - Ergonomically Designed Knee Chair"/>
    <n v="259.13600000000002"/>
    <n v="4"/>
    <n v="-25.913599999999999"/>
    <s v="Jul-2011"/>
    <n v="-0.25913599999999998"/>
  </r>
  <r>
    <x v="329"/>
    <x v="30"/>
    <x v="294"/>
    <s v="On time"/>
    <s v="SandraGlassco"/>
    <s v="United States"/>
    <s v="Redlands"/>
    <s v="California"/>
    <x v="9"/>
    <s v="Xerox 191"/>
    <n v="19.98"/>
    <n v="1"/>
    <n v="9.3905999999999992"/>
    <s v="Oct-2012"/>
    <n v="9.3905999999999989E-2"/>
  </r>
  <r>
    <x v="329"/>
    <x v="30"/>
    <x v="294"/>
    <s v="On time"/>
    <s v="SandraGlassco"/>
    <s v="United States"/>
    <s v="Redlands"/>
    <s v="California"/>
    <x v="4"/>
    <s v="GBC DocuBind P100 Manual Binding Machine"/>
    <n v="398.35199999999998"/>
    <n v="3"/>
    <n v="124.485"/>
    <s v="Oct-2012"/>
    <n v="1.24485"/>
  </r>
  <r>
    <x v="329"/>
    <x v="30"/>
    <x v="294"/>
    <s v="On time"/>
    <s v="SandraGlassco"/>
    <s v="United States"/>
    <s v="Redlands"/>
    <s v="California"/>
    <x v="2"/>
    <s v="Newell 308"/>
    <n v="5.04"/>
    <n v="3"/>
    <n v="1.26"/>
    <s v="Oct-2012"/>
    <n v="1.26E-2"/>
  </r>
  <r>
    <x v="329"/>
    <x v="30"/>
    <x v="294"/>
    <s v="On time"/>
    <s v="SandraGlassco"/>
    <s v="United States"/>
    <s v="Redlands"/>
    <s v="California"/>
    <x v="11"/>
    <s v="OIC Bulk Pack Metal Binder Clips"/>
    <n v="17.45"/>
    <n v="5"/>
    <n v="8.0269999999999992"/>
    <s v="Oct-2012"/>
    <n v="8.0269999999999994E-2"/>
  </r>
  <r>
    <x v="329"/>
    <x v="30"/>
    <x v="294"/>
    <s v="On time"/>
    <s v="SandraGlassco"/>
    <s v="United States"/>
    <s v="Redlands"/>
    <s v="California"/>
    <x v="10"/>
    <s v="Global Fabric Manager's Chair, Dark Gray"/>
    <n v="323.13600000000002"/>
    <n v="4"/>
    <n v="20.196000000000002"/>
    <s v="Oct-2012"/>
    <n v="0.20196000000000003"/>
  </r>
  <r>
    <x v="329"/>
    <x v="30"/>
    <x v="294"/>
    <s v="On time"/>
    <s v="SandraGlassco"/>
    <s v="United States"/>
    <s v="Redlands"/>
    <s v="California"/>
    <x v="12"/>
    <s v="Acme Tagit Stainless Steel Antibacterial Scissors"/>
    <n v="29.7"/>
    <n v="3"/>
    <n v="8.0190000000000001"/>
    <s v="Oct-2012"/>
    <n v="8.0189999999999997E-2"/>
  </r>
  <r>
    <x v="329"/>
    <x v="30"/>
    <x v="294"/>
    <s v="On time"/>
    <s v="SandraGlassco"/>
    <s v="United States"/>
    <s v="Redlands"/>
    <s v="California"/>
    <x v="3"/>
    <s v="Polycom SoundStation2 EX ConferenceÂ phone"/>
    <n v="1295.8399999999999"/>
    <n v="4"/>
    <n v="145.78200000000001"/>
    <s v="Oct-2012"/>
    <n v="1.4578200000000001"/>
  </r>
  <r>
    <x v="329"/>
    <x v="30"/>
    <x v="294"/>
    <s v="On time"/>
    <s v="SandraGlassco"/>
    <s v="United States"/>
    <s v="Redlands"/>
    <s v="California"/>
    <x v="7"/>
    <s v="Mobile Personal File Cube"/>
    <n v="46.84"/>
    <n v="2"/>
    <n v="12.646800000000001"/>
    <s v="Oct-2012"/>
    <n v="0.126468"/>
  </r>
  <r>
    <x v="329"/>
    <x v="30"/>
    <x v="294"/>
    <s v="On time"/>
    <s v="SandraGlassco"/>
    <s v="United States"/>
    <s v="Redlands"/>
    <s v="California"/>
    <x v="15"/>
    <s v="DMI Eclipse Executive Suite Bookcases"/>
    <n v="425.83300000000003"/>
    <n v="1"/>
    <n v="20.039200000000001"/>
    <s v="Oct-2012"/>
    <n v="0.20039200000000001"/>
  </r>
  <r>
    <x v="330"/>
    <x v="284"/>
    <x v="295"/>
    <s v="On time"/>
    <s v="ScotWooten"/>
    <s v="United States"/>
    <s v="Stockton"/>
    <s v="California"/>
    <x v="9"/>
    <s v="Xerox Color Copier Paper, 11&quot; x 17&quot;, Ream"/>
    <n v="159.88"/>
    <n v="7"/>
    <n v="73.544799999999995"/>
    <s v="Sep-2013"/>
    <n v="0.73544799999999999"/>
  </r>
  <r>
    <x v="331"/>
    <x v="285"/>
    <x v="296"/>
    <s v="On time"/>
    <s v="RobWilliams"/>
    <s v="United States"/>
    <s v="Seattle"/>
    <s v="Washington"/>
    <x v="9"/>
    <s v="Xerox 4200 Series MultiUse Premium Copy Paper (20Lb. and 84 Bright)"/>
    <n v="5.28"/>
    <n v="1"/>
    <n v="2.3759999999999999"/>
    <s v="Apr-2014"/>
    <n v="2.376E-2"/>
  </r>
  <r>
    <x v="331"/>
    <x v="285"/>
    <x v="296"/>
    <s v="On time"/>
    <s v="RobWilliams"/>
    <s v="United States"/>
    <s v="Seattle"/>
    <s v="Washington"/>
    <x v="4"/>
    <s v="GBC DocuBind TL200 Manual Binding Machine"/>
    <n v="895.92"/>
    <n v="5"/>
    <n v="302.37299999999999"/>
    <s v="Apr-2014"/>
    <n v="3.02373"/>
  </r>
  <r>
    <x v="332"/>
    <x v="286"/>
    <x v="172"/>
    <s v="On time"/>
    <s v="JenniferBraxton"/>
    <s v="United States"/>
    <s v="Sunnyvale"/>
    <s v="California"/>
    <x v="10"/>
    <s v="Global Leather Task Chair, Black"/>
    <n v="215.976"/>
    <n v="3"/>
    <n v="-2.6997"/>
    <s v="Nov-2014"/>
    <n v="-2.6997E-2"/>
  </r>
  <r>
    <x v="333"/>
    <x v="168"/>
    <x v="297"/>
    <s v="Delay"/>
    <s v="WilliamBrown"/>
    <s v="United States"/>
    <s v="Concord"/>
    <s v="California"/>
    <x v="1"/>
    <s v="Eldon Advantage Chair Mats for Low to Medium Pile Carpets"/>
    <n v="43.31"/>
    <n v="1"/>
    <n v="4.3310000000000004"/>
    <s v="Dec-2011"/>
    <n v="4.3310000000000001E-2"/>
  </r>
  <r>
    <x v="334"/>
    <x v="69"/>
    <x v="298"/>
    <s v="On time"/>
    <s v="LarryBlacks"/>
    <s v="United States"/>
    <s v="Los Angeles"/>
    <s v="California"/>
    <x v="11"/>
    <s v="OIC Binder Clips"/>
    <n v="21.48"/>
    <n v="6"/>
    <n v="10.74"/>
    <s v="Jul-2013"/>
    <n v="0.1074"/>
  </r>
  <r>
    <x v="335"/>
    <x v="287"/>
    <x v="299"/>
    <s v="Delay"/>
    <s v="DiannaWilson"/>
    <s v="United States"/>
    <s v="Oakland"/>
    <s v="California"/>
    <x v="2"/>
    <s v="Panasonic KP-350BK Electric Pencil Sharpener with Auto Stop"/>
    <n v="34.58"/>
    <n v="1"/>
    <n v="10.0282"/>
    <s v="Jan-2013"/>
    <n v="0.100282"/>
  </r>
  <r>
    <x v="336"/>
    <x v="288"/>
    <x v="300"/>
    <s v="Delay"/>
    <s v="KarenFerguson"/>
    <s v="United States"/>
    <s v="Manteca"/>
    <s v="California"/>
    <x v="9"/>
    <s v="Multicolor Computer Printout Paper"/>
    <n v="314.55"/>
    <n v="3"/>
    <n v="150.98400000000001"/>
    <s v="Mar-2014"/>
    <n v="1.5098400000000001"/>
  </r>
  <r>
    <x v="337"/>
    <x v="289"/>
    <x v="301"/>
    <s v="On time"/>
    <s v="IvanListon"/>
    <s v="United States"/>
    <s v="San Francisco"/>
    <s v="California"/>
    <x v="4"/>
    <s v="Wilson Jones data.warehouse D-Ring Binders with DublLock"/>
    <n v="19.751999999999999"/>
    <n v="3"/>
    <n v="6.9131999999999998"/>
    <s v="Aug-2011"/>
    <n v="6.9131999999999999E-2"/>
  </r>
  <r>
    <x v="338"/>
    <x v="290"/>
    <x v="302"/>
    <s v="Delay"/>
    <s v="PatrickBzostek"/>
    <s v="United States"/>
    <s v="Salt Lake City"/>
    <s v="Utah"/>
    <x v="9"/>
    <s v="Xerox 1982"/>
    <n v="45.68"/>
    <n v="2"/>
    <n v="21.012799999999999"/>
    <s v="Oct-2013"/>
    <n v="0.21012799999999998"/>
  </r>
  <r>
    <x v="338"/>
    <x v="290"/>
    <x v="302"/>
    <s v="Delay"/>
    <s v="PatrickBzostek"/>
    <s v="United States"/>
    <s v="Salt Lake City"/>
    <s v="Utah"/>
    <x v="9"/>
    <s v="Xerox 1986"/>
    <n v="60.12"/>
    <n v="9"/>
    <n v="28.857600000000001"/>
    <s v="Oct-2013"/>
    <n v="0.288576"/>
  </r>
  <r>
    <x v="338"/>
    <x v="290"/>
    <x v="302"/>
    <s v="Delay"/>
    <s v="PatrickBzostek"/>
    <s v="United States"/>
    <s v="Salt Lake City"/>
    <s v="Utah"/>
    <x v="4"/>
    <s v="Acco Data Flex Cable Posts For Top &amp; Bottom Load Binders, 6&quot; Capacity"/>
    <n v="41.72"/>
    <n v="5"/>
    <n v="13.0375"/>
    <s v="Oct-2013"/>
    <n v="0.13037499999999999"/>
  </r>
  <r>
    <x v="338"/>
    <x v="290"/>
    <x v="302"/>
    <s v="Delay"/>
    <s v="PatrickBzostek"/>
    <s v="United States"/>
    <s v="Salt Lake City"/>
    <s v="Utah"/>
    <x v="9"/>
    <s v="Recycled Desk Saver Line &quot;While You Were Out&quot; Book, 5 1/2&quot; X 4&quot;"/>
    <n v="71.599999999999994"/>
    <n v="8"/>
    <n v="32.936"/>
    <s v="Oct-2013"/>
    <n v="0.32935999999999999"/>
  </r>
  <r>
    <x v="339"/>
    <x v="291"/>
    <x v="303"/>
    <s v="On time"/>
    <s v="HeatherKirkland"/>
    <s v="United States"/>
    <s v="Salinas"/>
    <s v="California"/>
    <x v="4"/>
    <s v="GBC Prestige Therm-A-Bind Covers"/>
    <n v="54.896000000000001"/>
    <n v="2"/>
    <n v="18.5274"/>
    <s v="Aug-2014"/>
    <n v="0.18527399999999999"/>
  </r>
  <r>
    <x v="340"/>
    <x v="292"/>
    <x v="304"/>
    <s v="On time"/>
    <s v="AlanShonely"/>
    <s v="United States"/>
    <s v="Los Angeles"/>
    <s v="California"/>
    <x v="5"/>
    <s v="Fellowes Mighty 8 Compact Surge Protector"/>
    <n v="60.81"/>
    <n v="3"/>
    <n v="17.026800000000001"/>
    <s v="Jun-2013"/>
    <n v="0.170268"/>
  </r>
  <r>
    <x v="341"/>
    <x v="35"/>
    <x v="305"/>
    <s v="Delay"/>
    <s v="ArthurPrichep"/>
    <s v="United States"/>
    <s v="Seattle"/>
    <s v="Washington"/>
    <x v="4"/>
    <s v="GBC DocuBind P50 Personal Binding Machine"/>
    <n v="153.55199999999999"/>
    <n v="3"/>
    <n v="51.823799999999999"/>
    <s v="Dec-2013"/>
    <n v="0.51823799999999998"/>
  </r>
  <r>
    <x v="341"/>
    <x v="35"/>
    <x v="305"/>
    <s v="Delay"/>
    <s v="ArthurPrichep"/>
    <s v="United States"/>
    <s v="Seattle"/>
    <s v="Washington"/>
    <x v="5"/>
    <s v="Holmes HEPA Air Purifier"/>
    <n v="65.34"/>
    <n v="3"/>
    <n v="22.869"/>
    <s v="Dec-2013"/>
    <n v="0.22869"/>
  </r>
  <r>
    <x v="341"/>
    <x v="35"/>
    <x v="305"/>
    <s v="Delay"/>
    <s v="ArthurPrichep"/>
    <s v="United States"/>
    <s v="Seattle"/>
    <s v="Washington"/>
    <x v="9"/>
    <s v="Xerox 1988"/>
    <n v="123.92"/>
    <n v="4"/>
    <n v="55.764000000000003"/>
    <s v="Dec-2013"/>
    <n v="0.55764000000000002"/>
  </r>
  <r>
    <x v="341"/>
    <x v="35"/>
    <x v="305"/>
    <s v="Delay"/>
    <s v="ArthurPrichep"/>
    <s v="United States"/>
    <s v="Seattle"/>
    <s v="Washington"/>
    <x v="5"/>
    <s v="Harmony HEPA Quiet Air Purifiers"/>
    <n v="35.1"/>
    <n v="3"/>
    <n v="12.285"/>
    <s v="Dec-2013"/>
    <n v="0.12285"/>
  </r>
  <r>
    <x v="341"/>
    <x v="35"/>
    <x v="305"/>
    <s v="Delay"/>
    <s v="ArthurPrichep"/>
    <s v="United States"/>
    <s v="Seattle"/>
    <s v="Washington"/>
    <x v="8"/>
    <s v="Kingston Digital DataTraveler 16GB USB 2.0"/>
    <n v="44.75"/>
    <n v="5"/>
    <n v="8.5024999999999995"/>
    <s v="Dec-2013"/>
    <n v="8.5024999999999989E-2"/>
  </r>
  <r>
    <x v="342"/>
    <x v="293"/>
    <x v="19"/>
    <s v="Delay"/>
    <s v="BethThompson"/>
    <s v="United States"/>
    <s v="Seattle"/>
    <s v="Washington"/>
    <x v="4"/>
    <s v="Acco Hanging Data Binders"/>
    <n v="6.0960000000000001"/>
    <n v="2"/>
    <n v="2.1335999999999999"/>
    <s v="Sep-2012"/>
    <n v="2.1336000000000001E-2"/>
  </r>
  <r>
    <x v="342"/>
    <x v="293"/>
    <x v="19"/>
    <s v="Delay"/>
    <s v="BethThompson"/>
    <s v="United States"/>
    <s v="Seattle"/>
    <s v="Washington"/>
    <x v="1"/>
    <s v="Howard Miller 16&quot; Diameter Gallery Wall Clock"/>
    <n v="191.82"/>
    <n v="3"/>
    <n v="74.809799999999996"/>
    <s v="Sep-2012"/>
    <n v="0.74809799999999993"/>
  </r>
  <r>
    <x v="343"/>
    <x v="84"/>
    <x v="306"/>
    <s v="On time"/>
    <s v="NeolaSchneider"/>
    <s v="United States"/>
    <s v="San Jose"/>
    <s v="California"/>
    <x v="4"/>
    <s v="Wilson Jones Easy Flow II Sheet Lifters"/>
    <n v="1.44"/>
    <n v="1"/>
    <n v="0.504"/>
    <s v="Oct-2014"/>
    <n v="5.0400000000000002E-3"/>
  </r>
  <r>
    <x v="343"/>
    <x v="84"/>
    <x v="306"/>
    <s v="On time"/>
    <s v="NeolaSchneider"/>
    <s v="United States"/>
    <s v="San Jose"/>
    <s v="California"/>
    <x v="4"/>
    <s v="Storex Dura Pro Binders"/>
    <n v="61.776000000000003"/>
    <n v="13"/>
    <n v="20.849399999999999"/>
    <s v="Oct-2014"/>
    <n v="0.20849399999999998"/>
  </r>
  <r>
    <x v="343"/>
    <x v="84"/>
    <x v="306"/>
    <s v="On time"/>
    <s v="NeolaSchneider"/>
    <s v="United States"/>
    <s v="San Jose"/>
    <s v="California"/>
    <x v="5"/>
    <s v="Belkin 325VA UPS Surge Protector, 6'"/>
    <n v="241.96"/>
    <n v="2"/>
    <n v="60.49"/>
    <s v="Oct-2014"/>
    <n v="0.60489999999999999"/>
  </r>
  <r>
    <x v="343"/>
    <x v="84"/>
    <x v="306"/>
    <s v="On time"/>
    <s v="NeolaSchneider"/>
    <s v="United States"/>
    <s v="San Jose"/>
    <s v="California"/>
    <x v="10"/>
    <s v="Metal Folding Chairs, Beige, 4/Carton"/>
    <n v="108.608"/>
    <n v="4"/>
    <n v="9.5031999999999996"/>
    <s v="Oct-2014"/>
    <n v="9.5031999999999991E-2"/>
  </r>
  <r>
    <x v="344"/>
    <x v="294"/>
    <x v="307"/>
    <s v="On time"/>
    <s v="MattHagelstein"/>
    <s v="United States"/>
    <s v="San Francisco"/>
    <s v="California"/>
    <x v="4"/>
    <s v="Zipper Ring Binder Pockets"/>
    <n v="9.984"/>
    <n v="4"/>
    <n v="3.6192000000000002"/>
    <s v="Jul-2014"/>
    <n v="3.6192000000000002E-2"/>
  </r>
  <r>
    <x v="344"/>
    <x v="294"/>
    <x v="307"/>
    <s v="On time"/>
    <s v="MattHagelstein"/>
    <s v="United States"/>
    <s v="San Francisco"/>
    <s v="California"/>
    <x v="7"/>
    <s v="Super Decoflex Portable Personal File"/>
    <n v="14.98"/>
    <n v="1"/>
    <n v="4.1943999999999999"/>
    <s v="Jul-2014"/>
    <n v="4.1944000000000002E-2"/>
  </r>
  <r>
    <x v="344"/>
    <x v="294"/>
    <x v="307"/>
    <s v="On time"/>
    <s v="MattHagelstein"/>
    <s v="United States"/>
    <s v="San Francisco"/>
    <s v="California"/>
    <x v="3"/>
    <s v="Wilson Electronics DB Pro Signal Booster"/>
    <n v="1145.5999999999999"/>
    <n v="4"/>
    <n v="100.24"/>
    <s v="Jul-2014"/>
    <n v="1.0024"/>
  </r>
  <r>
    <x v="345"/>
    <x v="295"/>
    <x v="308"/>
    <s v="On time"/>
    <s v="BobbyTrafton"/>
    <s v="United States"/>
    <s v="Littleton"/>
    <s v="Colorado"/>
    <x v="15"/>
    <s v="Atlantic Metals Mobile 2-Shelf Bookcases, Custom Colors"/>
    <n v="72.293999999999997"/>
    <n v="1"/>
    <n v="-98.8018"/>
    <s v="Mar-2013"/>
    <n v="-0.98801799999999995"/>
  </r>
  <r>
    <x v="346"/>
    <x v="296"/>
    <x v="309"/>
    <s v="Delay"/>
    <s v="AlexAvila"/>
    <s v="United States"/>
    <s v="San Francisco"/>
    <s v="California"/>
    <x v="4"/>
    <s v="GBC DocuBind 200 Manual Binding Machine"/>
    <n v="673.56799999999998"/>
    <n v="2"/>
    <n v="252.58799999999999"/>
    <s v="Mar-2011"/>
    <n v="2.5258799999999999"/>
  </r>
  <r>
    <x v="346"/>
    <x v="296"/>
    <x v="309"/>
    <s v="Delay"/>
    <s v="AlexAvila"/>
    <s v="United States"/>
    <s v="San Francisco"/>
    <s v="California"/>
    <x v="5"/>
    <s v="Fellowes Advanced Computer Series Surge Protectors"/>
    <n v="52.98"/>
    <n v="2"/>
    <n v="14.8344"/>
    <s v="Mar-2011"/>
    <n v="0.148344"/>
  </r>
  <r>
    <x v="347"/>
    <x v="297"/>
    <x v="112"/>
    <s v="On time"/>
    <s v="DougJacobs"/>
    <s v="United States"/>
    <s v="Portland"/>
    <s v="Oregon"/>
    <x v="3"/>
    <s v="HTC One"/>
    <n v="319.96800000000002"/>
    <n v="4"/>
    <n v="35.996400000000001"/>
    <s v="Dec-2012"/>
    <n v="0.35996400000000001"/>
  </r>
  <r>
    <x v="348"/>
    <x v="298"/>
    <x v="310"/>
    <s v="Delay"/>
    <s v="RickHuthwaite"/>
    <s v="United States"/>
    <s v="Provo"/>
    <s v="Utah"/>
    <x v="12"/>
    <s v="Fiskars Home &amp; Office Scissors"/>
    <n v="44.4"/>
    <n v="5"/>
    <n v="12.432"/>
    <s v="Jul-2013"/>
    <n v="0.12432"/>
  </r>
  <r>
    <x v="349"/>
    <x v="256"/>
    <x v="140"/>
    <s v="On time"/>
    <s v="TobyGnade"/>
    <s v="United States"/>
    <s v="Los Angeles"/>
    <s v="California"/>
    <x v="4"/>
    <s v="Fellowes PB500 Electric Punch Plastic Comb Binding Machine with Manual Bind"/>
    <n v="1016.792"/>
    <n v="1"/>
    <n v="381.29700000000003"/>
    <s v="Nov-2013"/>
    <n v="3.8129700000000004"/>
  </r>
  <r>
    <x v="349"/>
    <x v="256"/>
    <x v="140"/>
    <s v="On time"/>
    <s v="TobyGnade"/>
    <s v="United States"/>
    <s v="Los Angeles"/>
    <s v="California"/>
    <x v="4"/>
    <s v="Avery Self-Adhesive Photo Pockets for Polaroid Photos"/>
    <n v="38.136000000000003"/>
    <n v="7"/>
    <n v="13.3476"/>
    <s v="Nov-2013"/>
    <n v="0.13347600000000001"/>
  </r>
  <r>
    <x v="350"/>
    <x v="250"/>
    <x v="258"/>
    <s v="On time"/>
    <s v="BarryFranz"/>
    <s v="United States"/>
    <s v="Pasadena"/>
    <s v="California"/>
    <x v="7"/>
    <s v="Eldon Portable Mobile Manager"/>
    <n v="56.56"/>
    <n v="2"/>
    <n v="15.2712"/>
    <s v="Nov-2014"/>
    <n v="0.15271200000000001"/>
  </r>
  <r>
    <x v="350"/>
    <x v="250"/>
    <x v="258"/>
    <s v="On time"/>
    <s v="BarryFranz"/>
    <s v="United States"/>
    <s v="Pasadena"/>
    <s v="California"/>
    <x v="2"/>
    <s v="Newell 344"/>
    <n v="5.56"/>
    <n v="2"/>
    <n v="1.4456"/>
    <s v="Nov-2014"/>
    <n v="1.4456E-2"/>
  </r>
  <r>
    <x v="350"/>
    <x v="250"/>
    <x v="258"/>
    <s v="On time"/>
    <s v="BarryFranz"/>
    <s v="United States"/>
    <s v="Pasadena"/>
    <s v="California"/>
    <x v="11"/>
    <s v="Advantus T-Pin Paper Clips"/>
    <n v="9.02"/>
    <n v="2"/>
    <n v="3.5177999999999998"/>
    <s v="Nov-2014"/>
    <n v="3.5178000000000001E-2"/>
  </r>
  <r>
    <x v="350"/>
    <x v="250"/>
    <x v="258"/>
    <s v="On time"/>
    <s v="BarryFranz"/>
    <s v="United States"/>
    <s v="Pasadena"/>
    <s v="California"/>
    <x v="5"/>
    <s v="Acco Six-Outlet Power Strip, 4' Cord Length"/>
    <n v="8.6199999999999992"/>
    <n v="1"/>
    <n v="2.2412000000000001"/>
    <s v="Nov-2014"/>
    <n v="2.2412000000000001E-2"/>
  </r>
  <r>
    <x v="350"/>
    <x v="250"/>
    <x v="258"/>
    <s v="On time"/>
    <s v="BarryFranz"/>
    <s v="United States"/>
    <s v="Pasadena"/>
    <s v="California"/>
    <x v="3"/>
    <s v="Mitel MiVoice 5330e IP Phone"/>
    <n v="659.976"/>
    <n v="3"/>
    <n v="49.498199999999997"/>
    <s v="Nov-2014"/>
    <n v="0.49498199999999998"/>
  </r>
  <r>
    <x v="351"/>
    <x v="299"/>
    <x v="311"/>
    <s v="On time"/>
    <s v="JustinMacKendrick"/>
    <s v="United States"/>
    <s v="Los Angeles"/>
    <s v="California"/>
    <x v="9"/>
    <s v="Xerox 1959"/>
    <n v="13.36"/>
    <n v="2"/>
    <n v="6.4127999999999998"/>
    <s v="Feb-2012"/>
    <n v="6.4128000000000004E-2"/>
  </r>
  <r>
    <x v="351"/>
    <x v="299"/>
    <x v="311"/>
    <s v="On time"/>
    <s v="JustinMacKendrick"/>
    <s v="United States"/>
    <s v="Los Angeles"/>
    <s v="California"/>
    <x v="4"/>
    <s v="Acco Data Flex Cable Posts For Top &amp; Bottom Load Binders, 6&quot; Capacity"/>
    <n v="41.72"/>
    <n v="5"/>
    <n v="13.0375"/>
    <s v="Feb-2012"/>
    <n v="0.13037499999999999"/>
  </r>
  <r>
    <x v="351"/>
    <x v="299"/>
    <x v="311"/>
    <s v="On time"/>
    <s v="JustinMacKendrick"/>
    <s v="United States"/>
    <s v="Los Angeles"/>
    <s v="California"/>
    <x v="4"/>
    <s v="Avery Durable Binders"/>
    <n v="11.52"/>
    <n v="5"/>
    <n v="4.1760000000000002"/>
    <s v="Feb-2012"/>
    <n v="4.1759999999999999E-2"/>
  </r>
  <r>
    <x v="351"/>
    <x v="299"/>
    <x v="311"/>
    <s v="On time"/>
    <s v="JustinMacKendrick"/>
    <s v="United States"/>
    <s v="Los Angeles"/>
    <s v="California"/>
    <x v="5"/>
    <s v="Kensington 6 Outlet MasterPiece HOMEOFFICE Power Control Center"/>
    <n v="541.44000000000005"/>
    <n v="6"/>
    <n v="157.01759999999999"/>
    <s v="Feb-2012"/>
    <n v="1.5701759999999998"/>
  </r>
  <r>
    <x v="351"/>
    <x v="299"/>
    <x v="311"/>
    <s v="On time"/>
    <s v="JustinMacKendrick"/>
    <s v="United States"/>
    <s v="Los Angeles"/>
    <s v="California"/>
    <x v="9"/>
    <s v="Xerox 22"/>
    <n v="19.440000000000001"/>
    <n v="3"/>
    <n v="9.3312000000000008"/>
    <s v="Feb-2012"/>
    <n v="9.3312000000000006E-2"/>
  </r>
  <r>
    <x v="352"/>
    <x v="78"/>
    <x v="77"/>
    <s v="On time"/>
    <s v="JulieKriz"/>
    <s v="United States"/>
    <s v="San Diego"/>
    <s v="California"/>
    <x v="9"/>
    <s v="Xerox 1911"/>
    <n v="143.69999999999999"/>
    <n v="3"/>
    <n v="68.975999999999999"/>
    <s v="Apr-2013"/>
    <n v="0.68976000000000004"/>
  </r>
  <r>
    <x v="353"/>
    <x v="300"/>
    <x v="312"/>
    <s v="On time"/>
    <s v="HenryGoldwyn"/>
    <s v="United States"/>
    <s v="San Francisco"/>
    <s v="California"/>
    <x v="5"/>
    <s v="Holmes Odor Grabber"/>
    <n v="43.26"/>
    <n v="3"/>
    <n v="14.2758"/>
    <s v="Sep-2012"/>
    <n v="0.142758"/>
  </r>
  <r>
    <x v="353"/>
    <x v="300"/>
    <x v="312"/>
    <s v="On time"/>
    <s v="HenryGoldwyn"/>
    <s v="United States"/>
    <s v="San Francisco"/>
    <s v="California"/>
    <x v="5"/>
    <s v="Holmes HEPA Air Purifier"/>
    <n v="43.56"/>
    <n v="2"/>
    <n v="15.246"/>
    <s v="Sep-2012"/>
    <n v="0.15246000000000001"/>
  </r>
  <r>
    <x v="354"/>
    <x v="301"/>
    <x v="48"/>
    <s v="On time"/>
    <s v="TroyStaebel"/>
    <s v="United States"/>
    <s v="San Francisco"/>
    <s v="California"/>
    <x v="10"/>
    <s v="Hon Multipurpose Stacking Arm Chairs"/>
    <n v="1212.96"/>
    <n v="7"/>
    <n v="90.971999999999994"/>
    <s v="Jun-2014"/>
    <n v="0.90971999999999997"/>
  </r>
  <r>
    <x v="354"/>
    <x v="301"/>
    <x v="48"/>
    <s v="On time"/>
    <s v="TroyStaebel"/>
    <s v="United States"/>
    <s v="San Francisco"/>
    <s v="California"/>
    <x v="9"/>
    <s v="Wirebound Message Books, Four 2 3/4&quot; x 5&quot; Forms per Page, 600 Sets per Book"/>
    <n v="18.54"/>
    <n v="2"/>
    <n v="8.7138000000000009"/>
    <s v="Jun-2014"/>
    <n v="8.7138000000000007E-2"/>
  </r>
  <r>
    <x v="355"/>
    <x v="302"/>
    <x v="313"/>
    <s v="On time"/>
    <s v="MariaZettner"/>
    <s v="United States"/>
    <s v="San Diego"/>
    <s v="California"/>
    <x v="11"/>
    <s v="Advantus Plastic Paper Clips"/>
    <n v="5"/>
    <n v="1"/>
    <n v="2.4"/>
    <s v="Nov-2012"/>
    <n v="2.4E-2"/>
  </r>
  <r>
    <x v="355"/>
    <x v="302"/>
    <x v="313"/>
    <s v="On time"/>
    <s v="MariaZettner"/>
    <s v="United States"/>
    <s v="San Diego"/>
    <s v="California"/>
    <x v="8"/>
    <s v="Logitech G19 Programmable Gaming Keyboard"/>
    <n v="371.97"/>
    <n v="3"/>
    <n v="66.954599999999999"/>
    <s v="Nov-2012"/>
    <n v="0.66954599999999997"/>
  </r>
  <r>
    <x v="356"/>
    <x v="303"/>
    <x v="39"/>
    <s v="On time"/>
    <s v="TomPrescott"/>
    <s v="United States"/>
    <s v="Seattle"/>
    <s v="Washington"/>
    <x v="9"/>
    <s v="Xerox 1984"/>
    <n v="12.96"/>
    <n v="2"/>
    <n v="6.3503999999999996"/>
    <s v="Sep-2014"/>
    <n v="6.3503999999999991E-2"/>
  </r>
  <r>
    <x v="357"/>
    <x v="304"/>
    <x v="314"/>
    <s v="Delay"/>
    <s v="ChadSievert"/>
    <s v="United States"/>
    <s v="Seattle"/>
    <s v="Washington"/>
    <x v="7"/>
    <s v="Fellowes Bases and Tops For Staxonsteel/High-Stak Systems"/>
    <n v="199.74"/>
    <n v="6"/>
    <n v="47.937600000000003"/>
    <s v="Sep-2012"/>
    <n v="0.47937600000000002"/>
  </r>
  <r>
    <x v="358"/>
    <x v="305"/>
    <x v="315"/>
    <s v="Delay"/>
    <s v="JohnLucas"/>
    <s v="United States"/>
    <s v="San Francisco"/>
    <s v="California"/>
    <x v="1"/>
    <s v="Deflect-o Glass Clear Studded Chair Mats"/>
    <n v="435.26"/>
    <n v="7"/>
    <n v="95.757199999999997"/>
    <s v="Mar-2012"/>
    <n v="0.95757199999999998"/>
  </r>
  <r>
    <x v="358"/>
    <x v="305"/>
    <x v="315"/>
    <s v="Delay"/>
    <s v="JohnLucas"/>
    <s v="United States"/>
    <s v="San Francisco"/>
    <s v="California"/>
    <x v="14"/>
    <s v="Canon PC1060 Personal Laser Copier"/>
    <n v="1119.9839999999999"/>
    <n v="2"/>
    <n v="377.99459999999999"/>
    <s v="Mar-2012"/>
    <n v="3.7799459999999998"/>
  </r>
  <r>
    <x v="359"/>
    <x v="306"/>
    <x v="316"/>
    <s v="Delay"/>
    <s v="AllenRosenblatt"/>
    <s v="United States"/>
    <s v="Los Angeles"/>
    <s v="California"/>
    <x v="6"/>
    <s v="Bevis Round Conference Room Tables and Bases"/>
    <n v="143.43199999999999"/>
    <n v="1"/>
    <n v="3.5857999999999999"/>
    <s v="Oct-2011"/>
    <n v="3.5858000000000001E-2"/>
  </r>
  <r>
    <x v="359"/>
    <x v="306"/>
    <x v="316"/>
    <s v="Delay"/>
    <s v="AllenRosenblatt"/>
    <s v="United States"/>
    <s v="Los Angeles"/>
    <s v="California"/>
    <x v="10"/>
    <s v="Global Deluxe Stacking Chair, Gray"/>
    <n v="122.352"/>
    <n v="3"/>
    <n v="13.7646"/>
    <s v="Oct-2011"/>
    <n v="0.13764599999999999"/>
  </r>
  <r>
    <x v="360"/>
    <x v="200"/>
    <x v="317"/>
    <s v="On time"/>
    <s v="JimKarlsson"/>
    <s v="United States"/>
    <s v="Seattle"/>
    <s v="Washington"/>
    <x v="10"/>
    <s v="Novimex Fabric Task Chair"/>
    <n v="97.567999999999998"/>
    <n v="2"/>
    <n v="-6.0979999999999999"/>
    <s v="Oct-2014"/>
    <n v="-6.0979999999999999E-2"/>
  </r>
  <r>
    <x v="360"/>
    <x v="200"/>
    <x v="317"/>
    <s v="On time"/>
    <s v="JimKarlsson"/>
    <s v="United States"/>
    <s v="Seattle"/>
    <s v="Washington"/>
    <x v="10"/>
    <s v="Global Super Steno Chair"/>
    <n v="614.27200000000005"/>
    <n v="8"/>
    <n v="-23.0352"/>
    <s v="Oct-2014"/>
    <n v="-0.230352"/>
  </r>
  <r>
    <x v="360"/>
    <x v="200"/>
    <x v="317"/>
    <s v="On time"/>
    <s v="JimKarlsson"/>
    <s v="United States"/>
    <s v="Seattle"/>
    <s v="Washington"/>
    <x v="15"/>
    <s v="Bestar Classic Bookcase"/>
    <n v="199.98"/>
    <n v="2"/>
    <n v="37.996200000000002"/>
    <s v="Oct-2014"/>
    <n v="0.37996200000000002"/>
  </r>
  <r>
    <x v="361"/>
    <x v="67"/>
    <x v="66"/>
    <s v="On time"/>
    <s v="BenWallace"/>
    <s v="United States"/>
    <s v="Los Angeles"/>
    <s v="California"/>
    <x v="2"/>
    <s v="Newell 351"/>
    <n v="16.399999999999999"/>
    <n v="5"/>
    <n v="4.7560000000000002"/>
    <s v="Jun-2014"/>
    <n v="4.7560000000000005E-2"/>
  </r>
  <r>
    <x v="362"/>
    <x v="307"/>
    <x v="318"/>
    <s v="On time"/>
    <s v="RicardoSperren"/>
    <s v="United States"/>
    <s v="Seattle"/>
    <s v="Washington"/>
    <x v="6"/>
    <s v="Balt Solid Wood Round Tables"/>
    <n v="892.98"/>
    <n v="2"/>
    <n v="80.368200000000002"/>
    <s v="Jan-2014"/>
    <n v="0.80368200000000001"/>
  </r>
  <r>
    <x v="363"/>
    <x v="217"/>
    <x v="319"/>
    <s v="On time"/>
    <s v="BeckyCastell"/>
    <s v="United States"/>
    <s v="Peoria"/>
    <s v="Arizona"/>
    <x v="10"/>
    <s v="Global Leather Executive Chair"/>
    <n v="280.79199999999997"/>
    <n v="1"/>
    <n v="35.098999999999997"/>
    <s v="Jun-2014"/>
    <n v="0.35098999999999997"/>
  </r>
  <r>
    <x v="363"/>
    <x v="217"/>
    <x v="319"/>
    <s v="On time"/>
    <s v="BeckyCastell"/>
    <s v="United States"/>
    <s v="Peoria"/>
    <s v="Arizona"/>
    <x v="7"/>
    <s v="Sortfiler Multipurpose Personal File Organizer, Black"/>
    <n v="68.447999999999993"/>
    <n v="4"/>
    <n v="7.7004000000000001"/>
    <s v="Jun-2014"/>
    <n v="7.7004000000000003E-2"/>
  </r>
  <r>
    <x v="363"/>
    <x v="217"/>
    <x v="319"/>
    <s v="On time"/>
    <s v="BeckyCastell"/>
    <s v="United States"/>
    <s v="Peoria"/>
    <s v="Arizona"/>
    <x v="2"/>
    <s v="Boston 16801 Nautilus Battery Pencil Sharpener"/>
    <n v="88.04"/>
    <n v="5"/>
    <n v="6.6029999999999998"/>
    <s v="Jun-2014"/>
    <n v="6.6029999999999991E-2"/>
  </r>
  <r>
    <x v="363"/>
    <x v="217"/>
    <x v="319"/>
    <s v="On time"/>
    <s v="BeckyCastell"/>
    <s v="United States"/>
    <s v="Peoria"/>
    <s v="Arizona"/>
    <x v="2"/>
    <s v="Newell 319"/>
    <n v="15.872"/>
    <n v="1"/>
    <n v="1.984"/>
    <s v="Jun-2014"/>
    <n v="1.984E-2"/>
  </r>
  <r>
    <x v="363"/>
    <x v="217"/>
    <x v="319"/>
    <s v="On time"/>
    <s v="BeckyCastell"/>
    <s v="United States"/>
    <s v="Peoria"/>
    <s v="Arizona"/>
    <x v="7"/>
    <s v="Fellowes Officeware Wire Shelving"/>
    <n v="215.59200000000001"/>
    <n v="3"/>
    <n v="-48.508200000000002"/>
    <s v="Jun-2014"/>
    <n v="-0.48508200000000001"/>
  </r>
  <r>
    <x v="364"/>
    <x v="308"/>
    <x v="320"/>
    <s v="On time"/>
    <s v="HelenWasserman"/>
    <s v="United States"/>
    <s v="Seattle"/>
    <s v="Washington"/>
    <x v="8"/>
    <s v="ImationÂ SecureÂ DriveÂ + Hardware Encrypted USBÂ flash driveÂ - 16 GB"/>
    <n v="265.93"/>
    <n v="7"/>
    <n v="63.8232"/>
    <s v="Mar-2014"/>
    <n v="0.63823200000000002"/>
  </r>
  <r>
    <x v="365"/>
    <x v="151"/>
    <x v="321"/>
    <s v="On time"/>
    <s v="KristinaNunn"/>
    <s v="United States"/>
    <s v="Fort Collins"/>
    <s v="Colorado"/>
    <x v="13"/>
    <s v="Wausau Papers Astrobrights Colored Envelopes"/>
    <n v="14.352"/>
    <n v="3"/>
    <n v="5.2026000000000003"/>
    <s v="Sep-2014"/>
    <n v="5.2026000000000003E-2"/>
  </r>
  <r>
    <x v="366"/>
    <x v="309"/>
    <x v="322"/>
    <s v="On time"/>
    <s v="LauraArmstrong"/>
    <s v="United States"/>
    <s v="Los Angeles"/>
    <s v="California"/>
    <x v="7"/>
    <s v="Tennsco Lockers, Gray"/>
    <n v="41.96"/>
    <n v="2"/>
    <n v="2.9371999999999998"/>
    <s v="Sep-2013"/>
    <n v="2.9371999999999999E-2"/>
  </r>
  <r>
    <x v="366"/>
    <x v="309"/>
    <x v="322"/>
    <s v="On time"/>
    <s v="LauraArmstrong"/>
    <s v="United States"/>
    <s v="Los Angeles"/>
    <s v="California"/>
    <x v="9"/>
    <s v="REDIFORM Incoming/Outgoing Call Register, 11&quot; X 8 1/2&quot;, 100 Messages"/>
    <n v="41.7"/>
    <n v="5"/>
    <n v="20.85"/>
    <s v="Sep-2013"/>
    <n v="0.20850000000000002"/>
  </r>
  <r>
    <x v="367"/>
    <x v="239"/>
    <x v="270"/>
    <s v="On time"/>
    <s v="AliceMcCarthy"/>
    <s v="United States"/>
    <s v="Los Angeles"/>
    <s v="California"/>
    <x v="4"/>
    <s v="Staples"/>
    <n v="9.0239999999999991"/>
    <n v="6"/>
    <n v="3.1583999999999999"/>
    <s v="Dec-2014"/>
    <n v="3.1584000000000001E-2"/>
  </r>
  <r>
    <x v="367"/>
    <x v="239"/>
    <x v="270"/>
    <s v="On time"/>
    <s v="AliceMcCarthy"/>
    <s v="United States"/>
    <s v="Los Angeles"/>
    <s v="California"/>
    <x v="4"/>
    <s v="Satellite Sectional Post Binders"/>
    <n v="69.456000000000003"/>
    <n v="2"/>
    <n v="22.5732"/>
    <s v="Dec-2014"/>
    <n v="0.22573199999999999"/>
  </r>
  <r>
    <x v="367"/>
    <x v="239"/>
    <x v="270"/>
    <s v="On time"/>
    <s v="AliceMcCarthy"/>
    <s v="United States"/>
    <s v="Los Angeles"/>
    <s v="California"/>
    <x v="9"/>
    <s v="Wirebound Message Book, 4 per Page"/>
    <n v="10.86"/>
    <n v="2"/>
    <n v="5.3213999999999997"/>
    <s v="Dec-2014"/>
    <n v="5.3213999999999997E-2"/>
  </r>
  <r>
    <x v="367"/>
    <x v="239"/>
    <x v="270"/>
    <s v="On time"/>
    <s v="AliceMcCarthy"/>
    <s v="United States"/>
    <s v="Los Angeles"/>
    <s v="California"/>
    <x v="5"/>
    <s v="Fellowes Advanced Computer Series Surge Protectors"/>
    <n v="79.47"/>
    <n v="3"/>
    <n v="22.2516"/>
    <s v="Dec-2014"/>
    <n v="0.22251599999999999"/>
  </r>
  <r>
    <x v="367"/>
    <x v="239"/>
    <x v="270"/>
    <s v="On time"/>
    <s v="AliceMcCarthy"/>
    <s v="United States"/>
    <s v="Los Angeles"/>
    <s v="California"/>
    <x v="2"/>
    <s v="Prang Dustless Chalk Sticks"/>
    <n v="10.08"/>
    <n v="6"/>
    <n v="5.04"/>
    <s v="Dec-2014"/>
    <n v="5.04E-2"/>
  </r>
  <r>
    <x v="368"/>
    <x v="108"/>
    <x v="323"/>
    <s v="On time"/>
    <s v="ScottCohen"/>
    <s v="United States"/>
    <s v="San Francisco"/>
    <s v="California"/>
    <x v="15"/>
    <s v="Atlantic Metals Mobile 3-Shelf Bookcases, Custom Colors"/>
    <n v="1552.8309999999999"/>
    <n v="7"/>
    <n v="200.9546"/>
    <s v="Aug-2012"/>
    <n v="2.0095459999999998"/>
  </r>
  <r>
    <x v="368"/>
    <x v="108"/>
    <x v="323"/>
    <s v="On time"/>
    <s v="ScottCohen"/>
    <s v="United States"/>
    <s v="San Francisco"/>
    <s v="California"/>
    <x v="4"/>
    <s v="GBC Prestige Therm-A-Bind Covers"/>
    <n v="137.24"/>
    <n v="5"/>
    <n v="46.3185"/>
    <s v="Aug-2012"/>
    <n v="0.46318500000000001"/>
  </r>
  <r>
    <x v="368"/>
    <x v="108"/>
    <x v="323"/>
    <s v="On time"/>
    <s v="ScottCohen"/>
    <s v="United States"/>
    <s v="San Francisco"/>
    <s v="California"/>
    <x v="8"/>
    <s v="Memorex Micro Travel Drive 32 GB"/>
    <n v="36.51"/>
    <n v="1"/>
    <n v="15.699299999999999"/>
    <s v="Aug-2012"/>
    <n v="0.15699299999999999"/>
  </r>
  <r>
    <x v="368"/>
    <x v="108"/>
    <x v="323"/>
    <s v="On time"/>
    <s v="ScottCohen"/>
    <s v="United States"/>
    <s v="San Francisco"/>
    <s v="California"/>
    <x v="16"/>
    <s v="Lexmark S315 Color Inkjet Printer"/>
    <n v="239.976"/>
    <n v="3"/>
    <n v="80.991900000000001"/>
    <s v="Aug-2012"/>
    <n v="0.80991900000000006"/>
  </r>
  <r>
    <x v="369"/>
    <x v="142"/>
    <x v="142"/>
    <s v="On time"/>
    <s v="EricaHackney"/>
    <s v="United States"/>
    <s v="Sacramento"/>
    <s v="California"/>
    <x v="10"/>
    <s v="Global Leather &amp; Oak Executive Chair, Burgundy"/>
    <n v="120.712"/>
    <n v="1"/>
    <n v="-18.1068"/>
    <s v="Nov-2011"/>
    <n v="-0.18106800000000001"/>
  </r>
  <r>
    <x v="370"/>
    <x v="152"/>
    <x v="214"/>
    <s v="Delay"/>
    <s v="KatherineMurray"/>
    <s v="United States"/>
    <s v="Thousand Oaks"/>
    <s v="California"/>
    <x v="9"/>
    <s v="Message Book, Phone, Wirebound Standard Line Memo, 2 3/4&quot; X 5&quot;"/>
    <n v="32.75"/>
    <n v="5"/>
    <n v="15.065"/>
    <s v="Dec-2012"/>
    <n v="0.15065000000000001"/>
  </r>
  <r>
    <x v="371"/>
    <x v="310"/>
    <x v="324"/>
    <s v="On time"/>
    <s v="ChristinaVanderZanden"/>
    <s v="United States"/>
    <s v="Fresno"/>
    <s v="California"/>
    <x v="5"/>
    <s v="Acco Smartsocket Color-Coded Six-Outlet AC Adapter Model Surge Protectors"/>
    <n v="176.04"/>
    <n v="4"/>
    <n v="45.770400000000002"/>
    <s v="Mar-2014"/>
    <n v="0.457704"/>
  </r>
  <r>
    <x v="371"/>
    <x v="310"/>
    <x v="324"/>
    <s v="On time"/>
    <s v="ChristinaVanderZanden"/>
    <s v="United States"/>
    <s v="Fresno"/>
    <s v="California"/>
    <x v="2"/>
    <s v="Staples"/>
    <n v="16.02"/>
    <n v="9"/>
    <n v="4.4855999999999998"/>
    <s v="Mar-2014"/>
    <n v="4.4856E-2"/>
  </r>
  <r>
    <x v="371"/>
    <x v="310"/>
    <x v="324"/>
    <s v="On time"/>
    <s v="ChristinaVanderZanden"/>
    <s v="United States"/>
    <s v="Fresno"/>
    <s v="California"/>
    <x v="4"/>
    <s v="Avery Arch Ring Binders"/>
    <n v="185.92"/>
    <n v="4"/>
    <n v="62.747999999999998"/>
    <s v="Mar-2014"/>
    <n v="0.62747999999999993"/>
  </r>
  <r>
    <x v="371"/>
    <x v="310"/>
    <x v="324"/>
    <s v="On time"/>
    <s v="ChristinaVanderZanden"/>
    <s v="United States"/>
    <s v="Fresno"/>
    <s v="California"/>
    <x v="3"/>
    <s v="Clearsounds A400"/>
    <n v="211.16800000000001"/>
    <n v="4"/>
    <n v="15.8376"/>
    <s v="Mar-2014"/>
    <n v="0.15837599999999999"/>
  </r>
  <r>
    <x v="371"/>
    <x v="310"/>
    <x v="324"/>
    <s v="On time"/>
    <s v="ChristinaVanderZanden"/>
    <s v="United States"/>
    <s v="Fresno"/>
    <s v="California"/>
    <x v="14"/>
    <s v="Hewlett Packard 310 Color Digital Copier"/>
    <n v="479.98399999999998"/>
    <n v="2"/>
    <n v="59.997999999999998"/>
    <s v="Mar-2014"/>
    <n v="0.59997999999999996"/>
  </r>
  <r>
    <x v="372"/>
    <x v="111"/>
    <x v="250"/>
    <s v="On time"/>
    <s v="DennisKane"/>
    <s v="United States"/>
    <s v="San Diego"/>
    <s v="California"/>
    <x v="11"/>
    <s v="Staples"/>
    <n v="7.86"/>
    <n v="2"/>
    <n v="3.6156000000000001"/>
    <s v="Dec-2012"/>
    <n v="3.6156000000000001E-2"/>
  </r>
  <r>
    <x v="372"/>
    <x v="111"/>
    <x v="250"/>
    <s v="On time"/>
    <s v="DennisKane"/>
    <s v="United States"/>
    <s v="San Diego"/>
    <s v="California"/>
    <x v="4"/>
    <s v="Recycled Premium Regency Composition Covers"/>
    <n v="24.448"/>
    <n v="2"/>
    <n v="8.8623999999999992"/>
    <s v="Dec-2012"/>
    <n v="8.8623999999999994E-2"/>
  </r>
  <r>
    <x v="373"/>
    <x v="311"/>
    <x v="325"/>
    <s v="On time"/>
    <s v="NoraPreis"/>
    <s v="United States"/>
    <s v="San Francisco"/>
    <s v="California"/>
    <x v="0"/>
    <s v="Avery File Folder Labels"/>
    <n v="5.76"/>
    <n v="2"/>
    <n v="2.8224"/>
    <s v="Aug-2014"/>
    <n v="2.8223999999999999E-2"/>
  </r>
  <r>
    <x v="373"/>
    <x v="311"/>
    <x v="325"/>
    <s v="On time"/>
    <s v="NoraPreis"/>
    <s v="United States"/>
    <s v="San Francisco"/>
    <s v="California"/>
    <x v="2"/>
    <s v="Newell 318"/>
    <n v="16.68"/>
    <n v="6"/>
    <n v="4.3368000000000002"/>
    <s v="Aug-2014"/>
    <n v="4.3368000000000004E-2"/>
  </r>
  <r>
    <x v="374"/>
    <x v="235"/>
    <x v="326"/>
    <s v="On time"/>
    <s v="MikeGockenbach"/>
    <s v="United States"/>
    <s v="Los Angeles"/>
    <s v="California"/>
    <x v="8"/>
    <s v="Logitech G19 Programmable Gaming Keyboard"/>
    <n v="1115.9100000000001"/>
    <n v="9"/>
    <n v="200.8638"/>
    <s v="Oct-2014"/>
    <n v="2.0086379999999999"/>
  </r>
  <r>
    <x v="374"/>
    <x v="235"/>
    <x v="326"/>
    <s v="On time"/>
    <s v="MikeGockenbach"/>
    <s v="United States"/>
    <s v="Los Angeles"/>
    <s v="California"/>
    <x v="3"/>
    <s v="Motorola HK250 Universal Bluetooth Headset"/>
    <n v="128.744"/>
    <n v="7"/>
    <n v="-28.967400000000001"/>
    <s v="Oct-2014"/>
    <n v="-0.28967399999999999"/>
  </r>
  <r>
    <x v="374"/>
    <x v="235"/>
    <x v="326"/>
    <s v="On time"/>
    <s v="MikeGockenbach"/>
    <s v="United States"/>
    <s v="Los Angeles"/>
    <s v="California"/>
    <x v="3"/>
    <s v="Square Credit Card Reader, 4 1/2&quot; x 4 1/2&quot; x 1&quot;, White"/>
    <n v="79.92"/>
    <n v="10"/>
    <n v="26.972999999999999"/>
    <s v="Oct-2014"/>
    <n v="0.26972999999999997"/>
  </r>
  <r>
    <x v="375"/>
    <x v="227"/>
    <x v="104"/>
    <s v="Delay"/>
    <s v="TamaraManning"/>
    <s v="United States"/>
    <s v="San Francisco"/>
    <s v="California"/>
    <x v="2"/>
    <s v="Staples"/>
    <n v="24.2"/>
    <n v="5"/>
    <n v="7.9859999999999998"/>
    <s v="Jan-2014"/>
    <n v="7.986E-2"/>
  </r>
  <r>
    <x v="375"/>
    <x v="227"/>
    <x v="104"/>
    <s v="Delay"/>
    <s v="TamaraManning"/>
    <s v="United States"/>
    <s v="San Francisco"/>
    <s v="California"/>
    <x v="3"/>
    <s v="Panasonic KX-TG9541B DECT 6.0 Digital 2-Line Expandable Cordless Phone With Digital Answering System"/>
    <n v="359.976"/>
    <n v="3"/>
    <n v="130.4913"/>
    <s v="Jan-2014"/>
    <n v="1.304913"/>
  </r>
  <r>
    <x v="376"/>
    <x v="312"/>
    <x v="327"/>
    <s v="On time"/>
    <s v="BillEplett"/>
    <s v="United States"/>
    <s v="San Francisco"/>
    <s v="California"/>
    <x v="1"/>
    <s v="DAX Natural Wood-Tone Poster Frame"/>
    <n v="211.84"/>
    <n v="8"/>
    <n v="76.2624"/>
    <s v="Mar-2014"/>
    <n v="0.76262399999999997"/>
  </r>
  <r>
    <x v="377"/>
    <x v="313"/>
    <x v="328"/>
    <s v="On time"/>
    <s v="EleniMcCrary"/>
    <s v="United States"/>
    <s v="Los Angeles"/>
    <s v="California"/>
    <x v="4"/>
    <s v="Staples"/>
    <n v="7.52"/>
    <n v="5"/>
    <n v="2.6320000000000001"/>
    <s v="Jun-2012"/>
    <n v="2.632E-2"/>
  </r>
  <r>
    <x v="378"/>
    <x v="314"/>
    <x v="329"/>
    <s v="On time"/>
    <s v="JosephAirdo"/>
    <s v="United States"/>
    <s v="Los Angeles"/>
    <s v="California"/>
    <x v="9"/>
    <s v="Xerox 1974"/>
    <n v="11.96"/>
    <n v="2"/>
    <n v="5.8604000000000003"/>
    <s v="Nov-2011"/>
    <n v="5.8604000000000003E-2"/>
  </r>
  <r>
    <x v="378"/>
    <x v="314"/>
    <x v="329"/>
    <s v="On time"/>
    <s v="JosephAirdo"/>
    <s v="United States"/>
    <s v="Los Angeles"/>
    <s v="California"/>
    <x v="6"/>
    <s v="Bevis Boat-Shaped Conference Table"/>
    <n v="629.06399999999996"/>
    <n v="3"/>
    <n v="31.453199999999999"/>
    <s v="Nov-2011"/>
    <n v="0.31453199999999998"/>
  </r>
  <r>
    <x v="379"/>
    <x v="315"/>
    <x v="183"/>
    <s v="Delay"/>
    <s v="MichelleLonsdale"/>
    <s v="United States"/>
    <s v="Albuquerque"/>
    <s v="New Mexico"/>
    <x v="8"/>
    <s v="WD My Passport Ultra 2TB Portable External Hard Drive"/>
    <n v="595"/>
    <n v="5"/>
    <n v="95.2"/>
    <s v="Oct-2014"/>
    <n v="0.95200000000000007"/>
  </r>
  <r>
    <x v="379"/>
    <x v="315"/>
    <x v="183"/>
    <s v="Delay"/>
    <s v="MichelleLonsdale"/>
    <s v="United States"/>
    <s v="Albuquerque"/>
    <s v="New Mexico"/>
    <x v="4"/>
    <s v="GBC Twin Loop Wire Binding Elements"/>
    <n v="79.872"/>
    <n v="3"/>
    <n v="29.952000000000002"/>
    <s v="Oct-2014"/>
    <n v="0.29952000000000001"/>
  </r>
  <r>
    <x v="380"/>
    <x v="73"/>
    <x v="330"/>
    <s v="Delay"/>
    <s v="LindaCazamias"/>
    <s v="United States"/>
    <s v="Sparks"/>
    <s v="Nevada"/>
    <x v="16"/>
    <s v="Panasonic KX MB2061 Multifunction Printer"/>
    <n v="2396.4"/>
    <n v="10"/>
    <n v="179.73"/>
    <s v="May-2013"/>
    <n v="1.7972999999999999"/>
  </r>
  <r>
    <x v="381"/>
    <x v="286"/>
    <x v="331"/>
    <s v="Delay"/>
    <s v="MattCollister"/>
    <s v="United States"/>
    <s v="Coachella"/>
    <s v="California"/>
    <x v="7"/>
    <s v="Safco Wire Cube Shelving System, For Use as 4 or 5 14&quot; Cubes, Black"/>
    <n v="63.56"/>
    <n v="2"/>
    <n v="3.1779999999999999"/>
    <s v="Nov-2014"/>
    <n v="3.1780000000000003E-2"/>
  </r>
  <r>
    <x v="381"/>
    <x v="286"/>
    <x v="331"/>
    <s v="Delay"/>
    <s v="MattCollister"/>
    <s v="United States"/>
    <s v="Coachella"/>
    <s v="California"/>
    <x v="8"/>
    <s v="Razer Kraken 7.1 Surround Sound Over Ear USB Gaming Headset"/>
    <n v="99.99"/>
    <n v="1"/>
    <n v="43.995600000000003"/>
    <s v="Nov-2014"/>
    <n v="0.43995600000000001"/>
  </r>
  <r>
    <x v="382"/>
    <x v="316"/>
    <x v="332"/>
    <s v="Delay"/>
    <s v="RossBaird"/>
    <s v="United States"/>
    <s v="San Francisco"/>
    <s v="California"/>
    <x v="0"/>
    <s v="Self-Adhesive Address Labels for Typewriters by Universal"/>
    <n v="58.48"/>
    <n v="8"/>
    <n v="27.485600000000002"/>
    <s v="May-2014"/>
    <n v="0.27485599999999999"/>
  </r>
  <r>
    <x v="383"/>
    <x v="38"/>
    <x v="37"/>
    <s v="Delay"/>
    <s v="HarryMarie"/>
    <s v="United States"/>
    <s v="Seattle"/>
    <s v="Washington"/>
    <x v="1"/>
    <s v="3M Hangers With Command Adhesive"/>
    <n v="7.4"/>
    <n v="2"/>
    <n v="3.0339999999999998"/>
    <s v="Dec-2014"/>
    <n v="3.0339999999999999E-2"/>
  </r>
  <r>
    <x v="384"/>
    <x v="317"/>
    <x v="333"/>
    <s v="Delay"/>
    <s v="ChristinaAnderson"/>
    <s v="United States"/>
    <s v="Farmington"/>
    <s v="New Mexico"/>
    <x v="1"/>
    <s v="Tenex Traditional Chairmats for Medium Pile Carpet, Standard Lip, 36&quot; x 48&quot;"/>
    <n v="545.85"/>
    <n v="9"/>
    <n v="114.6285"/>
    <s v="Jul-2014"/>
    <n v="1.146285"/>
  </r>
  <r>
    <x v="385"/>
    <x v="318"/>
    <x v="334"/>
    <s v="On time"/>
    <s v="PierreWener"/>
    <s v="United States"/>
    <s v="Louisville"/>
    <s v="Colorado"/>
    <x v="6"/>
    <s v="Bevis Rectangular Conference Tables"/>
    <n v="145.97999999999999"/>
    <n v="2"/>
    <n v="-99.266400000000004"/>
    <s v="Nov-2011"/>
    <n v="-0.99266399999999999"/>
  </r>
  <r>
    <x v="385"/>
    <x v="318"/>
    <x v="334"/>
    <s v="On time"/>
    <s v="PierreWener"/>
    <s v="United States"/>
    <s v="Louisville"/>
    <s v="Colorado"/>
    <x v="9"/>
    <s v="Geographics Note Cards, Blank, White, 8 1/2&quot; x 11&quot;"/>
    <n v="35.808"/>
    <n v="4"/>
    <n v="12.5328"/>
    <s v="Nov-2011"/>
    <n v="0.12532799999999999"/>
  </r>
  <r>
    <x v="386"/>
    <x v="5"/>
    <x v="312"/>
    <s v="Delay"/>
    <s v="AnneMcFarland"/>
    <s v="United States"/>
    <s v="Los Angeles"/>
    <s v="California"/>
    <x v="13"/>
    <s v="#10- 4 1/8&quot; x 9 1/2&quot; Recycled Envelopes"/>
    <n v="17.48"/>
    <n v="2"/>
    <n v="8.2156000000000002"/>
    <s v="Sep-2012"/>
    <n v="8.2156000000000007E-2"/>
  </r>
  <r>
    <x v="387"/>
    <x v="319"/>
    <x v="16"/>
    <s v="Delay"/>
    <s v="ChristopherSchild"/>
    <s v="United States"/>
    <s v="San Jose"/>
    <s v="California"/>
    <x v="4"/>
    <s v="Cardinal Holdit Data Disk Pockets"/>
    <n v="29.12"/>
    <n v="5"/>
    <n v="9.8279999999999994"/>
    <s v="Nov-2013"/>
    <n v="9.8279999999999992E-2"/>
  </r>
  <r>
    <x v="388"/>
    <x v="320"/>
    <x v="335"/>
    <s v="On time"/>
    <s v="ShahidCollister"/>
    <s v="United States"/>
    <s v="Seattle"/>
    <s v="Washington"/>
    <x v="9"/>
    <s v="Xerox 1896"/>
    <n v="29.97"/>
    <n v="3"/>
    <n v="13.486499999999999"/>
    <s v="Jul-2012"/>
    <n v="0.13486499999999998"/>
  </r>
  <r>
    <x v="388"/>
    <x v="320"/>
    <x v="335"/>
    <s v="On time"/>
    <s v="ShahidCollister"/>
    <s v="United States"/>
    <s v="Seattle"/>
    <s v="Washington"/>
    <x v="4"/>
    <s v="Wilson Jones Ledger-Size, Piano-Hinge Binder, 2&quot;, Blue"/>
    <n v="98.352000000000004"/>
    <n v="3"/>
    <n v="34.423200000000001"/>
    <s v="Jul-2012"/>
    <n v="0.34423200000000004"/>
  </r>
  <r>
    <x v="389"/>
    <x v="85"/>
    <x v="336"/>
    <s v="On time"/>
    <s v="PhillipFlathmann"/>
    <s v="United States"/>
    <s v="Los Angeles"/>
    <s v="California"/>
    <x v="10"/>
    <s v="Global Deluxe High-Back Office Chair in Storm"/>
    <n v="217.584"/>
    <n v="2"/>
    <n v="-29.9178"/>
    <s v="Nov-2013"/>
    <n v="-0.299178"/>
  </r>
  <r>
    <x v="389"/>
    <x v="85"/>
    <x v="336"/>
    <s v="On time"/>
    <s v="PhillipFlathmann"/>
    <s v="United States"/>
    <s v="Los Angeles"/>
    <s v="California"/>
    <x v="8"/>
    <s v="Kensington K72356US Mouse-in-a-Box USB Desktop Mouse"/>
    <n v="82.95"/>
    <n v="5"/>
    <n v="29.032499999999999"/>
    <s v="Nov-2013"/>
    <n v="0.290325"/>
  </r>
  <r>
    <x v="389"/>
    <x v="85"/>
    <x v="336"/>
    <s v="On time"/>
    <s v="PhillipFlathmann"/>
    <s v="United States"/>
    <s v="Los Angeles"/>
    <s v="California"/>
    <x v="0"/>
    <s v="Avery 50"/>
    <n v="87.71"/>
    <n v="7"/>
    <n v="41.223700000000001"/>
    <s v="Nov-2013"/>
    <n v="0.41223700000000002"/>
  </r>
  <r>
    <x v="389"/>
    <x v="85"/>
    <x v="336"/>
    <s v="On time"/>
    <s v="PhillipFlathmann"/>
    <s v="United States"/>
    <s v="Los Angeles"/>
    <s v="California"/>
    <x v="5"/>
    <s v="Honeywell Enviracaire Portable HEPA Air Cleaner for 16' x 20' Room"/>
    <n v="1101.48"/>
    <n v="4"/>
    <n v="429.5772"/>
    <s v="Nov-2013"/>
    <n v="4.2957720000000004"/>
  </r>
  <r>
    <x v="390"/>
    <x v="321"/>
    <x v="337"/>
    <s v="On time"/>
    <s v="GregMaxwell"/>
    <s v="United States"/>
    <s v="Los Angeles"/>
    <s v="California"/>
    <x v="6"/>
    <s v="Chromcraft Bull-Nose Wood Oval Conference Tables &amp; Bases"/>
    <n v="1322.3520000000001"/>
    <n v="3"/>
    <n v="-99.176400000000001"/>
    <s v="Sep-2014"/>
    <n v="-0.99176399999999998"/>
  </r>
  <r>
    <x v="391"/>
    <x v="322"/>
    <x v="338"/>
    <s v="Delay"/>
    <s v="AlanHwang"/>
    <s v="United States"/>
    <s v="Seattle"/>
    <s v="Washington"/>
    <x v="7"/>
    <s v="Office Impressions Heavy Duty Welded Shelving &amp; Multimedia Storage Drawers"/>
    <n v="1003.62"/>
    <n v="6"/>
    <n v="0"/>
    <s v="Dec-2014"/>
    <n v="0"/>
  </r>
  <r>
    <x v="392"/>
    <x v="323"/>
    <x v="339"/>
    <s v="Delay"/>
    <s v="KristinaNunn"/>
    <s v="United States"/>
    <s v="Seattle"/>
    <s v="Washington"/>
    <x v="3"/>
    <s v="Anker 24W Portable Micro USB Car Charger"/>
    <n v="35.167999999999999"/>
    <n v="4"/>
    <n v="11.429600000000001"/>
    <s v="Aug-2014"/>
    <n v="0.11429600000000001"/>
  </r>
  <r>
    <x v="392"/>
    <x v="323"/>
    <x v="339"/>
    <s v="Delay"/>
    <s v="KristinaNunn"/>
    <s v="United States"/>
    <s v="Seattle"/>
    <s v="Washington"/>
    <x v="6"/>
    <s v="Hon Practical Foundations 30 x 60 Training Table, Light Gray/Charcoal"/>
    <n v="1137.75"/>
    <n v="5"/>
    <n v="250.30500000000001"/>
    <s v="Aug-2014"/>
    <n v="2.50305"/>
  </r>
  <r>
    <x v="392"/>
    <x v="323"/>
    <x v="339"/>
    <s v="Delay"/>
    <s v="KristinaNunn"/>
    <s v="United States"/>
    <s v="Seattle"/>
    <s v="Washington"/>
    <x v="4"/>
    <s v="GBC Standard Therm-A-Bind Covers"/>
    <n v="99.68"/>
    <n v="5"/>
    <n v="32.396000000000001"/>
    <s v="Aug-2014"/>
    <n v="0.32396000000000003"/>
  </r>
  <r>
    <x v="392"/>
    <x v="323"/>
    <x v="339"/>
    <s v="Delay"/>
    <s v="KristinaNunn"/>
    <s v="United States"/>
    <s v="Seattle"/>
    <s v="Washington"/>
    <x v="2"/>
    <s v="Newell 344"/>
    <n v="5.56"/>
    <n v="2"/>
    <n v="1.4456"/>
    <s v="Aug-2014"/>
    <n v="1.4456E-2"/>
  </r>
  <r>
    <x v="393"/>
    <x v="324"/>
    <x v="340"/>
    <s v="On time"/>
    <s v="KatherineDucich"/>
    <s v="United States"/>
    <s v="Los Angeles"/>
    <s v="California"/>
    <x v="9"/>
    <s v="White GlueTop Scratch Pads"/>
    <n v="90.24"/>
    <n v="6"/>
    <n v="41.510399999999997"/>
    <s v="Dec-2011"/>
    <n v="0.41510399999999997"/>
  </r>
  <r>
    <x v="394"/>
    <x v="42"/>
    <x v="312"/>
    <s v="Delay"/>
    <s v="BryanSpruell"/>
    <s v="United States"/>
    <s v="San Diego"/>
    <s v="California"/>
    <x v="7"/>
    <s v="Sortfiler Multipurpose Personal File Organizer, Black"/>
    <n v="64.17"/>
    <n v="3"/>
    <n v="18.609300000000001"/>
    <s v="Sep-2012"/>
    <n v="0.18609300000000001"/>
  </r>
  <r>
    <x v="394"/>
    <x v="42"/>
    <x v="312"/>
    <s v="Delay"/>
    <s v="BryanSpruell"/>
    <s v="United States"/>
    <s v="San Diego"/>
    <s v="California"/>
    <x v="13"/>
    <s v="Cameo Buff Policy Envelopes"/>
    <n v="124.46"/>
    <n v="2"/>
    <n v="58.496200000000002"/>
    <s v="Sep-2012"/>
    <n v="0.58496199999999998"/>
  </r>
  <r>
    <x v="395"/>
    <x v="325"/>
    <x v="236"/>
    <s v="Delay"/>
    <s v="BillTyler"/>
    <s v="United States"/>
    <s v="San Francisco"/>
    <s v="California"/>
    <x v="4"/>
    <s v="GBC Personal VeloBind Strips"/>
    <n v="9.5839999999999996"/>
    <n v="1"/>
    <n v="3.3544"/>
    <s v="May-2013"/>
    <n v="3.3543999999999997E-2"/>
  </r>
  <r>
    <x v="396"/>
    <x v="326"/>
    <x v="153"/>
    <s v="Delay"/>
    <s v="RalphRitter"/>
    <s v="United States"/>
    <s v="San Francisco"/>
    <s v="California"/>
    <x v="0"/>
    <s v="Avery 52"/>
    <n v="7.38"/>
    <n v="2"/>
    <n v="3.4685999999999999"/>
    <s v="Nov-2013"/>
    <n v="3.4686000000000002E-2"/>
  </r>
  <r>
    <x v="397"/>
    <x v="327"/>
    <x v="50"/>
    <s v="On time"/>
    <s v="KenLonsdale"/>
    <s v="United States"/>
    <s v="San Francisco"/>
    <s v="California"/>
    <x v="7"/>
    <s v="Fellowes Personal Hanging Folder Files, Navy"/>
    <n v="53.72"/>
    <n v="4"/>
    <n v="15.041600000000001"/>
    <s v="Jul-2011"/>
    <n v="0.15041599999999999"/>
  </r>
  <r>
    <x v="397"/>
    <x v="327"/>
    <x v="50"/>
    <s v="On time"/>
    <s v="KenLonsdale"/>
    <s v="United States"/>
    <s v="San Francisco"/>
    <s v="California"/>
    <x v="12"/>
    <s v="High Speed Automatic Electric Letter Opener"/>
    <n v="8187.65"/>
    <n v="5"/>
    <n v="327.50599999999997"/>
    <s v="Jul-2011"/>
    <n v="3.2750599999999999"/>
  </r>
  <r>
    <x v="397"/>
    <x v="327"/>
    <x v="50"/>
    <s v="On time"/>
    <s v="KenLonsdale"/>
    <s v="United States"/>
    <s v="San Francisco"/>
    <s v="California"/>
    <x v="1"/>
    <s v="Staples"/>
    <n v="77.92"/>
    <n v="8"/>
    <n v="34.284799999999997"/>
    <s v="Jul-2011"/>
    <n v="0.34284799999999999"/>
  </r>
  <r>
    <x v="398"/>
    <x v="328"/>
    <x v="341"/>
    <s v="Delay"/>
    <s v="MaribethYedwab"/>
    <s v="United States"/>
    <s v="Los Angeles"/>
    <s v="California"/>
    <x v="3"/>
    <s v="Panasonic KX TS3282B Corded phone"/>
    <n v="196.77600000000001"/>
    <n v="3"/>
    <n v="14.7582"/>
    <s v="Mar-2014"/>
    <n v="0.14758199999999999"/>
  </r>
  <r>
    <x v="398"/>
    <x v="328"/>
    <x v="341"/>
    <s v="Delay"/>
    <s v="MaribethYedwab"/>
    <s v="United States"/>
    <s v="Los Angeles"/>
    <s v="California"/>
    <x v="8"/>
    <s v="Logitech G13 Programmable Gameboard with LCD Display"/>
    <n v="479.94"/>
    <n v="6"/>
    <n v="52.793399999999998"/>
    <s v="Mar-2014"/>
    <n v="0.52793400000000001"/>
  </r>
  <r>
    <x v="399"/>
    <x v="293"/>
    <x v="342"/>
    <s v="On time"/>
    <s v="LoriOlson"/>
    <s v="United States"/>
    <s v="La Quinta"/>
    <s v="California"/>
    <x v="8"/>
    <s v="Memorex Mini Travel Drive 8 GB USB 2.0 Flash Drive"/>
    <n v="46.32"/>
    <n v="4"/>
    <n v="18.064800000000002"/>
    <s v="Sep-2012"/>
    <n v="0.18064800000000003"/>
  </r>
  <r>
    <x v="400"/>
    <x v="329"/>
    <x v="343"/>
    <s v="On time"/>
    <s v="EleniMcCrary"/>
    <s v="United States"/>
    <s v="San Francisco"/>
    <s v="California"/>
    <x v="10"/>
    <s v="Hon 2090 Â“Pillow SoftÂ” Series Mid Back Swivel/Tilt Chairs"/>
    <n v="1348.704"/>
    <n v="6"/>
    <n v="-219.1644"/>
    <s v="Jul-2012"/>
    <n v="-2.1916440000000001"/>
  </r>
  <r>
    <x v="400"/>
    <x v="329"/>
    <x v="343"/>
    <s v="On time"/>
    <s v="EleniMcCrary"/>
    <s v="United States"/>
    <s v="San Francisco"/>
    <s v="California"/>
    <x v="10"/>
    <s v="Hon 4070 Series Pagoda Armless Upholstered Stacking Chairs"/>
    <n v="700.15200000000004"/>
    <n v="3"/>
    <n v="78.767099999999999"/>
    <s v="Jul-2012"/>
    <n v="0.78767100000000001"/>
  </r>
  <r>
    <x v="401"/>
    <x v="330"/>
    <x v="344"/>
    <s v="On time"/>
    <s v="KenDana"/>
    <s v="United States"/>
    <s v="Scottsdale"/>
    <s v="Arizona"/>
    <x v="1"/>
    <s v="12-1/2 Diameter Round Wall Clock"/>
    <n v="111.88800000000001"/>
    <n v="7"/>
    <n v="22.377600000000001"/>
    <s v="May-2013"/>
    <n v="0.223776"/>
  </r>
  <r>
    <x v="402"/>
    <x v="331"/>
    <x v="345"/>
    <s v="On time"/>
    <s v="JoelEaton"/>
    <s v="United States"/>
    <s v="San Jose"/>
    <s v="California"/>
    <x v="7"/>
    <s v="Belkin 19&quot; Vented Equipment Shelf, Black"/>
    <n v="205.92"/>
    <n v="4"/>
    <n v="2.0592000000000001"/>
    <s v="Apr-2014"/>
    <n v="2.0592000000000003E-2"/>
  </r>
  <r>
    <x v="402"/>
    <x v="331"/>
    <x v="345"/>
    <s v="On time"/>
    <s v="JoelEaton"/>
    <s v="United States"/>
    <s v="San Jose"/>
    <s v="California"/>
    <x v="15"/>
    <s v="O'Sullivan Living Dimensions 2-Shelf Bookcases"/>
    <n v="102.833"/>
    <n v="1"/>
    <n v="-6.0490000000000004"/>
    <s v="Apr-2014"/>
    <n v="-6.0490000000000002E-2"/>
  </r>
  <r>
    <x v="403"/>
    <x v="332"/>
    <x v="346"/>
    <s v="Delay"/>
    <s v="JohnMurray"/>
    <s v="United States"/>
    <s v="Phoenix"/>
    <s v="Arizona"/>
    <x v="2"/>
    <s v="Newell 346"/>
    <n v="2.3039999999999998"/>
    <n v="1"/>
    <n v="0.25919999999999999"/>
    <s v="Aug-2012"/>
    <n v="2.5919999999999997E-3"/>
  </r>
  <r>
    <x v="403"/>
    <x v="332"/>
    <x v="346"/>
    <s v="Delay"/>
    <s v="JohnMurray"/>
    <s v="United States"/>
    <s v="Phoenix"/>
    <s v="Arizona"/>
    <x v="3"/>
    <s v="Samsung Galaxy S4 Mini"/>
    <n v="1879.96"/>
    <n v="5"/>
    <n v="211.49549999999999"/>
    <s v="Aug-2012"/>
    <n v="2.1149550000000001"/>
  </r>
  <r>
    <x v="403"/>
    <x v="332"/>
    <x v="346"/>
    <s v="Delay"/>
    <s v="JohnMurray"/>
    <s v="United States"/>
    <s v="Phoenix"/>
    <s v="Arizona"/>
    <x v="9"/>
    <s v="Xerox 1891"/>
    <n v="313.024"/>
    <n v="8"/>
    <n v="105.6456"/>
    <s v="Aug-2012"/>
    <n v="1.0564560000000001"/>
  </r>
  <r>
    <x v="403"/>
    <x v="332"/>
    <x v="346"/>
    <s v="Delay"/>
    <s v="JohnMurray"/>
    <s v="United States"/>
    <s v="Phoenix"/>
    <s v="Arizona"/>
    <x v="0"/>
    <s v="Avery 488"/>
    <n v="5.04"/>
    <n v="2"/>
    <n v="1.764"/>
    <s v="Aug-2012"/>
    <n v="1.7639999999999999E-2"/>
  </r>
  <r>
    <x v="404"/>
    <x v="22"/>
    <x v="249"/>
    <s v="On time"/>
    <s v="TamaraManning"/>
    <s v="United States"/>
    <s v="Orem"/>
    <s v="Utah"/>
    <x v="15"/>
    <s v="O'Sullivan Living Dimensions 3-Shelf Bookcases"/>
    <n v="1406.86"/>
    <n v="7"/>
    <n v="140.68600000000001"/>
    <s v="May-2012"/>
    <n v="1.40686"/>
  </r>
  <r>
    <x v="404"/>
    <x v="22"/>
    <x v="249"/>
    <s v="On time"/>
    <s v="TamaraManning"/>
    <s v="United States"/>
    <s v="Orem"/>
    <s v="Utah"/>
    <x v="0"/>
    <s v="Self-Adhesive Removable Labels"/>
    <n v="15.75"/>
    <n v="5"/>
    <n v="7.56"/>
    <s v="May-2012"/>
    <n v="7.5600000000000001E-2"/>
  </r>
  <r>
    <x v="404"/>
    <x v="22"/>
    <x v="249"/>
    <s v="On time"/>
    <s v="TamaraManning"/>
    <s v="United States"/>
    <s v="Orem"/>
    <s v="Utah"/>
    <x v="7"/>
    <s v="Fellowes Super Stor/Drawer Files"/>
    <n v="323.10000000000002"/>
    <n v="2"/>
    <n v="61.389000000000003"/>
    <s v="May-2012"/>
    <n v="0.61389000000000005"/>
  </r>
  <r>
    <x v="405"/>
    <x v="333"/>
    <x v="206"/>
    <s v="On time"/>
    <s v="SarahFoster"/>
    <s v="United States"/>
    <s v="Bellingham"/>
    <s v="Washington"/>
    <x v="4"/>
    <s v="GBC Standard Plastic Binding Systems' Combs"/>
    <n v="25.12"/>
    <n v="5"/>
    <n v="7.85"/>
    <s v="Nov-2014"/>
    <n v="7.85E-2"/>
  </r>
  <r>
    <x v="405"/>
    <x v="333"/>
    <x v="206"/>
    <s v="On time"/>
    <s v="SarahFoster"/>
    <s v="United States"/>
    <s v="Bellingham"/>
    <s v="Washington"/>
    <x v="6"/>
    <s v="Hon 94000 Series Round Tables"/>
    <n v="2665.62"/>
    <n v="9"/>
    <n v="239.9058"/>
    <s v="Nov-2014"/>
    <n v="2.3990580000000001"/>
  </r>
  <r>
    <x v="406"/>
    <x v="334"/>
    <x v="347"/>
    <s v="On time"/>
    <s v="BarryFranz"/>
    <s v="United States"/>
    <s v="Los Angeles"/>
    <s v="California"/>
    <x v="7"/>
    <s v="Perma STOR-ALL Hanging File Box, 13 1/8&quot;W x 12 1/4&quot;D x 10 1/2&quot;H"/>
    <n v="5.98"/>
    <n v="1"/>
    <n v="1.0165999999999999"/>
    <s v="May-2013"/>
    <n v="1.0166E-2"/>
  </r>
  <r>
    <x v="406"/>
    <x v="334"/>
    <x v="347"/>
    <s v="On time"/>
    <s v="BarryFranz"/>
    <s v="United States"/>
    <s v="Los Angeles"/>
    <s v="California"/>
    <x v="3"/>
    <s v="Cisco Small Business SPA 502G VoIP phone"/>
    <n v="246.16800000000001"/>
    <n v="3"/>
    <n v="21.5397"/>
    <s v="May-2013"/>
    <n v="0.21539700000000001"/>
  </r>
  <r>
    <x v="407"/>
    <x v="335"/>
    <x v="348"/>
    <s v="Delay"/>
    <s v="MichaelGranlund"/>
    <s v="United States"/>
    <s v="San Diego"/>
    <s v="California"/>
    <x v="2"/>
    <s v="Berol Giant Pencil Sharpener"/>
    <n v="16.989999999999998"/>
    <n v="1"/>
    <n v="4.9271000000000003"/>
    <s v="Mar-2013"/>
    <n v="4.9271000000000002E-2"/>
  </r>
  <r>
    <x v="408"/>
    <x v="149"/>
    <x v="349"/>
    <s v="Delay"/>
    <s v="BillOverfelt"/>
    <s v="United States"/>
    <s v="Los Angeles"/>
    <s v="California"/>
    <x v="10"/>
    <s v="Global Stack Chair without Arms, Black"/>
    <n v="41.567999999999998"/>
    <n v="2"/>
    <n v="2.5979999999999999"/>
    <s v="Apr-2013"/>
    <n v="2.598E-2"/>
  </r>
  <r>
    <x v="409"/>
    <x v="336"/>
    <x v="350"/>
    <s v="Delay"/>
    <s v="AleksandraGannaway"/>
    <s v="United States"/>
    <s v="Los Angeles"/>
    <s v="California"/>
    <x v="10"/>
    <s v="Bevis Steel Folding Chairs"/>
    <n v="230.28"/>
    <n v="3"/>
    <n v="23.027999999999999"/>
    <s v="Apr-2011"/>
    <n v="0.23027999999999998"/>
  </r>
  <r>
    <x v="409"/>
    <x v="336"/>
    <x v="350"/>
    <s v="Delay"/>
    <s v="AleksandraGannaway"/>
    <s v="United States"/>
    <s v="Los Angeles"/>
    <s v="California"/>
    <x v="4"/>
    <s v="Acco Pressboard Covers with Storage Hooks, 14 7/8&quot; x 11&quot;, Executive Red"/>
    <n v="18.288"/>
    <n v="6"/>
    <n v="5.7149999999999999"/>
    <s v="Apr-2011"/>
    <n v="5.7149999999999999E-2"/>
  </r>
  <r>
    <x v="410"/>
    <x v="337"/>
    <x v="351"/>
    <s v="On time"/>
    <s v="MaribethSchnelling"/>
    <s v="United States"/>
    <s v="San Francisco"/>
    <s v="California"/>
    <x v="0"/>
    <s v="Avery 498"/>
    <n v="5.78"/>
    <n v="2"/>
    <n v="2.7166000000000001"/>
    <s v="Apr-2014"/>
    <n v="2.7166000000000003E-2"/>
  </r>
  <r>
    <x v="410"/>
    <x v="337"/>
    <x v="351"/>
    <s v="On time"/>
    <s v="MaribethSchnelling"/>
    <s v="United States"/>
    <s v="San Francisco"/>
    <s v="California"/>
    <x v="4"/>
    <s v="Fellowes Binding Cases"/>
    <n v="121.68"/>
    <n v="13"/>
    <n v="38.024999999999999"/>
    <s v="Apr-2014"/>
    <n v="0.38024999999999998"/>
  </r>
  <r>
    <x v="411"/>
    <x v="338"/>
    <x v="352"/>
    <s v="On time"/>
    <s v="JimMitchum"/>
    <s v="United States"/>
    <s v="Carlsbad"/>
    <s v="New Mexico"/>
    <x v="2"/>
    <s v="Design Ebony Sketching Pencil"/>
    <n v="4.17"/>
    <n v="3"/>
    <n v="1.0842000000000001"/>
    <s v="Dec-2014"/>
    <n v="1.0842000000000001E-2"/>
  </r>
  <r>
    <x v="411"/>
    <x v="338"/>
    <x v="352"/>
    <s v="On time"/>
    <s v="JimMitchum"/>
    <s v="United States"/>
    <s v="Carlsbad"/>
    <s v="New Mexico"/>
    <x v="3"/>
    <s v="iKross Bluetooth Portable Keyboard + Cell Phone Stand Holder + Brush for Apple iPhone 5S 5C 5, 4S 4"/>
    <n v="67.040000000000006"/>
    <n v="4"/>
    <n v="6.7039999999999997"/>
    <s v="Dec-2014"/>
    <n v="6.7040000000000002E-2"/>
  </r>
  <r>
    <x v="411"/>
    <x v="338"/>
    <x v="352"/>
    <s v="On time"/>
    <s v="JimMitchum"/>
    <s v="United States"/>
    <s v="Carlsbad"/>
    <s v="New Mexico"/>
    <x v="7"/>
    <s v="Eldon Simplefile Box Office"/>
    <n v="37.32"/>
    <n v="3"/>
    <n v="10.4496"/>
    <s v="Dec-2014"/>
    <n v="0.10449600000000001"/>
  </r>
  <r>
    <x v="411"/>
    <x v="338"/>
    <x v="352"/>
    <s v="On time"/>
    <s v="JimMitchum"/>
    <s v="United States"/>
    <s v="Carlsbad"/>
    <s v="New Mexico"/>
    <x v="0"/>
    <s v="Avery 517"/>
    <n v="18.45"/>
    <n v="5"/>
    <n v="8.6715"/>
    <s v="Dec-2014"/>
    <n v="8.6715E-2"/>
  </r>
  <r>
    <x v="412"/>
    <x v="132"/>
    <x v="332"/>
    <s v="Delay"/>
    <s v="JasonFortune-"/>
    <s v="United States"/>
    <s v="Seattle"/>
    <s v="Washington"/>
    <x v="1"/>
    <s v="24-Hour Round Wall Clock"/>
    <n v="39.96"/>
    <n v="2"/>
    <n v="17.1828"/>
    <s v="May-2014"/>
    <n v="0.17182800000000001"/>
  </r>
  <r>
    <x v="412"/>
    <x v="132"/>
    <x v="332"/>
    <s v="Delay"/>
    <s v="JasonFortune-"/>
    <s v="United States"/>
    <s v="Seattle"/>
    <s v="Washington"/>
    <x v="10"/>
    <s v="SAFCO Optional Arm Kit for Workspace Cribbage Stacking Chair"/>
    <n v="42.624000000000002"/>
    <n v="2"/>
    <n v="4.2624000000000004"/>
    <s v="May-2014"/>
    <n v="4.2624000000000002E-2"/>
  </r>
  <r>
    <x v="412"/>
    <x v="132"/>
    <x v="332"/>
    <s v="Delay"/>
    <s v="JasonFortune-"/>
    <s v="United States"/>
    <s v="Seattle"/>
    <s v="Washington"/>
    <x v="10"/>
    <s v="SAFCO Arco Folding Chair"/>
    <n v="220.96"/>
    <n v="1"/>
    <n v="24.858000000000001"/>
    <s v="May-2014"/>
    <n v="0.24858"/>
  </r>
  <r>
    <x v="413"/>
    <x v="339"/>
    <x v="353"/>
    <s v="On time"/>
    <s v="TimTaslimi"/>
    <s v="United States"/>
    <s v="Los Angeles"/>
    <s v="California"/>
    <x v="7"/>
    <s v="Fellowes Super Stor/Drawer Files"/>
    <n v="323.10000000000002"/>
    <n v="2"/>
    <n v="61.389000000000003"/>
    <s v="Aug-2012"/>
    <n v="0.61389000000000005"/>
  </r>
  <r>
    <x v="414"/>
    <x v="340"/>
    <x v="237"/>
    <s v="Delay"/>
    <s v="SallyHughsby"/>
    <s v="United States"/>
    <s v="Hesperia"/>
    <s v="California"/>
    <x v="15"/>
    <s v="Bestar Classic Bookcase"/>
    <n v="424.95749999999998"/>
    <n v="5"/>
    <n v="19.998000000000001"/>
    <s v="Sep-2013"/>
    <n v="0.19998000000000002"/>
  </r>
  <r>
    <x v="415"/>
    <x v="303"/>
    <x v="354"/>
    <s v="On time"/>
    <s v="AlanSchoenberger"/>
    <s v="United States"/>
    <s v="Provo"/>
    <s v="Utah"/>
    <x v="4"/>
    <s v="Avery Non-Stick Binders"/>
    <n v="10.776"/>
    <n v="3"/>
    <n v="3.5022000000000002"/>
    <s v="Sep-2014"/>
    <n v="3.5022000000000005E-2"/>
  </r>
  <r>
    <x v="415"/>
    <x v="303"/>
    <x v="354"/>
    <s v="On time"/>
    <s v="AlanSchoenberger"/>
    <s v="United States"/>
    <s v="Provo"/>
    <s v="Utah"/>
    <x v="4"/>
    <s v="Acco Pressboard Covers with Storage Hooks, 14 7/8&quot; x 11&quot;, Light Blue"/>
    <n v="11.784000000000001"/>
    <n v="3"/>
    <n v="4.2717000000000001"/>
    <s v="Sep-2014"/>
    <n v="4.2716999999999998E-2"/>
  </r>
  <r>
    <x v="415"/>
    <x v="303"/>
    <x v="354"/>
    <s v="On time"/>
    <s v="AlanSchoenberger"/>
    <s v="United States"/>
    <s v="Provo"/>
    <s v="Utah"/>
    <x v="9"/>
    <s v="Green Bar Computer Printout Paper"/>
    <n v="164.88"/>
    <n v="3"/>
    <n v="80.791200000000003"/>
    <s v="Sep-2014"/>
    <n v="0.80791200000000007"/>
  </r>
  <r>
    <x v="415"/>
    <x v="303"/>
    <x v="354"/>
    <s v="On time"/>
    <s v="AlanSchoenberger"/>
    <s v="United States"/>
    <s v="Provo"/>
    <s v="Utah"/>
    <x v="15"/>
    <s v="Global Adaptabilites Bookcase, Cherry/Storm Gray Finish"/>
    <n v="1292.94"/>
    <n v="3"/>
    <n v="77.576400000000007"/>
    <s v="Sep-2014"/>
    <n v="0.77576400000000012"/>
  </r>
  <r>
    <x v="415"/>
    <x v="303"/>
    <x v="354"/>
    <s v="On time"/>
    <s v="AlanSchoenberger"/>
    <s v="United States"/>
    <s v="Provo"/>
    <s v="Utah"/>
    <x v="4"/>
    <s v="GBC Pre-Punched Binding Paper, Plastic, White, 8-1/2&quot; x 11&quot;"/>
    <n v="25.584"/>
    <n v="2"/>
    <n v="8.9543999999999997"/>
    <s v="Sep-2014"/>
    <n v="8.9543999999999999E-2"/>
  </r>
  <r>
    <x v="415"/>
    <x v="303"/>
    <x v="354"/>
    <s v="On time"/>
    <s v="AlanSchoenberger"/>
    <s v="United States"/>
    <s v="Provo"/>
    <s v="Utah"/>
    <x v="7"/>
    <s v="Mini 13-1/2 Capacity Data Binder Rack, Pearl"/>
    <n v="261.74"/>
    <n v="2"/>
    <n v="65.435000000000002"/>
    <s v="Sep-2014"/>
    <n v="0.65434999999999999"/>
  </r>
  <r>
    <x v="415"/>
    <x v="303"/>
    <x v="354"/>
    <s v="On time"/>
    <s v="AlanSchoenberger"/>
    <s v="United States"/>
    <s v="Provo"/>
    <s v="Utah"/>
    <x v="0"/>
    <s v="Avery 514"/>
    <n v="14.4"/>
    <n v="5"/>
    <n v="7.056"/>
    <s v="Sep-2014"/>
    <n v="7.0559999999999998E-2"/>
  </r>
  <r>
    <x v="416"/>
    <x v="341"/>
    <x v="155"/>
    <s v="On time"/>
    <s v="PeteKriz"/>
    <s v="United States"/>
    <s v="San Francisco"/>
    <s v="California"/>
    <x v="13"/>
    <s v="Convenience Packs of Business Envelopes"/>
    <n v="10.86"/>
    <n v="3"/>
    <n v="5.1041999999999996"/>
    <s v="Aug-2013"/>
    <n v="5.1041999999999997E-2"/>
  </r>
  <r>
    <x v="417"/>
    <x v="183"/>
    <x v="190"/>
    <s v="On time"/>
    <s v="HaroldRyan"/>
    <s v="United States"/>
    <s v="Gilbert"/>
    <s v="Arizona"/>
    <x v="10"/>
    <s v="SAFCO Arco Folding Chair"/>
    <n v="883.84"/>
    <n v="4"/>
    <n v="99.432000000000002"/>
    <s v="Dec-2012"/>
    <n v="0.99431999999999998"/>
  </r>
  <r>
    <x v="418"/>
    <x v="342"/>
    <x v="355"/>
    <s v="Delay"/>
    <s v="NancyLomonaco"/>
    <s v="United States"/>
    <s v="Los Angeles"/>
    <s v="California"/>
    <x v="10"/>
    <s v="Global Deluxe Stacking Chair, Gray"/>
    <n v="40.783999999999999"/>
    <n v="1"/>
    <n v="4.5881999999999996"/>
    <s v="Aug-2012"/>
    <n v="4.5881999999999999E-2"/>
  </r>
  <r>
    <x v="418"/>
    <x v="342"/>
    <x v="355"/>
    <s v="Delay"/>
    <s v="NancyLomonaco"/>
    <s v="United States"/>
    <s v="Los Angeles"/>
    <s v="California"/>
    <x v="5"/>
    <s v="Fellowes Advanced Computer Series Surge Protectors"/>
    <n v="105.96"/>
    <n v="4"/>
    <n v="29.668800000000001"/>
    <s v="Aug-2012"/>
    <n v="0.29668800000000001"/>
  </r>
  <r>
    <x v="419"/>
    <x v="343"/>
    <x v="270"/>
    <s v="On time"/>
    <s v="TobyCarlisle"/>
    <s v="United States"/>
    <s v="San Diego"/>
    <s v="California"/>
    <x v="9"/>
    <s v="Xerox 1888"/>
    <n v="166.44"/>
    <n v="3"/>
    <n v="79.891199999999998"/>
    <s v="Dec-2014"/>
    <n v="0.79891199999999996"/>
  </r>
  <r>
    <x v="420"/>
    <x v="344"/>
    <x v="356"/>
    <s v="On time"/>
    <s v="StewartVisinsky"/>
    <s v="United States"/>
    <s v="Pueblo"/>
    <s v="Colorado"/>
    <x v="4"/>
    <s v="Wilson Jones 1&quot; Hanging DublLock Ring Binders"/>
    <n v="11.087999999999999"/>
    <n v="7"/>
    <n v="-8.1311999999999998"/>
    <s v="Jun-2011"/>
    <n v="-8.1311999999999995E-2"/>
  </r>
  <r>
    <x v="420"/>
    <x v="344"/>
    <x v="356"/>
    <s v="On time"/>
    <s v="StewartVisinsky"/>
    <s v="United States"/>
    <s v="Pueblo"/>
    <s v="Colorado"/>
    <x v="4"/>
    <s v="Avery Trapezoid Extra Heavy Duty 4&quot; Binders"/>
    <n v="25.164000000000001"/>
    <n v="2"/>
    <n v="-16.776"/>
    <s v="Jun-2011"/>
    <n v="-0.16775999999999999"/>
  </r>
  <r>
    <x v="421"/>
    <x v="79"/>
    <x v="357"/>
    <s v="Delay"/>
    <s v="CarolTriggs"/>
    <s v="United States"/>
    <s v="Los Angeles"/>
    <s v="California"/>
    <x v="4"/>
    <s v="Satellite Sectional Post Binders"/>
    <n v="312.55200000000002"/>
    <n v="9"/>
    <n v="101.57940000000001"/>
    <s v="Jun-2014"/>
    <n v="1.0157940000000001"/>
  </r>
  <r>
    <x v="422"/>
    <x v="345"/>
    <x v="358"/>
    <s v="On time"/>
    <s v="YosephCarroll"/>
    <s v="United States"/>
    <s v="Los Angeles"/>
    <s v="California"/>
    <x v="9"/>
    <s v="Adams &quot;While You Were Out&quot; Message Pads"/>
    <n v="15.7"/>
    <n v="5"/>
    <n v="7.0650000000000004"/>
    <s v="Nov-2012"/>
    <n v="7.0650000000000004E-2"/>
  </r>
  <r>
    <x v="423"/>
    <x v="346"/>
    <x v="359"/>
    <s v="Delay"/>
    <s v="ChadSievert"/>
    <s v="United States"/>
    <s v="Englewood"/>
    <s v="Colorado"/>
    <x v="9"/>
    <s v="Wirebound Four 2-3/4 x 5 Forms per Page, 400 Sets per Book"/>
    <n v="15.48"/>
    <n v="3"/>
    <n v="5.6115000000000004"/>
    <s v="Aug-2013"/>
    <n v="5.6115000000000005E-2"/>
  </r>
  <r>
    <x v="423"/>
    <x v="346"/>
    <x v="359"/>
    <s v="Delay"/>
    <s v="ChadSievert"/>
    <s v="United States"/>
    <s v="Englewood"/>
    <s v="Colorado"/>
    <x v="3"/>
    <s v="AT&amp;T 17929 Lendline Telephone"/>
    <n v="108.57599999999999"/>
    <n v="3"/>
    <n v="8.1432000000000002"/>
    <s v="Aug-2013"/>
    <n v="8.1432000000000004E-2"/>
  </r>
  <r>
    <x v="424"/>
    <x v="347"/>
    <x v="360"/>
    <s v="Delay"/>
    <s v="AnthonyJohnson"/>
    <s v="United States"/>
    <s v="Seattle"/>
    <s v="Washington"/>
    <x v="1"/>
    <s v="Contract Clock, 14&quot;, Brown"/>
    <n v="109.9"/>
    <n v="5"/>
    <n v="37.366"/>
    <s v="Jan-2013"/>
    <n v="0.37365999999999999"/>
  </r>
  <r>
    <x v="425"/>
    <x v="301"/>
    <x v="143"/>
    <s v="Delay"/>
    <s v="AlejandroBallentine"/>
    <s v="United States"/>
    <s v="Carlsbad"/>
    <s v="New Mexico"/>
    <x v="12"/>
    <s v="Acme Elite Stainless Steel Scissors"/>
    <n v="16.68"/>
    <n v="2"/>
    <n v="4.3368000000000002"/>
    <s v="Jun-2014"/>
    <n v="4.3368000000000004E-2"/>
  </r>
  <r>
    <x v="425"/>
    <x v="301"/>
    <x v="143"/>
    <s v="Delay"/>
    <s v="AlejandroBallentine"/>
    <s v="United States"/>
    <s v="Carlsbad"/>
    <s v="New Mexico"/>
    <x v="9"/>
    <s v="Xerox 215"/>
    <n v="19.440000000000001"/>
    <n v="3"/>
    <n v="9.3312000000000008"/>
    <s v="Jun-2014"/>
    <n v="9.3312000000000006E-2"/>
  </r>
  <r>
    <x v="425"/>
    <x v="301"/>
    <x v="143"/>
    <s v="Delay"/>
    <s v="AlejandroBallentine"/>
    <s v="United States"/>
    <s v="Carlsbad"/>
    <s v="New Mexico"/>
    <x v="9"/>
    <s v="Xerox 1885"/>
    <n v="192.16"/>
    <n v="4"/>
    <n v="92.236800000000002"/>
    <s v="Jun-2014"/>
    <n v="0.92236800000000008"/>
  </r>
  <r>
    <x v="426"/>
    <x v="348"/>
    <x v="361"/>
    <s v="Delay"/>
    <s v="CharlesCrestani"/>
    <s v="United States"/>
    <s v="Los Angeles"/>
    <s v="California"/>
    <x v="1"/>
    <s v="Computer Room Manger, 14&quot;"/>
    <n v="227.36"/>
    <n v="7"/>
    <n v="81.849599999999995"/>
    <s v="Jan-2012"/>
    <n v="0.818496"/>
  </r>
  <r>
    <x v="426"/>
    <x v="348"/>
    <x v="361"/>
    <s v="Delay"/>
    <s v="CharlesCrestani"/>
    <s v="United States"/>
    <s v="Los Angeles"/>
    <s v="California"/>
    <x v="16"/>
    <s v="Bady BDG101FRU Card Printer"/>
    <n v="1919.9760000000001"/>
    <n v="3"/>
    <n v="215.9973"/>
    <s v="Jan-2012"/>
    <n v="2.1599729999999999"/>
  </r>
  <r>
    <x v="427"/>
    <x v="194"/>
    <x v="362"/>
    <s v="Delay"/>
    <s v="BethThompson"/>
    <s v="United States"/>
    <s v="Seattle"/>
    <s v="Washington"/>
    <x v="2"/>
    <s v="Prang Drawing Pencil Set"/>
    <n v="13.9"/>
    <n v="5"/>
    <n v="5.56"/>
    <s v="Dec-2012"/>
    <n v="5.5599999999999997E-2"/>
  </r>
  <r>
    <x v="428"/>
    <x v="71"/>
    <x v="363"/>
    <s v="Delay"/>
    <s v="SanjitEngle"/>
    <s v="United States"/>
    <s v="Costa Mesa"/>
    <s v="California"/>
    <x v="7"/>
    <s v="Fellowes Mobile File Cart, Black"/>
    <n v="124.36"/>
    <n v="2"/>
    <n v="33.577199999999998"/>
    <s v="Dec-2014"/>
    <n v="0.33577199999999996"/>
  </r>
  <r>
    <x v="429"/>
    <x v="349"/>
    <x v="316"/>
    <s v="On time"/>
    <s v="DavidFlashing"/>
    <s v="United States"/>
    <s v="Vallejo"/>
    <s v="California"/>
    <x v="0"/>
    <s v="Avery 512"/>
    <n v="14.45"/>
    <n v="5"/>
    <n v="6.7915000000000001"/>
    <s v="Oct-2011"/>
    <n v="6.7915000000000003E-2"/>
  </r>
  <r>
    <x v="429"/>
    <x v="349"/>
    <x v="316"/>
    <s v="On time"/>
    <s v="DavidFlashing"/>
    <s v="United States"/>
    <s v="Vallejo"/>
    <s v="California"/>
    <x v="4"/>
    <s v="GBC Recycled Regency Composition Covers"/>
    <n v="95.647999999999996"/>
    <n v="2"/>
    <n v="31.085599999999999"/>
    <s v="Oct-2011"/>
    <n v="0.31085600000000002"/>
  </r>
  <r>
    <x v="430"/>
    <x v="350"/>
    <x v="364"/>
    <s v="Delay"/>
    <s v="FredHarton"/>
    <s v="United States"/>
    <s v="Seattle"/>
    <s v="Washington"/>
    <x v="2"/>
    <s v="Newell 311"/>
    <n v="6.63"/>
    <n v="3"/>
    <n v="1.7901"/>
    <s v="Feb-2014"/>
    <n v="1.7901E-2"/>
  </r>
  <r>
    <x v="430"/>
    <x v="350"/>
    <x v="364"/>
    <s v="Delay"/>
    <s v="FredHarton"/>
    <s v="United States"/>
    <s v="Seattle"/>
    <s v="Washington"/>
    <x v="8"/>
    <s v="Razer Tiamat Over Ear 7.1 Surround Sound PC Gaming Headset"/>
    <n v="799.96"/>
    <n v="4"/>
    <n v="343.9828"/>
    <s v="Feb-2014"/>
    <n v="3.4398279999999999"/>
  </r>
  <r>
    <x v="430"/>
    <x v="350"/>
    <x v="364"/>
    <s v="Delay"/>
    <s v="FredHarton"/>
    <s v="United States"/>
    <s v="Seattle"/>
    <s v="Washington"/>
    <x v="1"/>
    <s v="Tenex Contemporary Contur Chairmats for Low and Medium Pile Carpet, Computer, 39&quot; x 49&quot;"/>
    <n v="107.53"/>
    <n v="1"/>
    <n v="21.506"/>
    <s v="Feb-2014"/>
    <n v="0.21506"/>
  </r>
  <r>
    <x v="431"/>
    <x v="351"/>
    <x v="365"/>
    <s v="On time"/>
    <s v="JoeElijah"/>
    <s v="United States"/>
    <s v="Las Cruces"/>
    <s v="New Mexico"/>
    <x v="9"/>
    <s v="Staples"/>
    <n v="49.12"/>
    <n v="4"/>
    <n v="23.086400000000001"/>
    <s v="Feb-2012"/>
    <n v="0.23086400000000001"/>
  </r>
  <r>
    <x v="432"/>
    <x v="352"/>
    <x v="366"/>
    <s v="On time"/>
    <s v="MaryBethSkach"/>
    <s v="United States"/>
    <s v="San Diego"/>
    <s v="California"/>
    <x v="1"/>
    <s v="Executive Impressions 12&quot; Wall Clock"/>
    <n v="35.340000000000003"/>
    <n v="2"/>
    <n v="13.4292"/>
    <s v="Nov-2011"/>
    <n v="0.13429199999999999"/>
  </r>
  <r>
    <x v="433"/>
    <x v="353"/>
    <x v="226"/>
    <s v="Delay"/>
    <s v="StewartCarmichael"/>
    <s v="United States"/>
    <s v="San Francisco"/>
    <s v="California"/>
    <x v="1"/>
    <s v="Howard Miller 13&quot; Diameter Pewter Finish Round Wall Clock"/>
    <n v="257.64"/>
    <n v="6"/>
    <n v="100.4796"/>
    <s v="Jun-2012"/>
    <n v="1.004796"/>
  </r>
  <r>
    <x v="433"/>
    <x v="353"/>
    <x v="226"/>
    <s v="Delay"/>
    <s v="StewartCarmichael"/>
    <s v="United States"/>
    <s v="San Francisco"/>
    <s v="California"/>
    <x v="3"/>
    <s v="netTALK DUO VoIP Telephone Service"/>
    <n v="125.976"/>
    <n v="3"/>
    <n v="47.241"/>
    <s v="Jun-2012"/>
    <n v="0.47241"/>
  </r>
  <r>
    <x v="434"/>
    <x v="354"/>
    <x v="1"/>
    <s v="Delay"/>
    <s v="CarlosSoltero"/>
    <s v="United States"/>
    <s v="Seattle"/>
    <s v="Washington"/>
    <x v="10"/>
    <s v="Hon Deluxe Fabric Upholstered Stacking Chairs, Squared Back"/>
    <n v="585.55200000000002"/>
    <n v="3"/>
    <n v="73.194000000000003"/>
    <s v="Jun-2011"/>
    <n v="0.73194000000000004"/>
  </r>
  <r>
    <x v="435"/>
    <x v="90"/>
    <x v="367"/>
    <s v="On time"/>
    <s v="TamaraManning"/>
    <s v="United States"/>
    <s v="Vacaville"/>
    <s v="California"/>
    <x v="7"/>
    <s v="Advantus Rolling Drawer Organizers"/>
    <n v="423.28"/>
    <n v="11"/>
    <n v="110.0528"/>
    <s v="Aug-2011"/>
    <n v="1.100528"/>
  </r>
  <r>
    <x v="436"/>
    <x v="222"/>
    <x v="229"/>
    <s v="On time"/>
    <s v="HerbertFlentye"/>
    <s v="United States"/>
    <s v="Los Angeles"/>
    <s v="California"/>
    <x v="10"/>
    <s v="Hon Olson Stacker Stools"/>
    <n v="225.29599999999999"/>
    <n v="2"/>
    <n v="22.529599999999999"/>
    <s v="May-2011"/>
    <n v="0.225296"/>
  </r>
  <r>
    <x v="437"/>
    <x v="355"/>
    <x v="368"/>
    <s v="On time"/>
    <s v="GeorgeAshbrook"/>
    <s v="United States"/>
    <s v="San Francisco"/>
    <s v="California"/>
    <x v="2"/>
    <s v="Prang Drawing Pencil Set"/>
    <n v="5.56"/>
    <n v="2"/>
    <n v="2.2240000000000002"/>
    <s v="Apr-2012"/>
    <n v="2.2240000000000003E-2"/>
  </r>
  <r>
    <x v="437"/>
    <x v="355"/>
    <x v="368"/>
    <s v="On time"/>
    <s v="GeorgeAshbrook"/>
    <s v="United States"/>
    <s v="San Francisco"/>
    <s v="California"/>
    <x v="8"/>
    <s v="Plantronics S12 Corded Telephone Headset System"/>
    <n v="323.37"/>
    <n v="3"/>
    <n v="129.34800000000001"/>
    <s v="Apr-2012"/>
    <n v="1.2934800000000002"/>
  </r>
  <r>
    <x v="437"/>
    <x v="355"/>
    <x v="368"/>
    <s v="On time"/>
    <s v="GeorgeAshbrook"/>
    <s v="United States"/>
    <s v="San Francisco"/>
    <s v="California"/>
    <x v="3"/>
    <s v="Plantronics Calisto P620-M USB Wireless Speakerphone System"/>
    <n v="783.96"/>
    <n v="5"/>
    <n v="68.596500000000006"/>
    <s v="Apr-2012"/>
    <n v="0.68596500000000005"/>
  </r>
  <r>
    <x v="437"/>
    <x v="355"/>
    <x v="368"/>
    <s v="On time"/>
    <s v="GeorgeAshbrook"/>
    <s v="United States"/>
    <s v="San Francisco"/>
    <s v="California"/>
    <x v="5"/>
    <s v="Hoover Upright Vacuum With Dirt Cup"/>
    <n v="1447.65"/>
    <n v="5"/>
    <n v="419.81849999999997"/>
    <s v="Apr-2012"/>
    <n v="4.1981849999999996"/>
  </r>
  <r>
    <x v="437"/>
    <x v="355"/>
    <x v="368"/>
    <s v="On time"/>
    <s v="GeorgeAshbrook"/>
    <s v="United States"/>
    <s v="San Francisco"/>
    <s v="California"/>
    <x v="9"/>
    <s v="Xerox 1903"/>
    <n v="11.96"/>
    <n v="2"/>
    <n v="5.8604000000000003"/>
    <s v="Apr-2012"/>
    <n v="5.8604000000000003E-2"/>
  </r>
  <r>
    <x v="438"/>
    <x v="222"/>
    <x v="369"/>
    <s v="On time"/>
    <s v="Deanpercer"/>
    <s v="United States"/>
    <s v="Murray"/>
    <s v="Utah"/>
    <x v="9"/>
    <s v="Wirebound Service Call Books, 5 1/2&quot; x 4&quot;"/>
    <n v="48.4"/>
    <n v="5"/>
    <n v="23.231999999999999"/>
    <s v="May-2011"/>
    <n v="0.23232"/>
  </r>
  <r>
    <x v="439"/>
    <x v="315"/>
    <x v="370"/>
    <s v="On time"/>
    <s v="NeilKnudson"/>
    <s v="United States"/>
    <s v="San Francisco"/>
    <s v="California"/>
    <x v="8"/>
    <s v="Maxell 4.7GB DVD-R 5/Pack"/>
    <n v="0.99"/>
    <n v="1"/>
    <n v="0.43559999999999999"/>
    <s v="Oct-2014"/>
    <n v="4.3559999999999996E-3"/>
  </r>
  <r>
    <x v="439"/>
    <x v="315"/>
    <x v="370"/>
    <s v="On time"/>
    <s v="NeilKnudson"/>
    <s v="United States"/>
    <s v="San Francisco"/>
    <s v="California"/>
    <x v="4"/>
    <s v="Canvas Sectional Post Binders"/>
    <n v="101.84"/>
    <n v="5"/>
    <n v="36.917000000000002"/>
    <s v="Oct-2014"/>
    <n v="0.36917"/>
  </r>
  <r>
    <x v="440"/>
    <x v="155"/>
    <x v="371"/>
    <s v="On time"/>
    <s v="JoelEaton"/>
    <s v="United States"/>
    <s v="San Diego"/>
    <s v="California"/>
    <x v="7"/>
    <s v="Belkin 19&quot; Vented Equipment Shelf, Black"/>
    <n v="154.44"/>
    <n v="3"/>
    <n v="1.5444"/>
    <s v="Oct-2013"/>
    <n v="1.5443999999999999E-2"/>
  </r>
  <r>
    <x v="441"/>
    <x v="143"/>
    <x v="372"/>
    <s v="On time"/>
    <s v="ElpidaRittenbach"/>
    <s v="United States"/>
    <s v="Colorado Springs"/>
    <s v="Colorado"/>
    <x v="5"/>
    <s v="Belkin 6 Outlet Metallic Surge Strip"/>
    <n v="60.984000000000002"/>
    <n v="7"/>
    <n v="4.5738000000000003"/>
    <s v="Dec-2012"/>
    <n v="4.5738000000000001E-2"/>
  </r>
  <r>
    <x v="442"/>
    <x v="356"/>
    <x v="373"/>
    <s v="On time"/>
    <s v="JessicaMyrick"/>
    <s v="United States"/>
    <s v="Bakersfield"/>
    <s v="California"/>
    <x v="15"/>
    <s v="Sauder Camden County Collection Libraries, Planked Cherry Finish"/>
    <n v="195.46600000000001"/>
    <n v="2"/>
    <n v="-13.797599999999999"/>
    <s v="Jul-2012"/>
    <n v="-0.13797599999999999"/>
  </r>
  <r>
    <x v="443"/>
    <x v="304"/>
    <x v="374"/>
    <s v="On time"/>
    <s v="CynthiaDelaney"/>
    <s v="United States"/>
    <s v="Los Angeles"/>
    <s v="California"/>
    <x v="10"/>
    <s v="Hon Every-Day Series Multi-Task Chairs"/>
    <n v="601.53599999999994"/>
    <n v="4"/>
    <n v="0"/>
    <s v="Sep-2012"/>
    <n v="0"/>
  </r>
  <r>
    <x v="443"/>
    <x v="304"/>
    <x v="374"/>
    <s v="On time"/>
    <s v="CynthiaDelaney"/>
    <s v="United States"/>
    <s v="Los Angeles"/>
    <s v="California"/>
    <x v="11"/>
    <s v="Advantus Map Pennant Flags and Round Head Tacks"/>
    <n v="7.9"/>
    <n v="2"/>
    <n v="2.528"/>
    <s v="Sep-2012"/>
    <n v="2.528E-2"/>
  </r>
  <r>
    <x v="444"/>
    <x v="357"/>
    <x v="375"/>
    <s v="Delay"/>
    <s v="KeanNguyen"/>
    <s v="United States"/>
    <s v="Redondo Beach"/>
    <s v="California"/>
    <x v="3"/>
    <s v="Pyle PMP37LED"/>
    <n v="1075.088"/>
    <n v="14"/>
    <n v="94.0702"/>
    <s v="Apr-2011"/>
    <n v="0.94070200000000004"/>
  </r>
  <r>
    <x v="444"/>
    <x v="357"/>
    <x v="375"/>
    <s v="Delay"/>
    <s v="KeanNguyen"/>
    <s v="United States"/>
    <s v="Redondo Beach"/>
    <s v="California"/>
    <x v="3"/>
    <s v="AT&amp;T 1080 Corded phone"/>
    <n v="438.36799999999999"/>
    <n v="4"/>
    <n v="38.357199999999999"/>
    <s v="Apr-2011"/>
    <n v="0.38357199999999997"/>
  </r>
  <r>
    <x v="444"/>
    <x v="357"/>
    <x v="375"/>
    <s v="Delay"/>
    <s v="KeanNguyen"/>
    <s v="United States"/>
    <s v="Redondo Beach"/>
    <s v="California"/>
    <x v="4"/>
    <s v="Recycled Pressboard Report Cover with Reinforced Top Hinge"/>
    <n v="18.088000000000001"/>
    <n v="7"/>
    <n v="6.5568999999999997"/>
    <s v="Apr-2011"/>
    <n v="6.5569000000000002E-2"/>
  </r>
  <r>
    <x v="444"/>
    <x v="357"/>
    <x v="375"/>
    <s v="Delay"/>
    <s v="KeanNguyen"/>
    <s v="United States"/>
    <s v="Redondo Beach"/>
    <s v="California"/>
    <x v="15"/>
    <s v="O'Sullivan Living Dimensions 2-Shelf Bookcases"/>
    <n v="308.49900000000002"/>
    <n v="3"/>
    <n v="-18.146999999999998"/>
    <s v="Apr-2011"/>
    <n v="-0.18146999999999999"/>
  </r>
  <r>
    <x v="445"/>
    <x v="358"/>
    <x v="194"/>
    <s v="On time"/>
    <s v="GuyArmstrong"/>
    <s v="United States"/>
    <s v="Salem"/>
    <s v="Oregon"/>
    <x v="2"/>
    <s v="Lumber Crayons"/>
    <n v="7.88"/>
    <n v="1"/>
    <n v="1.7729999999999999"/>
    <s v="Nov-2012"/>
    <n v="1.7729999999999999E-2"/>
  </r>
  <r>
    <x v="446"/>
    <x v="56"/>
    <x v="376"/>
    <s v="Delay"/>
    <s v="DeniseLeinenbach"/>
    <s v="United States"/>
    <s v="Las Cruces"/>
    <s v="New Mexico"/>
    <x v="1"/>
    <s v="9-3/4 Diameter Round Wall Clock"/>
    <n v="41.37"/>
    <n v="3"/>
    <n v="17.375399999999999"/>
    <s v="Nov-2014"/>
    <n v="0.17375399999999999"/>
  </r>
  <r>
    <x v="447"/>
    <x v="359"/>
    <x v="377"/>
    <s v="On time"/>
    <s v="CindyStewart"/>
    <s v="United States"/>
    <s v="San Francisco"/>
    <s v="California"/>
    <x v="9"/>
    <s v="Xerox 1962"/>
    <n v="12.84"/>
    <n v="3"/>
    <n v="5.7779999999999996"/>
    <s v="May-2012"/>
    <n v="5.7779999999999998E-2"/>
  </r>
  <r>
    <x v="447"/>
    <x v="359"/>
    <x v="377"/>
    <s v="On time"/>
    <s v="CindyStewart"/>
    <s v="United States"/>
    <s v="San Francisco"/>
    <s v="California"/>
    <x v="9"/>
    <s v="Xerox 1953"/>
    <n v="25.68"/>
    <n v="6"/>
    <n v="11.555999999999999"/>
    <s v="May-2012"/>
    <n v="0.11556"/>
  </r>
  <r>
    <x v="448"/>
    <x v="360"/>
    <x v="378"/>
    <s v="On time"/>
    <s v="MichelleHuthwaite"/>
    <s v="United States"/>
    <s v="Seattle"/>
    <s v="Washington"/>
    <x v="11"/>
    <s v="Plymouth Boxed Rubber Bands by Plymouth"/>
    <n v="9.42"/>
    <n v="2"/>
    <n v="0.47099999999999997"/>
    <s v="Jul-2012"/>
    <n v="4.7099999999999998E-3"/>
  </r>
  <r>
    <x v="448"/>
    <x v="360"/>
    <x v="378"/>
    <s v="On time"/>
    <s v="MichelleHuthwaite"/>
    <s v="United States"/>
    <s v="Seattle"/>
    <s v="Washington"/>
    <x v="9"/>
    <s v="Xerox 228"/>
    <n v="12.96"/>
    <n v="2"/>
    <n v="6.2207999999999997"/>
    <s v="Jul-2012"/>
    <n v="6.2207999999999999E-2"/>
  </r>
  <r>
    <x v="448"/>
    <x v="360"/>
    <x v="378"/>
    <s v="On time"/>
    <s v="MichelleHuthwaite"/>
    <s v="United States"/>
    <s v="Seattle"/>
    <s v="Washington"/>
    <x v="15"/>
    <s v="Sauder Forest Hills Library, Woodland Oak Finish"/>
    <n v="704.9"/>
    <n v="5"/>
    <n v="56.392000000000003"/>
    <s v="Jul-2012"/>
    <n v="0.56391999999999998"/>
  </r>
  <r>
    <x v="448"/>
    <x v="360"/>
    <x v="378"/>
    <s v="On time"/>
    <s v="MichelleHuthwaite"/>
    <s v="United States"/>
    <s v="Seattle"/>
    <s v="Washington"/>
    <x v="10"/>
    <s v="Office Star - Professional Matrix Back Chair with 2-to-1 Synchro Tilt and Mesh Fabric Seat"/>
    <n v="561.56799999999998"/>
    <n v="2"/>
    <n v="28.078399999999998"/>
    <s v="Jul-2012"/>
    <n v="0.28078399999999998"/>
  </r>
  <r>
    <x v="449"/>
    <x v="334"/>
    <x v="379"/>
    <s v="On time"/>
    <s v="DarrinMartin"/>
    <s v="United States"/>
    <s v="Encinitas"/>
    <s v="California"/>
    <x v="4"/>
    <s v="Computer Printout Index Tabs"/>
    <n v="6.72"/>
    <n v="5"/>
    <n v="2.3519999999999999"/>
    <s v="May-2013"/>
    <n v="2.3519999999999999E-2"/>
  </r>
  <r>
    <x v="449"/>
    <x v="334"/>
    <x v="379"/>
    <s v="On time"/>
    <s v="DarrinMartin"/>
    <s v="United States"/>
    <s v="Encinitas"/>
    <s v="California"/>
    <x v="6"/>
    <s v="Bevis 36 x 72 Conference Tables"/>
    <n v="298.77600000000001"/>
    <n v="3"/>
    <n v="7.4694000000000003"/>
    <s v="May-2013"/>
    <n v="7.4693999999999997E-2"/>
  </r>
  <r>
    <x v="450"/>
    <x v="160"/>
    <x v="380"/>
    <s v="Delay"/>
    <s v="BrianDeCherney"/>
    <s v="United States"/>
    <s v="Anaheim"/>
    <s v="California"/>
    <x v="3"/>
    <s v="Adtran 1202752G1"/>
    <n v="302.37599999999998"/>
    <n v="3"/>
    <n v="22.6782"/>
    <s v="Jan-2014"/>
    <n v="0.22678200000000001"/>
  </r>
  <r>
    <x v="451"/>
    <x v="116"/>
    <x v="381"/>
    <s v="On time"/>
    <s v="NatalieDeCherney"/>
    <s v="United States"/>
    <s v="Portland"/>
    <s v="Oregon"/>
    <x v="7"/>
    <s v="Carina Mini System Audio Rack, Model AR050B"/>
    <n v="443.92"/>
    <n v="5"/>
    <n v="-94.332999999999998"/>
    <s v="Nov-2011"/>
    <n v="-0.94333"/>
  </r>
  <r>
    <x v="451"/>
    <x v="116"/>
    <x v="381"/>
    <s v="On time"/>
    <s v="NatalieDeCherney"/>
    <s v="United States"/>
    <s v="Portland"/>
    <s v="Oregon"/>
    <x v="3"/>
    <s v="Plantronics Voyager Pro HD - Bluetooth Headset"/>
    <n v="155.976"/>
    <n v="3"/>
    <n v="54.5916"/>
    <s v="Nov-2011"/>
    <n v="0.54591599999999996"/>
  </r>
  <r>
    <x v="452"/>
    <x v="361"/>
    <x v="33"/>
    <s v="Delay"/>
    <s v="GuyArmstrong"/>
    <s v="United States"/>
    <s v="Los Angeles"/>
    <s v="California"/>
    <x v="5"/>
    <s v="Belkin 6 Outlet Metallic Surge Strip"/>
    <n v="10.89"/>
    <n v="1"/>
    <n v="2.8313999999999999"/>
    <s v="Nov-2014"/>
    <n v="2.8313999999999999E-2"/>
  </r>
  <r>
    <x v="452"/>
    <x v="361"/>
    <x v="33"/>
    <s v="Delay"/>
    <s v="GuyArmstrong"/>
    <s v="United States"/>
    <s v="Los Angeles"/>
    <s v="California"/>
    <x v="9"/>
    <s v="Xerox 201"/>
    <n v="19.440000000000001"/>
    <n v="3"/>
    <n v="9.3312000000000008"/>
    <s v="Nov-2014"/>
    <n v="9.3312000000000006E-2"/>
  </r>
  <r>
    <x v="452"/>
    <x v="361"/>
    <x v="33"/>
    <s v="Delay"/>
    <s v="GuyArmstrong"/>
    <s v="United States"/>
    <s v="Los Angeles"/>
    <s v="California"/>
    <x v="4"/>
    <s v="Ibico Plastic Spiral Binding Combs"/>
    <n v="121.6"/>
    <n v="5"/>
    <n v="39.520000000000003"/>
    <s v="Nov-2014"/>
    <n v="0.39520000000000005"/>
  </r>
  <r>
    <x v="453"/>
    <x v="138"/>
    <x v="256"/>
    <s v="On time"/>
    <s v="DonJones"/>
    <s v="United States"/>
    <s v="San Diego"/>
    <s v="California"/>
    <x v="10"/>
    <s v="Global Troy Executive Leather Low-Back Tilter"/>
    <n v="1603.136"/>
    <n v="4"/>
    <n v="100.196"/>
    <s v="Aug-2013"/>
    <n v="1.00196"/>
  </r>
  <r>
    <x v="454"/>
    <x v="362"/>
    <x v="382"/>
    <s v="On time"/>
    <s v="JayKimmel"/>
    <s v="United States"/>
    <s v="San Francisco"/>
    <s v="California"/>
    <x v="7"/>
    <s v="Sterilite Officeware Hinged File Box"/>
    <n v="31.44"/>
    <n v="3"/>
    <n v="8.4887999999999995"/>
    <s v="Aug-2014"/>
    <n v="8.4887999999999991E-2"/>
  </r>
  <r>
    <x v="454"/>
    <x v="362"/>
    <x v="382"/>
    <s v="On time"/>
    <s v="JayKimmel"/>
    <s v="United States"/>
    <s v="San Francisco"/>
    <s v="California"/>
    <x v="5"/>
    <s v="Staples"/>
    <n v="83.79"/>
    <n v="7"/>
    <n v="22.6233"/>
    <s v="Aug-2014"/>
    <n v="0.22623300000000002"/>
  </r>
  <r>
    <x v="454"/>
    <x v="362"/>
    <x v="382"/>
    <s v="On time"/>
    <s v="JayKimmel"/>
    <s v="United States"/>
    <s v="San Francisco"/>
    <s v="California"/>
    <x v="2"/>
    <s v="Newell 345"/>
    <n v="59.52"/>
    <n v="3"/>
    <n v="15.475199999999999"/>
    <s v="Aug-2014"/>
    <n v="0.154752"/>
  </r>
  <r>
    <x v="454"/>
    <x v="362"/>
    <x v="382"/>
    <s v="On time"/>
    <s v="JayKimmel"/>
    <s v="United States"/>
    <s v="San Francisco"/>
    <s v="California"/>
    <x v="12"/>
    <s v="Staples"/>
    <n v="31.92"/>
    <n v="4"/>
    <n v="9.2568000000000001"/>
    <s v="Aug-2014"/>
    <n v="9.2567999999999998E-2"/>
  </r>
  <r>
    <x v="455"/>
    <x v="363"/>
    <x v="383"/>
    <s v="On time"/>
    <s v="BethFritzler"/>
    <s v="United States"/>
    <s v="Tucson"/>
    <s v="Arizona"/>
    <x v="9"/>
    <s v="Xerox 1951"/>
    <n v="74.352000000000004"/>
    <n v="3"/>
    <n v="23.234999999999999"/>
    <s v="Mar-2011"/>
    <n v="0.23235"/>
  </r>
  <r>
    <x v="455"/>
    <x v="363"/>
    <x v="383"/>
    <s v="On time"/>
    <s v="BethFritzler"/>
    <s v="United States"/>
    <s v="Tucson"/>
    <s v="Arizona"/>
    <x v="10"/>
    <s v="Office Star - Mesh Screen back chair with Vinyl seat"/>
    <n v="314.35199999999998"/>
    <n v="3"/>
    <n v="-35.364600000000003"/>
    <s v="Mar-2011"/>
    <n v="-0.35364600000000002"/>
  </r>
  <r>
    <x v="456"/>
    <x v="50"/>
    <x v="13"/>
    <s v="Delay"/>
    <s v="StuartCalhoun"/>
    <s v="United States"/>
    <s v="Los Angeles"/>
    <s v="California"/>
    <x v="2"/>
    <s v="Dixon Prang Watercolor Pencils, 10-Color Set with Brush"/>
    <n v="4.26"/>
    <n v="1"/>
    <n v="1.7465999999999999"/>
    <s v="Jun-2014"/>
    <n v="1.7465999999999999E-2"/>
  </r>
  <r>
    <x v="457"/>
    <x v="364"/>
    <x v="80"/>
    <s v="Delay"/>
    <s v="ScottWilliamson"/>
    <s v="United States"/>
    <s v="San Diego"/>
    <s v="California"/>
    <x v="7"/>
    <s v="Tennsco Regal Shelving Units"/>
    <n v="811.28"/>
    <n v="8"/>
    <n v="24.3384"/>
    <s v="Nov-2014"/>
    <n v="0.24338399999999999"/>
  </r>
  <r>
    <x v="458"/>
    <x v="365"/>
    <x v="384"/>
    <s v="On time"/>
    <s v="TamaraDahlen"/>
    <s v="United States"/>
    <s v="San Diego"/>
    <s v="California"/>
    <x v="10"/>
    <s v="Global Super Steno Chair"/>
    <n v="153.56800000000001"/>
    <n v="2"/>
    <n v="-5.7587999999999999"/>
    <s v="Jan-2013"/>
    <n v="-5.7588E-2"/>
  </r>
  <r>
    <x v="458"/>
    <x v="365"/>
    <x v="384"/>
    <s v="On time"/>
    <s v="TamaraDahlen"/>
    <s v="United States"/>
    <s v="San Diego"/>
    <s v="California"/>
    <x v="10"/>
    <s v="Global Ergonomic Managers Chair"/>
    <n v="1013.4880000000001"/>
    <n v="7"/>
    <n v="76.011600000000001"/>
    <s v="Jan-2013"/>
    <n v="0.76011600000000001"/>
  </r>
  <r>
    <x v="459"/>
    <x v="366"/>
    <x v="385"/>
    <s v="Delay"/>
    <s v="BerenikeKampe"/>
    <s v="United States"/>
    <s v="San Francisco"/>
    <s v="California"/>
    <x v="1"/>
    <s v="Eldon Regeneration Recycled Desk Accessories, Smoke"/>
    <n v="6.96"/>
    <n v="4"/>
    <n v="2.2271999999999998"/>
    <s v="Nov-2013"/>
    <n v="2.2272E-2"/>
  </r>
  <r>
    <x v="460"/>
    <x v="367"/>
    <x v="386"/>
    <s v="On time"/>
    <s v="JeremyFarry"/>
    <s v="United States"/>
    <s v="San Francisco"/>
    <s v="California"/>
    <x v="4"/>
    <s v="Heavy-Duty E-Z-D Binders"/>
    <n v="17.456"/>
    <n v="2"/>
    <n v="5.8914"/>
    <s v="Jan-2013"/>
    <n v="5.8914000000000001E-2"/>
  </r>
  <r>
    <x v="461"/>
    <x v="368"/>
    <x v="387"/>
    <s v="On time"/>
    <s v="EmilyPhan"/>
    <s v="United States"/>
    <s v="Tempe"/>
    <s v="Arizona"/>
    <x v="10"/>
    <s v="Global Deluxe Steno Chair"/>
    <n v="307.92"/>
    <n v="5"/>
    <n v="-34.640999999999998"/>
    <s v="Oct-2013"/>
    <n v="-0.34641"/>
  </r>
  <r>
    <x v="462"/>
    <x v="156"/>
    <x v="388"/>
    <s v="On time"/>
    <s v="EmilyPhan"/>
    <s v="United States"/>
    <s v="Los Angeles"/>
    <s v="California"/>
    <x v="2"/>
    <s v="Newell 327"/>
    <n v="6.63"/>
    <n v="3"/>
    <n v="1.7901"/>
    <s v="Dec-2014"/>
    <n v="1.7901E-2"/>
  </r>
  <r>
    <x v="462"/>
    <x v="156"/>
    <x v="388"/>
    <s v="On time"/>
    <s v="EmilyPhan"/>
    <s v="United States"/>
    <s v="Los Angeles"/>
    <s v="California"/>
    <x v="9"/>
    <s v="Xerox 1996"/>
    <n v="12.96"/>
    <n v="2"/>
    <n v="6.2207999999999997"/>
    <s v="Dec-2014"/>
    <n v="6.2207999999999999E-2"/>
  </r>
  <r>
    <x v="462"/>
    <x v="156"/>
    <x v="388"/>
    <s v="On time"/>
    <s v="EmilyPhan"/>
    <s v="United States"/>
    <s v="Los Angeles"/>
    <s v="California"/>
    <x v="9"/>
    <s v="Xerox 213"/>
    <n v="32.4"/>
    <n v="5"/>
    <n v="15.552"/>
    <s v="Dec-2014"/>
    <n v="0.15551999999999999"/>
  </r>
  <r>
    <x v="463"/>
    <x v="369"/>
    <x v="129"/>
    <s v="On time"/>
    <s v="KenHeidel"/>
    <s v="United States"/>
    <s v="Seattle"/>
    <s v="Washington"/>
    <x v="9"/>
    <s v="Wirebound Message Books, Four 2 3/4 x 5 Forms per Page, 200 Sets per Book"/>
    <n v="23.85"/>
    <n v="5"/>
    <n v="10.7325"/>
    <s v="Nov-2014"/>
    <n v="0.107325"/>
  </r>
  <r>
    <x v="464"/>
    <x v="180"/>
    <x v="389"/>
    <s v="On time"/>
    <s v="ChristopherSchild"/>
    <s v="United States"/>
    <s v="Seattle"/>
    <s v="Washington"/>
    <x v="7"/>
    <s v="Dual Level, Single-Width Filing Carts"/>
    <n v="310.12"/>
    <n v="2"/>
    <n v="80.631200000000007"/>
    <s v="Sep-2011"/>
    <n v="0.80631200000000003"/>
  </r>
  <r>
    <x v="465"/>
    <x v="370"/>
    <x v="115"/>
    <s v="On time"/>
    <s v="MaxEngle"/>
    <s v="United States"/>
    <s v="Seattle"/>
    <s v="Washington"/>
    <x v="11"/>
    <s v="Rubber Band Ball"/>
    <n v="11.22"/>
    <n v="3"/>
    <n v="0.22439999999999999"/>
    <s v="Feb-2014"/>
    <n v="2.2439999999999999E-3"/>
  </r>
  <r>
    <x v="466"/>
    <x v="371"/>
    <x v="390"/>
    <s v="On time"/>
    <s v="MichaelMoore"/>
    <s v="United States"/>
    <s v="San Francisco"/>
    <s v="California"/>
    <x v="7"/>
    <s v="Space Solutions Commercial Steel Shelving"/>
    <n v="129.30000000000001"/>
    <n v="2"/>
    <n v="6.4649999999999999"/>
    <s v="Jan-2014"/>
    <n v="6.4649999999999999E-2"/>
  </r>
  <r>
    <x v="467"/>
    <x v="372"/>
    <x v="391"/>
    <s v="On time"/>
    <s v="ThomasThornton"/>
    <s v="United States"/>
    <s v="San Francisco"/>
    <s v="California"/>
    <x v="4"/>
    <s v="ACCOHIDE 3-Ring Binder, Blue, 1&quot;"/>
    <n v="6.6079999999999997"/>
    <n v="2"/>
    <n v="2.2302"/>
    <s v="Aug-2012"/>
    <n v="2.2301999999999999E-2"/>
  </r>
  <r>
    <x v="467"/>
    <x v="372"/>
    <x v="391"/>
    <s v="On time"/>
    <s v="ThomasThornton"/>
    <s v="United States"/>
    <s v="San Francisco"/>
    <s v="California"/>
    <x v="4"/>
    <s v="Presstex Flexible Ring Binders"/>
    <n v="7.28"/>
    <n v="2"/>
    <n v="2.73"/>
    <s v="Aug-2012"/>
    <n v="2.7300000000000001E-2"/>
  </r>
  <r>
    <x v="467"/>
    <x v="372"/>
    <x v="391"/>
    <s v="On time"/>
    <s v="ThomasThornton"/>
    <s v="United States"/>
    <s v="San Francisco"/>
    <s v="California"/>
    <x v="10"/>
    <s v="Global Ergonomic Managers Chair"/>
    <n v="144.78399999999999"/>
    <n v="1"/>
    <n v="10.8588"/>
    <s v="Aug-2012"/>
    <n v="0.108588"/>
  </r>
  <r>
    <x v="468"/>
    <x v="158"/>
    <x v="392"/>
    <s v="Delay"/>
    <s v="GregTran"/>
    <s v="United States"/>
    <s v="Seattle"/>
    <s v="Washington"/>
    <x v="3"/>
    <s v="Plantronics Calisto P620-M USB Wireless Speakerphone System"/>
    <n v="156.792"/>
    <n v="1"/>
    <n v="13.7193"/>
    <s v="Dec-2013"/>
    <n v="0.13719300000000001"/>
  </r>
  <r>
    <x v="468"/>
    <x v="158"/>
    <x v="392"/>
    <s v="Delay"/>
    <s v="GregTran"/>
    <s v="United States"/>
    <s v="Seattle"/>
    <s v="Washington"/>
    <x v="3"/>
    <s v="Google Nexus 5"/>
    <n v="431.976"/>
    <n v="3"/>
    <n v="26.9985"/>
    <s v="Dec-2013"/>
    <n v="0.26998499999999998"/>
  </r>
  <r>
    <x v="468"/>
    <x v="158"/>
    <x v="392"/>
    <s v="Delay"/>
    <s v="GregTran"/>
    <s v="United States"/>
    <s v="Seattle"/>
    <s v="Washington"/>
    <x v="13"/>
    <s v="Jet-Pak Recycled Peel 'N' Seal Padded Mailers"/>
    <n v="35.89"/>
    <n v="1"/>
    <n v="16.150500000000001"/>
    <s v="Dec-2013"/>
    <n v="0.16150500000000001"/>
  </r>
  <r>
    <x v="468"/>
    <x v="158"/>
    <x v="392"/>
    <s v="Delay"/>
    <s v="GregTran"/>
    <s v="United States"/>
    <s v="Seattle"/>
    <s v="Washington"/>
    <x v="4"/>
    <s v="Ibico Plastic and Wire Spiral Binding Combs"/>
    <n v="47.207999999999998"/>
    <n v="7"/>
    <n v="15.342599999999999"/>
    <s v="Dec-2013"/>
    <n v="0.15342599999999998"/>
  </r>
  <r>
    <x v="468"/>
    <x v="158"/>
    <x v="392"/>
    <s v="Delay"/>
    <s v="GregTran"/>
    <s v="United States"/>
    <s v="Seattle"/>
    <s v="Washington"/>
    <x v="9"/>
    <s v="Xerox 1880"/>
    <n v="248.08"/>
    <n v="7"/>
    <n v="116.5976"/>
    <s v="Dec-2013"/>
    <n v="1.1659759999999999"/>
  </r>
  <r>
    <x v="468"/>
    <x v="158"/>
    <x v="392"/>
    <s v="Delay"/>
    <s v="GregTran"/>
    <s v="United States"/>
    <s v="Seattle"/>
    <s v="Washington"/>
    <x v="9"/>
    <s v="Snap-A-Way Black Print Carbonless Ruled Speed Letter, Triplicate"/>
    <n v="189.7"/>
    <n v="5"/>
    <n v="89.159000000000006"/>
    <s v="Dec-2013"/>
    <n v="0.8915900000000001"/>
  </r>
  <r>
    <x v="468"/>
    <x v="158"/>
    <x v="392"/>
    <s v="Delay"/>
    <s v="GregTran"/>
    <s v="United States"/>
    <s v="Seattle"/>
    <s v="Washington"/>
    <x v="4"/>
    <s v="GBC Standard Therm-A-Bind Covers"/>
    <n v="59.808"/>
    <n v="3"/>
    <n v="19.4376"/>
    <s v="Dec-2013"/>
    <n v="0.19437599999999999"/>
  </r>
  <r>
    <x v="469"/>
    <x v="196"/>
    <x v="393"/>
    <s v="Delay"/>
    <s v="MickCrebagga"/>
    <s v="United States"/>
    <s v="Los Angeles"/>
    <s v="California"/>
    <x v="7"/>
    <s v="File Shuttle II and Handi-File, Black"/>
    <n v="305.01"/>
    <n v="9"/>
    <n v="76.252499999999998"/>
    <s v="Nov-2014"/>
    <n v="0.76252500000000001"/>
  </r>
  <r>
    <x v="469"/>
    <x v="196"/>
    <x v="393"/>
    <s v="Delay"/>
    <s v="MickCrebagga"/>
    <s v="United States"/>
    <s v="Los Angeles"/>
    <s v="California"/>
    <x v="1"/>
    <s v="Executive Impressions 13-1/2&quot; Indoor/Outdoor Wall Clock"/>
    <n v="18.7"/>
    <n v="1"/>
    <n v="7.1059999999999999"/>
    <s v="Nov-2014"/>
    <n v="7.1059999999999998E-2"/>
  </r>
  <r>
    <x v="470"/>
    <x v="99"/>
    <x v="394"/>
    <s v="On time"/>
    <s v="LisaHazard"/>
    <s v="United States"/>
    <s v="San Francisco"/>
    <s v="California"/>
    <x v="1"/>
    <s v="Advantus Panel Wall Acrylic Frame"/>
    <n v="38.29"/>
    <n v="7"/>
    <n v="16.464700000000001"/>
    <s v="Nov-2013"/>
    <n v="0.16464700000000002"/>
  </r>
  <r>
    <x v="471"/>
    <x v="373"/>
    <x v="395"/>
    <s v="On time"/>
    <s v="MikePelletier"/>
    <s v="United States"/>
    <s v="San Diego"/>
    <s v="California"/>
    <x v="1"/>
    <s v="Eldon 400 Class Desk Accessories, Black Carbon"/>
    <n v="26.25"/>
    <n v="3"/>
    <n v="11.025"/>
    <s v="Dec-2014"/>
    <n v="0.11025"/>
  </r>
  <r>
    <x v="471"/>
    <x v="373"/>
    <x v="395"/>
    <s v="On time"/>
    <s v="MikePelletier"/>
    <s v="United States"/>
    <s v="San Diego"/>
    <s v="California"/>
    <x v="4"/>
    <s v="Wilson Jones Clip &amp; Carry Folder Binder Tool for Ring Binders, Clear"/>
    <n v="64.959999999999994"/>
    <n v="14"/>
    <n v="22.736000000000001"/>
    <s v="Dec-2014"/>
    <n v="0.22736000000000001"/>
  </r>
  <r>
    <x v="471"/>
    <x v="373"/>
    <x v="395"/>
    <s v="On time"/>
    <s v="MikePelletier"/>
    <s v="United States"/>
    <s v="San Diego"/>
    <s v="California"/>
    <x v="13"/>
    <s v="#10- 4 1/8&quot; x 9 1/2&quot; Recycled Envelopes"/>
    <n v="43.7"/>
    <n v="5"/>
    <n v="20.539000000000001"/>
    <s v="Dec-2014"/>
    <n v="0.20539000000000002"/>
  </r>
  <r>
    <x v="472"/>
    <x v="34"/>
    <x v="12"/>
    <s v="On time"/>
    <s v="EugeneMoren"/>
    <s v="United States"/>
    <s v="Glendale"/>
    <s v="Arizona"/>
    <x v="8"/>
    <s v="Memorex Micro Travel Drive 8 GB"/>
    <n v="41.6"/>
    <n v="4"/>
    <n v="13"/>
    <s v="Nov-2014"/>
    <n v="0.13"/>
  </r>
  <r>
    <x v="472"/>
    <x v="34"/>
    <x v="12"/>
    <s v="On time"/>
    <s v="EugeneMoren"/>
    <s v="United States"/>
    <s v="Glendale"/>
    <s v="Arizona"/>
    <x v="9"/>
    <s v="Xerox 1978"/>
    <n v="23.12"/>
    <n v="5"/>
    <n v="8.3810000000000002"/>
    <s v="Nov-2014"/>
    <n v="8.3809999999999996E-2"/>
  </r>
  <r>
    <x v="472"/>
    <x v="34"/>
    <x v="12"/>
    <s v="On time"/>
    <s v="EugeneMoren"/>
    <s v="United States"/>
    <s v="Glendale"/>
    <s v="Arizona"/>
    <x v="10"/>
    <s v="Harbour Creations 67200 Series Stacking Chairs"/>
    <n v="113.88800000000001"/>
    <n v="2"/>
    <n v="9.9651999999999994"/>
    <s v="Nov-2014"/>
    <n v="9.9651999999999991E-2"/>
  </r>
  <r>
    <x v="472"/>
    <x v="34"/>
    <x v="12"/>
    <s v="On time"/>
    <s v="EugeneMoren"/>
    <s v="United States"/>
    <s v="Glendale"/>
    <s v="Arizona"/>
    <x v="1"/>
    <s v="Tenex V2T-RE Standard Weight Series Chair Mat, 45&quot; x 53&quot;, Lip 25&quot; x 12&quot;"/>
    <n v="113.568"/>
    <n v="2"/>
    <n v="-5.6783999999999999"/>
    <s v="Nov-2014"/>
    <n v="-5.6784000000000001E-2"/>
  </r>
  <r>
    <x v="472"/>
    <x v="34"/>
    <x v="12"/>
    <s v="On time"/>
    <s v="EugeneMoren"/>
    <s v="United States"/>
    <s v="Glendale"/>
    <s v="Arizona"/>
    <x v="3"/>
    <s v="Cush Cases Heavy Duty Rugged Cover Case for Samsung Galaxy S5 - Purple"/>
    <n v="7.92"/>
    <n v="2"/>
    <n v="0.69299999999999995"/>
    <s v="Nov-2014"/>
    <n v="6.9299999999999995E-3"/>
  </r>
  <r>
    <x v="472"/>
    <x v="34"/>
    <x v="12"/>
    <s v="On time"/>
    <s v="EugeneMoren"/>
    <s v="United States"/>
    <s v="Glendale"/>
    <s v="Arizona"/>
    <x v="3"/>
    <s v="Samsung Galaxy Mega 6.3"/>
    <n v="671.98400000000004"/>
    <n v="2"/>
    <n v="50.398800000000001"/>
    <s v="Nov-2014"/>
    <n v="0.50398799999999999"/>
  </r>
  <r>
    <x v="473"/>
    <x v="183"/>
    <x v="287"/>
    <s v="Delay"/>
    <s v="KeanTakahito"/>
    <s v="United States"/>
    <s v="Los Angeles"/>
    <s v="California"/>
    <x v="4"/>
    <s v="Avery Hole Reinforcements"/>
    <n v="19.936"/>
    <n v="4"/>
    <n v="7.2267999999999999"/>
    <s v="Dec-2012"/>
    <n v="7.2267999999999999E-2"/>
  </r>
  <r>
    <x v="473"/>
    <x v="183"/>
    <x v="287"/>
    <s v="Delay"/>
    <s v="KeanTakahito"/>
    <s v="United States"/>
    <s v="Los Angeles"/>
    <s v="California"/>
    <x v="11"/>
    <s v="Vinyl Coated Wire Paper Clips in Organizer Box, 800/Box"/>
    <n v="45.92"/>
    <n v="4"/>
    <n v="21.5824"/>
    <s v="Dec-2012"/>
    <n v="0.21582399999999999"/>
  </r>
  <r>
    <x v="474"/>
    <x v="374"/>
    <x v="396"/>
    <s v="Delay"/>
    <s v="PhilisseOvercash"/>
    <s v="United States"/>
    <s v="Seattle"/>
    <s v="Washington"/>
    <x v="9"/>
    <s v="Strathmore Photo Mount Cards"/>
    <n v="20.34"/>
    <n v="3"/>
    <n v="9.3564000000000007"/>
    <s v="Apr-2014"/>
    <n v="9.3564000000000008E-2"/>
  </r>
  <r>
    <x v="474"/>
    <x v="374"/>
    <x v="396"/>
    <s v="Delay"/>
    <s v="PhilisseOvercash"/>
    <s v="United States"/>
    <s v="Seattle"/>
    <s v="Washington"/>
    <x v="0"/>
    <s v="Avery 478"/>
    <n v="39.28"/>
    <n v="8"/>
    <n v="19.247199999999999"/>
    <s v="Apr-2014"/>
    <n v="0.192472"/>
  </r>
  <r>
    <x v="475"/>
    <x v="375"/>
    <x v="91"/>
    <s v="Delay"/>
    <s v="AndyYotov"/>
    <s v="United States"/>
    <s v="Oceanside"/>
    <s v="California"/>
    <x v="10"/>
    <s v="Global Deluxe Stacking Chair, Gray"/>
    <n v="81.567999999999998"/>
    <n v="2"/>
    <n v="9.1763999999999992"/>
    <s v="Dec-2014"/>
    <n v="9.1763999999999998E-2"/>
  </r>
  <r>
    <x v="475"/>
    <x v="375"/>
    <x v="91"/>
    <s v="Delay"/>
    <s v="AndyYotov"/>
    <s v="United States"/>
    <s v="Oceanside"/>
    <s v="California"/>
    <x v="10"/>
    <s v="Global Value Steno Chair, Gray"/>
    <n v="97.183999999999997"/>
    <n v="2"/>
    <n v="6.0739999999999998"/>
    <s v="Dec-2014"/>
    <n v="6.0739999999999995E-2"/>
  </r>
  <r>
    <x v="475"/>
    <x v="375"/>
    <x v="91"/>
    <s v="Delay"/>
    <s v="AndyYotov"/>
    <s v="United States"/>
    <s v="Oceanside"/>
    <s v="California"/>
    <x v="4"/>
    <s v="Prestige Round Ring Binders"/>
    <n v="24.32"/>
    <n v="5"/>
    <n v="8.2080000000000002"/>
    <s v="Dec-2014"/>
    <n v="8.208E-2"/>
  </r>
  <r>
    <x v="475"/>
    <x v="375"/>
    <x v="91"/>
    <s v="Delay"/>
    <s v="AndyYotov"/>
    <s v="United States"/>
    <s v="Oceanside"/>
    <s v="California"/>
    <x v="1"/>
    <s v="DAX Two-Tone Rosewood/Black Document Frame, Desktop, 5 x 7"/>
    <n v="18.96"/>
    <n v="2"/>
    <n v="7.5839999999999996"/>
    <s v="Dec-2014"/>
    <n v="7.5839999999999991E-2"/>
  </r>
  <r>
    <x v="476"/>
    <x v="48"/>
    <x v="293"/>
    <s v="Delay"/>
    <s v="ClayLudtke"/>
    <s v="United States"/>
    <s v="Seattle"/>
    <s v="Washington"/>
    <x v="10"/>
    <s v="Safco Chair Connectors, 6/Carton"/>
    <n v="123.136"/>
    <n v="4"/>
    <n v="13.8528"/>
    <s v="Jul-2011"/>
    <n v="0.13852800000000001"/>
  </r>
  <r>
    <x v="476"/>
    <x v="48"/>
    <x v="293"/>
    <s v="Delay"/>
    <s v="ClayLudtke"/>
    <s v="United States"/>
    <s v="Seattle"/>
    <s v="Washington"/>
    <x v="4"/>
    <s v="Self-Adhesive Ring Binder Labels"/>
    <n v="11.263999999999999"/>
    <n v="4"/>
    <n v="3.8016000000000001"/>
    <s v="Jul-2011"/>
    <n v="3.8016000000000001E-2"/>
  </r>
  <r>
    <x v="477"/>
    <x v="376"/>
    <x v="397"/>
    <s v="Delay"/>
    <s v="RyanCrowe"/>
    <s v="United States"/>
    <s v="Springfield"/>
    <s v="Oregon"/>
    <x v="7"/>
    <s v="File Shuttle I and Handi-File"/>
    <n v="53.423999999999999"/>
    <n v="3"/>
    <n v="4.6745999999999999"/>
    <s v="Dec-2011"/>
    <n v="4.6745999999999996E-2"/>
  </r>
  <r>
    <x v="477"/>
    <x v="376"/>
    <x v="397"/>
    <s v="Delay"/>
    <s v="RyanCrowe"/>
    <s v="United States"/>
    <s v="Springfield"/>
    <s v="Oregon"/>
    <x v="6"/>
    <s v="Chromcraft Bull-Nose Wood 48&quot; x 96&quot; Rectangular Conference Tables"/>
    <n v="275.49"/>
    <n v="1"/>
    <n v="-170.8038"/>
    <s v="Dec-2011"/>
    <n v="-1.7080379999999999"/>
  </r>
  <r>
    <x v="478"/>
    <x v="377"/>
    <x v="398"/>
    <s v="Delay"/>
    <s v="MatthewClasen"/>
    <s v="United States"/>
    <s v="Los Angeles"/>
    <s v="California"/>
    <x v="8"/>
    <s v="SanDisk Ultra 16 GB MicroSDHC Class 10 Memory Card"/>
    <n v="12.99"/>
    <n v="1"/>
    <n v="0.77939999999999998"/>
    <s v="Feb-2013"/>
    <n v="7.7939999999999997E-3"/>
  </r>
  <r>
    <x v="478"/>
    <x v="377"/>
    <x v="398"/>
    <s v="Delay"/>
    <s v="MatthewClasen"/>
    <s v="United States"/>
    <s v="Los Angeles"/>
    <s v="California"/>
    <x v="4"/>
    <s v="Wilson Jones Clip &amp; Carry Folder Binder Tool for Ring Binders, Clear"/>
    <n v="18.559999999999999"/>
    <n v="4"/>
    <n v="6.4960000000000004"/>
    <s v="Feb-2013"/>
    <n v="6.4960000000000004E-2"/>
  </r>
  <r>
    <x v="478"/>
    <x v="377"/>
    <x v="398"/>
    <s v="Delay"/>
    <s v="MatthewClasen"/>
    <s v="United States"/>
    <s v="Los Angeles"/>
    <s v="California"/>
    <x v="7"/>
    <s v="Fellowes Officeware Wire Shelving"/>
    <n v="449.15"/>
    <n v="5"/>
    <n v="8.9830000000000005"/>
    <s v="Feb-2013"/>
    <n v="8.9830000000000007E-2"/>
  </r>
  <r>
    <x v="478"/>
    <x v="377"/>
    <x v="398"/>
    <s v="Delay"/>
    <s v="MatthewClasen"/>
    <s v="United States"/>
    <s v="Los Angeles"/>
    <s v="California"/>
    <x v="4"/>
    <s v="Avery Heavy-Duty EZD  Binder With Locking Rings"/>
    <n v="31.248000000000001"/>
    <n v="7"/>
    <n v="10.9368"/>
    <s v="Feb-2013"/>
    <n v="0.10936799999999999"/>
  </r>
  <r>
    <x v="479"/>
    <x v="378"/>
    <x v="399"/>
    <s v="On time"/>
    <s v="AnnieThurman"/>
    <s v="United States"/>
    <s v="Stockton"/>
    <s v="California"/>
    <x v="4"/>
    <s v="VariCap6 Expandable Binder"/>
    <n v="55.36"/>
    <n v="4"/>
    <n v="18.684000000000001"/>
    <s v="Sep-2013"/>
    <n v="0.18684000000000001"/>
  </r>
  <r>
    <x v="480"/>
    <x v="379"/>
    <x v="400"/>
    <s v="Delay"/>
    <s v="PhilipBrown"/>
    <s v="United States"/>
    <s v="Phoenix"/>
    <s v="Arizona"/>
    <x v="7"/>
    <s v="Eldon Fold 'N Roll Cart System"/>
    <n v="55.92"/>
    <n v="5"/>
    <n v="6.2910000000000004"/>
    <s v="Jul-2011"/>
    <n v="6.2910000000000008E-2"/>
  </r>
  <r>
    <x v="481"/>
    <x v="380"/>
    <x v="401"/>
    <s v="Delay"/>
    <s v="AllenArmold"/>
    <s v="United States"/>
    <s v="Rancho Cucamonga"/>
    <s v="California"/>
    <x v="4"/>
    <s v="Avery Premier Heavy-Duty Binder with Round Locking Rings"/>
    <n v="34.271999999999998"/>
    <n v="3"/>
    <n v="11.138400000000001"/>
    <s v="Oct-2011"/>
    <n v="0.11138400000000001"/>
  </r>
  <r>
    <x v="482"/>
    <x v="381"/>
    <x v="402"/>
    <s v="Delay"/>
    <s v="SharelleRoach"/>
    <s v="United States"/>
    <s v="Louisville"/>
    <s v="Colorado"/>
    <x v="4"/>
    <s v="Insertable Tab Post Binder Dividers"/>
    <n v="12.03"/>
    <n v="5"/>
    <n v="-9.2230000000000008"/>
    <s v="Apr-2014"/>
    <n v="-9.2230000000000006E-2"/>
  </r>
  <r>
    <x v="482"/>
    <x v="381"/>
    <x v="402"/>
    <s v="Delay"/>
    <s v="SharelleRoach"/>
    <s v="United States"/>
    <s v="Louisville"/>
    <s v="Colorado"/>
    <x v="16"/>
    <s v="Lexmark MX611dhe Monochrome Laser Printer"/>
    <n v="2549.9850000000001"/>
    <n v="5"/>
    <n v="-3399.98"/>
    <s v="Apr-2014"/>
    <n v="-33.9998"/>
  </r>
  <r>
    <x v="482"/>
    <x v="381"/>
    <x v="402"/>
    <s v="Delay"/>
    <s v="SharelleRoach"/>
    <s v="United States"/>
    <s v="Louisville"/>
    <s v="Colorado"/>
    <x v="4"/>
    <s v="GBC VeloBinder Manual Binding System"/>
    <n v="21.594000000000001"/>
    <n v="2"/>
    <n v="-15.835599999999999"/>
    <s v="Apr-2014"/>
    <n v="-0.158356"/>
  </r>
  <r>
    <x v="482"/>
    <x v="381"/>
    <x v="402"/>
    <s v="Delay"/>
    <s v="SharelleRoach"/>
    <s v="United States"/>
    <s v="Louisville"/>
    <s v="Colorado"/>
    <x v="4"/>
    <s v="Cardinal Holdit Business Card Pockets"/>
    <n v="8.9640000000000004"/>
    <n v="6"/>
    <n v="-6.5735999999999999"/>
    <s v="Apr-2014"/>
    <n v="-6.5736000000000003E-2"/>
  </r>
  <r>
    <x v="482"/>
    <x v="381"/>
    <x v="402"/>
    <s v="Delay"/>
    <s v="SharelleRoach"/>
    <s v="United States"/>
    <s v="Louisville"/>
    <s v="Colorado"/>
    <x v="9"/>
    <s v="Xerox 225"/>
    <n v="20.736000000000001"/>
    <n v="4"/>
    <n v="7.2576000000000001"/>
    <s v="Apr-2014"/>
    <n v="7.2576000000000002E-2"/>
  </r>
  <r>
    <x v="483"/>
    <x v="302"/>
    <x v="358"/>
    <s v="Delay"/>
    <s v="SanjitChand"/>
    <s v="United States"/>
    <s v="West Jordan"/>
    <s v="Utah"/>
    <x v="11"/>
    <s v="Alliance Rubber Bands"/>
    <n v="5.04"/>
    <n v="3"/>
    <n v="0.2016"/>
    <s v="Nov-2012"/>
    <n v="2.016E-3"/>
  </r>
  <r>
    <x v="483"/>
    <x v="302"/>
    <x v="358"/>
    <s v="Delay"/>
    <s v="SanjitChand"/>
    <s v="United States"/>
    <s v="West Jordan"/>
    <s v="Utah"/>
    <x v="9"/>
    <s v="Xerox 1988"/>
    <n v="92.94"/>
    <n v="3"/>
    <n v="41.823"/>
    <s v="Nov-2012"/>
    <n v="0.41822999999999999"/>
  </r>
  <r>
    <x v="483"/>
    <x v="302"/>
    <x v="358"/>
    <s v="Delay"/>
    <s v="SanjitChand"/>
    <s v="United States"/>
    <s v="West Jordan"/>
    <s v="Utah"/>
    <x v="1"/>
    <s v="Executive Impressions 14&quot; Contract Wall Clock"/>
    <n v="66.69"/>
    <n v="3"/>
    <n v="22.0077"/>
    <s v="Nov-2012"/>
    <n v="0.22007699999999999"/>
  </r>
  <r>
    <x v="483"/>
    <x v="302"/>
    <x v="358"/>
    <s v="Delay"/>
    <s v="SanjitChand"/>
    <s v="United States"/>
    <s v="West Jordan"/>
    <s v="Utah"/>
    <x v="4"/>
    <s v="Deluxe Heavy-Duty Vinyl Round Ring Binder"/>
    <n v="91.68"/>
    <n v="5"/>
    <n v="28.65"/>
    <s v="Nov-2012"/>
    <n v="0.28649999999999998"/>
  </r>
  <r>
    <x v="484"/>
    <x v="382"/>
    <x v="403"/>
    <s v="On time"/>
    <s v="RobertBarroso"/>
    <s v="United States"/>
    <s v="Billings"/>
    <s v="Montana"/>
    <x v="4"/>
    <s v="SlimView Poly Binder, 3/8&quot;"/>
    <n v="8.2880000000000003"/>
    <n v="2"/>
    <n v="2.6936"/>
    <s v="Aug-2011"/>
    <n v="2.6936000000000002E-2"/>
  </r>
  <r>
    <x v="485"/>
    <x v="383"/>
    <x v="404"/>
    <s v="On time"/>
    <s v="DanReichenbach"/>
    <s v="United States"/>
    <s v="Gresham"/>
    <s v="Oregon"/>
    <x v="3"/>
    <s v="BlackBerry Q10"/>
    <n v="403.16800000000001"/>
    <n v="4"/>
    <n v="25.198"/>
    <s v="Mar-2013"/>
    <n v="0.25197999999999998"/>
  </r>
  <r>
    <x v="486"/>
    <x v="384"/>
    <x v="405"/>
    <s v="Delay"/>
    <s v="JustinHirsh"/>
    <s v="United States"/>
    <s v="Gresham"/>
    <s v="Oregon"/>
    <x v="10"/>
    <s v="Novimex Fabric Task Chair"/>
    <n v="195.136"/>
    <n v="4"/>
    <n v="-12.196"/>
    <s v="Nov-2013"/>
    <n v="-0.12196"/>
  </r>
  <r>
    <x v="487"/>
    <x v="385"/>
    <x v="83"/>
    <s v="Delay"/>
    <s v="AaronSmayling"/>
    <s v="United States"/>
    <s v="Pasadena"/>
    <s v="California"/>
    <x v="6"/>
    <s v="Lesro Sheffield Collection Coffee Table, End Table, Center Table, Corner Table"/>
    <n v="171.28800000000001"/>
    <n v="3"/>
    <n v="-6.4233000000000002"/>
    <s v="Oct-2014"/>
    <n v="-6.4232999999999998E-2"/>
  </r>
  <r>
    <x v="488"/>
    <x v="386"/>
    <x v="291"/>
    <s v="On time"/>
    <s v="KarenFerguson"/>
    <s v="United States"/>
    <s v="Long Beach"/>
    <s v="California"/>
    <x v="9"/>
    <s v="Xerox 1996"/>
    <n v="12.96"/>
    <n v="2"/>
    <n v="6.2207999999999997"/>
    <s v="Sep-2014"/>
    <n v="6.2207999999999999E-2"/>
  </r>
  <r>
    <x v="488"/>
    <x v="386"/>
    <x v="291"/>
    <s v="On time"/>
    <s v="KarenFerguson"/>
    <s v="United States"/>
    <s v="Long Beach"/>
    <s v="California"/>
    <x v="13"/>
    <s v="#10 Self-Seal White Envelopes"/>
    <n v="22.18"/>
    <n v="2"/>
    <n v="10.8682"/>
    <s v="Sep-2014"/>
    <n v="0.108682"/>
  </r>
  <r>
    <x v="488"/>
    <x v="386"/>
    <x v="291"/>
    <s v="On time"/>
    <s v="KarenFerguson"/>
    <s v="United States"/>
    <s v="Long Beach"/>
    <s v="California"/>
    <x v="10"/>
    <s v="Hon Pagoda Stacking Chairs"/>
    <n v="2054.2719999999999"/>
    <n v="8"/>
    <n v="256.78399999999999"/>
    <s v="Sep-2014"/>
    <n v="2.5678399999999999"/>
  </r>
  <r>
    <x v="489"/>
    <x v="387"/>
    <x v="406"/>
    <s v="On time"/>
    <s v="DougBickford"/>
    <s v="United States"/>
    <s v="Seattle"/>
    <s v="Washington"/>
    <x v="4"/>
    <s v="DXL Angle-View Binders with Locking Rings by Samsill"/>
    <n v="43.176000000000002"/>
    <n v="7"/>
    <n v="13.4925"/>
    <s v="Sep-2011"/>
    <n v="0.13492499999999999"/>
  </r>
  <r>
    <x v="490"/>
    <x v="388"/>
    <x v="326"/>
    <s v="Delay"/>
    <s v="NickZandusky"/>
    <s v="United States"/>
    <s v="Meridian"/>
    <s v="Idaho"/>
    <x v="1"/>
    <s v="36X48 HARDFLOOR CHAIRMAT"/>
    <n v="41.96"/>
    <n v="2"/>
    <n v="2.9371999999999998"/>
    <s v="Oct-2014"/>
    <n v="2.9371999999999999E-2"/>
  </r>
  <r>
    <x v="490"/>
    <x v="388"/>
    <x v="326"/>
    <s v="Delay"/>
    <s v="NickZandusky"/>
    <s v="United States"/>
    <s v="Meridian"/>
    <s v="Idaho"/>
    <x v="5"/>
    <s v="Conquest 14 Commercial Heavy-Duty Upright Vacuum, Collection System, Accessory Kit"/>
    <n v="227.84"/>
    <n v="4"/>
    <n v="66.073599999999999"/>
    <s v="Oct-2014"/>
    <n v="0.66073599999999999"/>
  </r>
  <r>
    <x v="490"/>
    <x v="388"/>
    <x v="326"/>
    <s v="Delay"/>
    <s v="NickZandusky"/>
    <s v="United States"/>
    <s v="Meridian"/>
    <s v="Idaho"/>
    <x v="9"/>
    <s v="Computer Printout Paper with Letter-Trim Perforations"/>
    <n v="37.94"/>
    <n v="2"/>
    <n v="18.211200000000002"/>
    <s v="Oct-2014"/>
    <n v="0.18211200000000002"/>
  </r>
  <r>
    <x v="491"/>
    <x v="389"/>
    <x v="407"/>
    <s v="Delay"/>
    <s v="HilaryHolden"/>
    <s v="United States"/>
    <s v="San Francisco"/>
    <s v="California"/>
    <x v="13"/>
    <s v="Ampad #10 Peel &amp; Seel Holiday Envelopes"/>
    <n v="8.9600000000000009"/>
    <n v="2"/>
    <n v="4.3007999999999997"/>
    <s v="Oct-2014"/>
    <n v="4.3007999999999998E-2"/>
  </r>
  <r>
    <x v="491"/>
    <x v="389"/>
    <x v="407"/>
    <s v="Delay"/>
    <s v="HilaryHolden"/>
    <s v="United States"/>
    <s v="San Francisco"/>
    <s v="California"/>
    <x v="0"/>
    <s v="Avery 518"/>
    <n v="31.5"/>
    <n v="10"/>
    <n v="15.12"/>
    <s v="Oct-2014"/>
    <n v="0.1512"/>
  </r>
  <r>
    <x v="491"/>
    <x v="389"/>
    <x v="407"/>
    <s v="Delay"/>
    <s v="HilaryHolden"/>
    <s v="United States"/>
    <s v="San Francisco"/>
    <s v="California"/>
    <x v="1"/>
    <s v="Linden 10&quot; Round Wall Clock, Black"/>
    <n v="30.56"/>
    <n v="2"/>
    <n v="10.3904"/>
    <s v="Oct-2014"/>
    <n v="0.103904"/>
  </r>
  <r>
    <x v="491"/>
    <x v="389"/>
    <x v="407"/>
    <s v="Delay"/>
    <s v="HilaryHolden"/>
    <s v="United States"/>
    <s v="San Francisco"/>
    <s v="California"/>
    <x v="6"/>
    <s v="Anderson Hickey Conga Table Tops &amp; Accessories"/>
    <n v="24.367999999999999"/>
    <n v="2"/>
    <n v="-3.3506"/>
    <s v="Oct-2014"/>
    <n v="-3.3506000000000001E-2"/>
  </r>
  <r>
    <x v="492"/>
    <x v="288"/>
    <x v="269"/>
    <s v="Delay"/>
    <s v="BenjaminFarhat"/>
    <s v="United States"/>
    <s v="Albuquerque"/>
    <s v="New Mexico"/>
    <x v="7"/>
    <s v="SimpliFile Personal File, Black Granite, 15w x 6-15/16d x 11-1/4h"/>
    <n v="90.8"/>
    <n v="8"/>
    <n v="25.423999999999999"/>
    <s v="Mar-2014"/>
    <n v="0.25424000000000002"/>
  </r>
  <r>
    <x v="492"/>
    <x v="288"/>
    <x v="269"/>
    <s v="Delay"/>
    <s v="BenjaminFarhat"/>
    <s v="United States"/>
    <s v="Albuquerque"/>
    <s v="New Mexico"/>
    <x v="3"/>
    <s v="OtterBox Commuter Series Case - iPhone 5 &amp; 5s"/>
    <n v="140.73599999999999"/>
    <n v="8"/>
    <n v="49.257599999999996"/>
    <s v="Mar-2014"/>
    <n v="0.49257599999999996"/>
  </r>
  <r>
    <x v="492"/>
    <x v="288"/>
    <x v="269"/>
    <s v="Delay"/>
    <s v="BenjaminFarhat"/>
    <s v="United States"/>
    <s v="Albuquerque"/>
    <s v="New Mexico"/>
    <x v="8"/>
    <s v="Logitech Wireless Headset H600 Over-The-Head Design"/>
    <n v="214.95"/>
    <n v="5"/>
    <n v="88.129499999999993"/>
    <s v="Mar-2014"/>
    <n v="0.88129499999999994"/>
  </r>
  <r>
    <x v="492"/>
    <x v="288"/>
    <x v="269"/>
    <s v="Delay"/>
    <s v="BenjaminFarhat"/>
    <s v="United States"/>
    <s v="Albuquerque"/>
    <s v="New Mexico"/>
    <x v="9"/>
    <s v="Xerox 230"/>
    <n v="45.36"/>
    <n v="7"/>
    <n v="21.7728"/>
    <s v="Mar-2014"/>
    <n v="0.217728"/>
  </r>
  <r>
    <x v="492"/>
    <x v="288"/>
    <x v="269"/>
    <s v="Delay"/>
    <s v="BenjaminFarhat"/>
    <s v="United States"/>
    <s v="Albuquerque"/>
    <s v="New Mexico"/>
    <x v="9"/>
    <s v="Xerox 1885"/>
    <n v="288.24"/>
    <n v="6"/>
    <n v="138.3552"/>
    <s v="Mar-2014"/>
    <n v="1.3835519999999999"/>
  </r>
  <r>
    <x v="493"/>
    <x v="390"/>
    <x v="408"/>
    <s v="On time"/>
    <s v="LenaRadford"/>
    <s v="United States"/>
    <s v="Los Angeles"/>
    <s v="California"/>
    <x v="7"/>
    <s v="Recycled Steel Personal File for Hanging File Folders"/>
    <n v="114.46"/>
    <n v="2"/>
    <n v="28.614999999999998"/>
    <s v="Jan-2013"/>
    <n v="0.28614999999999996"/>
  </r>
  <r>
    <x v="494"/>
    <x v="391"/>
    <x v="282"/>
    <s v="Delay"/>
    <s v="BruceStewart"/>
    <s v="United States"/>
    <s v="Los Angeles"/>
    <s v="California"/>
    <x v="15"/>
    <s v="Safco Value Mate Series Steel Bookcases, Baked Enamel Finish on Steel, Gray"/>
    <n v="120.666"/>
    <n v="2"/>
    <n v="18.454799999999999"/>
    <s v="Oct-2012"/>
    <n v="0.18454799999999999"/>
  </r>
  <r>
    <x v="495"/>
    <x v="392"/>
    <x v="409"/>
    <s v="On time"/>
    <s v="BradleyTalbott"/>
    <s v="United States"/>
    <s v="San Diego"/>
    <s v="California"/>
    <x v="2"/>
    <s v="4009 Highlighters by Sanford"/>
    <n v="31.84"/>
    <n v="8"/>
    <n v="10.507199999999999"/>
    <s v="May-2011"/>
    <n v="0.105072"/>
  </r>
  <r>
    <x v="496"/>
    <x v="321"/>
    <x v="215"/>
    <s v="On time"/>
    <s v="KatrinaBavinger"/>
    <s v="United States"/>
    <s v="Apple Valley"/>
    <s v="California"/>
    <x v="9"/>
    <s v="Xerox 220"/>
    <n v="12.96"/>
    <n v="2"/>
    <n v="6.2207999999999997"/>
    <s v="Sep-2014"/>
    <n v="6.2207999999999999E-2"/>
  </r>
  <r>
    <x v="496"/>
    <x v="321"/>
    <x v="215"/>
    <s v="On time"/>
    <s v="KatrinaBavinger"/>
    <s v="United States"/>
    <s v="Apple Valley"/>
    <s v="California"/>
    <x v="3"/>
    <s v="invisibleSHIELD by ZAGG Smudge-Free Screen Protector"/>
    <n v="43.176000000000002"/>
    <n v="3"/>
    <n v="15.111599999999999"/>
    <s v="Sep-2014"/>
    <n v="0.151116"/>
  </r>
  <r>
    <x v="497"/>
    <x v="393"/>
    <x v="410"/>
    <s v="Delay"/>
    <s v="MaxwellSchwartz"/>
    <s v="United States"/>
    <s v="Seattle"/>
    <s v="Washington"/>
    <x v="16"/>
    <s v="Okidata C331dn Printer"/>
    <n v="837.6"/>
    <n v="3"/>
    <n v="62.82"/>
    <s v="Aug-2013"/>
    <n v="0.62819999999999998"/>
  </r>
  <r>
    <x v="497"/>
    <x v="393"/>
    <x v="410"/>
    <s v="Delay"/>
    <s v="MaxwellSchwartz"/>
    <s v="United States"/>
    <s v="Seattle"/>
    <s v="Washington"/>
    <x v="13"/>
    <s v="Tyvek  Top-Opening Peel &amp; Seel Envelopes, Plain White"/>
    <n v="135.9"/>
    <n v="5"/>
    <n v="63.872999999999998"/>
    <s v="Aug-2013"/>
    <n v="0.63873000000000002"/>
  </r>
  <r>
    <x v="497"/>
    <x v="393"/>
    <x v="410"/>
    <s v="Delay"/>
    <s v="MaxwellSchwartz"/>
    <s v="United States"/>
    <s v="Seattle"/>
    <s v="Washington"/>
    <x v="9"/>
    <s v="Xerox 1978"/>
    <n v="34.68"/>
    <n v="6"/>
    <n v="16.993200000000002"/>
    <s v="Aug-2013"/>
    <n v="0.16993200000000003"/>
  </r>
  <r>
    <x v="497"/>
    <x v="393"/>
    <x v="410"/>
    <s v="Delay"/>
    <s v="MaxwellSchwartz"/>
    <s v="United States"/>
    <s v="Seattle"/>
    <s v="Washington"/>
    <x v="10"/>
    <s v="Office Star Flex Back Scooter Chair with White Frame"/>
    <n v="532.70399999999995"/>
    <n v="6"/>
    <n v="-39.952800000000003"/>
    <s v="Aug-2013"/>
    <n v="-0.39952800000000005"/>
  </r>
  <r>
    <x v="497"/>
    <x v="393"/>
    <x v="410"/>
    <s v="Delay"/>
    <s v="MaxwellSchwartz"/>
    <s v="United States"/>
    <s v="Seattle"/>
    <s v="Washington"/>
    <x v="5"/>
    <s v="Acco Six-Outlet Power Strip, 4' Cord Length"/>
    <n v="43.1"/>
    <n v="5"/>
    <n v="11.206"/>
    <s v="Aug-2013"/>
    <n v="0.11205999999999999"/>
  </r>
  <r>
    <x v="497"/>
    <x v="393"/>
    <x v="410"/>
    <s v="Delay"/>
    <s v="MaxwellSchwartz"/>
    <s v="United States"/>
    <s v="Seattle"/>
    <s v="Washington"/>
    <x v="12"/>
    <s v="Acme Rosewood Handle Letter Opener"/>
    <n v="15.88"/>
    <n v="4"/>
    <n v="0.1588"/>
    <s v="Aug-2013"/>
    <n v="1.588E-3"/>
  </r>
  <r>
    <x v="498"/>
    <x v="394"/>
    <x v="297"/>
    <s v="On time"/>
    <s v="ChadCunningham"/>
    <s v="United States"/>
    <s v="Los Angeles"/>
    <s v="California"/>
    <x v="1"/>
    <s v="Executive Impressions 14&quot; Contract Wall Clock"/>
    <n v="44.46"/>
    <n v="2"/>
    <n v="14.671799999999999"/>
    <s v="Dec-2011"/>
    <n v="0.14671799999999999"/>
  </r>
  <r>
    <x v="498"/>
    <x v="394"/>
    <x v="297"/>
    <s v="On time"/>
    <s v="ChadCunningham"/>
    <s v="United States"/>
    <s v="Los Angeles"/>
    <s v="California"/>
    <x v="10"/>
    <s v="DMI Arturo Collection Mission-style Design Wood Chair"/>
    <n v="241.56800000000001"/>
    <n v="2"/>
    <n v="18.117599999999999"/>
    <s v="Dec-2011"/>
    <n v="0.181176"/>
  </r>
  <r>
    <x v="498"/>
    <x v="394"/>
    <x v="297"/>
    <s v="On time"/>
    <s v="ChadCunningham"/>
    <s v="United States"/>
    <s v="Los Angeles"/>
    <s v="California"/>
    <x v="8"/>
    <s v="First Data FD10 PIN Pad"/>
    <n v="395"/>
    <n v="5"/>
    <n v="39.5"/>
    <s v="Dec-2011"/>
    <n v="0.39500000000000002"/>
  </r>
  <r>
    <x v="498"/>
    <x v="394"/>
    <x v="297"/>
    <s v="On time"/>
    <s v="ChadCunningham"/>
    <s v="United States"/>
    <s v="Los Angeles"/>
    <s v="California"/>
    <x v="3"/>
    <s v="GE 30524EE4"/>
    <n v="627.16800000000001"/>
    <n v="4"/>
    <n v="70.556399999999996"/>
    <s v="Dec-2011"/>
    <n v="0.70556399999999997"/>
  </r>
  <r>
    <x v="499"/>
    <x v="206"/>
    <x v="411"/>
    <s v="On time"/>
    <s v="CariSayre"/>
    <s v="United States"/>
    <s v="Seattle"/>
    <s v="Washington"/>
    <x v="10"/>
    <s v="Global Leather and Oak Executive Chair, Black"/>
    <n v="963.13599999999997"/>
    <n v="4"/>
    <n v="108.3528"/>
    <s v="Feb-2014"/>
    <n v="1.083528"/>
  </r>
  <r>
    <x v="499"/>
    <x v="206"/>
    <x v="411"/>
    <s v="On time"/>
    <s v="CariSayre"/>
    <s v="United States"/>
    <s v="Seattle"/>
    <s v="Washington"/>
    <x v="3"/>
    <s v="Logitech B530 USBÂ HeadsetÂ -Â headsetÂ - Full size, Binaural"/>
    <n v="88.775999999999996"/>
    <n v="3"/>
    <n v="7.7679"/>
    <s v="Feb-2014"/>
    <n v="7.7678999999999998E-2"/>
  </r>
  <r>
    <x v="500"/>
    <x v="395"/>
    <x v="412"/>
    <s v="On time"/>
    <s v="AnthonyRawles"/>
    <s v="United States"/>
    <s v="Los Angeles"/>
    <s v="California"/>
    <x v="2"/>
    <s v="BIC Brite Liner Highlighters, Chisel Tip"/>
    <n v="32.4"/>
    <n v="5"/>
    <n v="10.368"/>
    <s v="Jun-2011"/>
    <n v="0.10368000000000001"/>
  </r>
  <r>
    <x v="501"/>
    <x v="396"/>
    <x v="413"/>
    <s v="Delay"/>
    <s v="KeithHerrera"/>
    <s v="United States"/>
    <s v="Seattle"/>
    <s v="Washington"/>
    <x v="0"/>
    <s v="Avery 489"/>
    <n v="31.05"/>
    <n v="3"/>
    <n v="14.904"/>
    <s v="Dec-2011"/>
    <n v="0.14904000000000001"/>
  </r>
  <r>
    <x v="502"/>
    <x v="31"/>
    <x v="30"/>
    <s v="On time"/>
    <s v="GaryHansen"/>
    <s v="United States"/>
    <s v="Glendale"/>
    <s v="Arizona"/>
    <x v="9"/>
    <s v="White Computer Printout Paper by Universal"/>
    <n v="93.024000000000001"/>
    <n v="3"/>
    <n v="33.721200000000003"/>
    <s v="Aug-2011"/>
    <n v="0.33721200000000001"/>
  </r>
  <r>
    <x v="503"/>
    <x v="53"/>
    <x v="414"/>
    <s v="On time"/>
    <s v="HerbertFlentye"/>
    <s v="United States"/>
    <s v="San Francisco"/>
    <s v="California"/>
    <x v="13"/>
    <s v="Staples"/>
    <n v="15.56"/>
    <n v="2"/>
    <n v="7.3132000000000001"/>
    <s v="Sep-2011"/>
    <n v="7.3132000000000003E-2"/>
  </r>
  <r>
    <x v="503"/>
    <x v="53"/>
    <x v="414"/>
    <s v="On time"/>
    <s v="HerbertFlentye"/>
    <s v="United States"/>
    <s v="San Francisco"/>
    <s v="California"/>
    <x v="13"/>
    <s v="#10 White Business Envelopes,4 1/8 x 9 1/2"/>
    <n v="78.349999999999994"/>
    <n v="5"/>
    <n v="36.8245"/>
    <s v="Sep-2011"/>
    <n v="0.36824499999999999"/>
  </r>
  <r>
    <x v="503"/>
    <x v="53"/>
    <x v="414"/>
    <s v="On time"/>
    <s v="HerbertFlentye"/>
    <s v="United States"/>
    <s v="San Francisco"/>
    <s v="California"/>
    <x v="2"/>
    <s v="Newell 34"/>
    <n v="59.52"/>
    <n v="3"/>
    <n v="15.475199999999999"/>
    <s v="Sep-2011"/>
    <n v="0.154752"/>
  </r>
  <r>
    <x v="503"/>
    <x v="53"/>
    <x v="414"/>
    <s v="On time"/>
    <s v="HerbertFlentye"/>
    <s v="United States"/>
    <s v="San Francisco"/>
    <s v="California"/>
    <x v="9"/>
    <s v="Xerox 1971"/>
    <n v="38.520000000000003"/>
    <n v="9"/>
    <n v="17.334"/>
    <s v="Sep-2011"/>
    <n v="0.17333999999999999"/>
  </r>
  <r>
    <x v="503"/>
    <x v="53"/>
    <x v="414"/>
    <s v="On time"/>
    <s v="HerbertFlentye"/>
    <s v="United States"/>
    <s v="San Francisco"/>
    <s v="California"/>
    <x v="3"/>
    <s v="Polycom CX300 Desktop Phone USB VoIP phone"/>
    <n v="239.98400000000001"/>
    <n v="2"/>
    <n v="23.9984"/>
    <s v="Sep-2011"/>
    <n v="0.239984"/>
  </r>
  <r>
    <x v="503"/>
    <x v="53"/>
    <x v="414"/>
    <s v="On time"/>
    <s v="HerbertFlentye"/>
    <s v="United States"/>
    <s v="San Francisco"/>
    <s v="California"/>
    <x v="9"/>
    <s v="Wirebound Four 2-3/4 x 5 Forms per Page, 400 Sets per Book"/>
    <n v="19.350000000000001"/>
    <n v="3"/>
    <n v="9.4815000000000005"/>
    <s v="Sep-2011"/>
    <n v="9.481500000000001E-2"/>
  </r>
  <r>
    <x v="504"/>
    <x v="151"/>
    <x v="415"/>
    <s v="Delay"/>
    <s v="ArthurPrichep"/>
    <s v="United States"/>
    <s v="Fort Collins"/>
    <s v="Colorado"/>
    <x v="15"/>
    <s v="Atlantic Metals Mobile 5-Shelf Bookcases, Custom Colors"/>
    <n v="180.58799999999999"/>
    <n v="2"/>
    <n v="-240.78399999999999"/>
    <s v="Sep-2014"/>
    <n v="-2.4078399999999998"/>
  </r>
  <r>
    <x v="504"/>
    <x v="151"/>
    <x v="415"/>
    <s v="Delay"/>
    <s v="ArthurPrichep"/>
    <s v="United States"/>
    <s v="Fort Collins"/>
    <s v="Colorado"/>
    <x v="8"/>
    <s v="Belkin F8E887 USB Wired Ergonomic Keyboard"/>
    <n v="47.984000000000002"/>
    <n v="2"/>
    <n v="0.5998"/>
    <s v="Sep-2014"/>
    <n v="5.9979999999999999E-3"/>
  </r>
  <r>
    <x v="505"/>
    <x v="397"/>
    <x v="263"/>
    <s v="On time"/>
    <s v="JustinEllison"/>
    <s v="United States"/>
    <s v="Woodland"/>
    <s v="California"/>
    <x v="0"/>
    <s v="Avery 510"/>
    <n v="3.75"/>
    <n v="1"/>
    <n v="1.8"/>
    <s v="Oct-2014"/>
    <n v="1.8000000000000002E-2"/>
  </r>
  <r>
    <x v="505"/>
    <x v="397"/>
    <x v="263"/>
    <s v="On time"/>
    <s v="JustinEllison"/>
    <s v="United States"/>
    <s v="Woodland"/>
    <s v="California"/>
    <x v="4"/>
    <s v="Wilson Jones Four-Pocket Poly Binders"/>
    <n v="20.928000000000001"/>
    <n v="4"/>
    <n v="7.5864000000000003"/>
    <s v="Oct-2014"/>
    <n v="7.5864000000000001E-2"/>
  </r>
  <r>
    <x v="506"/>
    <x v="398"/>
    <x v="416"/>
    <s v="On time"/>
    <s v="EricHoffmann"/>
    <s v="United States"/>
    <s v="Tempe"/>
    <s v="Arizona"/>
    <x v="4"/>
    <s v="Accohide Poly Flexible Ring Binders"/>
    <n v="3.3660000000000001"/>
    <n v="3"/>
    <n v="-2.2440000000000002"/>
    <s v="Jul-2012"/>
    <n v="-2.2440000000000002E-2"/>
  </r>
  <r>
    <x v="507"/>
    <x v="399"/>
    <x v="329"/>
    <s v="Delay"/>
    <s v="RubenDartt"/>
    <s v="United States"/>
    <s v="San Diego"/>
    <s v="California"/>
    <x v="3"/>
    <s v="Jabra SPEAK 410"/>
    <n v="601.53599999999994"/>
    <n v="8"/>
    <n v="60.153599999999997"/>
    <s v="Nov-2011"/>
    <n v="0.60153599999999996"/>
  </r>
  <r>
    <x v="507"/>
    <x v="399"/>
    <x v="329"/>
    <s v="Delay"/>
    <s v="RubenDartt"/>
    <s v="United States"/>
    <s v="San Diego"/>
    <s v="California"/>
    <x v="8"/>
    <s v="Memorex Froggy Flash Drive 4 GB"/>
    <n v="10.99"/>
    <n v="1"/>
    <n v="4.2861000000000002"/>
    <s v="Nov-2011"/>
    <n v="4.2861000000000003E-2"/>
  </r>
  <r>
    <x v="507"/>
    <x v="399"/>
    <x v="329"/>
    <s v="Delay"/>
    <s v="RubenDartt"/>
    <s v="United States"/>
    <s v="San Diego"/>
    <s v="California"/>
    <x v="1"/>
    <s v="Luxo Economy Swing Arm Lamp"/>
    <n v="39.880000000000003"/>
    <n v="2"/>
    <n v="11.166399999999999"/>
    <s v="Nov-2011"/>
    <n v="0.111664"/>
  </r>
  <r>
    <x v="507"/>
    <x v="399"/>
    <x v="329"/>
    <s v="Delay"/>
    <s v="RubenDartt"/>
    <s v="United States"/>
    <s v="San Diego"/>
    <s v="California"/>
    <x v="9"/>
    <s v="Southworth 100% RÃ©sumÃ© Paper, 24lb."/>
    <n v="62.24"/>
    <n v="8"/>
    <n v="28.007999999999999"/>
    <s v="Nov-2011"/>
    <n v="0.28008"/>
  </r>
  <r>
    <x v="507"/>
    <x v="399"/>
    <x v="329"/>
    <s v="Delay"/>
    <s v="RubenDartt"/>
    <s v="United States"/>
    <s v="San Diego"/>
    <s v="California"/>
    <x v="1"/>
    <s v="Eldon Expressions Punched Metal &amp; Wood Desk Accessories, Pewter &amp; Cherry"/>
    <n v="53.2"/>
    <n v="5"/>
    <n v="14.896000000000001"/>
    <s v="Nov-2011"/>
    <n v="0.14896000000000001"/>
  </r>
  <r>
    <x v="507"/>
    <x v="399"/>
    <x v="329"/>
    <s v="Delay"/>
    <s v="RubenDartt"/>
    <s v="United States"/>
    <s v="San Diego"/>
    <s v="California"/>
    <x v="0"/>
    <s v="Avery White Multi-Purpose Labels"/>
    <n v="39.840000000000003"/>
    <n v="8"/>
    <n v="18.3264"/>
    <s v="Nov-2011"/>
    <n v="0.18326399999999998"/>
  </r>
  <r>
    <x v="508"/>
    <x v="400"/>
    <x v="417"/>
    <s v="Delay"/>
    <s v="LauraArmstrong"/>
    <s v="United States"/>
    <s v="Fresno"/>
    <s v="California"/>
    <x v="8"/>
    <s v="Logitech G500s Laser Gaming Mouse with Adjustable Weight Tuning"/>
    <n v="349.95"/>
    <n v="5"/>
    <n v="118.983"/>
    <s v="Jan-2013"/>
    <n v="1.1898299999999999"/>
  </r>
  <r>
    <x v="508"/>
    <x v="400"/>
    <x v="417"/>
    <s v="Delay"/>
    <s v="LauraArmstrong"/>
    <s v="United States"/>
    <s v="Fresno"/>
    <s v="California"/>
    <x v="3"/>
    <s v="netTALK DUO VoIP Telephone Service"/>
    <n v="377.928"/>
    <n v="9"/>
    <n v="141.72300000000001"/>
    <s v="Jan-2013"/>
    <n v="1.4172300000000002"/>
  </r>
  <r>
    <x v="509"/>
    <x v="182"/>
    <x v="333"/>
    <s v="On time"/>
    <s v="VivekGonzalez"/>
    <s v="United States"/>
    <s v="San Mateo"/>
    <s v="California"/>
    <x v="0"/>
    <s v="Avery 485"/>
    <n v="75.180000000000007"/>
    <n v="6"/>
    <n v="35.334600000000002"/>
    <s v="Jul-2014"/>
    <n v="0.35334599999999999"/>
  </r>
  <r>
    <x v="510"/>
    <x v="3"/>
    <x v="418"/>
    <s v="On time"/>
    <s v="NaresjPatel"/>
    <s v="United States"/>
    <s v="Oakland"/>
    <s v="California"/>
    <x v="8"/>
    <s v="Plantronics Audio 478 Stereo USB Headset"/>
    <n v="149.97"/>
    <n v="3"/>
    <n v="52.4895"/>
    <s v="May-2011"/>
    <n v="0.524895"/>
  </r>
  <r>
    <x v="511"/>
    <x v="401"/>
    <x v="419"/>
    <s v="On time"/>
    <s v="ErinSmith"/>
    <s v="United States"/>
    <s v="Tempe"/>
    <s v="Arizona"/>
    <x v="9"/>
    <s v="Adams Telephone Message Book W/Dividers/Space For Phone Numbers, 5 1/4&quot;X8 1/2&quot;, 300/Messages"/>
    <n v="9.4079999999999995"/>
    <n v="2"/>
    <n v="3.4104000000000001"/>
    <s v="Oct-2011"/>
    <n v="3.4104000000000002E-2"/>
  </r>
  <r>
    <x v="511"/>
    <x v="401"/>
    <x v="419"/>
    <s v="On time"/>
    <s v="ErinSmith"/>
    <s v="United States"/>
    <s v="Tempe"/>
    <s v="Arizona"/>
    <x v="11"/>
    <s v="Staples"/>
    <n v="4.6719999999999997"/>
    <n v="2"/>
    <n v="1.46"/>
    <s v="Oct-2011"/>
    <n v="1.46E-2"/>
  </r>
  <r>
    <x v="511"/>
    <x v="401"/>
    <x v="419"/>
    <s v="On time"/>
    <s v="ErinSmith"/>
    <s v="United States"/>
    <s v="Tempe"/>
    <s v="Arizona"/>
    <x v="3"/>
    <s v="Bose SoundLink Bluetooth Speaker"/>
    <n v="318.39999999999998"/>
    <n v="2"/>
    <n v="107.46"/>
    <s v="Oct-2011"/>
    <n v="1.0746"/>
  </r>
  <r>
    <x v="511"/>
    <x v="401"/>
    <x v="419"/>
    <s v="On time"/>
    <s v="ErinSmith"/>
    <s v="United States"/>
    <s v="Tempe"/>
    <s v="Arizona"/>
    <x v="13"/>
    <s v="Letter or Legal Size Expandable Poly String Tie Envelopes"/>
    <n v="12.768000000000001"/>
    <n v="6"/>
    <n v="4.6284000000000001"/>
    <s v="Oct-2011"/>
    <n v="4.6283999999999999E-2"/>
  </r>
  <r>
    <x v="511"/>
    <x v="401"/>
    <x v="419"/>
    <s v="On time"/>
    <s v="ErinSmith"/>
    <s v="United States"/>
    <s v="Tempe"/>
    <s v="Arizona"/>
    <x v="12"/>
    <s v="Stiletto Hand Letter Openers"/>
    <n v="15.36"/>
    <n v="2"/>
    <n v="-3.2639999999999998"/>
    <s v="Oct-2011"/>
    <n v="-3.2639999999999995E-2"/>
  </r>
  <r>
    <x v="511"/>
    <x v="401"/>
    <x v="419"/>
    <s v="On time"/>
    <s v="ErinSmith"/>
    <s v="United States"/>
    <s v="Tempe"/>
    <s v="Arizona"/>
    <x v="3"/>
    <s v="Pyle PMP37LED"/>
    <n v="230.376"/>
    <n v="3"/>
    <n v="20.157900000000001"/>
    <s v="Oct-2011"/>
    <n v="0.20157900000000001"/>
  </r>
  <r>
    <x v="511"/>
    <x v="401"/>
    <x v="419"/>
    <s v="On time"/>
    <s v="ErinSmith"/>
    <s v="United States"/>
    <s v="Tempe"/>
    <s v="Arizona"/>
    <x v="8"/>
    <s v="Kingston Digital DataTraveler 16GB USB 2.0"/>
    <n v="7.16"/>
    <n v="1"/>
    <n v="-8.9499999999999996E-2"/>
    <s v="Oct-2011"/>
    <n v="-8.9499999999999996E-4"/>
  </r>
  <r>
    <x v="512"/>
    <x v="402"/>
    <x v="44"/>
    <s v="On time"/>
    <s v="JackLebron"/>
    <s v="United States"/>
    <s v="Riverside"/>
    <s v="California"/>
    <x v="4"/>
    <s v="Cardinal Holdit Business Card Pockets"/>
    <n v="3.984"/>
    <n v="1"/>
    <n v="1.3944000000000001"/>
    <s v="Apr-2013"/>
    <n v="1.3944000000000002E-2"/>
  </r>
  <r>
    <x v="513"/>
    <x v="146"/>
    <x v="54"/>
    <s v="On time"/>
    <s v="BenPeterman"/>
    <s v="United States"/>
    <s v="Seattle"/>
    <s v="Washington"/>
    <x v="8"/>
    <s v="Logitech Desktop MK120 Mouse and keyboard Combo"/>
    <n v="49.08"/>
    <n v="3"/>
    <n v="4.9080000000000004"/>
    <s v="Dec-2014"/>
    <n v="4.9080000000000006E-2"/>
  </r>
  <r>
    <x v="513"/>
    <x v="146"/>
    <x v="54"/>
    <s v="On time"/>
    <s v="BenPeterman"/>
    <s v="United States"/>
    <s v="Seattle"/>
    <s v="Washington"/>
    <x v="7"/>
    <s v="Fellowes Bankers Box Staxonsteel Drawer File/Stacking System"/>
    <n v="324.89999999999998"/>
    <n v="5"/>
    <n v="38.988"/>
    <s v="Dec-2014"/>
    <n v="0.38988"/>
  </r>
  <r>
    <x v="513"/>
    <x v="146"/>
    <x v="54"/>
    <s v="On time"/>
    <s v="BenPeterman"/>
    <s v="United States"/>
    <s v="Seattle"/>
    <s v="Washington"/>
    <x v="2"/>
    <s v="Col-Erase Pencils with Erasers"/>
    <n v="18.239999999999998"/>
    <n v="3"/>
    <n v="5.2896000000000001"/>
    <s v="Dec-2014"/>
    <n v="5.2895999999999999E-2"/>
  </r>
  <r>
    <x v="514"/>
    <x v="11"/>
    <x v="420"/>
    <s v="On time"/>
    <s v="SanjitJacobs"/>
    <s v="United States"/>
    <s v="Seattle"/>
    <s v="Washington"/>
    <x v="10"/>
    <s v="Harbour Creations 67200 Series Stacking Chairs"/>
    <n v="113.88800000000001"/>
    <n v="2"/>
    <n v="9.9651999999999994"/>
    <s v="Sep-2013"/>
    <n v="9.9651999999999991E-2"/>
  </r>
  <r>
    <x v="514"/>
    <x v="11"/>
    <x v="420"/>
    <s v="On time"/>
    <s v="SanjitJacobs"/>
    <s v="United States"/>
    <s v="Seattle"/>
    <s v="Washington"/>
    <x v="3"/>
    <s v="Clarity 53712"/>
    <n v="105.584"/>
    <n v="2"/>
    <n v="7.9188000000000001"/>
    <s v="Sep-2013"/>
    <n v="7.9187999999999995E-2"/>
  </r>
  <r>
    <x v="515"/>
    <x v="264"/>
    <x v="421"/>
    <s v="Delay"/>
    <s v="ChrisCortes"/>
    <s v="United States"/>
    <s v="Seattle"/>
    <s v="Washington"/>
    <x v="3"/>
    <s v="Logitech Mobile Speakerphone P710e -Â speaker phone"/>
    <n v="107.98399999999999"/>
    <n v="1"/>
    <n v="9.4486000000000008"/>
    <s v="Jul-2013"/>
    <n v="9.4486000000000014E-2"/>
  </r>
  <r>
    <x v="515"/>
    <x v="264"/>
    <x v="421"/>
    <s v="Delay"/>
    <s v="ChrisCortes"/>
    <s v="United States"/>
    <s v="Seattle"/>
    <s v="Washington"/>
    <x v="4"/>
    <s v="Fellowes Twister Kit, Gray/Clear, 3/pkg"/>
    <n v="19.295999999999999"/>
    <n v="3"/>
    <n v="6.03"/>
    <s v="Jul-2013"/>
    <n v="6.0299999999999999E-2"/>
  </r>
  <r>
    <x v="516"/>
    <x v="403"/>
    <x v="422"/>
    <s v="On time"/>
    <s v="ThomasSeio"/>
    <s v="United States"/>
    <s v="San Francisco"/>
    <s v="California"/>
    <x v="8"/>
    <s v="Case Logic 2.4GHz Wireless Keyboard"/>
    <n v="99.98"/>
    <n v="2"/>
    <n v="7.9984000000000002"/>
    <s v="Nov-2011"/>
    <n v="7.9984E-2"/>
  </r>
  <r>
    <x v="516"/>
    <x v="403"/>
    <x v="422"/>
    <s v="On time"/>
    <s v="ThomasSeio"/>
    <s v="United States"/>
    <s v="San Francisco"/>
    <s v="California"/>
    <x v="9"/>
    <s v="Xerox 1941"/>
    <n v="733.95"/>
    <n v="7"/>
    <n v="352.29599999999999"/>
    <s v="Nov-2011"/>
    <n v="3.5229599999999999"/>
  </r>
  <r>
    <x v="516"/>
    <x v="403"/>
    <x v="422"/>
    <s v="On time"/>
    <s v="ThomasSeio"/>
    <s v="United States"/>
    <s v="San Francisco"/>
    <s v="California"/>
    <x v="5"/>
    <s v="APC 7 Outlet Network SurgeArrest Surge Protector"/>
    <n v="241.44"/>
    <n v="3"/>
    <n v="72.432000000000002"/>
    <s v="Nov-2011"/>
    <n v="0.72432000000000007"/>
  </r>
  <r>
    <x v="517"/>
    <x v="231"/>
    <x v="287"/>
    <s v="On time"/>
    <s v="KeanNguyen"/>
    <s v="United States"/>
    <s v="Visalia"/>
    <s v="California"/>
    <x v="8"/>
    <s v="Maxell 4.7GB DVD-R 5/Pack"/>
    <n v="7.92"/>
    <n v="8"/>
    <n v="3.4847999999999999"/>
    <s v="Dec-2012"/>
    <n v="3.4847999999999997E-2"/>
  </r>
  <r>
    <x v="518"/>
    <x v="404"/>
    <x v="423"/>
    <s v="Delay"/>
    <s v="SarahJordon"/>
    <s v="United States"/>
    <s v="Los Angeles"/>
    <s v="California"/>
    <x v="10"/>
    <s v="Global Deluxe Stacking Chair, Gray"/>
    <n v="203.92"/>
    <n v="5"/>
    <n v="22.940999999999999"/>
    <s v="Feb-2012"/>
    <n v="0.22941"/>
  </r>
  <r>
    <x v="519"/>
    <x v="405"/>
    <x v="424"/>
    <s v="On time"/>
    <s v="PenelopeSewall"/>
    <s v="United States"/>
    <s v="Los Angeles"/>
    <s v="California"/>
    <x v="14"/>
    <s v="Canon Imageclass D680 Copier / Fax"/>
    <n v="3359.9520000000002"/>
    <n v="6"/>
    <n v="1049.9849999999999"/>
    <s v="May-2014"/>
    <n v="10.499849999999999"/>
  </r>
  <r>
    <x v="520"/>
    <x v="127"/>
    <x v="250"/>
    <s v="On time"/>
    <s v="RobDowd"/>
    <s v="United States"/>
    <s v="Temecula"/>
    <s v="California"/>
    <x v="3"/>
    <s v="Plantronics Voyager Pro Legend"/>
    <n v="494.37599999999998"/>
    <n v="3"/>
    <n v="49.437600000000003"/>
    <s v="Dec-2012"/>
    <n v="0.49437600000000004"/>
  </r>
  <r>
    <x v="520"/>
    <x v="127"/>
    <x v="250"/>
    <s v="On time"/>
    <s v="RobDowd"/>
    <s v="United States"/>
    <s v="Temecula"/>
    <s v="California"/>
    <x v="4"/>
    <s v="Angle-D Binders with Locking Rings, Label Holders"/>
    <n v="29.2"/>
    <n v="5"/>
    <n v="9.8550000000000004"/>
    <s v="Dec-2012"/>
    <n v="9.8549999999999999E-2"/>
  </r>
  <r>
    <x v="520"/>
    <x v="127"/>
    <x v="250"/>
    <s v="On time"/>
    <s v="RobDowd"/>
    <s v="United States"/>
    <s v="Temecula"/>
    <s v="California"/>
    <x v="8"/>
    <s v="Logitech K350 2.4Ghz Wireless Keyboard"/>
    <n v="248.85"/>
    <n v="5"/>
    <n v="27.3735"/>
    <s v="Dec-2012"/>
    <n v="0.27373500000000001"/>
  </r>
  <r>
    <x v="520"/>
    <x v="127"/>
    <x v="250"/>
    <s v="On time"/>
    <s v="RobDowd"/>
    <s v="United States"/>
    <s v="Temecula"/>
    <s v="California"/>
    <x v="8"/>
    <s v="Memorex Mini Travel Drive 64 GB USB 2.0 Flash Drive"/>
    <n v="36.24"/>
    <n v="1"/>
    <n v="15.220800000000001"/>
    <s v="Dec-2012"/>
    <n v="0.15220800000000001"/>
  </r>
  <r>
    <x v="521"/>
    <x v="43"/>
    <x v="168"/>
    <s v="On time"/>
    <s v="ClytieKelty"/>
    <s v="United States"/>
    <s v="San Diego"/>
    <s v="California"/>
    <x v="12"/>
    <s v="Acme Rosewood Handle Letter Opener"/>
    <n v="11.91"/>
    <n v="3"/>
    <n v="0.1191"/>
    <s v="Dec-2011"/>
    <n v="1.191E-3"/>
  </r>
  <r>
    <x v="521"/>
    <x v="43"/>
    <x v="168"/>
    <s v="On time"/>
    <s v="ClytieKelty"/>
    <s v="United States"/>
    <s v="San Diego"/>
    <s v="California"/>
    <x v="1"/>
    <s v="Eldon Regeneration Recycled Desk Accessories, Smoke"/>
    <n v="3.48"/>
    <n v="2"/>
    <n v="1.1135999999999999"/>
    <s v="Dec-2011"/>
    <n v="1.1136E-2"/>
  </r>
  <r>
    <x v="522"/>
    <x v="406"/>
    <x v="425"/>
    <s v="Delay"/>
    <s v="EmilyBurns"/>
    <s v="United States"/>
    <s v="Phoenix"/>
    <s v="Arizona"/>
    <x v="4"/>
    <s v="Cardinal EasyOpen D-Ring Binders"/>
    <n v="19.193999999999999"/>
    <n v="7"/>
    <n v="-12.795999999999999"/>
    <s v="May-2012"/>
    <n v="-0.12795999999999999"/>
  </r>
  <r>
    <x v="522"/>
    <x v="406"/>
    <x v="425"/>
    <s v="Delay"/>
    <s v="EmilyBurns"/>
    <s v="United States"/>
    <s v="Phoenix"/>
    <s v="Arizona"/>
    <x v="5"/>
    <s v="Fellowes Superior 10 Outlet Split Surge Protector"/>
    <n v="121.792"/>
    <n v="4"/>
    <n v="13.701599999999999"/>
    <s v="May-2012"/>
    <n v="0.137016"/>
  </r>
  <r>
    <x v="523"/>
    <x v="364"/>
    <x v="33"/>
    <s v="On time"/>
    <s v="MitchWillingham"/>
    <s v="United States"/>
    <s v="San Francisco"/>
    <s v="California"/>
    <x v="16"/>
    <s v="Bady BDG101FRU Card Printer"/>
    <n v="1919.9760000000001"/>
    <n v="3"/>
    <n v="215.9973"/>
    <s v="Nov-2014"/>
    <n v="2.1599729999999999"/>
  </r>
  <r>
    <x v="524"/>
    <x v="407"/>
    <x v="188"/>
    <s v="On time"/>
    <s v="TheaHendricks"/>
    <s v="United States"/>
    <s v="San Diego"/>
    <s v="California"/>
    <x v="10"/>
    <s v="DMI Arturo Collection Mission-style Design Wood Chair"/>
    <n v="603.91999999999996"/>
    <n v="5"/>
    <n v="45.293999999999997"/>
    <s v="Sep-2011"/>
    <n v="0.45293999999999995"/>
  </r>
  <r>
    <x v="524"/>
    <x v="407"/>
    <x v="188"/>
    <s v="On time"/>
    <s v="TheaHendricks"/>
    <s v="United States"/>
    <s v="San Diego"/>
    <s v="California"/>
    <x v="9"/>
    <s v="Xerox 1919"/>
    <n v="81.98"/>
    <n v="2"/>
    <n v="40.170200000000001"/>
    <s v="Sep-2011"/>
    <n v="0.401702"/>
  </r>
  <r>
    <x v="525"/>
    <x v="408"/>
    <x v="426"/>
    <s v="On time"/>
    <s v="StevenCartwright"/>
    <s v="United States"/>
    <s v="Redlands"/>
    <s v="California"/>
    <x v="2"/>
    <s v="Boston 19500 Mighty Mite Electric Pencil Sharpener"/>
    <n v="181.35"/>
    <n v="9"/>
    <n v="48.964500000000001"/>
    <s v="Sep-2012"/>
    <n v="0.489645"/>
  </r>
  <r>
    <x v="525"/>
    <x v="408"/>
    <x v="426"/>
    <s v="On time"/>
    <s v="StevenCartwright"/>
    <s v="United States"/>
    <s v="Redlands"/>
    <s v="California"/>
    <x v="0"/>
    <s v="Avery 474"/>
    <n v="8.64"/>
    <n v="3"/>
    <n v="4.2336"/>
    <s v="Sep-2012"/>
    <n v="4.2335999999999999E-2"/>
  </r>
  <r>
    <x v="526"/>
    <x v="409"/>
    <x v="277"/>
    <s v="On time"/>
    <s v="PatrickRyan"/>
    <s v="United States"/>
    <s v="Oakland"/>
    <s v="California"/>
    <x v="2"/>
    <s v="Newell 336"/>
    <n v="17.12"/>
    <n v="4"/>
    <n v="4.9648000000000003"/>
    <s v="Aug-2014"/>
    <n v="4.9648000000000005E-2"/>
  </r>
  <r>
    <x v="526"/>
    <x v="409"/>
    <x v="277"/>
    <s v="On time"/>
    <s v="PatrickRyan"/>
    <s v="United States"/>
    <s v="Oakland"/>
    <s v="California"/>
    <x v="3"/>
    <s v="Cisco 8x8 Inc. 6753i IP Business Phone System"/>
    <n v="431.96800000000002"/>
    <n v="4"/>
    <n v="37.797199999999997"/>
    <s v="Aug-2014"/>
    <n v="0.37797199999999997"/>
  </r>
  <r>
    <x v="526"/>
    <x v="409"/>
    <x v="277"/>
    <s v="On time"/>
    <s v="PatrickRyan"/>
    <s v="United States"/>
    <s v="Oakland"/>
    <s v="California"/>
    <x v="1"/>
    <s v="Tenex Chairmats For Use with Hard Floors"/>
    <n v="129.91999999999999"/>
    <n v="4"/>
    <n v="10.393599999999999"/>
    <s v="Aug-2014"/>
    <n v="0.10393599999999999"/>
  </r>
  <r>
    <x v="526"/>
    <x v="409"/>
    <x v="277"/>
    <s v="On time"/>
    <s v="PatrickRyan"/>
    <s v="United States"/>
    <s v="Oakland"/>
    <s v="California"/>
    <x v="6"/>
    <s v="Chromcraft Rectangular Conference Tables"/>
    <n v="568.72799999999995"/>
    <n v="3"/>
    <n v="28.436399999999999"/>
    <s v="Aug-2014"/>
    <n v="0.28436400000000001"/>
  </r>
  <r>
    <x v="526"/>
    <x v="409"/>
    <x v="277"/>
    <s v="On time"/>
    <s v="PatrickRyan"/>
    <s v="United States"/>
    <s v="Oakland"/>
    <s v="California"/>
    <x v="4"/>
    <s v="Acco Flexible ACCOHIDE Square Ring Data Binder, Dark Blue, 11 1/2&quot; X 14&quot; 7/8&quot;"/>
    <n v="117.14400000000001"/>
    <n v="9"/>
    <n v="42.464700000000001"/>
    <s v="Aug-2014"/>
    <n v="0.424647"/>
  </r>
  <r>
    <x v="526"/>
    <x v="409"/>
    <x v="277"/>
    <s v="On time"/>
    <s v="PatrickRyan"/>
    <s v="United States"/>
    <s v="Oakland"/>
    <s v="California"/>
    <x v="5"/>
    <s v="Fellowes Command Center 5-outlet power strip"/>
    <n v="203.52"/>
    <n v="3"/>
    <n v="54.950400000000002"/>
    <s v="Aug-2014"/>
    <n v="0.54950399999999999"/>
  </r>
  <r>
    <x v="526"/>
    <x v="409"/>
    <x v="277"/>
    <s v="On time"/>
    <s v="PatrickRyan"/>
    <s v="United States"/>
    <s v="Oakland"/>
    <s v="California"/>
    <x v="0"/>
    <s v="Avery Address/Shipping Labels for Typewriters, 4&quot; x 2&quot;"/>
    <n v="51.75"/>
    <n v="5"/>
    <n v="24.84"/>
    <s v="Aug-2014"/>
    <n v="0.24840000000000001"/>
  </r>
  <r>
    <x v="527"/>
    <x v="410"/>
    <x v="427"/>
    <s v="Delay"/>
    <s v="OdellaNelson"/>
    <s v="United States"/>
    <s v="Yucaipa"/>
    <s v="California"/>
    <x v="2"/>
    <s v="50 Colored Long Pencils"/>
    <n v="50.8"/>
    <n v="5"/>
    <n v="13.208"/>
    <s v="Aug-2012"/>
    <n v="0.13208"/>
  </r>
  <r>
    <x v="528"/>
    <x v="411"/>
    <x v="93"/>
    <s v="On time"/>
    <s v="NeomaMurray"/>
    <s v="United States"/>
    <s v="Seattle"/>
    <s v="Washington"/>
    <x v="4"/>
    <s v="Acco Pressboard Covers with Storage Hooks, 14 7/8&quot; x 11&quot;, Light Blue"/>
    <n v="15.712"/>
    <n v="4"/>
    <n v="5.6955999999999998"/>
    <s v="Aug-2013"/>
    <n v="5.6956E-2"/>
  </r>
  <r>
    <x v="529"/>
    <x v="412"/>
    <x v="428"/>
    <s v="Delay"/>
    <s v="BrianMoss"/>
    <s v="United States"/>
    <s v="San Diego"/>
    <s v="California"/>
    <x v="15"/>
    <s v="Rush Hierlooms Collection 1&quot; Thick Stackable Bookcases"/>
    <n v="435.99900000000002"/>
    <n v="3"/>
    <n v="20.517600000000002"/>
    <s v="Sep-2011"/>
    <n v="0.20517600000000003"/>
  </r>
  <r>
    <x v="529"/>
    <x v="412"/>
    <x v="428"/>
    <s v="Delay"/>
    <s v="BrianMoss"/>
    <s v="United States"/>
    <s v="San Diego"/>
    <s v="California"/>
    <x v="3"/>
    <s v="netTALK DUO VoIP Telephone Service"/>
    <n v="83.983999999999995"/>
    <n v="2"/>
    <n v="31.494"/>
    <s v="Sep-2011"/>
    <n v="0.31494"/>
  </r>
  <r>
    <x v="530"/>
    <x v="413"/>
    <x v="429"/>
    <s v="On time"/>
    <s v="LizCarlisle"/>
    <s v="United States"/>
    <s v="Mission Viejo"/>
    <s v="California"/>
    <x v="15"/>
    <s v="Sauder Facets Collection Library, Sky Alder Finish"/>
    <n v="290.666"/>
    <n v="2"/>
    <n v="3.4196"/>
    <s v="Feb-2011"/>
    <n v="3.4195999999999997E-2"/>
  </r>
  <r>
    <x v="531"/>
    <x v="414"/>
    <x v="430"/>
    <s v="On time"/>
    <s v="NatalieWebber"/>
    <s v="United States"/>
    <s v="Las Vegas"/>
    <s v="Nevada"/>
    <x v="15"/>
    <s v="Hon Metal Bookcases, Putty"/>
    <n v="141.96"/>
    <n v="2"/>
    <n v="41.168399999999998"/>
    <s v="Nov-2012"/>
    <n v="0.41168399999999999"/>
  </r>
  <r>
    <x v="531"/>
    <x v="414"/>
    <x v="430"/>
    <s v="On time"/>
    <s v="NatalieWebber"/>
    <s v="United States"/>
    <s v="Las Vegas"/>
    <s v="Nevada"/>
    <x v="4"/>
    <s v="Square Ring Data Binders, Rigid 75 Pt. Covers, 11&quot; x 14-7/8&quot;"/>
    <n v="66.048000000000002"/>
    <n v="4"/>
    <n v="23.116800000000001"/>
    <s v="Nov-2012"/>
    <n v="0.23116800000000001"/>
  </r>
  <r>
    <x v="532"/>
    <x v="151"/>
    <x v="431"/>
    <s v="Delay"/>
    <s v="BruceStewart"/>
    <s v="United States"/>
    <s v="San Francisco"/>
    <s v="California"/>
    <x v="4"/>
    <s v="Acco PRESSTEX Data Binder with Storage Hooks, Light Blue, 9 1/2&quot; X 11&quot;"/>
    <n v="25.824000000000002"/>
    <n v="6"/>
    <n v="9.0383999999999993"/>
    <s v="Sep-2014"/>
    <n v="9.0383999999999992E-2"/>
  </r>
  <r>
    <x v="532"/>
    <x v="151"/>
    <x v="431"/>
    <s v="Delay"/>
    <s v="BruceStewart"/>
    <s v="United States"/>
    <s v="San Francisco"/>
    <s v="California"/>
    <x v="5"/>
    <s v="APC 7 Outlet Network SurgeArrest Surge Protector"/>
    <n v="160.96"/>
    <n v="2"/>
    <n v="48.287999999999997"/>
    <s v="Sep-2014"/>
    <n v="0.48287999999999998"/>
  </r>
  <r>
    <x v="533"/>
    <x v="237"/>
    <x v="432"/>
    <s v="On time"/>
    <s v="MatthewGrinstein"/>
    <s v="United States"/>
    <s v="Seattle"/>
    <s v="Washington"/>
    <x v="3"/>
    <s v="Cisco Unified IP Phone 7945G VoIP phone"/>
    <n v="1091.1679999999999"/>
    <n v="4"/>
    <n v="68.197999999999993"/>
    <s v="Aug-2011"/>
    <n v="0.68197999999999992"/>
  </r>
  <r>
    <x v="533"/>
    <x v="237"/>
    <x v="432"/>
    <s v="On time"/>
    <s v="MatthewGrinstein"/>
    <s v="United States"/>
    <s v="Seattle"/>
    <s v="Washington"/>
    <x v="3"/>
    <s v="Jawbone MINI JAMBOX Wireless Bluetooth Speaker"/>
    <n v="219.16800000000001"/>
    <n v="2"/>
    <n v="-43.833599999999997"/>
    <s v="Aug-2011"/>
    <n v="-0.43833599999999995"/>
  </r>
  <r>
    <x v="534"/>
    <x v="415"/>
    <x v="433"/>
    <s v="On time"/>
    <s v="CharlotteMelton"/>
    <s v="United States"/>
    <s v="Los Angeles"/>
    <s v="California"/>
    <x v="7"/>
    <s v="Eldon Base for stackable storage shelf, platinum"/>
    <n v="77.88"/>
    <n v="2"/>
    <n v="3.8940000000000001"/>
    <s v="Oct-2012"/>
    <n v="3.8940000000000002E-2"/>
  </r>
  <r>
    <x v="535"/>
    <x v="416"/>
    <x v="434"/>
    <s v="On time"/>
    <s v="GregMaxwell"/>
    <s v="United States"/>
    <s v="San Francisco"/>
    <s v="California"/>
    <x v="9"/>
    <s v="Strathmore Photo Frame Cards"/>
    <n v="65.790000000000006"/>
    <n v="9"/>
    <n v="30.263400000000001"/>
    <s v="Sep-2013"/>
    <n v="0.30263400000000001"/>
  </r>
  <r>
    <x v="535"/>
    <x v="416"/>
    <x v="434"/>
    <s v="On time"/>
    <s v="GregMaxwell"/>
    <s v="United States"/>
    <s v="San Francisco"/>
    <s v="California"/>
    <x v="4"/>
    <s v="Fellowes PB200 Plastic Comb Binding Machine"/>
    <n v="271.98399999999998"/>
    <n v="2"/>
    <n v="88.394800000000004"/>
    <s v="Sep-2013"/>
    <n v="0.88394800000000007"/>
  </r>
  <r>
    <x v="535"/>
    <x v="416"/>
    <x v="434"/>
    <s v="On time"/>
    <s v="GregMaxwell"/>
    <s v="United States"/>
    <s v="San Francisco"/>
    <s v="California"/>
    <x v="2"/>
    <s v="Newell 343"/>
    <n v="11.76"/>
    <n v="4"/>
    <n v="3.1751999999999998"/>
    <s v="Sep-2013"/>
    <n v="3.1751999999999996E-2"/>
  </r>
  <r>
    <x v="535"/>
    <x v="416"/>
    <x v="434"/>
    <s v="On time"/>
    <s v="GregMaxwell"/>
    <s v="United States"/>
    <s v="San Francisco"/>
    <s v="California"/>
    <x v="9"/>
    <s v="Xerox 1944"/>
    <n v="77.52"/>
    <n v="2"/>
    <n v="37.9848"/>
    <s v="Sep-2013"/>
    <n v="0.37984800000000002"/>
  </r>
  <r>
    <x v="535"/>
    <x v="416"/>
    <x v="434"/>
    <s v="On time"/>
    <s v="GregMaxwell"/>
    <s v="United States"/>
    <s v="San Francisco"/>
    <s v="California"/>
    <x v="4"/>
    <s v="Ibico Plastic Spiral Binding Combs"/>
    <n v="48.64"/>
    <n v="2"/>
    <n v="15.808"/>
    <s v="Sep-2013"/>
    <n v="0.15808"/>
  </r>
  <r>
    <x v="536"/>
    <x v="417"/>
    <x v="435"/>
    <s v="Delay"/>
    <s v="TonyChapman"/>
    <s v="United States"/>
    <s v="Aurora"/>
    <s v="Colorado"/>
    <x v="5"/>
    <s v="Belkin 6 Outlet Metallic Surge Strip"/>
    <n v="43.56"/>
    <n v="5"/>
    <n v="3.2669999999999999"/>
    <s v="Apr-2012"/>
    <n v="3.2669999999999998E-2"/>
  </r>
  <r>
    <x v="536"/>
    <x v="417"/>
    <x v="435"/>
    <s v="Delay"/>
    <s v="TonyChapman"/>
    <s v="United States"/>
    <s v="Aurora"/>
    <s v="Colorado"/>
    <x v="12"/>
    <s v="Acme Value Line Scissors"/>
    <n v="5.84"/>
    <n v="2"/>
    <n v="0.73"/>
    <s v="Apr-2012"/>
    <n v="7.3000000000000001E-3"/>
  </r>
  <r>
    <x v="537"/>
    <x v="418"/>
    <x v="436"/>
    <s v="Delay"/>
    <s v="ClayLudtke"/>
    <s v="United States"/>
    <s v="Los Angeles"/>
    <s v="California"/>
    <x v="5"/>
    <s v="Kensington 7 Outlet MasterPiece HOMEOFFICE Power Control Center"/>
    <n v="262.24"/>
    <n v="2"/>
    <n v="78.671999999999997"/>
    <s v="May-2013"/>
    <n v="0.78671999999999997"/>
  </r>
  <r>
    <x v="537"/>
    <x v="418"/>
    <x v="436"/>
    <s v="Delay"/>
    <s v="ClayLudtke"/>
    <s v="United States"/>
    <s v="Los Angeles"/>
    <s v="California"/>
    <x v="9"/>
    <s v="Xerox 1991"/>
    <n v="182.72"/>
    <n v="8"/>
    <n v="84.051199999999994"/>
    <s v="May-2013"/>
    <n v="0.84051199999999993"/>
  </r>
  <r>
    <x v="537"/>
    <x v="418"/>
    <x v="436"/>
    <s v="Delay"/>
    <s v="ClayLudtke"/>
    <s v="United States"/>
    <s v="Los Angeles"/>
    <s v="California"/>
    <x v="8"/>
    <s v="ImationÂ Clip USBÂ flash driveÂ - 8 GB"/>
    <n v="131.6"/>
    <n v="7"/>
    <n v="7.8959999999999999"/>
    <s v="May-2013"/>
    <n v="7.8960000000000002E-2"/>
  </r>
  <r>
    <x v="537"/>
    <x v="418"/>
    <x v="436"/>
    <s v="Delay"/>
    <s v="ClayLudtke"/>
    <s v="United States"/>
    <s v="Los Angeles"/>
    <s v="California"/>
    <x v="4"/>
    <s v="Wilson Jones Hanging View Binder, White, 1&quot;"/>
    <n v="22.72"/>
    <n v="4"/>
    <n v="7.3840000000000003"/>
    <s v="May-2013"/>
    <n v="7.3840000000000003E-2"/>
  </r>
  <r>
    <x v="537"/>
    <x v="418"/>
    <x v="436"/>
    <s v="Delay"/>
    <s v="ClayLudtke"/>
    <s v="United States"/>
    <s v="Los Angeles"/>
    <s v="California"/>
    <x v="16"/>
    <s v="Okidata C331dn Printer"/>
    <n v="558.4"/>
    <n v="2"/>
    <n v="41.88"/>
    <s v="May-2013"/>
    <n v="0.41880000000000001"/>
  </r>
  <r>
    <x v="538"/>
    <x v="55"/>
    <x v="437"/>
    <s v="On time"/>
    <s v="LukeFoster"/>
    <s v="United States"/>
    <s v="Inglewood"/>
    <s v="California"/>
    <x v="7"/>
    <s v="Akro-Mils 12-Gallon Tote"/>
    <n v="29.79"/>
    <n v="3"/>
    <n v="8.6390999999999991"/>
    <s v="Dec-2014"/>
    <n v="8.6390999999999996E-2"/>
  </r>
  <r>
    <x v="538"/>
    <x v="55"/>
    <x v="437"/>
    <s v="On time"/>
    <s v="LukeFoster"/>
    <s v="United States"/>
    <s v="Inglewood"/>
    <s v="California"/>
    <x v="1"/>
    <s v="Tenex Traditional Chairmats for Hard Floors, Average Lip, 36&quot; x 48&quot;"/>
    <n v="128.9"/>
    <n v="2"/>
    <n v="15.468"/>
    <s v="Dec-2014"/>
    <n v="0.15468000000000001"/>
  </r>
  <r>
    <x v="538"/>
    <x v="55"/>
    <x v="437"/>
    <s v="On time"/>
    <s v="LukeFoster"/>
    <s v="United States"/>
    <s v="Inglewood"/>
    <s v="California"/>
    <x v="9"/>
    <s v="Xerox 1968"/>
    <n v="60.12"/>
    <n v="9"/>
    <n v="28.857600000000001"/>
    <s v="Dec-2014"/>
    <n v="0.288576"/>
  </r>
  <r>
    <x v="539"/>
    <x v="257"/>
    <x v="437"/>
    <s v="On time"/>
    <s v="AlanBarnes"/>
    <s v="United States"/>
    <s v="Bellevue"/>
    <s v="Washington"/>
    <x v="4"/>
    <s v="GBC Wire Binding Combs"/>
    <n v="24.815999999999999"/>
    <n v="3"/>
    <n v="8.3754000000000008"/>
    <s v="Dec-2014"/>
    <n v="8.3754000000000009E-2"/>
  </r>
  <r>
    <x v="539"/>
    <x v="257"/>
    <x v="437"/>
    <s v="On time"/>
    <s v="AlanBarnes"/>
    <s v="United States"/>
    <s v="Bellevue"/>
    <s v="Washington"/>
    <x v="4"/>
    <s v="Zipper Ring Binder Pockets"/>
    <n v="14.976000000000001"/>
    <n v="6"/>
    <n v="5.4287999999999998"/>
    <s v="Dec-2014"/>
    <n v="5.4287999999999996E-2"/>
  </r>
  <r>
    <x v="540"/>
    <x v="419"/>
    <x v="8"/>
    <s v="On time"/>
    <s v="PhillinaOber"/>
    <s v="United States"/>
    <s v="San Francisco"/>
    <s v="California"/>
    <x v="4"/>
    <s v="Acco PRESSTEX Data Binder with Storage Hooks, Dark Blue, 14 7/8&quot; X 11&quot;"/>
    <n v="4.3040000000000003"/>
    <n v="1"/>
    <n v="1.5602"/>
    <s v="Nov-2012"/>
    <n v="1.5602E-2"/>
  </r>
  <r>
    <x v="541"/>
    <x v="420"/>
    <x v="438"/>
    <s v="Delay"/>
    <s v="TimBrockman"/>
    <s v="United States"/>
    <s v="Los Angeles"/>
    <s v="California"/>
    <x v="4"/>
    <s v="GBC Recycled VeloBinder Covers"/>
    <n v="27.263999999999999"/>
    <n v="2"/>
    <n v="8.8607999999999993"/>
    <s v="Oct-2013"/>
    <n v="8.8607999999999992E-2"/>
  </r>
  <r>
    <x v="542"/>
    <x v="105"/>
    <x v="439"/>
    <s v="Delay"/>
    <s v="DennisPardue"/>
    <s v="United States"/>
    <s v="San Francisco"/>
    <s v="California"/>
    <x v="5"/>
    <s v="Holmes Replacement Filter for HEPA Air Cleaner, Medium Room"/>
    <n v="56.65"/>
    <n v="5"/>
    <n v="24.359500000000001"/>
    <s v="Sep-2011"/>
    <n v="0.24359500000000001"/>
  </r>
  <r>
    <x v="542"/>
    <x v="105"/>
    <x v="439"/>
    <s v="Delay"/>
    <s v="DennisPardue"/>
    <s v="United States"/>
    <s v="San Francisco"/>
    <s v="California"/>
    <x v="7"/>
    <s v="Pizazz Global Quick File"/>
    <n v="14.97"/>
    <n v="1"/>
    <n v="4.1916000000000002"/>
    <s v="Sep-2011"/>
    <n v="4.1916000000000002E-2"/>
  </r>
  <r>
    <x v="542"/>
    <x v="105"/>
    <x v="439"/>
    <s v="Delay"/>
    <s v="DennisPardue"/>
    <s v="United States"/>
    <s v="San Francisco"/>
    <s v="California"/>
    <x v="11"/>
    <s v="Ideal Clamps"/>
    <n v="4.0199999999999996"/>
    <n v="2"/>
    <n v="1.9698"/>
    <s v="Sep-2011"/>
    <n v="1.9698E-2"/>
  </r>
  <r>
    <x v="543"/>
    <x v="421"/>
    <x v="440"/>
    <s v="On time"/>
    <s v="CarlLudwig"/>
    <s v="United States"/>
    <s v="San Francisco"/>
    <s v="California"/>
    <x v="1"/>
    <s v="Westinghouse Clip-On Gooseneck Lamps"/>
    <n v="16.739999999999998"/>
    <n v="2"/>
    <n v="4.3524000000000003"/>
    <s v="Dec-2013"/>
    <n v="4.3524E-2"/>
  </r>
  <r>
    <x v="544"/>
    <x v="422"/>
    <x v="165"/>
    <s v="Delay"/>
    <s v="ShirleyJackson"/>
    <s v="United States"/>
    <s v="Santa Fe"/>
    <s v="New Mexico"/>
    <x v="8"/>
    <s v="KeyTronicÂ KT400U2 -Â KeyboardÂ - Black"/>
    <n v="92.52"/>
    <n v="9"/>
    <n v="18.504000000000001"/>
    <s v="Aug-2011"/>
    <n v="0.18504000000000001"/>
  </r>
  <r>
    <x v="545"/>
    <x v="423"/>
    <x v="441"/>
    <s v="Delay"/>
    <s v="StefaniaPerrino"/>
    <s v="United States"/>
    <s v="San Francisco"/>
    <s v="California"/>
    <x v="2"/>
    <s v="Newell 341"/>
    <n v="8.56"/>
    <n v="2"/>
    <n v="2.4824000000000002"/>
    <s v="Dec-2013"/>
    <n v="2.4824000000000002E-2"/>
  </r>
  <r>
    <x v="545"/>
    <x v="423"/>
    <x v="441"/>
    <s v="Delay"/>
    <s v="StefaniaPerrino"/>
    <s v="United States"/>
    <s v="San Francisco"/>
    <s v="California"/>
    <x v="9"/>
    <s v="Xerox 204"/>
    <n v="45.36"/>
    <n v="7"/>
    <n v="21.7728"/>
    <s v="Dec-2013"/>
    <n v="0.217728"/>
  </r>
  <r>
    <x v="545"/>
    <x v="423"/>
    <x v="441"/>
    <s v="Delay"/>
    <s v="StefaniaPerrino"/>
    <s v="United States"/>
    <s v="San Francisco"/>
    <s v="California"/>
    <x v="6"/>
    <s v="Hon 94000 Series Round Tables"/>
    <n v="1421.664"/>
    <n v="6"/>
    <n v="-195.47880000000001"/>
    <s v="Dec-2013"/>
    <n v="-1.954788"/>
  </r>
  <r>
    <x v="546"/>
    <x v="424"/>
    <x v="442"/>
    <s v="Delay"/>
    <s v="CathyArmstrong"/>
    <s v="United States"/>
    <s v="Los Angeles"/>
    <s v="California"/>
    <x v="6"/>
    <s v="Chromcraft 48&quot; x 96&quot; Racetrack Double Pedestal Table"/>
    <n v="513.024"/>
    <n v="2"/>
    <n v="12.8256"/>
    <s v="Aug-2013"/>
    <n v="0.12825600000000001"/>
  </r>
  <r>
    <x v="546"/>
    <x v="424"/>
    <x v="442"/>
    <s v="Delay"/>
    <s v="CathyArmstrong"/>
    <s v="United States"/>
    <s v="Los Angeles"/>
    <s v="California"/>
    <x v="5"/>
    <s v="Kensington 4 Outlet MasterPiece Compact Power Control Center"/>
    <n v="487.92"/>
    <n v="6"/>
    <n v="136.61760000000001"/>
    <s v="Aug-2013"/>
    <n v="1.3661760000000001"/>
  </r>
  <r>
    <x v="546"/>
    <x v="424"/>
    <x v="442"/>
    <s v="Delay"/>
    <s v="CathyArmstrong"/>
    <s v="United States"/>
    <s v="Los Angeles"/>
    <s v="California"/>
    <x v="4"/>
    <s v="Acco Hanging Data Binders"/>
    <n v="15.24"/>
    <n v="5"/>
    <n v="5.3339999999999996"/>
    <s v="Aug-2013"/>
    <n v="5.3339999999999999E-2"/>
  </r>
  <r>
    <x v="547"/>
    <x v="425"/>
    <x v="290"/>
    <s v="Delay"/>
    <s v="DarioMedina"/>
    <s v="United States"/>
    <s v="Sacramento"/>
    <s v="California"/>
    <x v="4"/>
    <s v="Insertable Tab Post Binder Dividers"/>
    <n v="12.832000000000001"/>
    <n v="2"/>
    <n v="4.3308"/>
    <s v="Apr-2012"/>
    <n v="4.3307999999999999E-2"/>
  </r>
  <r>
    <x v="548"/>
    <x v="426"/>
    <x v="279"/>
    <s v="Delay"/>
    <s v="MarinaLichtenstein"/>
    <s v="United States"/>
    <s v="San Diego"/>
    <s v="California"/>
    <x v="8"/>
    <s v="HP Standard 104 key PS/2 Keyboard"/>
    <n v="116"/>
    <n v="8"/>
    <n v="29"/>
    <s v="Sep-2013"/>
    <n v="0.28999999999999998"/>
  </r>
  <r>
    <x v="549"/>
    <x v="427"/>
    <x v="304"/>
    <s v="Delay"/>
    <s v="BillDonatelli"/>
    <s v="United States"/>
    <s v="San Diego"/>
    <s v="California"/>
    <x v="3"/>
    <s v="Macally Suction Cup Mount"/>
    <n v="38.24"/>
    <n v="4"/>
    <n v="-9.56"/>
    <s v="Jun-2013"/>
    <n v="-9.5600000000000004E-2"/>
  </r>
  <r>
    <x v="550"/>
    <x v="428"/>
    <x v="443"/>
    <s v="Delay"/>
    <s v="JohnLee"/>
    <s v="United States"/>
    <s v="Los Angeles"/>
    <s v="California"/>
    <x v="16"/>
    <s v="Ativa MDM8000 8-Sheet Micro-Cut Shredder"/>
    <n v="287.96800000000002"/>
    <n v="4"/>
    <n v="97.1892"/>
    <s v="Apr-2011"/>
    <n v="0.97189199999999998"/>
  </r>
  <r>
    <x v="550"/>
    <x v="428"/>
    <x v="443"/>
    <s v="Delay"/>
    <s v="JohnLee"/>
    <s v="United States"/>
    <s v="Los Angeles"/>
    <s v="California"/>
    <x v="2"/>
    <s v="Newell 351"/>
    <n v="13.12"/>
    <n v="4"/>
    <n v="3.8048000000000002"/>
    <s v="Apr-2011"/>
    <n v="3.8047999999999998E-2"/>
  </r>
  <r>
    <x v="550"/>
    <x v="428"/>
    <x v="443"/>
    <s v="Delay"/>
    <s v="JohnLee"/>
    <s v="United States"/>
    <s v="Los Angeles"/>
    <s v="California"/>
    <x v="2"/>
    <s v="Binney &amp; Smith inkTank Desk Highlighter, Chisel Tip, Yellow, 12/Box"/>
    <n v="10.75"/>
    <n v="5"/>
    <n v="3.5474999999999999"/>
    <s v="Apr-2011"/>
    <n v="3.5475E-2"/>
  </r>
  <r>
    <x v="550"/>
    <x v="428"/>
    <x v="443"/>
    <s v="Delay"/>
    <s v="JohnLee"/>
    <s v="United States"/>
    <s v="Los Angeles"/>
    <s v="California"/>
    <x v="11"/>
    <s v="Advantus Push Pins, Aluminum Head"/>
    <n v="11.62"/>
    <n v="2"/>
    <n v="3.6021999999999998"/>
    <s v="Apr-2011"/>
    <n v="3.6021999999999998E-2"/>
  </r>
  <r>
    <x v="551"/>
    <x v="429"/>
    <x v="383"/>
    <s v="On time"/>
    <s v="PatrickO'Donnell"/>
    <s v="United States"/>
    <s v="Los Angeles"/>
    <s v="California"/>
    <x v="7"/>
    <s v="Economy Rollaway Files"/>
    <n v="330.4"/>
    <n v="2"/>
    <n v="85.903999999999996"/>
    <s v="Mar-2011"/>
    <n v="0.85903999999999991"/>
  </r>
  <r>
    <x v="551"/>
    <x v="429"/>
    <x v="383"/>
    <s v="On time"/>
    <s v="PatrickO'Donnell"/>
    <s v="United States"/>
    <s v="Los Angeles"/>
    <s v="California"/>
    <x v="3"/>
    <s v="Ooma Telo VoIP Home Phone System"/>
    <n v="604.75199999999995"/>
    <n v="6"/>
    <n v="37.796999999999997"/>
    <s v="Mar-2011"/>
    <n v="0.37796999999999997"/>
  </r>
  <r>
    <x v="552"/>
    <x v="88"/>
    <x v="87"/>
    <s v="On time"/>
    <s v="ClayCheatham"/>
    <s v="United States"/>
    <s v="Los Angeles"/>
    <s v="California"/>
    <x v="9"/>
    <s v="Xerox 1905"/>
    <n v="45.36"/>
    <n v="7"/>
    <n v="21.7728"/>
    <s v="Dec-2014"/>
    <n v="0.217728"/>
  </r>
  <r>
    <x v="552"/>
    <x v="88"/>
    <x v="87"/>
    <s v="On time"/>
    <s v="ClayCheatham"/>
    <s v="United States"/>
    <s v="Los Angeles"/>
    <s v="California"/>
    <x v="4"/>
    <s v="Cardinal HOLDit! Binder Insert Strips,Extra Strips"/>
    <n v="10.128"/>
    <n v="2"/>
    <n v="3.6714000000000002"/>
    <s v="Dec-2014"/>
    <n v="3.6714000000000004E-2"/>
  </r>
  <r>
    <x v="553"/>
    <x v="278"/>
    <x v="12"/>
    <s v="Delay"/>
    <s v="TonySayre"/>
    <s v="United States"/>
    <s v="San Francisco"/>
    <s v="California"/>
    <x v="4"/>
    <s v="Avery Self-Adhesive Photo Pockets for Polaroid Photos"/>
    <n v="21.792000000000002"/>
    <n v="4"/>
    <n v="7.6272000000000002"/>
    <s v="Nov-2014"/>
    <n v="7.6272000000000006E-2"/>
  </r>
  <r>
    <x v="553"/>
    <x v="278"/>
    <x v="12"/>
    <s v="Delay"/>
    <s v="TonySayre"/>
    <s v="United States"/>
    <s v="San Francisco"/>
    <s v="California"/>
    <x v="8"/>
    <s v="Plantronics Audio 995 Wireless Stereo Headset"/>
    <n v="439.8"/>
    <n v="4"/>
    <n v="145.13399999999999"/>
    <s v="Nov-2014"/>
    <n v="1.4513399999999999"/>
  </r>
  <r>
    <x v="554"/>
    <x v="430"/>
    <x v="444"/>
    <s v="On time"/>
    <s v="GuyThornton"/>
    <s v="United States"/>
    <s v="Los Angeles"/>
    <s v="California"/>
    <x v="9"/>
    <s v="Xerox 200"/>
    <n v="12.96"/>
    <n v="2"/>
    <n v="6.2207999999999997"/>
    <s v="Jul-2013"/>
    <n v="6.2207999999999999E-2"/>
  </r>
  <r>
    <x v="554"/>
    <x v="430"/>
    <x v="444"/>
    <s v="On time"/>
    <s v="GuyThornton"/>
    <s v="United States"/>
    <s v="Los Angeles"/>
    <s v="California"/>
    <x v="11"/>
    <s v="Brites Rubber Bands, 1 1/2 oz. Box"/>
    <n v="3.96"/>
    <n v="2"/>
    <n v="7.9200000000000007E-2"/>
    <s v="Jul-2013"/>
    <n v="7.9200000000000006E-4"/>
  </r>
  <r>
    <x v="555"/>
    <x v="317"/>
    <x v="78"/>
    <s v="On time"/>
    <s v="JimKriz"/>
    <s v="United States"/>
    <s v="Seattle"/>
    <s v="Washington"/>
    <x v="8"/>
    <s v="Logitech 910-002974 M325 Wireless Mouse for Web Scrolling"/>
    <n v="59.98"/>
    <n v="2"/>
    <n v="26.391200000000001"/>
    <s v="Jul-2014"/>
    <n v="0.26391200000000004"/>
  </r>
  <r>
    <x v="555"/>
    <x v="317"/>
    <x v="78"/>
    <s v="On time"/>
    <s v="JimKriz"/>
    <s v="United States"/>
    <s v="Seattle"/>
    <s v="Washington"/>
    <x v="16"/>
    <s v="Okidata MB491 Multifunction Printer"/>
    <n v="2395.1999999999998"/>
    <n v="6"/>
    <n v="209.58"/>
    <s v="Jul-2014"/>
    <n v="2.0958000000000001"/>
  </r>
  <r>
    <x v="555"/>
    <x v="317"/>
    <x v="78"/>
    <s v="On time"/>
    <s v="JimKriz"/>
    <s v="United States"/>
    <s v="Seattle"/>
    <s v="Washington"/>
    <x v="8"/>
    <s v="Plantronics Savi W720 Multi-Device Wireless Headset System"/>
    <n v="1687.8"/>
    <n v="4"/>
    <n v="742.63199999999995"/>
    <s v="Jul-2014"/>
    <n v="7.4263199999999996"/>
  </r>
  <r>
    <x v="555"/>
    <x v="317"/>
    <x v="78"/>
    <s v="On time"/>
    <s v="JimKriz"/>
    <s v="United States"/>
    <s v="Seattle"/>
    <s v="Washington"/>
    <x v="3"/>
    <s v="Square Credit Card Reader, 4 1/2&quot; x 4 1/2&quot; x 1&quot;, White"/>
    <n v="7.992"/>
    <n v="1"/>
    <n v="2.6972999999999998"/>
    <s v="Jul-2014"/>
    <n v="2.6972999999999997E-2"/>
  </r>
  <r>
    <x v="556"/>
    <x v="431"/>
    <x v="445"/>
    <s v="On time"/>
    <s v="FrankMerwin"/>
    <s v="United States"/>
    <s v="Bakersfield"/>
    <s v="California"/>
    <x v="4"/>
    <s v="Avery Hanging File Binders"/>
    <n v="4.7839999999999998"/>
    <n v="1"/>
    <n v="1.5548"/>
    <s v="Jun-2013"/>
    <n v="1.5547999999999999E-2"/>
  </r>
  <r>
    <x v="556"/>
    <x v="431"/>
    <x v="445"/>
    <s v="On time"/>
    <s v="FrankMerwin"/>
    <s v="United States"/>
    <s v="Bakersfield"/>
    <s v="California"/>
    <x v="9"/>
    <s v="While You Were Out Pads, 50 per Pad, 4 x 5 1/4, Green Cycle"/>
    <n v="4.7300000000000004"/>
    <n v="1"/>
    <n v="2.3176999999999999"/>
    <s v="Jun-2013"/>
    <n v="2.3177E-2"/>
  </r>
  <r>
    <x v="557"/>
    <x v="432"/>
    <x v="337"/>
    <s v="Delay"/>
    <s v="AleksandraGannaway"/>
    <s v="United States"/>
    <s v="San Francisco"/>
    <s v="California"/>
    <x v="2"/>
    <s v="Premium Writing Pencils, Soft, #2 by Central Association for the Blind"/>
    <n v="5.96"/>
    <n v="2"/>
    <n v="1.6688000000000001"/>
    <s v="Sep-2014"/>
    <n v="1.6688000000000001E-2"/>
  </r>
  <r>
    <x v="558"/>
    <x v="123"/>
    <x v="446"/>
    <s v="On time"/>
    <s v="NoraPreis"/>
    <s v="United States"/>
    <s v="Denver"/>
    <s v="Colorado"/>
    <x v="8"/>
    <s v="Kensington Orbit Wireless Mobile Trackball for PC and Mac"/>
    <n v="431.928"/>
    <n v="9"/>
    <n v="64.789199999999994"/>
    <s v="Jun-2014"/>
    <n v="0.64789199999999991"/>
  </r>
  <r>
    <x v="559"/>
    <x v="321"/>
    <x v="337"/>
    <s v="On time"/>
    <s v="RalphArnett"/>
    <s v="United States"/>
    <s v="Los Angeles"/>
    <s v="California"/>
    <x v="4"/>
    <s v="Ibico Hi-Tech Manual Binding System"/>
    <n v="487.98399999999998"/>
    <n v="2"/>
    <n v="152.495"/>
    <s v="Sep-2014"/>
    <n v="1.52495"/>
  </r>
  <r>
    <x v="559"/>
    <x v="321"/>
    <x v="337"/>
    <s v="On time"/>
    <s v="RalphArnett"/>
    <s v="United States"/>
    <s v="Los Angeles"/>
    <s v="California"/>
    <x v="3"/>
    <s v="QVS USB Car Charger 2-Port 2.1Amp for iPod/iPhone/iPad/iPad 2/iPad 3"/>
    <n v="5.56"/>
    <n v="1"/>
    <n v="1.7375"/>
    <s v="Sep-2014"/>
    <n v="1.7375000000000002E-2"/>
  </r>
  <r>
    <x v="559"/>
    <x v="321"/>
    <x v="337"/>
    <s v="On time"/>
    <s v="RalphArnett"/>
    <s v="United States"/>
    <s v="Los Angeles"/>
    <s v="California"/>
    <x v="7"/>
    <s v="Trav-L-File Heavy-Duty Shuttle II, Black"/>
    <n v="217.85"/>
    <n v="5"/>
    <n v="65.355000000000004"/>
    <s v="Sep-2014"/>
    <n v="0.65355000000000008"/>
  </r>
  <r>
    <x v="560"/>
    <x v="91"/>
    <x v="447"/>
    <s v="On time"/>
    <s v="BeckyCastell"/>
    <s v="United States"/>
    <s v="San Francisco"/>
    <s v="California"/>
    <x v="10"/>
    <s v="Situations Contoured Folding Chairs, 4/Set"/>
    <n v="681.40800000000002"/>
    <n v="12"/>
    <n v="42.588000000000001"/>
    <s v="May-2014"/>
    <n v="0.42588000000000004"/>
  </r>
  <r>
    <x v="560"/>
    <x v="91"/>
    <x v="447"/>
    <s v="On time"/>
    <s v="BeckyCastell"/>
    <s v="United States"/>
    <s v="San Francisco"/>
    <s v="California"/>
    <x v="2"/>
    <s v="Newell 310"/>
    <n v="3.52"/>
    <n v="2"/>
    <n v="1.0207999999999999"/>
    <s v="May-2014"/>
    <n v="1.0208E-2"/>
  </r>
  <r>
    <x v="560"/>
    <x v="91"/>
    <x v="447"/>
    <s v="On time"/>
    <s v="BeckyCastell"/>
    <s v="United States"/>
    <s v="San Francisco"/>
    <s v="California"/>
    <x v="2"/>
    <s v="Newell 314"/>
    <n v="5.58"/>
    <n v="1"/>
    <n v="1.395"/>
    <s v="May-2014"/>
    <n v="1.3950000000000001E-2"/>
  </r>
  <r>
    <x v="560"/>
    <x v="91"/>
    <x v="447"/>
    <s v="On time"/>
    <s v="BeckyCastell"/>
    <s v="United States"/>
    <s v="San Francisco"/>
    <s v="California"/>
    <x v="8"/>
    <s v="SanDisk Cruzer 64 GB USB Flash Drive"/>
    <n v="36.32"/>
    <n v="1"/>
    <n v="10.896000000000001"/>
    <s v="May-2014"/>
    <n v="0.10896"/>
  </r>
  <r>
    <x v="561"/>
    <x v="237"/>
    <x v="432"/>
    <s v="On time"/>
    <s v="JosephHolt"/>
    <s v="United States"/>
    <s v="Seattle"/>
    <s v="Washington"/>
    <x v="4"/>
    <s v="Ibico Ibimaster 300 Manual Binding System"/>
    <n v="2060.7440000000001"/>
    <n v="7"/>
    <n v="643.98249999999996"/>
    <s v="Aug-2011"/>
    <n v="6.4398249999999999"/>
  </r>
  <r>
    <x v="562"/>
    <x v="433"/>
    <x v="448"/>
    <s v="Delay"/>
    <s v="DarrenBudd"/>
    <s v="United States"/>
    <s v="Los Angeles"/>
    <s v="California"/>
    <x v="7"/>
    <s v="Multi-Use Personal File Cart and Caster Set, Three Stacking Bins"/>
    <n v="69.52"/>
    <n v="2"/>
    <n v="19.465599999999998"/>
    <s v="May-2014"/>
    <n v="0.194656"/>
  </r>
  <r>
    <x v="562"/>
    <x v="433"/>
    <x v="448"/>
    <s v="Delay"/>
    <s v="DarrenBudd"/>
    <s v="United States"/>
    <s v="Los Angeles"/>
    <s v="California"/>
    <x v="7"/>
    <s v="Fellowes Stor/Drawer Steel Plus Storage Drawers"/>
    <n v="763.44"/>
    <n v="8"/>
    <n v="45.806399999999996"/>
    <s v="May-2014"/>
    <n v="0.45806399999999997"/>
  </r>
  <r>
    <x v="563"/>
    <x v="396"/>
    <x v="449"/>
    <s v="On time"/>
    <s v="MichaelChen"/>
    <s v="United States"/>
    <s v="Los Angeles"/>
    <s v="California"/>
    <x v="4"/>
    <s v="Ibico Hi-Tech Manual Binding System"/>
    <n v="487.98399999999998"/>
    <n v="2"/>
    <n v="152.495"/>
    <s v="Dec-2011"/>
    <n v="1.52495"/>
  </r>
  <r>
    <x v="563"/>
    <x v="396"/>
    <x v="449"/>
    <s v="On time"/>
    <s v="MichaelChen"/>
    <s v="United States"/>
    <s v="Los Angeles"/>
    <s v="California"/>
    <x v="2"/>
    <s v="Boston Home &amp; Office Model 2000 Electric Pencil Sharpeners"/>
    <n v="47.3"/>
    <n v="2"/>
    <n v="12.298"/>
    <s v="Dec-2011"/>
    <n v="0.12298000000000001"/>
  </r>
  <r>
    <x v="563"/>
    <x v="396"/>
    <x v="449"/>
    <s v="On time"/>
    <s v="MichaelChen"/>
    <s v="United States"/>
    <s v="Los Angeles"/>
    <s v="California"/>
    <x v="2"/>
    <s v="Newell 31"/>
    <n v="4.13"/>
    <n v="1"/>
    <n v="1.1564000000000001"/>
    <s v="Dec-2011"/>
    <n v="1.1564000000000001E-2"/>
  </r>
  <r>
    <x v="563"/>
    <x v="396"/>
    <x v="449"/>
    <s v="On time"/>
    <s v="MichaelChen"/>
    <s v="United States"/>
    <s v="Los Angeles"/>
    <s v="California"/>
    <x v="4"/>
    <s v="Premium Transparent Presentation Covers, No Pattern/Clear, 8 1/2&quot; x 11&quot;"/>
    <n v="155.12"/>
    <n v="5"/>
    <n v="50.414000000000001"/>
    <s v="Dec-2011"/>
    <n v="0.50414000000000003"/>
  </r>
  <r>
    <x v="564"/>
    <x v="327"/>
    <x v="50"/>
    <s v="On time"/>
    <s v="VickyFreymann"/>
    <s v="United States"/>
    <s v="Los Angeles"/>
    <s v="California"/>
    <x v="9"/>
    <s v="Xerox 1966"/>
    <n v="6.48"/>
    <n v="1"/>
    <n v="3.1751999999999998"/>
    <s v="Jul-2011"/>
    <n v="3.1751999999999996E-2"/>
  </r>
  <r>
    <x v="564"/>
    <x v="327"/>
    <x v="50"/>
    <s v="On time"/>
    <s v="VickyFreymann"/>
    <s v="United States"/>
    <s v="Los Angeles"/>
    <s v="California"/>
    <x v="12"/>
    <s v="Acme Kleen Earth Office Shears"/>
    <n v="15.52"/>
    <n v="4"/>
    <n v="4.5007999999999999"/>
    <s v="Jul-2011"/>
    <n v="4.5007999999999999E-2"/>
  </r>
  <r>
    <x v="565"/>
    <x v="166"/>
    <x v="450"/>
    <s v="Delay"/>
    <s v="JenniferPatt"/>
    <s v="United States"/>
    <s v="Glendale"/>
    <s v="Arizona"/>
    <x v="12"/>
    <s v="Elite 5&quot; Scissors"/>
    <n v="33.799999999999997"/>
    <n v="5"/>
    <n v="4.2249999999999996"/>
    <s v="Jul-2013"/>
    <n v="4.2249999999999996E-2"/>
  </r>
  <r>
    <x v="566"/>
    <x v="434"/>
    <x v="451"/>
    <s v="Delay"/>
    <s v="TimBrockman"/>
    <s v="United States"/>
    <s v="Salem"/>
    <s v="Oregon"/>
    <x v="0"/>
    <s v="Avery 499"/>
    <n v="27.888000000000002"/>
    <n v="7"/>
    <n v="9.0635999999999992"/>
    <s v="Dec-2011"/>
    <n v="9.0635999999999994E-2"/>
  </r>
  <r>
    <x v="566"/>
    <x v="434"/>
    <x v="451"/>
    <s v="Delay"/>
    <s v="TimBrockman"/>
    <s v="United States"/>
    <s v="Salem"/>
    <s v="Oregon"/>
    <x v="4"/>
    <s v="Acco PRESSTEX Data Binder with Storage Hooks, Dark Blue, 9 1/2&quot; X 11&quot;"/>
    <n v="6.4560000000000004"/>
    <n v="4"/>
    <n v="-4.5191999999999997"/>
    <s v="Dec-2011"/>
    <n v="-4.5191999999999996E-2"/>
  </r>
  <r>
    <x v="566"/>
    <x v="434"/>
    <x v="451"/>
    <s v="Delay"/>
    <s v="TimBrockman"/>
    <s v="United States"/>
    <s v="Salem"/>
    <s v="Oregon"/>
    <x v="3"/>
    <s v="Samsung HM1900 Bluetooth Headset"/>
    <n v="52.68"/>
    <n v="3"/>
    <n v="19.754999999999999"/>
    <s v="Dec-2011"/>
    <n v="0.19755"/>
  </r>
  <r>
    <x v="566"/>
    <x v="434"/>
    <x v="451"/>
    <s v="Delay"/>
    <s v="TimBrockman"/>
    <s v="United States"/>
    <s v="Salem"/>
    <s v="Oregon"/>
    <x v="12"/>
    <s v="Acco Side-Punched Conventional Columnar Pads"/>
    <n v="13.88"/>
    <n v="5"/>
    <n v="-2.6025"/>
    <s v="Dec-2011"/>
    <n v="-2.6025E-2"/>
  </r>
  <r>
    <x v="566"/>
    <x v="434"/>
    <x v="451"/>
    <s v="Delay"/>
    <s v="TimBrockman"/>
    <s v="United States"/>
    <s v="Salem"/>
    <s v="Oregon"/>
    <x v="8"/>
    <s v="SanDisk Ultra 16 GB MicroSDHC Class 10 Memory Card"/>
    <n v="103.92"/>
    <n v="10"/>
    <n v="-18.186"/>
    <s v="Dec-2011"/>
    <n v="-0.18185999999999999"/>
  </r>
  <r>
    <x v="566"/>
    <x v="434"/>
    <x v="451"/>
    <s v="Delay"/>
    <s v="TimBrockman"/>
    <s v="United States"/>
    <s v="Salem"/>
    <s v="Oregon"/>
    <x v="0"/>
    <s v="Avery 492"/>
    <n v="11.52"/>
    <n v="5"/>
    <n v="3.7440000000000002"/>
    <s v="Dec-2011"/>
    <n v="3.7440000000000001E-2"/>
  </r>
  <r>
    <x v="566"/>
    <x v="434"/>
    <x v="451"/>
    <s v="Delay"/>
    <s v="TimBrockman"/>
    <s v="United States"/>
    <s v="Salem"/>
    <s v="Oregon"/>
    <x v="9"/>
    <s v="Xerox 232"/>
    <n v="10.368"/>
    <n v="2"/>
    <n v="3.6288"/>
    <s v="Dec-2011"/>
    <n v="3.6288000000000001E-2"/>
  </r>
  <r>
    <x v="566"/>
    <x v="434"/>
    <x v="451"/>
    <s v="Delay"/>
    <s v="TimBrockman"/>
    <s v="United States"/>
    <s v="Salem"/>
    <s v="Oregon"/>
    <x v="7"/>
    <s v="Adjustable Personal File Tote"/>
    <n v="39.072000000000003"/>
    <n v="3"/>
    <n v="2.9304000000000001"/>
    <s v="Dec-2011"/>
    <n v="2.9304E-2"/>
  </r>
  <r>
    <x v="567"/>
    <x v="435"/>
    <x v="81"/>
    <s v="On time"/>
    <s v="MattHagelstein"/>
    <s v="United States"/>
    <s v="San Diego"/>
    <s v="California"/>
    <x v="1"/>
    <s v="Executive Impressions 14&quot; Contract Wall Clock"/>
    <n v="44.46"/>
    <n v="2"/>
    <n v="14.671799999999999"/>
    <s v="Dec-2012"/>
    <n v="0.14671799999999999"/>
  </r>
  <r>
    <x v="568"/>
    <x v="129"/>
    <x v="452"/>
    <s v="Delay"/>
    <s v="JasperCacioppo"/>
    <s v="United States"/>
    <s v="Riverside"/>
    <s v="California"/>
    <x v="2"/>
    <s v="Crayola Colored Pencils"/>
    <n v="9.84"/>
    <n v="3"/>
    <n v="3.2471999999999999"/>
    <s v="Dec-2013"/>
    <n v="3.2472000000000001E-2"/>
  </r>
  <r>
    <x v="569"/>
    <x v="436"/>
    <x v="453"/>
    <s v="On time"/>
    <s v="DennyOrdway"/>
    <s v="United States"/>
    <s v="Mesa"/>
    <s v="Arizona"/>
    <x v="9"/>
    <s v="Xerox 4200 Series MultiUse Premium Copy Paper (20Lb. and 84 Bright)"/>
    <n v="25.344000000000001"/>
    <n v="6"/>
    <n v="7.92"/>
    <s v="Jun-2014"/>
    <n v="7.9199999999999993E-2"/>
  </r>
  <r>
    <x v="569"/>
    <x v="436"/>
    <x v="453"/>
    <s v="On time"/>
    <s v="DennyOrdway"/>
    <s v="United States"/>
    <s v="Mesa"/>
    <s v="Arizona"/>
    <x v="13"/>
    <s v="Manila Recycled Extra-Heavyweight Clasp Envelopes, 6&quot; x 9&quot;"/>
    <n v="43.92"/>
    <n v="5"/>
    <n v="15.920999999999999"/>
    <s v="Jun-2014"/>
    <n v="0.15920999999999999"/>
  </r>
  <r>
    <x v="570"/>
    <x v="437"/>
    <x v="166"/>
    <s v="On time"/>
    <s v="FrankAtkinson"/>
    <s v="United States"/>
    <s v="Denver"/>
    <s v="Colorado"/>
    <x v="16"/>
    <s v="Lexmark S315 Color Inkjet Printer"/>
    <n v="59.994"/>
    <n v="2"/>
    <n v="-45.995399999999997"/>
    <s v="Oct-2012"/>
    <n v="-0.45995399999999997"/>
  </r>
  <r>
    <x v="570"/>
    <x v="437"/>
    <x v="166"/>
    <s v="On time"/>
    <s v="FrankAtkinson"/>
    <s v="United States"/>
    <s v="Denver"/>
    <s v="Colorado"/>
    <x v="14"/>
    <s v="Sharp 1540cs Digital Laser Copier"/>
    <n v="439.99200000000002"/>
    <n v="1"/>
    <n v="164.99700000000001"/>
    <s v="Oct-2012"/>
    <n v="1.6499700000000002"/>
  </r>
  <r>
    <x v="570"/>
    <x v="437"/>
    <x v="166"/>
    <s v="On time"/>
    <s v="FrankAtkinson"/>
    <s v="United States"/>
    <s v="Denver"/>
    <s v="Colorado"/>
    <x v="3"/>
    <s v="OtterBox Commuter Series Case - iPhone 5 &amp; 5s"/>
    <n v="87.96"/>
    <n v="5"/>
    <n v="30.786000000000001"/>
    <s v="Oct-2012"/>
    <n v="0.30786000000000002"/>
  </r>
  <r>
    <x v="570"/>
    <x v="437"/>
    <x v="166"/>
    <s v="On time"/>
    <s v="FrankAtkinson"/>
    <s v="United States"/>
    <s v="Denver"/>
    <s v="Colorado"/>
    <x v="1"/>
    <s v="Eldon Regeneration Recycled Desk Accessories, Black"/>
    <n v="15.488"/>
    <n v="4"/>
    <n v="3.6783999999999999"/>
    <s v="Oct-2012"/>
    <n v="3.6783999999999997E-2"/>
  </r>
  <r>
    <x v="571"/>
    <x v="438"/>
    <x v="454"/>
    <s v="On time"/>
    <s v="TonyChapman"/>
    <s v="United States"/>
    <s v="Seattle"/>
    <s v="Washington"/>
    <x v="1"/>
    <s v="Tenex V2T-RE Standard Weight Series Chair Mat, 45&quot; x 53&quot;, Lip 25&quot; x 12&quot;"/>
    <n v="141.96"/>
    <n v="2"/>
    <n v="22.7136"/>
    <s v="Nov-2012"/>
    <n v="0.227136"/>
  </r>
  <r>
    <x v="572"/>
    <x v="439"/>
    <x v="455"/>
    <s v="On time"/>
    <s v="OdellaNelson"/>
    <s v="United States"/>
    <s v="Tempe"/>
    <s v="Arizona"/>
    <x v="7"/>
    <s v="Eldon File Chest Portable File"/>
    <n v="79.400000000000006"/>
    <n v="5"/>
    <n v="5.9550000000000001"/>
    <s v="Sep-2011"/>
    <n v="5.9549999999999999E-2"/>
  </r>
  <r>
    <x v="573"/>
    <x v="175"/>
    <x v="244"/>
    <s v="On time"/>
    <s v="RolandSchwarz"/>
    <s v="United States"/>
    <s v="Los Angeles"/>
    <s v="California"/>
    <x v="6"/>
    <s v="Bush Advantage Collection Round Conference Table"/>
    <n v="510.24"/>
    <n v="3"/>
    <n v="6.3780000000000001"/>
    <s v="Oct-2014"/>
    <n v="6.3780000000000003E-2"/>
  </r>
  <r>
    <x v="573"/>
    <x v="175"/>
    <x v="244"/>
    <s v="On time"/>
    <s v="RolandSchwarz"/>
    <s v="United States"/>
    <s v="Los Angeles"/>
    <s v="California"/>
    <x v="9"/>
    <s v="Xerox 1919"/>
    <n v="204.95"/>
    <n v="5"/>
    <n v="100.4255"/>
    <s v="Oct-2014"/>
    <n v="1.0042549999999999"/>
  </r>
  <r>
    <x v="574"/>
    <x v="440"/>
    <x v="116"/>
    <s v="On time"/>
    <s v="JoniWasserman"/>
    <s v="United States"/>
    <s v="Seattle"/>
    <s v="Washington"/>
    <x v="8"/>
    <s v="Verbatim Slim CD and DVD Storage Cases, 50/Pack"/>
    <n v="11.54"/>
    <n v="1"/>
    <n v="3.4620000000000002"/>
    <s v="Apr-2014"/>
    <n v="3.4620000000000005E-2"/>
  </r>
  <r>
    <x v="574"/>
    <x v="440"/>
    <x v="116"/>
    <s v="On time"/>
    <s v="JoniWasserman"/>
    <s v="United States"/>
    <s v="Seattle"/>
    <s v="Washington"/>
    <x v="1"/>
    <s v="Eldon Advantage Foldable Chair Mats for Low Pile Carpets"/>
    <n v="162.6"/>
    <n v="3"/>
    <n v="34.146000000000001"/>
    <s v="Apr-2014"/>
    <n v="0.34145999999999999"/>
  </r>
  <r>
    <x v="575"/>
    <x v="434"/>
    <x v="9"/>
    <s v="On time"/>
    <s v="JimKarlsson"/>
    <s v="United States"/>
    <s v="Olympia"/>
    <s v="Washington"/>
    <x v="9"/>
    <s v="Xerox 1964"/>
    <n v="45.68"/>
    <n v="2"/>
    <n v="21.012799999999999"/>
    <s v="Dec-2011"/>
    <n v="0.21012799999999998"/>
  </r>
  <r>
    <x v="575"/>
    <x v="434"/>
    <x v="9"/>
    <s v="On time"/>
    <s v="JimKarlsson"/>
    <s v="United States"/>
    <s v="Olympia"/>
    <s v="Washington"/>
    <x v="10"/>
    <s v="DMI Arturo Collection Mission-style Design Wood Chair"/>
    <n v="603.91999999999996"/>
    <n v="5"/>
    <n v="45.293999999999997"/>
    <s v="Dec-2011"/>
    <n v="0.45293999999999995"/>
  </r>
  <r>
    <x v="576"/>
    <x v="441"/>
    <x v="456"/>
    <s v="Delay"/>
    <s v="MaureenFritzler"/>
    <s v="United States"/>
    <s v="Phoenix"/>
    <s v="Arizona"/>
    <x v="4"/>
    <s v="Ibico Ibimaster 300 Manual Binding System"/>
    <n v="551.98500000000001"/>
    <n v="5"/>
    <n v="-459.98750000000001"/>
    <s v="Dec-2011"/>
    <n v="-4.5998749999999999"/>
  </r>
  <r>
    <x v="577"/>
    <x v="189"/>
    <x v="457"/>
    <s v="Delay"/>
    <s v="SallyHughsby"/>
    <s v="United States"/>
    <s v="Denver"/>
    <s v="Colorado"/>
    <x v="5"/>
    <s v="Harmony HEPA Quiet Air Purifiers"/>
    <n v="18.72"/>
    <n v="2"/>
    <n v="3.51"/>
    <s v="Dec-2013"/>
    <n v="3.5099999999999999E-2"/>
  </r>
  <r>
    <x v="578"/>
    <x v="442"/>
    <x v="458"/>
    <s v="On time"/>
    <s v="DanReichenbach"/>
    <s v="United States"/>
    <s v="Inglewood"/>
    <s v="California"/>
    <x v="1"/>
    <s v="GE 48&quot; Fluorescent Tube, Cool White Energy Saver, 34 Watts, 30/Box"/>
    <n v="198.46"/>
    <n v="2"/>
    <n v="99.23"/>
    <s v="Aug-2014"/>
    <n v="0.99230000000000007"/>
  </r>
  <r>
    <x v="578"/>
    <x v="442"/>
    <x v="458"/>
    <s v="On time"/>
    <s v="DanReichenbach"/>
    <s v="United States"/>
    <s v="Inglewood"/>
    <s v="California"/>
    <x v="5"/>
    <s v="APC 7 Outlet Network SurgeArrest Surge Protector"/>
    <n v="321.92"/>
    <n v="4"/>
    <n v="96.575999999999993"/>
    <s v="Aug-2014"/>
    <n v="0.96575999999999995"/>
  </r>
  <r>
    <x v="578"/>
    <x v="442"/>
    <x v="458"/>
    <s v="On time"/>
    <s v="DanReichenbach"/>
    <s v="United States"/>
    <s v="Inglewood"/>
    <s v="California"/>
    <x v="14"/>
    <s v="Sharp 1540cs Digital Laser Copier"/>
    <n v="879.98400000000004"/>
    <n v="2"/>
    <n v="329.99400000000003"/>
    <s v="Aug-2014"/>
    <n v="3.2999400000000003"/>
  </r>
  <r>
    <x v="578"/>
    <x v="442"/>
    <x v="458"/>
    <s v="On time"/>
    <s v="DanReichenbach"/>
    <s v="United States"/>
    <s v="Inglewood"/>
    <s v="California"/>
    <x v="12"/>
    <s v="Acme Preferred Stainless Steel Scissors"/>
    <n v="28.4"/>
    <n v="5"/>
    <n v="8.2360000000000007"/>
    <s v="Aug-2014"/>
    <n v="8.2360000000000003E-2"/>
  </r>
  <r>
    <x v="578"/>
    <x v="442"/>
    <x v="458"/>
    <s v="On time"/>
    <s v="DanReichenbach"/>
    <s v="United States"/>
    <s v="Inglewood"/>
    <s v="California"/>
    <x v="10"/>
    <s v="Bevis Steel Folding Chairs"/>
    <n v="230.28"/>
    <n v="3"/>
    <n v="23.027999999999999"/>
    <s v="Aug-2014"/>
    <n v="0.23027999999999998"/>
  </r>
  <r>
    <x v="578"/>
    <x v="442"/>
    <x v="458"/>
    <s v="On time"/>
    <s v="DanReichenbach"/>
    <s v="United States"/>
    <s v="Inglewood"/>
    <s v="California"/>
    <x v="9"/>
    <s v="White Computer Printout Paper by Universal"/>
    <n v="116.28"/>
    <n v="3"/>
    <n v="56.977200000000003"/>
    <s v="Aug-2014"/>
    <n v="0.56977200000000006"/>
  </r>
  <r>
    <x v="578"/>
    <x v="442"/>
    <x v="458"/>
    <s v="On time"/>
    <s v="DanReichenbach"/>
    <s v="United States"/>
    <s v="Inglewood"/>
    <s v="California"/>
    <x v="4"/>
    <s v="GBC DocuBind 300 Electric Binding Machine"/>
    <n v="841.56799999999998"/>
    <n v="2"/>
    <n v="294.54880000000003"/>
    <s v="Aug-2014"/>
    <n v="2.9454880000000001"/>
  </r>
  <r>
    <x v="578"/>
    <x v="442"/>
    <x v="458"/>
    <s v="On time"/>
    <s v="DanReichenbach"/>
    <s v="United States"/>
    <s v="Inglewood"/>
    <s v="California"/>
    <x v="7"/>
    <s v="Sensible Storage WireTech Storage Systems"/>
    <n v="354.9"/>
    <n v="5"/>
    <n v="17.745000000000001"/>
    <s v="Aug-2014"/>
    <n v="0.17745"/>
  </r>
  <r>
    <x v="579"/>
    <x v="86"/>
    <x v="374"/>
    <s v="Delay"/>
    <s v="GeorgeBell"/>
    <s v="United States"/>
    <s v="Los Angeles"/>
    <s v="California"/>
    <x v="2"/>
    <s v="Quartet Omega Colored Chalk, 12/Pack"/>
    <n v="11.68"/>
    <n v="2"/>
    <n v="5.4896000000000003"/>
    <s v="Sep-2012"/>
    <n v="5.4896E-2"/>
  </r>
  <r>
    <x v="579"/>
    <x v="86"/>
    <x v="374"/>
    <s v="Delay"/>
    <s v="GeorgeBell"/>
    <s v="United States"/>
    <s v="Los Angeles"/>
    <s v="California"/>
    <x v="12"/>
    <s v="Elite 5&quot; Scissors"/>
    <n v="16.899999999999999"/>
    <n v="2"/>
    <n v="5.07"/>
    <s v="Sep-2012"/>
    <n v="5.0700000000000002E-2"/>
  </r>
  <r>
    <x v="579"/>
    <x v="86"/>
    <x v="374"/>
    <s v="Delay"/>
    <s v="GeorgeBell"/>
    <s v="United States"/>
    <s v="Los Angeles"/>
    <s v="California"/>
    <x v="1"/>
    <s v="Advantus Panel Wall Certificate Holder - 8.5x11"/>
    <n v="24.4"/>
    <n v="2"/>
    <n v="10.247999999999999"/>
    <s v="Sep-2012"/>
    <n v="0.10247999999999999"/>
  </r>
  <r>
    <x v="580"/>
    <x v="443"/>
    <x v="459"/>
    <s v="On time"/>
    <s v="CharlesMcCrossin"/>
    <s v="United States"/>
    <s v="San Francisco"/>
    <s v="California"/>
    <x v="6"/>
    <s v="Bretford Â“Just In TimeÂ” Height-Adjustable Multi-Task Work Tables"/>
    <n v="2003.52"/>
    <n v="6"/>
    <n v="-325.572"/>
    <s v="Dec-2013"/>
    <n v="-3.2557200000000002"/>
  </r>
  <r>
    <x v="581"/>
    <x v="444"/>
    <x v="460"/>
    <s v="Delay"/>
    <s v="JuliaBarnett"/>
    <s v="United States"/>
    <s v="Chula Vista"/>
    <s v="California"/>
    <x v="1"/>
    <s v="Rubbermaid ClusterMat Chairmats, Mat Size- 66&quot; x 60&quot;, Lip 20&quot; x 11&quot; -90 Degree Angle"/>
    <n v="665.88"/>
    <n v="6"/>
    <n v="106.5408"/>
    <s v="May-2012"/>
    <n v="1.0654080000000001"/>
  </r>
  <r>
    <x v="582"/>
    <x v="445"/>
    <x v="461"/>
    <s v="On time"/>
    <s v="JonathanDoherty"/>
    <s v="United States"/>
    <s v="Los Angeles"/>
    <s v="California"/>
    <x v="7"/>
    <s v="Dual Level, Single-Width Filing Carts"/>
    <n v="1085.42"/>
    <n v="7"/>
    <n v="282.20920000000001"/>
    <s v="Nov-2013"/>
    <n v="2.822092"/>
  </r>
  <r>
    <x v="583"/>
    <x v="446"/>
    <x v="462"/>
    <s v="Delay"/>
    <s v="DennisPardue"/>
    <s v="United States"/>
    <s v="Los Angeles"/>
    <s v="California"/>
    <x v="4"/>
    <s v="Vinyl Sectional Post Binders"/>
    <n v="180.96"/>
    <n v="6"/>
    <n v="67.86"/>
    <s v="Jul-2011"/>
    <n v="0.67859999999999998"/>
  </r>
  <r>
    <x v="584"/>
    <x v="447"/>
    <x v="429"/>
    <s v="Delay"/>
    <s v="EdJacobs"/>
    <s v="United States"/>
    <s v="San Diego"/>
    <s v="California"/>
    <x v="7"/>
    <s v="Recycled Steel Personal File for Hanging File Folders"/>
    <n v="57.23"/>
    <n v="1"/>
    <n v="14.307499999999999"/>
    <s v="Jan-2011"/>
    <n v="0.14307499999999998"/>
  </r>
  <r>
    <x v="584"/>
    <x v="447"/>
    <x v="429"/>
    <s v="Delay"/>
    <s v="EdJacobs"/>
    <s v="United States"/>
    <s v="San Diego"/>
    <s v="California"/>
    <x v="6"/>
    <s v="Balt Split Level Computer Training Table"/>
    <n v="333"/>
    <n v="3"/>
    <n v="-16.649999999999999"/>
    <s v="Jan-2011"/>
    <n v="-0.16649999999999998"/>
  </r>
  <r>
    <x v="584"/>
    <x v="447"/>
    <x v="429"/>
    <s v="Delay"/>
    <s v="EdJacobs"/>
    <s v="United States"/>
    <s v="San Diego"/>
    <s v="California"/>
    <x v="2"/>
    <s v="Dixon Ticonderoga Core-Lock Colored Pencils"/>
    <n v="36.44"/>
    <n v="4"/>
    <n v="12.0252"/>
    <s v="Jan-2011"/>
    <n v="0.120252"/>
  </r>
  <r>
    <x v="585"/>
    <x v="448"/>
    <x v="463"/>
    <s v="Delay"/>
    <s v="JimMitchum"/>
    <s v="United States"/>
    <s v="Glendale"/>
    <s v="Arizona"/>
    <x v="11"/>
    <s v="Binder Clips by OIC"/>
    <n v="2.3679999999999999"/>
    <n v="2"/>
    <n v="0.82879999999999998"/>
    <s v="Apr-2011"/>
    <n v="8.2880000000000002E-3"/>
  </r>
  <r>
    <x v="585"/>
    <x v="448"/>
    <x v="463"/>
    <s v="Delay"/>
    <s v="JimMitchum"/>
    <s v="United States"/>
    <s v="Glendale"/>
    <s v="Arizona"/>
    <x v="9"/>
    <s v="Things To Do Today Spiral Book"/>
    <n v="19.007999999999999"/>
    <n v="3"/>
    <n v="6.8903999999999996"/>
    <s v="Apr-2011"/>
    <n v="6.8903999999999993E-2"/>
  </r>
  <r>
    <x v="586"/>
    <x v="449"/>
    <x v="464"/>
    <s v="Delay"/>
    <s v="KunstMiller"/>
    <s v="United States"/>
    <s v="North Las Vegas"/>
    <s v="Nevada"/>
    <x v="3"/>
    <s v="Apple iPhone 5S"/>
    <n v="911.98400000000004"/>
    <n v="2"/>
    <n v="113.998"/>
    <s v="Jul-2011"/>
    <n v="1.13998"/>
  </r>
  <r>
    <x v="586"/>
    <x v="449"/>
    <x v="464"/>
    <s v="Delay"/>
    <s v="KunstMiller"/>
    <s v="United States"/>
    <s v="North Las Vegas"/>
    <s v="Nevada"/>
    <x v="10"/>
    <s v="Hon 2090 Â“Pillow SoftÂ” Series Mid Back Swivel/Tilt Chairs"/>
    <n v="674.35199999999998"/>
    <n v="3"/>
    <n v="-109.5822"/>
    <s v="Jul-2011"/>
    <n v="-1.0958220000000001"/>
  </r>
  <r>
    <x v="586"/>
    <x v="449"/>
    <x v="464"/>
    <s v="Delay"/>
    <s v="KunstMiller"/>
    <s v="United States"/>
    <s v="North Las Vegas"/>
    <s v="Nevada"/>
    <x v="1"/>
    <s v="Tensor Computer Mounted Lamp"/>
    <n v="134.01"/>
    <n v="9"/>
    <n v="36.182699999999997"/>
    <s v="Jul-2011"/>
    <n v="0.36182699999999995"/>
  </r>
  <r>
    <x v="586"/>
    <x v="449"/>
    <x v="464"/>
    <s v="Delay"/>
    <s v="KunstMiller"/>
    <s v="United States"/>
    <s v="North Las Vegas"/>
    <s v="Nevada"/>
    <x v="8"/>
    <s v="Logitech Illuminated Ultrathin Keyboard with Backlighting"/>
    <n v="170.97"/>
    <n v="3"/>
    <n v="70.097700000000003"/>
    <s v="Jul-2011"/>
    <n v="0.70097700000000007"/>
  </r>
  <r>
    <x v="587"/>
    <x v="450"/>
    <x v="465"/>
    <s v="On time"/>
    <s v="ToddSumrall"/>
    <s v="United States"/>
    <s v="Los Angeles"/>
    <s v="California"/>
    <x v="4"/>
    <s v="Avery Non-Stick Binders"/>
    <n v="7.1840000000000002"/>
    <n v="2"/>
    <n v="2.2450000000000001"/>
    <s v="Oct-2011"/>
    <n v="2.2450000000000001E-2"/>
  </r>
  <r>
    <x v="587"/>
    <x v="450"/>
    <x v="465"/>
    <s v="On time"/>
    <s v="ToddSumrall"/>
    <s v="United States"/>
    <s v="Los Angeles"/>
    <s v="California"/>
    <x v="12"/>
    <s v="Serrated Blade or Curved Handle Hand Letter Openers"/>
    <n v="6.28"/>
    <n v="2"/>
    <n v="6.2799999999999995E-2"/>
    <s v="Oct-2011"/>
    <n v="6.2799999999999998E-4"/>
  </r>
  <r>
    <x v="587"/>
    <x v="450"/>
    <x v="465"/>
    <s v="On time"/>
    <s v="ToddSumrall"/>
    <s v="United States"/>
    <s v="Los Angeles"/>
    <s v="California"/>
    <x v="12"/>
    <s v="Premier Automatic Letter Opener"/>
    <n v="480.74"/>
    <n v="2"/>
    <n v="14.4222"/>
    <s v="Oct-2011"/>
    <n v="0.14422199999999999"/>
  </r>
  <r>
    <x v="587"/>
    <x v="450"/>
    <x v="465"/>
    <s v="On time"/>
    <s v="ToddSumrall"/>
    <s v="United States"/>
    <s v="Los Angeles"/>
    <s v="California"/>
    <x v="15"/>
    <s v="O'Sullivan Living Dimensions 2-Shelf Bookcases"/>
    <n v="616.99800000000005"/>
    <n v="6"/>
    <n v="-36.293999999999997"/>
    <s v="Oct-2011"/>
    <n v="-0.36293999999999998"/>
  </r>
  <r>
    <x v="587"/>
    <x v="450"/>
    <x v="465"/>
    <s v="On time"/>
    <s v="ToddSumrall"/>
    <s v="United States"/>
    <s v="Los Angeles"/>
    <s v="California"/>
    <x v="7"/>
    <s v="Eldon Portable Mobile Manager"/>
    <n v="141.4"/>
    <n v="5"/>
    <n v="38.177999999999997"/>
    <s v="Oct-2011"/>
    <n v="0.38177999999999995"/>
  </r>
  <r>
    <x v="588"/>
    <x v="451"/>
    <x v="466"/>
    <s v="On time"/>
    <s v="GaryHansen"/>
    <s v="United States"/>
    <s v="San Francisco"/>
    <s v="California"/>
    <x v="1"/>
    <s v="Eldon 300 Class Desk Accessories, Black"/>
    <n v="4.95"/>
    <n v="1"/>
    <n v="2.1779999999999999"/>
    <s v="Jun-2014"/>
    <n v="2.1780000000000001E-2"/>
  </r>
  <r>
    <x v="588"/>
    <x v="451"/>
    <x v="466"/>
    <s v="On time"/>
    <s v="GaryHansen"/>
    <s v="United States"/>
    <s v="San Francisco"/>
    <s v="California"/>
    <x v="7"/>
    <s v="Sterilite Show Offs Storage Containers"/>
    <n v="26.4"/>
    <n v="5"/>
    <n v="0"/>
    <s v="Jun-2014"/>
    <n v="0"/>
  </r>
  <r>
    <x v="589"/>
    <x v="396"/>
    <x v="467"/>
    <s v="On time"/>
    <s v="TobyCarlisle"/>
    <s v="United States"/>
    <s v="Thornton"/>
    <s v="Colorado"/>
    <x v="8"/>
    <s v="Logitech G430 Surround Sound Gaming Headset with Dolby 7.1 Technology"/>
    <n v="447.94400000000002"/>
    <n v="7"/>
    <n v="89.588800000000006"/>
    <s v="Dec-2011"/>
    <n v="0.89588800000000002"/>
  </r>
  <r>
    <x v="590"/>
    <x v="452"/>
    <x v="468"/>
    <s v="On time"/>
    <s v="AstreaJones"/>
    <s v="United States"/>
    <s v="San Diego"/>
    <s v="California"/>
    <x v="2"/>
    <s v="Economy #2 Pencils"/>
    <n v="10.64"/>
    <n v="4"/>
    <n v="2.7664"/>
    <s v="Oct-2014"/>
    <n v="2.7664000000000001E-2"/>
  </r>
  <r>
    <x v="591"/>
    <x v="453"/>
    <x v="469"/>
    <s v="On time"/>
    <s v="GiuliettaWeimer"/>
    <s v="United States"/>
    <s v="San Francisco"/>
    <s v="California"/>
    <x v="8"/>
    <s v="WD My Passport Ultra 2TB Portable External Hard Drive"/>
    <n v="238"/>
    <n v="2"/>
    <n v="38.08"/>
    <s v="Jul-2011"/>
    <n v="0.38079999999999997"/>
  </r>
  <r>
    <x v="592"/>
    <x v="454"/>
    <x v="470"/>
    <s v="On time"/>
    <s v="JayFein"/>
    <s v="United States"/>
    <s v="San Diego"/>
    <s v="California"/>
    <x v="8"/>
    <s v="Maxell DVD-RAM Discs"/>
    <n v="148.32"/>
    <n v="9"/>
    <n v="63.7776"/>
    <s v="Oct-2012"/>
    <n v="0.63777600000000001"/>
  </r>
  <r>
    <x v="592"/>
    <x v="454"/>
    <x v="470"/>
    <s v="On time"/>
    <s v="JayFein"/>
    <s v="United States"/>
    <s v="San Diego"/>
    <s v="California"/>
    <x v="10"/>
    <s v="Global Leather and Oak Executive Chair, Black"/>
    <n v="240.78399999999999"/>
    <n v="1"/>
    <n v="27.088200000000001"/>
    <s v="Oct-2012"/>
    <n v="0.27088200000000001"/>
  </r>
  <r>
    <x v="592"/>
    <x v="454"/>
    <x v="470"/>
    <s v="On time"/>
    <s v="JayFein"/>
    <s v="United States"/>
    <s v="San Diego"/>
    <s v="California"/>
    <x v="10"/>
    <s v="Global Chrome Stack Chair"/>
    <n v="191.96799999999999"/>
    <n v="7"/>
    <n v="16.7972"/>
    <s v="Oct-2012"/>
    <n v="0.16797200000000001"/>
  </r>
  <r>
    <x v="592"/>
    <x v="454"/>
    <x v="470"/>
    <s v="On time"/>
    <s v="JayFein"/>
    <s v="United States"/>
    <s v="San Diego"/>
    <s v="California"/>
    <x v="9"/>
    <s v="Xerox 196"/>
    <n v="11.56"/>
    <n v="2"/>
    <n v="5.6643999999999997"/>
    <s v="Oct-2012"/>
    <n v="5.6644E-2"/>
  </r>
  <r>
    <x v="592"/>
    <x v="454"/>
    <x v="470"/>
    <s v="On time"/>
    <s v="JayFein"/>
    <s v="United States"/>
    <s v="San Diego"/>
    <s v="California"/>
    <x v="13"/>
    <s v="Redi-Strip #10 Envelopes, 4 1/8 x 9 1/2"/>
    <n v="11.8"/>
    <n v="4"/>
    <n v="5.6639999999999997"/>
    <s v="Oct-2012"/>
    <n v="5.6639999999999996E-2"/>
  </r>
  <r>
    <x v="592"/>
    <x v="454"/>
    <x v="470"/>
    <s v="On time"/>
    <s v="JayFein"/>
    <s v="United States"/>
    <s v="San Diego"/>
    <s v="California"/>
    <x v="10"/>
    <s v="Office Star - Professional Matrix Back Chair with 2-to-1 Synchro Tilt and Mesh Fabric Seat"/>
    <n v="842.35199999999998"/>
    <n v="3"/>
    <n v="42.117600000000003"/>
    <s v="Oct-2012"/>
    <n v="0.42117600000000005"/>
  </r>
  <r>
    <x v="593"/>
    <x v="455"/>
    <x v="471"/>
    <s v="Delay"/>
    <s v="PeterFuller"/>
    <s v="United States"/>
    <s v="Gilbert"/>
    <s v="Arizona"/>
    <x v="9"/>
    <s v="Xerox 1895"/>
    <n v="9.5679999999999996"/>
    <n v="2"/>
    <n v="2.99"/>
    <s v="Jun-2012"/>
    <n v="2.9900000000000003E-2"/>
  </r>
  <r>
    <x v="593"/>
    <x v="455"/>
    <x v="471"/>
    <s v="Delay"/>
    <s v="PeterFuller"/>
    <s v="United States"/>
    <s v="Gilbert"/>
    <s v="Arizona"/>
    <x v="7"/>
    <s v="Belkin 19&quot; Vented Equipment Shelf, Black"/>
    <n v="82.367999999999995"/>
    <n v="2"/>
    <n v="-19.5624"/>
    <s v="Jun-2012"/>
    <n v="-0.19562399999999999"/>
  </r>
  <r>
    <x v="593"/>
    <x v="455"/>
    <x v="471"/>
    <s v="Delay"/>
    <s v="PeterFuller"/>
    <s v="United States"/>
    <s v="Gilbert"/>
    <s v="Arizona"/>
    <x v="1"/>
    <s v="Eldon &quot;L&quot; Workstation Diamond Chairmat"/>
    <n v="364.70400000000001"/>
    <n v="6"/>
    <n v="-36.470399999999998"/>
    <s v="Jun-2012"/>
    <n v="-0.36470399999999997"/>
  </r>
  <r>
    <x v="593"/>
    <x v="455"/>
    <x v="471"/>
    <s v="Delay"/>
    <s v="PeterFuller"/>
    <s v="United States"/>
    <s v="Gilbert"/>
    <s v="Arizona"/>
    <x v="1"/>
    <s v="DAX Copper Panel Document Frame, 5 x 7 Size"/>
    <n v="40.256"/>
    <n v="4"/>
    <n v="11.070399999999999"/>
    <s v="Jun-2012"/>
    <n v="0.110704"/>
  </r>
  <r>
    <x v="594"/>
    <x v="202"/>
    <x v="472"/>
    <s v="Delay"/>
    <s v="SungPak"/>
    <s v="United States"/>
    <s v="Los Angeles"/>
    <s v="California"/>
    <x v="8"/>
    <s v="Plantronics CS510 - Over-the-Head monaural Wireless Headset System"/>
    <n v="659.9"/>
    <n v="2"/>
    <n v="217.767"/>
    <s v="Nov-2013"/>
    <n v="2.17767"/>
  </r>
  <r>
    <x v="594"/>
    <x v="202"/>
    <x v="472"/>
    <s v="Delay"/>
    <s v="SungPak"/>
    <s v="United States"/>
    <s v="Los Angeles"/>
    <s v="California"/>
    <x v="10"/>
    <s v="Global Leather Executive Chair"/>
    <n v="1684.752"/>
    <n v="6"/>
    <n v="210.59399999999999"/>
    <s v="Nov-2013"/>
    <n v="2.1059399999999999"/>
  </r>
  <r>
    <x v="594"/>
    <x v="202"/>
    <x v="472"/>
    <s v="Delay"/>
    <s v="SungPak"/>
    <s v="United States"/>
    <s v="Los Angeles"/>
    <s v="California"/>
    <x v="8"/>
    <s v="Logitech G500s Laser Gaming Mouse with Adjustable Weight Tuning"/>
    <n v="559.91999999999996"/>
    <n v="8"/>
    <n v="190.37280000000001"/>
    <s v="Nov-2013"/>
    <n v="1.9037280000000001"/>
  </r>
  <r>
    <x v="595"/>
    <x v="274"/>
    <x v="180"/>
    <s v="Delay"/>
    <s v="ChristopherSchild"/>
    <s v="United States"/>
    <s v="Los Angeles"/>
    <s v="California"/>
    <x v="7"/>
    <s v="Eldon ProFile File 'N Store Portable File Tub Letter/Legal Size Black"/>
    <n v="270.33999999999997"/>
    <n v="14"/>
    <n v="75.6952"/>
    <s v="Oct-2012"/>
    <n v="0.75695199999999996"/>
  </r>
  <r>
    <x v="596"/>
    <x v="456"/>
    <x v="473"/>
    <s v="Delay"/>
    <s v="MarisLaWare"/>
    <s v="United States"/>
    <s v="Phoenix"/>
    <s v="Arizona"/>
    <x v="6"/>
    <s v="Chromcraft 48&quot; x 96&quot; Racetrack Double Pedestal Table"/>
    <n v="801.6"/>
    <n v="5"/>
    <n v="-448.89600000000002"/>
    <s v="Jul-2014"/>
    <n v="-4.4889600000000005"/>
  </r>
  <r>
    <x v="596"/>
    <x v="456"/>
    <x v="473"/>
    <s v="Delay"/>
    <s v="MarisLaWare"/>
    <s v="United States"/>
    <s v="Phoenix"/>
    <s v="Arizona"/>
    <x v="10"/>
    <s v="Global Fabric Manager's Chair, Dark Gray"/>
    <n v="161.56800000000001"/>
    <n v="2"/>
    <n v="10.098000000000001"/>
    <s v="Jul-2014"/>
    <n v="0.10098000000000001"/>
  </r>
  <r>
    <x v="596"/>
    <x v="456"/>
    <x v="473"/>
    <s v="Delay"/>
    <s v="MarisLaWare"/>
    <s v="United States"/>
    <s v="Phoenix"/>
    <s v="Arizona"/>
    <x v="9"/>
    <s v="Riverleaf Stik-Withit Designer Note Cubes"/>
    <n v="16.096"/>
    <n v="2"/>
    <n v="5.2312000000000003"/>
    <s v="Jul-2014"/>
    <n v="5.2312000000000004E-2"/>
  </r>
  <r>
    <x v="596"/>
    <x v="456"/>
    <x v="473"/>
    <s v="Delay"/>
    <s v="MarisLaWare"/>
    <s v="United States"/>
    <s v="Phoenix"/>
    <s v="Arizona"/>
    <x v="4"/>
    <s v="Acco Expandable Hanging Binders"/>
    <n v="7.6559999999999997"/>
    <n v="4"/>
    <n v="-6.1247999999999996"/>
    <s v="Jul-2014"/>
    <n v="-6.1247999999999997E-2"/>
  </r>
  <r>
    <x v="596"/>
    <x v="456"/>
    <x v="473"/>
    <s v="Delay"/>
    <s v="MarisLaWare"/>
    <s v="United States"/>
    <s v="Phoenix"/>
    <s v="Arizona"/>
    <x v="10"/>
    <s v="High-Back Leather Manager's Chair"/>
    <n v="311.976"/>
    <n v="3"/>
    <n v="-42.896700000000003"/>
    <s v="Jul-2014"/>
    <n v="-0.42896700000000004"/>
  </r>
  <r>
    <x v="597"/>
    <x v="457"/>
    <x v="474"/>
    <s v="On time"/>
    <s v="BradleyNguyen"/>
    <s v="United States"/>
    <s v="Seattle"/>
    <s v="Washington"/>
    <x v="7"/>
    <s v="Eldon Gobal File Keepers"/>
    <n v="30.28"/>
    <n v="2"/>
    <n v="1.2112000000000001"/>
    <s v="Sep-2011"/>
    <n v="1.2112000000000001E-2"/>
  </r>
  <r>
    <x v="597"/>
    <x v="457"/>
    <x v="474"/>
    <s v="On time"/>
    <s v="BradleyNguyen"/>
    <s v="United States"/>
    <s v="Seattle"/>
    <s v="Washington"/>
    <x v="7"/>
    <s v="Eldon ProFile File 'N Store Portable File Tub Letter/Legal Size Black"/>
    <n v="57.93"/>
    <n v="3"/>
    <n v="16.220400000000001"/>
    <s v="Sep-2011"/>
    <n v="0.16220400000000001"/>
  </r>
  <r>
    <x v="597"/>
    <x v="457"/>
    <x v="474"/>
    <s v="On time"/>
    <s v="BradleyNguyen"/>
    <s v="United States"/>
    <s v="Seattle"/>
    <s v="Washington"/>
    <x v="1"/>
    <s v="Executive Impressions 12&quot; Wall Clock"/>
    <n v="35.340000000000003"/>
    <n v="2"/>
    <n v="13.4292"/>
    <s v="Sep-2011"/>
    <n v="0.13429199999999999"/>
  </r>
  <r>
    <x v="597"/>
    <x v="457"/>
    <x v="474"/>
    <s v="On time"/>
    <s v="BradleyNguyen"/>
    <s v="United States"/>
    <s v="Seattle"/>
    <s v="Washington"/>
    <x v="4"/>
    <s v="GBC Prestige Therm-A-Bind Covers"/>
    <n v="137.24"/>
    <n v="5"/>
    <n v="46.3185"/>
    <s v="Sep-2011"/>
    <n v="0.46318500000000001"/>
  </r>
  <r>
    <x v="598"/>
    <x v="169"/>
    <x v="337"/>
    <s v="Delay"/>
    <s v="AnthonyWitt"/>
    <s v="United States"/>
    <s v="Bakersfield"/>
    <s v="California"/>
    <x v="2"/>
    <s v="OIC #2 Pencils, Medium Soft"/>
    <n v="9.4"/>
    <n v="5"/>
    <n v="2.726"/>
    <s v="Sep-2014"/>
    <n v="2.726E-2"/>
  </r>
  <r>
    <x v="598"/>
    <x v="169"/>
    <x v="337"/>
    <s v="Delay"/>
    <s v="AnthonyWitt"/>
    <s v="United States"/>
    <s v="Bakersfield"/>
    <s v="California"/>
    <x v="0"/>
    <s v="Avery 505"/>
    <n v="74"/>
    <n v="5"/>
    <n v="37"/>
    <s v="Sep-2014"/>
    <n v="0.37"/>
  </r>
  <r>
    <x v="598"/>
    <x v="169"/>
    <x v="337"/>
    <s v="Delay"/>
    <s v="AnthonyWitt"/>
    <s v="United States"/>
    <s v="Bakersfield"/>
    <s v="California"/>
    <x v="3"/>
    <s v="Ooma Telo VoIP Home Phone System"/>
    <n v="201.584"/>
    <n v="2"/>
    <n v="12.599"/>
    <s v="Sep-2014"/>
    <n v="0.12598999999999999"/>
  </r>
  <r>
    <x v="599"/>
    <x v="458"/>
    <x v="475"/>
    <s v="Delay"/>
    <s v="DennyOrdway"/>
    <s v="United States"/>
    <s v="Los Angeles"/>
    <s v="California"/>
    <x v="9"/>
    <s v="Xerox 196"/>
    <n v="17.34"/>
    <n v="3"/>
    <n v="8.4966000000000008"/>
    <s v="May-2013"/>
    <n v="8.4966000000000014E-2"/>
  </r>
  <r>
    <x v="600"/>
    <x v="459"/>
    <x v="239"/>
    <s v="Delay"/>
    <s v="OdellaNelson"/>
    <s v="United States"/>
    <s v="Denver"/>
    <s v="Colorado"/>
    <x v="3"/>
    <s v="RCA ViSYS 25423RE1 Corded phone"/>
    <n v="159.98400000000001"/>
    <n v="2"/>
    <n v="13.9986"/>
    <s v="Mar-2013"/>
    <n v="0.139986"/>
  </r>
  <r>
    <x v="601"/>
    <x v="460"/>
    <x v="476"/>
    <s v="Delay"/>
    <s v="DuaneNoonan"/>
    <s v="United States"/>
    <s v="San Francisco"/>
    <s v="California"/>
    <x v="1"/>
    <s v="Eldon Expressions Wood Desk Accessories, Oak"/>
    <n v="22.14"/>
    <n v="3"/>
    <n v="6.4206000000000003"/>
    <s v="Jun-2013"/>
    <n v="6.4205999999999999E-2"/>
  </r>
  <r>
    <x v="602"/>
    <x v="370"/>
    <x v="477"/>
    <s v="On time"/>
    <s v="EmilyDucich"/>
    <s v="United States"/>
    <s v="Los Angeles"/>
    <s v="California"/>
    <x v="2"/>
    <s v="Newell 320"/>
    <n v="12.84"/>
    <n v="3"/>
    <n v="3.4668000000000001"/>
    <s v="Feb-2014"/>
    <n v="3.4668000000000004E-2"/>
  </r>
  <r>
    <x v="602"/>
    <x v="370"/>
    <x v="477"/>
    <s v="On time"/>
    <s v="EmilyDucich"/>
    <s v="United States"/>
    <s v="Los Angeles"/>
    <s v="California"/>
    <x v="1"/>
    <s v="Tensor Computer Mounted Lamp"/>
    <n v="44.67"/>
    <n v="3"/>
    <n v="12.0609"/>
    <s v="Feb-2014"/>
    <n v="0.12060900000000001"/>
  </r>
  <r>
    <x v="603"/>
    <x v="95"/>
    <x v="72"/>
    <s v="On time"/>
    <s v="EugeneHildebrand"/>
    <s v="United States"/>
    <s v="Colorado Springs"/>
    <s v="Colorado"/>
    <x v="4"/>
    <s v="GBC Durable Plastic Covers"/>
    <n v="40.634999999999998"/>
    <n v="7"/>
    <n v="-32.508000000000003"/>
    <s v="May-2013"/>
    <n v="-0.32508000000000004"/>
  </r>
  <r>
    <x v="604"/>
    <x v="461"/>
    <x v="142"/>
    <s v="On time"/>
    <s v="SusanPistek"/>
    <s v="United States"/>
    <s v="Los Angeles"/>
    <s v="California"/>
    <x v="9"/>
    <s v="Xerox 1895"/>
    <n v="53.82"/>
    <n v="9"/>
    <n v="24.219000000000001"/>
    <s v="Nov-2011"/>
    <n v="0.24219000000000002"/>
  </r>
  <r>
    <x v="605"/>
    <x v="462"/>
    <x v="478"/>
    <s v="Delay"/>
    <s v="FrankGastineau"/>
    <s v="United States"/>
    <s v="Seattle"/>
    <s v="Washington"/>
    <x v="11"/>
    <s v="Staples"/>
    <n v="8.94"/>
    <n v="3"/>
    <n v="4.1124000000000001"/>
    <s v="Oct-2014"/>
    <n v="4.1124000000000001E-2"/>
  </r>
  <r>
    <x v="605"/>
    <x v="462"/>
    <x v="478"/>
    <s v="Delay"/>
    <s v="FrankGastineau"/>
    <s v="United States"/>
    <s v="Seattle"/>
    <s v="Washington"/>
    <x v="3"/>
    <s v="i.Sound Portable Power - 8000 mAh"/>
    <n v="84.784000000000006"/>
    <n v="2"/>
    <n v="-20.136199999999999"/>
    <s v="Oct-2014"/>
    <n v="-0.20136199999999999"/>
  </r>
  <r>
    <x v="606"/>
    <x v="463"/>
    <x v="146"/>
    <s v="Delay"/>
    <s v="PaulLucas"/>
    <s v="United States"/>
    <s v="Seattle"/>
    <s v="Washington"/>
    <x v="1"/>
    <s v="Master Giant Foot Doorstop, Safety Yellow"/>
    <n v="22.77"/>
    <n v="3"/>
    <n v="9.7911000000000001"/>
    <s v="Dec-2014"/>
    <n v="9.7910999999999998E-2"/>
  </r>
  <r>
    <x v="607"/>
    <x v="241"/>
    <x v="479"/>
    <s v="On time"/>
    <s v="ChristopherConant"/>
    <s v="United States"/>
    <s v="Los Angeles"/>
    <s v="California"/>
    <x v="10"/>
    <s v="Global Leather Task Chair, Black"/>
    <n v="287.96800000000002"/>
    <n v="4"/>
    <n v="-3.5996000000000001"/>
    <s v="Jul-2013"/>
    <n v="-3.5996E-2"/>
  </r>
  <r>
    <x v="607"/>
    <x v="241"/>
    <x v="479"/>
    <s v="On time"/>
    <s v="ChristopherConant"/>
    <s v="United States"/>
    <s v="Los Angeles"/>
    <s v="California"/>
    <x v="14"/>
    <s v="Canon PC1060 Personal Laser Copier"/>
    <n v="2799.96"/>
    <n v="5"/>
    <n v="944.98649999999998"/>
    <s v="Jul-2013"/>
    <n v="9.4498649999999991"/>
  </r>
  <r>
    <x v="607"/>
    <x v="241"/>
    <x v="479"/>
    <s v="On time"/>
    <s v="ChristopherConant"/>
    <s v="United States"/>
    <s v="Los Angeles"/>
    <s v="California"/>
    <x v="9"/>
    <s v="Xerox 1942"/>
    <n v="48.94"/>
    <n v="1"/>
    <n v="24.47"/>
    <s v="Jul-2013"/>
    <n v="0.2447"/>
  </r>
  <r>
    <x v="608"/>
    <x v="464"/>
    <x v="480"/>
    <s v="On time"/>
    <s v="JessicaMyrick"/>
    <s v="United States"/>
    <s v="Lakewood"/>
    <s v="California"/>
    <x v="15"/>
    <s v="Bush Westfield Collection Bookcases, Fully Assembled"/>
    <n v="257.49900000000002"/>
    <n v="3"/>
    <n v="24.235199999999999"/>
    <s v="Apr-2013"/>
    <n v="0.24235199999999998"/>
  </r>
  <r>
    <x v="609"/>
    <x v="465"/>
    <x v="10"/>
    <s v="Delay"/>
    <s v="Deanpercer"/>
    <s v="United States"/>
    <s v="Seattle"/>
    <s v="Washington"/>
    <x v="1"/>
    <s v="DAX Cubicle Frames - 8x10"/>
    <n v="63.47"/>
    <n v="11"/>
    <n v="19.041"/>
    <s v="Oct-2011"/>
    <n v="0.19041"/>
  </r>
  <r>
    <x v="609"/>
    <x v="465"/>
    <x v="10"/>
    <s v="Delay"/>
    <s v="Deanpercer"/>
    <s v="United States"/>
    <s v="Seattle"/>
    <s v="Washington"/>
    <x v="8"/>
    <s v="WD My Passport Ultra 1TB Portable External Hard Drive"/>
    <n v="345"/>
    <n v="5"/>
    <n v="58.65"/>
    <s v="Oct-2011"/>
    <n v="0.58650000000000002"/>
  </r>
  <r>
    <x v="610"/>
    <x v="466"/>
    <x v="61"/>
    <s v="On time"/>
    <s v="MichaelKennedy"/>
    <s v="United States"/>
    <s v="Louisville"/>
    <s v="Colorado"/>
    <x v="2"/>
    <s v="Newell 320"/>
    <n v="6.8479999999999999"/>
    <n v="2"/>
    <n v="0.59919999999999995"/>
    <s v="Dec-2012"/>
    <n v="5.9919999999999999E-3"/>
  </r>
  <r>
    <x v="611"/>
    <x v="467"/>
    <x v="380"/>
    <s v="On time"/>
    <s v="StevenCartwright"/>
    <s v="United States"/>
    <s v="Los Angeles"/>
    <s v="California"/>
    <x v="1"/>
    <s v="Howard Miller 11-1/2&quot; Diameter Brentwood Wall Clock"/>
    <n v="474.43"/>
    <n v="11"/>
    <n v="199.26060000000001"/>
    <s v="Jan-2014"/>
    <n v="1.9926060000000001"/>
  </r>
  <r>
    <x v="612"/>
    <x v="468"/>
    <x v="481"/>
    <s v="On time"/>
    <s v="JackO'Briant"/>
    <s v="United States"/>
    <s v="San Francisco"/>
    <s v="California"/>
    <x v="15"/>
    <s v="O'Sullivan Elevations Bookcase, Cherry Finish"/>
    <n v="556.66499999999996"/>
    <n v="5"/>
    <n v="6.5490000000000004"/>
    <s v="Oct-2014"/>
    <n v="6.5490000000000007E-2"/>
  </r>
  <r>
    <x v="612"/>
    <x v="468"/>
    <x v="481"/>
    <s v="On time"/>
    <s v="JackO'Briant"/>
    <s v="United States"/>
    <s v="San Francisco"/>
    <s v="California"/>
    <x v="3"/>
    <s v="Jackery Bar Premium Fast-charging Portable Charger"/>
    <n v="95.84"/>
    <n v="4"/>
    <n v="34.741999999999997"/>
    <s v="Oct-2014"/>
    <n v="0.34741999999999995"/>
  </r>
  <r>
    <x v="613"/>
    <x v="340"/>
    <x v="192"/>
    <s v="On time"/>
    <s v="SteveNguyen"/>
    <s v="United States"/>
    <s v="Covington"/>
    <s v="Washington"/>
    <x v="5"/>
    <s v="Belkin 7 Outlet SurgeMaster II"/>
    <n v="236.88"/>
    <n v="6"/>
    <n v="66.326400000000007"/>
    <s v="Sep-2013"/>
    <n v="0.66326400000000008"/>
  </r>
  <r>
    <x v="613"/>
    <x v="340"/>
    <x v="192"/>
    <s v="On time"/>
    <s v="SteveNguyen"/>
    <s v="United States"/>
    <s v="Covington"/>
    <s v="Washington"/>
    <x v="9"/>
    <s v="Universal Premium White Copier/Laser Paper (20Lb. and 87 Bright)"/>
    <n v="29.9"/>
    <n v="5"/>
    <n v="14.651"/>
    <s v="Sep-2013"/>
    <n v="0.14651"/>
  </r>
  <r>
    <x v="613"/>
    <x v="340"/>
    <x v="192"/>
    <s v="On time"/>
    <s v="SteveNguyen"/>
    <s v="United States"/>
    <s v="Covington"/>
    <s v="Washington"/>
    <x v="8"/>
    <s v="Micro Innovations USB RF Wireless Keyboard with Mouse"/>
    <n v="100"/>
    <n v="4"/>
    <n v="21"/>
    <s v="Sep-2013"/>
    <n v="0.21"/>
  </r>
  <r>
    <x v="614"/>
    <x v="469"/>
    <x v="482"/>
    <s v="On time"/>
    <s v="AnthonyJohnson"/>
    <s v="United States"/>
    <s v="San Francisco"/>
    <s v="California"/>
    <x v="1"/>
    <s v="Stacking Trays by OIC"/>
    <n v="24.9"/>
    <n v="5"/>
    <n v="8.2170000000000005"/>
    <s v="Dec-2011"/>
    <n v="8.2170000000000007E-2"/>
  </r>
  <r>
    <x v="614"/>
    <x v="469"/>
    <x v="482"/>
    <s v="On time"/>
    <s v="AnthonyJohnson"/>
    <s v="United States"/>
    <s v="San Francisco"/>
    <s v="California"/>
    <x v="9"/>
    <s v="Xerox 1981"/>
    <n v="21.12"/>
    <n v="4"/>
    <n v="9.5039999999999996"/>
    <s v="Dec-2011"/>
    <n v="9.5039999999999999E-2"/>
  </r>
  <r>
    <x v="614"/>
    <x v="469"/>
    <x v="482"/>
    <s v="On time"/>
    <s v="AnthonyJohnson"/>
    <s v="United States"/>
    <s v="San Francisco"/>
    <s v="California"/>
    <x v="16"/>
    <s v="DYMO CardScan Personal V9 Business Card Scanner"/>
    <n v="767.952"/>
    <n v="6"/>
    <n v="287.98200000000003"/>
    <s v="Dec-2011"/>
    <n v="2.8798200000000005"/>
  </r>
  <r>
    <x v="614"/>
    <x v="469"/>
    <x v="482"/>
    <s v="On time"/>
    <s v="AnthonyJohnson"/>
    <s v="United States"/>
    <s v="San Francisco"/>
    <s v="California"/>
    <x v="4"/>
    <s v="Avery Hanging File Binders"/>
    <n v="14.352"/>
    <n v="3"/>
    <n v="4.6643999999999997"/>
    <s v="Dec-2011"/>
    <n v="4.6643999999999998E-2"/>
  </r>
  <r>
    <x v="614"/>
    <x v="469"/>
    <x v="482"/>
    <s v="On time"/>
    <s v="AnthonyJohnson"/>
    <s v="United States"/>
    <s v="San Francisco"/>
    <s v="California"/>
    <x v="3"/>
    <s v="Mophie Juice Pack Helium for iPhone"/>
    <n v="191.976"/>
    <n v="3"/>
    <n v="19.197600000000001"/>
    <s v="Dec-2011"/>
    <n v="0.19197600000000001"/>
  </r>
  <r>
    <x v="614"/>
    <x v="469"/>
    <x v="482"/>
    <s v="On time"/>
    <s v="AnthonyJohnson"/>
    <s v="United States"/>
    <s v="San Francisco"/>
    <s v="California"/>
    <x v="0"/>
    <s v="Avery 477"/>
    <n v="274.77"/>
    <n v="9"/>
    <n v="126.3942"/>
    <s v="Dec-2011"/>
    <n v="1.2639419999999999"/>
  </r>
  <r>
    <x v="614"/>
    <x v="469"/>
    <x v="482"/>
    <s v="On time"/>
    <s v="AnthonyJohnson"/>
    <s v="United States"/>
    <s v="San Francisco"/>
    <s v="California"/>
    <x v="1"/>
    <s v="Executive Impressions 10&quot; Spectator Wall Clock"/>
    <n v="70.56"/>
    <n v="6"/>
    <n v="23.990400000000001"/>
    <s v="Dec-2011"/>
    <n v="0.23990400000000001"/>
  </r>
  <r>
    <x v="615"/>
    <x v="470"/>
    <x v="483"/>
    <s v="Delay"/>
    <s v="JillFjeld"/>
    <s v="United States"/>
    <s v="San Francisco"/>
    <s v="California"/>
    <x v="1"/>
    <s v="Dana Halogen Swing-Arm Architect Lamp"/>
    <n v="204.85"/>
    <n v="5"/>
    <n v="57.357999999999997"/>
    <s v="Jun-2012"/>
    <n v="0.57357999999999998"/>
  </r>
  <r>
    <x v="616"/>
    <x v="148"/>
    <x v="484"/>
    <s v="On time"/>
    <s v="LenaCreighton"/>
    <s v="United States"/>
    <s v="Oakland"/>
    <s v="California"/>
    <x v="3"/>
    <s v="Gear Head AU3700S Headset"/>
    <n v="72.744"/>
    <n v="7"/>
    <n v="-15.4581"/>
    <s v="Nov-2012"/>
    <n v="-0.154581"/>
  </r>
  <r>
    <x v="616"/>
    <x v="148"/>
    <x v="484"/>
    <s v="On time"/>
    <s v="LenaCreighton"/>
    <s v="United States"/>
    <s v="Oakland"/>
    <s v="California"/>
    <x v="10"/>
    <s v="Safco Contoured Stacking Chairs"/>
    <n v="572.16"/>
    <n v="3"/>
    <n v="35.76"/>
    <s v="Nov-2012"/>
    <n v="0.35759999999999997"/>
  </r>
  <r>
    <x v="617"/>
    <x v="144"/>
    <x v="485"/>
    <s v="On time"/>
    <s v="CariSayre"/>
    <s v="United States"/>
    <s v="Seattle"/>
    <s v="Washington"/>
    <x v="4"/>
    <s v="Acco Data Flex Cable Posts For Top &amp; Bottom Load Binders, 6&quot; Capacity"/>
    <n v="25.032"/>
    <n v="3"/>
    <n v="7.8224999999999998"/>
    <s v="Sep-2012"/>
    <n v="7.8225000000000003E-2"/>
  </r>
  <r>
    <x v="618"/>
    <x v="187"/>
    <x v="486"/>
    <s v="On time"/>
    <s v="KatrinaEdelman"/>
    <s v="United States"/>
    <s v="Tigard"/>
    <s v="Oregon"/>
    <x v="9"/>
    <s v="REDIFORM Incoming/Outgoing Call Register, 11&quot; X 8 1/2&quot;, 100 Messages"/>
    <n v="60.048000000000002"/>
    <n v="9"/>
    <n v="22.518000000000001"/>
    <s v="Sep-2013"/>
    <n v="0.22518000000000002"/>
  </r>
  <r>
    <x v="618"/>
    <x v="187"/>
    <x v="486"/>
    <s v="On time"/>
    <s v="KatrinaEdelman"/>
    <s v="United States"/>
    <s v="Tigard"/>
    <s v="Oregon"/>
    <x v="4"/>
    <s v="GBC Poly Designer Binding Covers"/>
    <n v="5.0220000000000002"/>
    <n v="1"/>
    <n v="-3.5154000000000001"/>
    <s v="Sep-2013"/>
    <n v="-3.5153999999999998E-2"/>
  </r>
  <r>
    <x v="619"/>
    <x v="75"/>
    <x v="487"/>
    <s v="On time"/>
    <s v="Deanpercer"/>
    <s v="United States"/>
    <s v="Phoenix"/>
    <s v="Arizona"/>
    <x v="4"/>
    <s v="Wilson Jones Leather-Like Binders with DublLock Round Rings"/>
    <n v="7.8570000000000002"/>
    <n v="3"/>
    <n v="-6.0236999999999998"/>
    <s v="Sep-2014"/>
    <n v="-6.0236999999999999E-2"/>
  </r>
  <r>
    <x v="620"/>
    <x v="471"/>
    <x v="488"/>
    <s v="On time"/>
    <s v="LindaCazamias"/>
    <s v="United States"/>
    <s v="Sacramento"/>
    <s v="California"/>
    <x v="3"/>
    <s v="Mitel 5320 IP Phone VoIP phone"/>
    <n v="302.38400000000001"/>
    <n v="2"/>
    <n v="30.238399999999999"/>
    <s v="Aug-2013"/>
    <n v="0.30238399999999999"/>
  </r>
  <r>
    <x v="620"/>
    <x v="471"/>
    <x v="488"/>
    <s v="On time"/>
    <s v="LindaCazamias"/>
    <s v="United States"/>
    <s v="Sacramento"/>
    <s v="California"/>
    <x v="4"/>
    <s v="Wilson Jones Leather-Like Binders with DublLock Round Rings"/>
    <n v="20.952000000000002"/>
    <n v="3"/>
    <n v="7.0712999999999999"/>
    <s v="Aug-2013"/>
    <n v="7.0712999999999998E-2"/>
  </r>
  <r>
    <x v="620"/>
    <x v="471"/>
    <x v="488"/>
    <s v="On time"/>
    <s v="LindaCazamias"/>
    <s v="United States"/>
    <s v="Sacramento"/>
    <s v="California"/>
    <x v="4"/>
    <s v="Pressboard Covers with Storage Hooks, 9 1/2&quot; x 11&quot;, Light Blue"/>
    <n v="11.784000000000001"/>
    <n v="3"/>
    <n v="3.9771000000000001"/>
    <s v="Aug-2013"/>
    <n v="3.9771000000000001E-2"/>
  </r>
  <r>
    <x v="621"/>
    <x v="472"/>
    <x v="382"/>
    <s v="Delay"/>
    <s v="JayKimmel"/>
    <s v="United States"/>
    <s v="San Diego"/>
    <s v="California"/>
    <x v="3"/>
    <s v="GE DSL Phone Line Filter"/>
    <n v="159.96"/>
    <n v="5"/>
    <n v="17.9955"/>
    <s v="Aug-2014"/>
    <n v="0.179955"/>
  </r>
  <r>
    <x v="621"/>
    <x v="472"/>
    <x v="382"/>
    <s v="Delay"/>
    <s v="JayKimmel"/>
    <s v="United States"/>
    <s v="San Diego"/>
    <s v="California"/>
    <x v="4"/>
    <s v="Avery Printable Repositionable Plastic Tabs"/>
    <n v="13.76"/>
    <n v="2"/>
    <n v="4.6440000000000001"/>
    <s v="Aug-2014"/>
    <n v="4.6440000000000002E-2"/>
  </r>
  <r>
    <x v="622"/>
    <x v="202"/>
    <x v="489"/>
    <s v="On time"/>
    <s v="AmyCox"/>
    <s v="United States"/>
    <s v="Seattle"/>
    <s v="Washington"/>
    <x v="4"/>
    <s v="Ibico Hi-Tech Manual Binding System"/>
    <n v="1219.96"/>
    <n v="5"/>
    <n v="381.23750000000001"/>
    <s v="Nov-2013"/>
    <n v="3.8123750000000003"/>
  </r>
  <r>
    <x v="623"/>
    <x v="8"/>
    <x v="490"/>
    <s v="Delay"/>
    <s v="TobySwindell"/>
    <s v="United States"/>
    <s v="Los Angeles"/>
    <s v="California"/>
    <x v="4"/>
    <s v="Avery Reinforcements for Hole-Punch Pages"/>
    <n v="3.1680000000000001"/>
    <n v="2"/>
    <n v="0.99"/>
    <s v="Nov-2012"/>
    <n v="9.8999999999999991E-3"/>
  </r>
  <r>
    <x v="623"/>
    <x v="8"/>
    <x v="490"/>
    <s v="Delay"/>
    <s v="TobySwindell"/>
    <s v="United States"/>
    <s v="Los Angeles"/>
    <s v="California"/>
    <x v="9"/>
    <s v="Xerox 225"/>
    <n v="19.440000000000001"/>
    <n v="3"/>
    <n v="9.3312000000000008"/>
    <s v="Nov-2012"/>
    <n v="9.3312000000000006E-2"/>
  </r>
  <r>
    <x v="623"/>
    <x v="8"/>
    <x v="490"/>
    <s v="Delay"/>
    <s v="TobySwindell"/>
    <s v="United States"/>
    <s v="Los Angeles"/>
    <s v="California"/>
    <x v="7"/>
    <s v="Fellowes Bankers Box Staxonsteel Drawer File/Stacking System"/>
    <n v="454.86"/>
    <n v="7"/>
    <n v="54.583199999999998"/>
    <s v="Nov-2012"/>
    <n v="0.54583199999999998"/>
  </r>
  <r>
    <x v="623"/>
    <x v="8"/>
    <x v="490"/>
    <s v="Delay"/>
    <s v="TobySwindell"/>
    <s v="United States"/>
    <s v="Los Angeles"/>
    <s v="California"/>
    <x v="4"/>
    <s v="Avery Premier Heavy-Duty Binder with Round Locking Rings"/>
    <n v="91.391999999999996"/>
    <n v="8"/>
    <n v="29.702400000000001"/>
    <s v="Nov-2012"/>
    <n v="0.29702400000000001"/>
  </r>
  <r>
    <x v="624"/>
    <x v="473"/>
    <x v="424"/>
    <s v="On time"/>
    <s v="LizPelletier"/>
    <s v="United States"/>
    <s v="Seattle"/>
    <s v="Washington"/>
    <x v="9"/>
    <s v="Ampad Phone Message Book, Recycled, 400 Message Capacity, 5 Â¾Â” x 11Â”"/>
    <n v="37.44"/>
    <n v="6"/>
    <n v="16.847999999999999"/>
    <s v="May-2014"/>
    <n v="0.16847999999999999"/>
  </r>
  <r>
    <x v="624"/>
    <x v="473"/>
    <x v="424"/>
    <s v="On time"/>
    <s v="LizPelletier"/>
    <s v="United States"/>
    <s v="Seattle"/>
    <s v="Washington"/>
    <x v="0"/>
    <s v="Avery 50"/>
    <n v="37.590000000000003"/>
    <n v="3"/>
    <n v="17.667300000000001"/>
    <s v="May-2014"/>
    <n v="0.176673"/>
  </r>
  <r>
    <x v="624"/>
    <x v="473"/>
    <x v="424"/>
    <s v="On time"/>
    <s v="LizPelletier"/>
    <s v="United States"/>
    <s v="Seattle"/>
    <s v="Washington"/>
    <x v="4"/>
    <s v="Acco Flexible ACCOHIDE Square Ring Data Binder, Dark Blue, 11 1/2&quot; X 14&quot; 7/8&quot;"/>
    <n v="26.032"/>
    <n v="2"/>
    <n v="9.4366000000000003"/>
    <s v="May-2014"/>
    <n v="9.4366000000000005E-2"/>
  </r>
  <r>
    <x v="625"/>
    <x v="474"/>
    <x v="491"/>
    <s v="Delay"/>
    <s v="DennyOrdway"/>
    <s v="United States"/>
    <s v="Seattle"/>
    <s v="Washington"/>
    <x v="5"/>
    <s v="Acco 6 Outlet Guardian Premium Plus Surge Suppressor"/>
    <n v="73.28"/>
    <n v="4"/>
    <n v="21.251200000000001"/>
    <s v="Mar-2012"/>
    <n v="0.21251200000000001"/>
  </r>
  <r>
    <x v="626"/>
    <x v="462"/>
    <x v="83"/>
    <s v="Delay"/>
    <s v="PaulVanHugh"/>
    <s v="United States"/>
    <s v="Los Angeles"/>
    <s v="California"/>
    <x v="4"/>
    <s v="Performers Binder/Pad Holder, Black"/>
    <n v="112.12"/>
    <n v="5"/>
    <n v="42.045000000000002"/>
    <s v="Oct-2014"/>
    <n v="0.42044999999999999"/>
  </r>
  <r>
    <x v="626"/>
    <x v="462"/>
    <x v="83"/>
    <s v="Delay"/>
    <s v="PaulVanHugh"/>
    <s v="United States"/>
    <s v="Los Angeles"/>
    <s v="California"/>
    <x v="7"/>
    <s v="Tennsco Double-Tier Lockers"/>
    <n v="1575.14"/>
    <n v="7"/>
    <n v="204.76820000000001"/>
    <s v="Oct-2014"/>
    <n v="2.047682"/>
  </r>
  <r>
    <x v="627"/>
    <x v="371"/>
    <x v="492"/>
    <s v="Delay"/>
    <s v="EugeneHildebrand"/>
    <s v="United States"/>
    <s v="San Francisco"/>
    <s v="California"/>
    <x v="2"/>
    <s v="Crayola Anti Dust Chalk, 12/Pack"/>
    <n v="12.74"/>
    <n v="7"/>
    <n v="5.7329999999999997"/>
    <s v="Jan-2014"/>
    <n v="5.7329999999999999E-2"/>
  </r>
  <r>
    <x v="627"/>
    <x v="371"/>
    <x v="492"/>
    <s v="Delay"/>
    <s v="EugeneHildebrand"/>
    <s v="United States"/>
    <s v="San Francisco"/>
    <s v="California"/>
    <x v="2"/>
    <s v="Newell 338"/>
    <n v="8.82"/>
    <n v="3"/>
    <n v="2.3814000000000002"/>
    <s v="Jan-2014"/>
    <n v="2.3814000000000002E-2"/>
  </r>
  <r>
    <x v="627"/>
    <x v="371"/>
    <x v="492"/>
    <s v="Delay"/>
    <s v="EugeneHildebrand"/>
    <s v="United States"/>
    <s v="San Francisco"/>
    <s v="California"/>
    <x v="10"/>
    <s v="Novimex Swivel Fabric Task Chair"/>
    <n v="120.78400000000001"/>
    <n v="1"/>
    <n v="-13.588200000000001"/>
    <s v="Jan-2014"/>
    <n v="-0.135882"/>
  </r>
  <r>
    <x v="628"/>
    <x v="475"/>
    <x v="493"/>
    <s v="On time"/>
    <s v="TracyPoddar"/>
    <s v="United States"/>
    <s v="Aurora"/>
    <s v="Colorado"/>
    <x v="8"/>
    <s v="ImationÂ 8GB Mini TravelDrive USB 2.0Â Flash Drive"/>
    <n v="169.06399999999999"/>
    <n v="7"/>
    <n v="-14.793100000000001"/>
    <s v="Jan-2014"/>
    <n v="-0.14793100000000001"/>
  </r>
  <r>
    <x v="628"/>
    <x v="475"/>
    <x v="493"/>
    <s v="On time"/>
    <s v="TracyPoddar"/>
    <s v="United States"/>
    <s v="Aurora"/>
    <s v="Colorado"/>
    <x v="7"/>
    <s v="Mobile Personal File Cube"/>
    <n v="168.624"/>
    <n v="9"/>
    <n v="14.7546"/>
    <s v="Jan-2014"/>
    <n v="0.14754600000000001"/>
  </r>
  <r>
    <x v="629"/>
    <x v="465"/>
    <x v="494"/>
    <s v="On time"/>
    <s v="HelenAndreada"/>
    <s v="United States"/>
    <s v="Pasadena"/>
    <s v="California"/>
    <x v="7"/>
    <s v="Iris Project Case"/>
    <n v="31.92"/>
    <n v="4"/>
    <n v="8.2992000000000008"/>
    <s v="Oct-2011"/>
    <n v="8.299200000000001E-2"/>
  </r>
  <r>
    <x v="629"/>
    <x v="465"/>
    <x v="494"/>
    <s v="On time"/>
    <s v="HelenAndreada"/>
    <s v="United States"/>
    <s v="Pasadena"/>
    <s v="California"/>
    <x v="10"/>
    <s v="Global Enterprise Series Seating High-Back Swivel/Tilt Chairs"/>
    <n v="433.56799999999998"/>
    <n v="2"/>
    <n v="-65.035200000000003"/>
    <s v="Oct-2011"/>
    <n v="-0.65035200000000004"/>
  </r>
  <r>
    <x v="630"/>
    <x v="276"/>
    <x v="100"/>
    <s v="On time"/>
    <s v="HeatherJas"/>
    <s v="United States"/>
    <s v="Mesa"/>
    <s v="Arizona"/>
    <x v="9"/>
    <s v="Xerox 210"/>
    <n v="31.103999999999999"/>
    <n v="6"/>
    <n v="10.8864"/>
    <s v="Apr-2012"/>
    <n v="0.108864"/>
  </r>
  <r>
    <x v="630"/>
    <x v="276"/>
    <x v="100"/>
    <s v="On time"/>
    <s v="HeatherJas"/>
    <s v="United States"/>
    <s v="Mesa"/>
    <s v="Arizona"/>
    <x v="9"/>
    <s v="Xerox 1973"/>
    <n v="54.816000000000003"/>
    <n v="3"/>
    <n v="17.815200000000001"/>
    <s v="Apr-2012"/>
    <n v="0.178152"/>
  </r>
  <r>
    <x v="631"/>
    <x v="364"/>
    <x v="202"/>
    <s v="On time"/>
    <s v="JayKimmel"/>
    <s v="United States"/>
    <s v="Fresno"/>
    <s v="California"/>
    <x v="7"/>
    <s v="Eldon Shelf Savers Cubes and Bins"/>
    <n v="48.86"/>
    <n v="7"/>
    <n v="0.97719999999999996"/>
    <s v="Nov-2014"/>
    <n v="9.7719999999999994E-3"/>
  </r>
  <r>
    <x v="632"/>
    <x v="419"/>
    <x v="8"/>
    <s v="On time"/>
    <s v="EileenKiefer"/>
    <s v="United States"/>
    <s v="Santa Ana"/>
    <s v="California"/>
    <x v="2"/>
    <s v="Boston Electric Pencil Sharpener, Model 1818, Charcoal Black"/>
    <n v="56.3"/>
    <n v="2"/>
    <n v="15.763999999999999"/>
    <s v="Nov-2012"/>
    <n v="0.15764"/>
  </r>
  <r>
    <x v="633"/>
    <x v="476"/>
    <x v="495"/>
    <s v="On time"/>
    <s v="BillDonatelli"/>
    <s v="United States"/>
    <s v="Los Angeles"/>
    <s v="California"/>
    <x v="9"/>
    <s v="Wirebound Message Books, Four 2 3/4&quot; x 5&quot; Forms per Page, 600 Sets per Book"/>
    <n v="46.35"/>
    <n v="5"/>
    <n v="21.784500000000001"/>
    <s v="Jun-2013"/>
    <n v="0.21784500000000001"/>
  </r>
  <r>
    <x v="634"/>
    <x v="477"/>
    <x v="496"/>
    <s v="On time"/>
    <s v="BenFerrer"/>
    <s v="United States"/>
    <s v="San Francisco"/>
    <s v="California"/>
    <x v="4"/>
    <s v="Economy Binders"/>
    <n v="14.976000000000001"/>
    <n v="9"/>
    <n v="5.4287999999999998"/>
    <s v="Mar-2014"/>
    <n v="5.4287999999999996E-2"/>
  </r>
  <r>
    <x v="635"/>
    <x v="478"/>
    <x v="497"/>
    <s v="On time"/>
    <s v="HeatherKirkland"/>
    <s v="United States"/>
    <s v="Boise"/>
    <s v="Idaho"/>
    <x v="6"/>
    <s v="Bretford CR4500 Series Slim Rectangular Table"/>
    <n v="696.42"/>
    <n v="2"/>
    <n v="160.17660000000001"/>
    <s v="Nov-2012"/>
    <n v="1.601766"/>
  </r>
  <r>
    <x v="635"/>
    <x v="478"/>
    <x v="497"/>
    <s v="On time"/>
    <s v="HeatherKirkland"/>
    <s v="United States"/>
    <s v="Boise"/>
    <s v="Idaho"/>
    <x v="3"/>
    <s v="Jabra BIZ 2300 Duo QD Duo CordedÂ Headset"/>
    <n v="304.77600000000001"/>
    <n v="3"/>
    <n v="22.8582"/>
    <s v="Nov-2012"/>
    <n v="0.22858200000000001"/>
  </r>
  <r>
    <x v="636"/>
    <x v="273"/>
    <x v="498"/>
    <s v="On time"/>
    <s v="BruceGeld"/>
    <s v="United States"/>
    <s v="San Diego"/>
    <s v="California"/>
    <x v="2"/>
    <s v="BOSTON Ranger #55 Pencil Sharpener, Black"/>
    <n v="51.98"/>
    <n v="2"/>
    <n v="15.074199999999999"/>
    <s v="Jun-2012"/>
    <n v="0.15074199999999999"/>
  </r>
  <r>
    <x v="637"/>
    <x v="126"/>
    <x v="274"/>
    <s v="Delay"/>
    <s v="ClytieKelty"/>
    <s v="United States"/>
    <s v="Los Angeles"/>
    <s v="California"/>
    <x v="1"/>
    <s v="C-Line Magnetic Cubicle Keepers, Clear Polypropylene"/>
    <n v="24.7"/>
    <n v="5"/>
    <n v="10.374000000000001"/>
    <s v="Apr-2013"/>
    <n v="0.10374"/>
  </r>
  <r>
    <x v="638"/>
    <x v="479"/>
    <x v="499"/>
    <s v="On time"/>
    <s v="AnnBlume"/>
    <s v="United States"/>
    <s v="Los Angeles"/>
    <s v="California"/>
    <x v="0"/>
    <s v="Smead Alpha-Z Color-Coded Second Alphabetical Labels and Starter Set"/>
    <n v="9.24"/>
    <n v="3"/>
    <n v="4.4352"/>
    <s v="Feb-2012"/>
    <n v="4.4352000000000003E-2"/>
  </r>
  <r>
    <x v="639"/>
    <x v="337"/>
    <x v="500"/>
    <s v="On time"/>
    <s v="NickCrebassa"/>
    <s v="United States"/>
    <s v="San Francisco"/>
    <s v="California"/>
    <x v="15"/>
    <s v="Safco Value Mate Steel Bookcase, Baked Enamel Finish on Steel, Black"/>
    <n v="482.66399999999999"/>
    <n v="8"/>
    <n v="85.176000000000002"/>
    <s v="Apr-2014"/>
    <n v="0.85176000000000007"/>
  </r>
  <r>
    <x v="639"/>
    <x v="337"/>
    <x v="500"/>
    <s v="On time"/>
    <s v="NickCrebassa"/>
    <s v="United States"/>
    <s v="San Francisco"/>
    <s v="California"/>
    <x v="16"/>
    <s v="Cubify CubeX 3D Printer Double Head Print"/>
    <n v="4799.9840000000004"/>
    <n v="2"/>
    <n v="359.99880000000002"/>
    <s v="Apr-2014"/>
    <n v="3.5999880000000002"/>
  </r>
  <r>
    <x v="640"/>
    <x v="217"/>
    <x v="66"/>
    <s v="On time"/>
    <s v="TomBoeckenhauer"/>
    <s v="United States"/>
    <s v="Seattle"/>
    <s v="Washington"/>
    <x v="9"/>
    <s v="Xerox 1939"/>
    <n v="37.94"/>
    <n v="2"/>
    <n v="18.211200000000002"/>
    <s v="Jun-2014"/>
    <n v="0.18211200000000002"/>
  </r>
  <r>
    <x v="640"/>
    <x v="217"/>
    <x v="66"/>
    <s v="On time"/>
    <s v="TomBoeckenhauer"/>
    <s v="United States"/>
    <s v="Seattle"/>
    <s v="Washington"/>
    <x v="4"/>
    <s v="Acco Pressboard Covers with Storage Hooks, 14 7/8&quot; x 11&quot;, Dark Blue"/>
    <n v="18.288"/>
    <n v="6"/>
    <n v="6.6294000000000004"/>
    <s v="Jun-2014"/>
    <n v="6.6294000000000006E-2"/>
  </r>
  <r>
    <x v="640"/>
    <x v="217"/>
    <x v="66"/>
    <s v="On time"/>
    <s v="TomBoeckenhauer"/>
    <s v="United States"/>
    <s v="Seattle"/>
    <s v="Washington"/>
    <x v="16"/>
    <s v="Cisco Desktop Collaboration Experience DX650 IP Video Phone"/>
    <n v="385.8"/>
    <n v="5"/>
    <n v="130.20750000000001"/>
    <s v="Jun-2014"/>
    <n v="1.3020750000000001"/>
  </r>
  <r>
    <x v="640"/>
    <x v="217"/>
    <x v="66"/>
    <s v="On time"/>
    <s v="TomBoeckenhauer"/>
    <s v="United States"/>
    <s v="Seattle"/>
    <s v="Washington"/>
    <x v="7"/>
    <s v="Belkin 19&quot; Vented Equipment Shelf, Black"/>
    <n v="102.96"/>
    <n v="2"/>
    <n v="1.0296000000000001"/>
    <s v="Jun-2014"/>
    <n v="1.0296000000000001E-2"/>
  </r>
  <r>
    <x v="640"/>
    <x v="217"/>
    <x v="66"/>
    <s v="On time"/>
    <s v="TomBoeckenhauer"/>
    <s v="United States"/>
    <s v="Seattle"/>
    <s v="Washington"/>
    <x v="15"/>
    <s v="O'Sullivan 3-Shelf Heavy-Duty Bookcases"/>
    <n v="174.42"/>
    <n v="3"/>
    <n v="41.860799999999998"/>
    <s v="Jun-2014"/>
    <n v="0.41860799999999998"/>
  </r>
  <r>
    <x v="641"/>
    <x v="480"/>
    <x v="501"/>
    <s v="Delay"/>
    <s v="StevenRoelle"/>
    <s v="United States"/>
    <s v="Seattle"/>
    <s v="Washington"/>
    <x v="10"/>
    <s v="Global Deluxe Steno Chair"/>
    <n v="61.584000000000003"/>
    <n v="1"/>
    <n v="-6.9282000000000004"/>
    <s v="Jan-2012"/>
    <n v="-6.928200000000001E-2"/>
  </r>
  <r>
    <x v="642"/>
    <x v="481"/>
    <x v="502"/>
    <s v="On time"/>
    <s v="MariaZettner"/>
    <s v="United States"/>
    <s v="Seattle"/>
    <s v="Washington"/>
    <x v="2"/>
    <s v="Boston 1827 Commercial Additional Cutter, Drive Gear &amp; Gear Rack for 1606"/>
    <n v="19.829999999999998"/>
    <n v="1"/>
    <n v="5.9489999999999998"/>
    <s v="Mar-2014"/>
    <n v="5.9490000000000001E-2"/>
  </r>
  <r>
    <x v="643"/>
    <x v="112"/>
    <x v="113"/>
    <s v="Delay"/>
    <s v="MichelleArnett"/>
    <s v="United States"/>
    <s v="Los Angeles"/>
    <s v="California"/>
    <x v="5"/>
    <s v="Staples"/>
    <n v="43.92"/>
    <n v="4"/>
    <n v="11.8584"/>
    <s v="Sep-2011"/>
    <n v="0.11858399999999999"/>
  </r>
  <r>
    <x v="643"/>
    <x v="112"/>
    <x v="113"/>
    <s v="Delay"/>
    <s v="MichelleArnett"/>
    <s v="United States"/>
    <s v="Los Angeles"/>
    <s v="California"/>
    <x v="4"/>
    <s v="Ibico Plastic and Wire Spiral Binding Combs"/>
    <n v="20.231999999999999"/>
    <n v="3"/>
    <n v="6.5754000000000001"/>
    <s v="Sep-2011"/>
    <n v="6.5754000000000007E-2"/>
  </r>
  <r>
    <x v="644"/>
    <x v="482"/>
    <x v="503"/>
    <s v="On time"/>
    <s v="JonathanDoherty"/>
    <s v="United States"/>
    <s v="Los Angeles"/>
    <s v="California"/>
    <x v="8"/>
    <s v="SanDisk Ultra 32 GB MicroSDHC Class 10 Memory Card"/>
    <n v="66.3"/>
    <n v="3"/>
    <n v="8.6189999999999998"/>
    <s v="Mar-2011"/>
    <n v="8.6190000000000003E-2"/>
  </r>
  <r>
    <x v="645"/>
    <x v="483"/>
    <x v="242"/>
    <s v="Delay"/>
    <s v="KenBlack"/>
    <s v="United States"/>
    <s v="Medford"/>
    <s v="Oregon"/>
    <x v="4"/>
    <s v="Acco Flexible ACCOHIDE Square Ring Data Binder, Dark Blue, 11 1/2&quot; X 14&quot; 7/8&quot;"/>
    <n v="9.7620000000000005"/>
    <n v="2"/>
    <n v="-6.8334000000000001"/>
    <s v="Sep-2012"/>
    <n v="-6.8334000000000006E-2"/>
  </r>
  <r>
    <x v="646"/>
    <x v="484"/>
    <x v="20"/>
    <s v="On time"/>
    <s v="MuhammedMacIntyre"/>
    <s v="United States"/>
    <s v="Seattle"/>
    <s v="Washington"/>
    <x v="10"/>
    <s v="Global High-Back Leather Tilter, Burgundy"/>
    <n v="196.78399999999999"/>
    <n v="2"/>
    <n v="-22.138200000000001"/>
    <s v="Mar-2013"/>
    <n v="-0.22138200000000002"/>
  </r>
  <r>
    <x v="647"/>
    <x v="267"/>
    <x v="504"/>
    <s v="On time"/>
    <s v="AnneMcFarland"/>
    <s v="United States"/>
    <s v="Seattle"/>
    <s v="Washington"/>
    <x v="6"/>
    <s v="Chromcraft Bull-Nose Wood Round Conference Table Top, Wood Base"/>
    <n v="871.4"/>
    <n v="4"/>
    <n v="148.13800000000001"/>
    <s v="Jun-2014"/>
    <n v="1.4813800000000001"/>
  </r>
  <r>
    <x v="648"/>
    <x v="485"/>
    <x v="505"/>
    <s v="On time"/>
    <s v="SarahFoster"/>
    <s v="United States"/>
    <s v="Murray"/>
    <s v="Utah"/>
    <x v="3"/>
    <s v="PayAnywhere Card Reader"/>
    <n v="71.927999999999997"/>
    <n v="9"/>
    <n v="6.2937000000000003"/>
    <s v="Jul-2014"/>
    <n v="6.2937000000000007E-2"/>
  </r>
  <r>
    <x v="648"/>
    <x v="485"/>
    <x v="505"/>
    <s v="On time"/>
    <s v="SarahFoster"/>
    <s v="United States"/>
    <s v="Murray"/>
    <s v="Utah"/>
    <x v="2"/>
    <s v="BOSTON Ranger #55 Pencil Sharpener, Black"/>
    <n v="25.99"/>
    <n v="1"/>
    <n v="7.5370999999999997"/>
    <s v="Jul-2014"/>
    <n v="7.5370999999999994E-2"/>
  </r>
  <r>
    <x v="649"/>
    <x v="454"/>
    <x v="506"/>
    <s v="Delay"/>
    <s v="AndrewGjertsen"/>
    <s v="United States"/>
    <s v="Seattle"/>
    <s v="Washington"/>
    <x v="4"/>
    <s v="Avery Non-Stick Binders"/>
    <n v="3.5920000000000001"/>
    <n v="1"/>
    <n v="1.1225000000000001"/>
    <s v="Oct-2012"/>
    <n v="1.1225000000000001E-2"/>
  </r>
  <r>
    <x v="650"/>
    <x v="486"/>
    <x v="277"/>
    <s v="On time"/>
    <s v="NicoleFjeld"/>
    <s v="United States"/>
    <s v="Seattle"/>
    <s v="Washington"/>
    <x v="7"/>
    <s v="Fellowes Super Stor/Drawer Files"/>
    <n v="323.10000000000002"/>
    <n v="2"/>
    <n v="61.389000000000003"/>
    <s v="Aug-2014"/>
    <n v="0.61389000000000005"/>
  </r>
  <r>
    <x v="651"/>
    <x v="32"/>
    <x v="507"/>
    <s v="On time"/>
    <s v="AlyssaTate"/>
    <s v="United States"/>
    <s v="Los Angeles"/>
    <s v="California"/>
    <x v="2"/>
    <s v="Newell 314"/>
    <n v="11.16"/>
    <n v="2"/>
    <n v="2.79"/>
    <s v="Dec-2014"/>
    <n v="2.7900000000000001E-2"/>
  </r>
  <r>
    <x v="651"/>
    <x v="32"/>
    <x v="507"/>
    <s v="On time"/>
    <s v="AlyssaTate"/>
    <s v="United States"/>
    <s v="Los Angeles"/>
    <s v="California"/>
    <x v="6"/>
    <s v="Bevis 36 x 72 Conference Tables"/>
    <n v="896.32799999999997"/>
    <n v="9"/>
    <n v="22.408200000000001"/>
    <s v="Dec-2014"/>
    <n v="0.224082"/>
  </r>
  <r>
    <x v="651"/>
    <x v="32"/>
    <x v="507"/>
    <s v="On time"/>
    <s v="AlyssaTate"/>
    <s v="United States"/>
    <s v="Los Angeles"/>
    <s v="California"/>
    <x v="5"/>
    <s v="Harmony Air Purifier"/>
    <n v="189"/>
    <n v="1"/>
    <n v="68.040000000000006"/>
    <s v="Dec-2014"/>
    <n v="0.68040000000000012"/>
  </r>
  <r>
    <x v="652"/>
    <x v="487"/>
    <x v="508"/>
    <s v="Delay"/>
    <s v="DavidWiener"/>
    <s v="United States"/>
    <s v="Redmond"/>
    <s v="Oregon"/>
    <x v="6"/>
    <s v="KI Conference Tables"/>
    <n v="177.22499999999999"/>
    <n v="5"/>
    <n v="-120.51300000000001"/>
    <s v="Oct-2014"/>
    <n v="-1.20513"/>
  </r>
  <r>
    <x v="653"/>
    <x v="317"/>
    <x v="333"/>
    <s v="Delay"/>
    <s v="MariaBertelson"/>
    <s v="United States"/>
    <s v="Citrus Heights"/>
    <s v="California"/>
    <x v="1"/>
    <s v="Howard Miller 11-1/2&quot; Diameter Brentwood Wall Clock"/>
    <n v="129.38999999999999"/>
    <n v="3"/>
    <n v="54.343800000000002"/>
    <s v="Jul-2014"/>
    <n v="0.54343799999999998"/>
  </r>
  <r>
    <x v="654"/>
    <x v="321"/>
    <x v="252"/>
    <s v="Delay"/>
    <s v="TiffanyHouse"/>
    <s v="United States"/>
    <s v="Los Angeles"/>
    <s v="California"/>
    <x v="7"/>
    <s v="Rogers Jumbo File, Granite"/>
    <n v="54.32"/>
    <n v="4"/>
    <n v="0.54320000000000002"/>
    <s v="Sep-2014"/>
    <n v="5.4320000000000002E-3"/>
  </r>
  <r>
    <x v="655"/>
    <x v="488"/>
    <x v="509"/>
    <s v="On time"/>
    <s v="AngeleHood"/>
    <s v="United States"/>
    <s v="Seattle"/>
    <s v="Washington"/>
    <x v="1"/>
    <s v="Tenex Chairmats For Use With Carpeted Floors"/>
    <n v="63.92"/>
    <n v="4"/>
    <n v="3.1960000000000002"/>
    <s v="Oct-2011"/>
    <n v="3.1960000000000002E-2"/>
  </r>
  <r>
    <x v="655"/>
    <x v="488"/>
    <x v="509"/>
    <s v="On time"/>
    <s v="AngeleHood"/>
    <s v="United States"/>
    <s v="Seattle"/>
    <s v="Washington"/>
    <x v="3"/>
    <s v="Vtech CS6719"/>
    <n v="383.96"/>
    <n v="5"/>
    <n v="38.396000000000001"/>
    <s v="Oct-2011"/>
    <n v="0.38396000000000002"/>
  </r>
  <r>
    <x v="656"/>
    <x v="489"/>
    <x v="510"/>
    <s v="On time"/>
    <s v="ChrisSelesnick"/>
    <s v="United States"/>
    <s v="Los Angeles"/>
    <s v="California"/>
    <x v="4"/>
    <s v="Recycled Pressboard Report Cover with Reinforced Top Hinge"/>
    <n v="7.7519999999999998"/>
    <n v="3"/>
    <n v="2.8100999999999998"/>
    <s v="Jun-2013"/>
    <n v="2.8100999999999998E-2"/>
  </r>
  <r>
    <x v="656"/>
    <x v="489"/>
    <x v="510"/>
    <s v="On time"/>
    <s v="ChrisSelesnick"/>
    <s v="United States"/>
    <s v="Los Angeles"/>
    <s v="California"/>
    <x v="4"/>
    <s v="GBC Premium Transparent Covers with Diagonal Lined Pattern"/>
    <n v="33.567999999999998"/>
    <n v="2"/>
    <n v="11.748799999999999"/>
    <s v="Jun-2013"/>
    <n v="0.117488"/>
  </r>
  <r>
    <x v="657"/>
    <x v="352"/>
    <x v="63"/>
    <s v="Delay"/>
    <s v="WilliamBrown"/>
    <s v="United States"/>
    <s v="Los Angeles"/>
    <s v="California"/>
    <x v="3"/>
    <s v="Polycom SoundPoint Pro SE-225 Corded phone"/>
    <n v="666.34400000000005"/>
    <n v="7"/>
    <n v="66.634399999999999"/>
    <s v="Nov-2011"/>
    <n v="0.66634400000000005"/>
  </r>
  <r>
    <x v="657"/>
    <x v="352"/>
    <x v="63"/>
    <s v="Delay"/>
    <s v="WilliamBrown"/>
    <s v="United States"/>
    <s v="Los Angeles"/>
    <s v="California"/>
    <x v="6"/>
    <s v="Bevis Round Conference Table Top, X-Base"/>
    <n v="573.72799999999995"/>
    <n v="4"/>
    <n v="-64.544399999999996"/>
    <s v="Nov-2011"/>
    <n v="-0.64544399999999991"/>
  </r>
  <r>
    <x v="657"/>
    <x v="352"/>
    <x v="63"/>
    <s v="Delay"/>
    <s v="WilliamBrown"/>
    <s v="United States"/>
    <s v="Los Angeles"/>
    <s v="California"/>
    <x v="4"/>
    <s v="Cardinal EasyOpen D-Ring Binders"/>
    <n v="21.936"/>
    <n v="3"/>
    <n v="8.2260000000000009"/>
    <s v="Nov-2011"/>
    <n v="8.2260000000000014E-2"/>
  </r>
  <r>
    <x v="657"/>
    <x v="352"/>
    <x v="63"/>
    <s v="Delay"/>
    <s v="WilliamBrown"/>
    <s v="United States"/>
    <s v="Los Angeles"/>
    <s v="California"/>
    <x v="9"/>
    <s v="Xerox 2000"/>
    <n v="19.440000000000001"/>
    <n v="3"/>
    <n v="9.3312000000000008"/>
    <s v="Nov-2011"/>
    <n v="9.3312000000000006E-2"/>
  </r>
  <r>
    <x v="657"/>
    <x v="352"/>
    <x v="63"/>
    <s v="Delay"/>
    <s v="WilliamBrown"/>
    <s v="United States"/>
    <s v="Los Angeles"/>
    <s v="California"/>
    <x v="16"/>
    <s v="Hewlett-Packard Deskjet D4360 Printer"/>
    <n v="447.96800000000002"/>
    <n v="4"/>
    <n v="139.99"/>
    <s v="Nov-2011"/>
    <n v="1.3999000000000001"/>
  </r>
  <r>
    <x v="658"/>
    <x v="470"/>
    <x v="511"/>
    <s v="Delay"/>
    <s v="AlanBarnes"/>
    <s v="United States"/>
    <s v="Los Angeles"/>
    <s v="California"/>
    <x v="2"/>
    <s v="Staples"/>
    <n v="20.96"/>
    <n v="2"/>
    <n v="5.24"/>
    <s v="Jun-2012"/>
    <n v="5.2400000000000002E-2"/>
  </r>
  <r>
    <x v="658"/>
    <x v="470"/>
    <x v="511"/>
    <s v="Delay"/>
    <s v="AlanBarnes"/>
    <s v="United States"/>
    <s v="Los Angeles"/>
    <s v="California"/>
    <x v="4"/>
    <s v="GBC Velobind Prepunched Cover Sets, Regency Series"/>
    <n v="88.751999999999995"/>
    <n v="3"/>
    <n v="27.734999999999999"/>
    <s v="Jun-2012"/>
    <n v="0.27734999999999999"/>
  </r>
  <r>
    <x v="658"/>
    <x v="470"/>
    <x v="511"/>
    <s v="Delay"/>
    <s v="AlanBarnes"/>
    <s v="United States"/>
    <s v="Los Angeles"/>
    <s v="California"/>
    <x v="7"/>
    <s v="Tennsco Regal Shelving Units"/>
    <n v="304.23"/>
    <n v="3"/>
    <n v="9.1268999999999991"/>
    <s v="Jun-2012"/>
    <n v="9.1268999999999989E-2"/>
  </r>
  <r>
    <x v="659"/>
    <x v="131"/>
    <x v="512"/>
    <s v="Delay"/>
    <s v="HelenAndreada"/>
    <s v="United States"/>
    <s v="San Francisco"/>
    <s v="California"/>
    <x v="13"/>
    <s v="Airmail Envelopes"/>
    <n v="167.86"/>
    <n v="2"/>
    <n v="78.894199999999998"/>
    <s v="Jul-2012"/>
    <n v="0.78894200000000003"/>
  </r>
  <r>
    <x v="660"/>
    <x v="469"/>
    <x v="513"/>
    <s v="Delay"/>
    <s v="ShuiTom"/>
    <s v="United States"/>
    <s v="Albuquerque"/>
    <s v="New Mexico"/>
    <x v="3"/>
    <s v="Mediabridge Sport Armband iPhone 5s"/>
    <n v="23.975999999999999"/>
    <n v="3"/>
    <n v="-5.6943000000000001"/>
    <s v="Dec-2011"/>
    <n v="-5.6943000000000001E-2"/>
  </r>
  <r>
    <x v="660"/>
    <x v="469"/>
    <x v="513"/>
    <s v="Delay"/>
    <s v="ShuiTom"/>
    <s v="United States"/>
    <s v="Albuquerque"/>
    <s v="New Mexico"/>
    <x v="7"/>
    <s v="Fellowes Bases and Tops For Staxonsteel/High-Stak Systems"/>
    <n v="33.29"/>
    <n v="1"/>
    <n v="7.9896000000000003"/>
    <s v="Dec-2011"/>
    <n v="7.9896000000000009E-2"/>
  </r>
  <r>
    <x v="661"/>
    <x v="490"/>
    <x v="222"/>
    <s v="Delay"/>
    <s v="SungShariari"/>
    <s v="United States"/>
    <s v="Redmond"/>
    <s v="Washington"/>
    <x v="8"/>
    <s v="LogitechÂ LS21 Speaker System - PC Multimedia - 2.1-CH - Wired"/>
    <n v="19.989999999999998"/>
    <n v="1"/>
    <n v="6.7965999999999998"/>
    <s v="Sep-2014"/>
    <n v="6.7965999999999999E-2"/>
  </r>
  <r>
    <x v="661"/>
    <x v="490"/>
    <x v="222"/>
    <s v="Delay"/>
    <s v="SungShariari"/>
    <s v="United States"/>
    <s v="Redmond"/>
    <s v="Washington"/>
    <x v="4"/>
    <s v="Avery Metallic Poly Binders"/>
    <n v="22.92"/>
    <n v="5"/>
    <n v="8.0220000000000002"/>
    <s v="Sep-2014"/>
    <n v="8.022E-2"/>
  </r>
  <r>
    <x v="662"/>
    <x v="491"/>
    <x v="144"/>
    <s v="On time"/>
    <s v="GaryZandusky"/>
    <s v="United States"/>
    <s v="Bullhead City"/>
    <s v="Arizona"/>
    <x v="13"/>
    <s v="#6 3/4 Gummed Flap White Envelopes"/>
    <n v="7.92"/>
    <n v="1"/>
    <n v="2.7719999999999998"/>
    <s v="Dec-2012"/>
    <n v="2.7719999999999998E-2"/>
  </r>
  <r>
    <x v="662"/>
    <x v="491"/>
    <x v="144"/>
    <s v="On time"/>
    <s v="GaryZandusky"/>
    <s v="United States"/>
    <s v="Bullhead City"/>
    <s v="Arizona"/>
    <x v="1"/>
    <s v="Nu-Dell Float Frame 11 x 14 1/2"/>
    <n v="14.368"/>
    <n v="2"/>
    <n v="3.9512"/>
    <s v="Dec-2012"/>
    <n v="3.9511999999999999E-2"/>
  </r>
  <r>
    <x v="663"/>
    <x v="113"/>
    <x v="514"/>
    <s v="On time"/>
    <s v="SteveNguyen"/>
    <s v="United States"/>
    <s v="Los Angeles"/>
    <s v="California"/>
    <x v="8"/>
    <s v="Sony 64GB Class 10 Micro SDHC R40 Memory Card"/>
    <n v="107.97"/>
    <n v="3"/>
    <n v="22.6737"/>
    <s v="Nov-2012"/>
    <n v="0.22673699999999999"/>
  </r>
  <r>
    <x v="663"/>
    <x v="113"/>
    <x v="514"/>
    <s v="On time"/>
    <s v="SteveNguyen"/>
    <s v="United States"/>
    <s v="Los Angeles"/>
    <s v="California"/>
    <x v="9"/>
    <s v="Snap-A-Way Black Print Carbonless Ruled Speed Letter, Triplicate"/>
    <n v="113.82"/>
    <n v="3"/>
    <n v="53.495399999999997"/>
    <s v="Nov-2012"/>
    <n v="0.53495399999999993"/>
  </r>
  <r>
    <x v="664"/>
    <x v="492"/>
    <x v="515"/>
    <s v="On time"/>
    <s v="NatalieDeCherney"/>
    <s v="United States"/>
    <s v="San Francisco"/>
    <s v="California"/>
    <x v="4"/>
    <s v="ACCOHIDE 3-Ring Binder, Blue, 1&quot;"/>
    <n v="19.824000000000002"/>
    <n v="6"/>
    <n v="6.6905999999999999"/>
    <s v="Mar-2014"/>
    <n v="6.6905999999999993E-2"/>
  </r>
  <r>
    <x v="664"/>
    <x v="492"/>
    <x v="515"/>
    <s v="On time"/>
    <s v="NatalieDeCherney"/>
    <s v="United States"/>
    <s v="San Francisco"/>
    <s v="California"/>
    <x v="3"/>
    <s v="Jawbone MINI JAMBOX Wireless Bluetooth Speaker"/>
    <n v="657.50400000000002"/>
    <n v="6"/>
    <n v="-131.5008"/>
    <s v="Mar-2014"/>
    <n v="-1.315008"/>
  </r>
  <r>
    <x v="664"/>
    <x v="492"/>
    <x v="515"/>
    <s v="On time"/>
    <s v="NatalieDeCherney"/>
    <s v="United States"/>
    <s v="San Francisco"/>
    <s v="California"/>
    <x v="8"/>
    <s v="Logitech K350 2.4Ghz Wireless Keyboard"/>
    <n v="99.54"/>
    <n v="2"/>
    <n v="10.949400000000001"/>
    <s v="Mar-2014"/>
    <n v="0.10949400000000001"/>
  </r>
  <r>
    <x v="664"/>
    <x v="492"/>
    <x v="515"/>
    <s v="On time"/>
    <s v="NatalieDeCherney"/>
    <s v="United States"/>
    <s v="San Francisco"/>
    <s v="California"/>
    <x v="8"/>
    <s v="Logitech Wireless Marathon Mouse M705"/>
    <n v="199.96"/>
    <n v="4"/>
    <n v="85.982799999999997"/>
    <s v="Mar-2014"/>
    <n v="0.85982799999999993"/>
  </r>
  <r>
    <x v="665"/>
    <x v="493"/>
    <x v="516"/>
    <s v="Delay"/>
    <s v="MarkVanHuff"/>
    <s v="United States"/>
    <s v="Mesa"/>
    <s v="Arizona"/>
    <x v="4"/>
    <s v="GBC Recycled Grain Textured Covers"/>
    <n v="20.724"/>
    <n v="2"/>
    <n v="-15.1976"/>
    <s v="Nov-2014"/>
    <n v="-0.151976"/>
  </r>
  <r>
    <x v="665"/>
    <x v="493"/>
    <x v="516"/>
    <s v="Delay"/>
    <s v="MarkVanHuff"/>
    <s v="United States"/>
    <s v="Mesa"/>
    <s v="Arizona"/>
    <x v="7"/>
    <s v="Fellowes Bankers Box Staxonsteel Drawer File/Stacking System"/>
    <n v="415.87200000000001"/>
    <n v="8"/>
    <n v="-41.587200000000003"/>
    <s v="Nov-2014"/>
    <n v="-0.41587200000000002"/>
  </r>
  <r>
    <x v="666"/>
    <x v="146"/>
    <x v="54"/>
    <s v="On time"/>
    <s v="AlexGrayson"/>
    <s v="United States"/>
    <s v="Stockton"/>
    <s v="California"/>
    <x v="3"/>
    <s v="Jackery Bar Premium Fast-charging Portable Charger"/>
    <n v="95.84"/>
    <n v="4"/>
    <n v="34.741999999999997"/>
    <s v="Dec-2014"/>
    <n v="0.34741999999999995"/>
  </r>
  <r>
    <x v="666"/>
    <x v="146"/>
    <x v="54"/>
    <s v="On time"/>
    <s v="AlexGrayson"/>
    <s v="United States"/>
    <s v="Stockton"/>
    <s v="California"/>
    <x v="9"/>
    <s v="Xerox 225"/>
    <n v="12.96"/>
    <n v="2"/>
    <n v="6.2207999999999997"/>
    <s v="Dec-2014"/>
    <n v="6.2207999999999999E-2"/>
  </r>
  <r>
    <x v="667"/>
    <x v="494"/>
    <x v="517"/>
    <s v="Delay"/>
    <s v="BethThompson"/>
    <s v="United States"/>
    <s v="San Gabriel"/>
    <s v="California"/>
    <x v="1"/>
    <s v="Tenex Traditional Chairmats for Medium Pile Carpet, Standard Lip, 36&quot; x 48&quot;"/>
    <n v="303.25"/>
    <n v="5"/>
    <n v="63.682499999999997"/>
    <s v="Apr-2011"/>
    <n v="0.63682499999999997"/>
  </r>
  <r>
    <x v="667"/>
    <x v="494"/>
    <x v="517"/>
    <s v="Delay"/>
    <s v="BethThompson"/>
    <s v="United States"/>
    <s v="San Gabriel"/>
    <s v="California"/>
    <x v="5"/>
    <s v="Kensington 6 Outlet MasterPiece HOMEOFFICE Power Control Center"/>
    <n v="270.72000000000003"/>
    <n v="3"/>
    <n v="78.508799999999994"/>
    <s v="Apr-2011"/>
    <n v="0.7850879999999999"/>
  </r>
  <r>
    <x v="667"/>
    <x v="494"/>
    <x v="517"/>
    <s v="Delay"/>
    <s v="BethThompson"/>
    <s v="United States"/>
    <s v="San Gabriel"/>
    <s v="California"/>
    <x v="10"/>
    <s v="GuestStacker Chair with Chrome Finish Legs"/>
    <n v="1487.04"/>
    <n v="5"/>
    <n v="148.70400000000001"/>
    <s v="Apr-2011"/>
    <n v="1.4870400000000001"/>
  </r>
  <r>
    <x v="668"/>
    <x v="495"/>
    <x v="289"/>
    <s v="Delay"/>
    <s v="TrudyBrown"/>
    <s v="United States"/>
    <s v="San Francisco"/>
    <s v="California"/>
    <x v="2"/>
    <s v="Boston 19500 Mighty Mite Electric Pencil Sharpener"/>
    <n v="60.45"/>
    <n v="3"/>
    <n v="16.3215"/>
    <s v="Oct-2012"/>
    <n v="0.163215"/>
  </r>
  <r>
    <x v="668"/>
    <x v="495"/>
    <x v="289"/>
    <s v="Delay"/>
    <s v="TrudyBrown"/>
    <s v="United States"/>
    <s v="San Francisco"/>
    <s v="California"/>
    <x v="6"/>
    <s v="Balt Solid Wood Rectangular Table"/>
    <n v="253.17599999999999"/>
    <n v="3"/>
    <n v="-31.646999999999998"/>
    <s v="Oct-2012"/>
    <n v="-0.31646999999999997"/>
  </r>
  <r>
    <x v="669"/>
    <x v="496"/>
    <x v="518"/>
    <s v="Delay"/>
    <s v="BartPistole"/>
    <s v="United States"/>
    <s v="San Francisco"/>
    <s v="California"/>
    <x v="5"/>
    <s v="Staples"/>
    <n v="43.92"/>
    <n v="4"/>
    <n v="11.8584"/>
    <s v="Oct-2013"/>
    <n v="0.11858399999999999"/>
  </r>
  <r>
    <x v="669"/>
    <x v="496"/>
    <x v="518"/>
    <s v="Delay"/>
    <s v="BartPistole"/>
    <s v="United States"/>
    <s v="San Francisco"/>
    <s v="California"/>
    <x v="4"/>
    <s v="Acco Data Flex Cable Posts For Top &amp; Bottom Load Binders, 6&quot; Capacity"/>
    <n v="25.032"/>
    <n v="3"/>
    <n v="7.8224999999999998"/>
    <s v="Oct-2013"/>
    <n v="7.8225000000000003E-2"/>
  </r>
  <r>
    <x v="670"/>
    <x v="256"/>
    <x v="153"/>
    <s v="On time"/>
    <s v="AnnaHÃ¤berlin"/>
    <s v="United States"/>
    <s v="San Diego"/>
    <s v="California"/>
    <x v="3"/>
    <s v="Polycom SoundPoint IP 450 VoIP phone"/>
    <n v="361.37599999999998"/>
    <n v="2"/>
    <n v="27.103200000000001"/>
    <s v="Nov-2013"/>
    <n v="0.271032"/>
  </r>
  <r>
    <x v="671"/>
    <x v="189"/>
    <x v="519"/>
    <s v="On time"/>
    <s v="RoyCollins"/>
    <s v="United States"/>
    <s v="Colorado Springs"/>
    <s v="Colorado"/>
    <x v="2"/>
    <s v="SANFORD Major Accent Highlighters"/>
    <n v="11.327999999999999"/>
    <n v="2"/>
    <n v="2.5488"/>
    <s v="Dec-2013"/>
    <n v="2.5488E-2"/>
  </r>
  <r>
    <x v="672"/>
    <x v="177"/>
    <x v="520"/>
    <s v="Delay"/>
    <s v="SteveNguyen"/>
    <s v="United States"/>
    <s v="Los Angeles"/>
    <s v="California"/>
    <x v="0"/>
    <s v="Staples"/>
    <n v="5.78"/>
    <n v="2"/>
    <n v="2.7166000000000001"/>
    <s v="May-2011"/>
    <n v="2.7166000000000003E-2"/>
  </r>
  <r>
    <x v="672"/>
    <x v="177"/>
    <x v="520"/>
    <s v="Delay"/>
    <s v="SteveNguyen"/>
    <s v="United States"/>
    <s v="Los Angeles"/>
    <s v="California"/>
    <x v="2"/>
    <s v="Model L Table or Wall-Mount Pencil Sharpener"/>
    <n v="107.94"/>
    <n v="6"/>
    <n v="30.223199999999999"/>
    <s v="May-2011"/>
    <n v="0.302232"/>
  </r>
  <r>
    <x v="673"/>
    <x v="497"/>
    <x v="521"/>
    <s v="Delay"/>
    <s v="AlanHwang"/>
    <s v="United States"/>
    <s v="San Francisco"/>
    <s v="California"/>
    <x v="3"/>
    <s v="Wilson SignalBoost 841262 DB PRO Amplifier Kit"/>
    <n v="575.91999999999996"/>
    <n v="2"/>
    <n v="71.989999999999995"/>
    <s v="Nov-2011"/>
    <n v="0.71989999999999998"/>
  </r>
  <r>
    <x v="673"/>
    <x v="497"/>
    <x v="521"/>
    <s v="Delay"/>
    <s v="AlanHwang"/>
    <s v="United States"/>
    <s v="San Francisco"/>
    <s v="California"/>
    <x v="11"/>
    <s v="Staples"/>
    <n v="30.4"/>
    <n v="5"/>
    <n v="15.2"/>
    <s v="Nov-2011"/>
    <n v="0.152"/>
  </r>
  <r>
    <x v="674"/>
    <x v="498"/>
    <x v="522"/>
    <s v="Delay"/>
    <s v="DavidWiener"/>
    <s v="United States"/>
    <s v="Albuquerque"/>
    <s v="New Mexico"/>
    <x v="9"/>
    <s v="Southworth 25% Cotton Linen-Finish Paper &amp; Envelopes"/>
    <n v="27.18"/>
    <n v="3"/>
    <n v="12.231"/>
    <s v="Sep-2014"/>
    <n v="0.12231"/>
  </r>
  <r>
    <x v="675"/>
    <x v="499"/>
    <x v="281"/>
    <s v="On time"/>
    <s v="LoganHaushalter"/>
    <s v="United States"/>
    <s v="Los Angeles"/>
    <s v="California"/>
    <x v="1"/>
    <s v="Eldon 200 Class Desk Accessories"/>
    <n v="12.56"/>
    <n v="2"/>
    <n v="4.0191999999999997"/>
    <s v="Jun-2012"/>
    <n v="4.0191999999999999E-2"/>
  </r>
  <r>
    <x v="675"/>
    <x v="499"/>
    <x v="281"/>
    <s v="On time"/>
    <s v="LoganHaushalter"/>
    <s v="United States"/>
    <s v="Los Angeles"/>
    <s v="California"/>
    <x v="9"/>
    <s v="Xerox 231"/>
    <n v="6.48"/>
    <n v="1"/>
    <n v="3.1103999999999998"/>
    <s v="Jun-2012"/>
    <n v="3.1104E-2"/>
  </r>
  <r>
    <x v="675"/>
    <x v="499"/>
    <x v="281"/>
    <s v="On time"/>
    <s v="LoganHaushalter"/>
    <s v="United States"/>
    <s v="Los Angeles"/>
    <s v="California"/>
    <x v="13"/>
    <s v="Cameo Buff Policy Envelopes"/>
    <n v="186.69"/>
    <n v="3"/>
    <n v="87.744299999999996"/>
    <s v="Jun-2012"/>
    <n v="0.87744299999999997"/>
  </r>
  <r>
    <x v="676"/>
    <x v="500"/>
    <x v="444"/>
    <s v="On time"/>
    <s v="AnnaAndreadi"/>
    <s v="United States"/>
    <s v="San Francisco"/>
    <s v="California"/>
    <x v="1"/>
    <s v="Master Caster Door Stop, Brown"/>
    <n v="25.4"/>
    <n v="5"/>
    <n v="8.6359999999999992"/>
    <s v="Jul-2013"/>
    <n v="8.6359999999999992E-2"/>
  </r>
  <r>
    <x v="676"/>
    <x v="500"/>
    <x v="444"/>
    <s v="On time"/>
    <s v="AnnaAndreadi"/>
    <s v="United States"/>
    <s v="San Francisco"/>
    <s v="California"/>
    <x v="13"/>
    <s v="Inter-Office Recycled Envelopes, Brown Kraft, Button-String,10&quot; x 13&quot; , 100/Box"/>
    <n v="43.96"/>
    <n v="2"/>
    <n v="20.661200000000001"/>
    <s v="Jul-2013"/>
    <n v="0.20661200000000002"/>
  </r>
  <r>
    <x v="676"/>
    <x v="500"/>
    <x v="444"/>
    <s v="On time"/>
    <s v="AnnaAndreadi"/>
    <s v="United States"/>
    <s v="San Francisco"/>
    <s v="California"/>
    <x v="15"/>
    <s v="Atlantic Metals Mobile 5-Shelf Bookcases, Custom Colors"/>
    <n v="1279.165"/>
    <n v="5"/>
    <n v="225.73500000000001"/>
    <s v="Jul-2013"/>
    <n v="2.2573500000000002"/>
  </r>
  <r>
    <x v="676"/>
    <x v="500"/>
    <x v="444"/>
    <s v="On time"/>
    <s v="AnnaAndreadi"/>
    <s v="United States"/>
    <s v="San Francisco"/>
    <s v="California"/>
    <x v="7"/>
    <s v="Eldon Shelf Savers Cubes and Bins"/>
    <n v="27.92"/>
    <n v="4"/>
    <n v="0.55840000000000001"/>
    <s v="Jul-2013"/>
    <n v="5.5840000000000004E-3"/>
  </r>
  <r>
    <x v="677"/>
    <x v="236"/>
    <x v="342"/>
    <s v="Delay"/>
    <s v="AnnSteele"/>
    <s v="United States"/>
    <s v="San Francisco"/>
    <s v="California"/>
    <x v="10"/>
    <s v="Office Star - Ergonomically Designed Knee Chair"/>
    <n v="129.56800000000001"/>
    <n v="2"/>
    <n v="-12.956799999999999"/>
    <s v="Sep-2012"/>
    <n v="-0.12956799999999999"/>
  </r>
  <r>
    <x v="677"/>
    <x v="236"/>
    <x v="342"/>
    <s v="Delay"/>
    <s v="AnnSteele"/>
    <s v="United States"/>
    <s v="San Francisco"/>
    <s v="California"/>
    <x v="4"/>
    <s v="Avery Durable Slant Ring Binders, No Labels"/>
    <n v="6.3680000000000003"/>
    <n v="2"/>
    <n v="2.1492"/>
    <s v="Sep-2012"/>
    <n v="2.1492000000000001E-2"/>
  </r>
  <r>
    <x v="678"/>
    <x v="472"/>
    <x v="523"/>
    <s v="Delay"/>
    <s v="MattCollins"/>
    <s v="United States"/>
    <s v="San Jose"/>
    <s v="California"/>
    <x v="9"/>
    <s v="Xerox 1891"/>
    <n v="244.55"/>
    <n v="5"/>
    <n v="114.9385"/>
    <s v="Aug-2014"/>
    <n v="1.1493850000000001"/>
  </r>
  <r>
    <x v="679"/>
    <x v="288"/>
    <x v="524"/>
    <s v="Delay"/>
    <s v="SanjitEngle"/>
    <s v="United States"/>
    <s v="Denver"/>
    <s v="Colorado"/>
    <x v="12"/>
    <s v="Martin Yale Chadless Opener Electric Letter Opener"/>
    <n v="1332.4960000000001"/>
    <n v="2"/>
    <n v="-299.8116"/>
    <s v="Mar-2014"/>
    <n v="-2.998116"/>
  </r>
  <r>
    <x v="680"/>
    <x v="501"/>
    <x v="525"/>
    <s v="On time"/>
    <s v="DarrinSayre"/>
    <s v="United States"/>
    <s v="Aurora"/>
    <s v="Colorado"/>
    <x v="1"/>
    <s v="Dana Halogen Swing-Arm Architect Lamp"/>
    <n v="32.776000000000003"/>
    <n v="1"/>
    <n v="3.2776000000000001"/>
    <s v="Sep-2014"/>
    <n v="3.2776E-2"/>
  </r>
  <r>
    <x v="680"/>
    <x v="501"/>
    <x v="525"/>
    <s v="On time"/>
    <s v="DarrinSayre"/>
    <s v="United States"/>
    <s v="Aurora"/>
    <s v="Colorado"/>
    <x v="7"/>
    <s v="Gould Plastics 18-Pocket Panel Bin, 34w x 5-1/4d x 20-1/2h"/>
    <n v="147.184"/>
    <n v="2"/>
    <n v="-29.436800000000002"/>
    <s v="Sep-2014"/>
    <n v="-0.29436800000000002"/>
  </r>
  <r>
    <x v="680"/>
    <x v="501"/>
    <x v="525"/>
    <s v="On time"/>
    <s v="DarrinSayre"/>
    <s v="United States"/>
    <s v="Aurora"/>
    <s v="Colorado"/>
    <x v="8"/>
    <s v="Lenovo 17-Key USB Numeric Keypad"/>
    <n v="54.384"/>
    <n v="2"/>
    <n v="1.3595999999999999"/>
    <s v="Sep-2014"/>
    <n v="1.3595999999999999E-2"/>
  </r>
  <r>
    <x v="680"/>
    <x v="501"/>
    <x v="525"/>
    <s v="On time"/>
    <s v="DarrinSayre"/>
    <s v="United States"/>
    <s v="Aurora"/>
    <s v="Colorado"/>
    <x v="4"/>
    <s v="GBC DocuBind P50 Personal Binding Machine"/>
    <n v="76.775999999999996"/>
    <n v="4"/>
    <n v="-58.861600000000003"/>
    <s v="Sep-2014"/>
    <n v="-0.58861600000000003"/>
  </r>
  <r>
    <x v="680"/>
    <x v="501"/>
    <x v="525"/>
    <s v="On time"/>
    <s v="DarrinSayre"/>
    <s v="United States"/>
    <s v="Aurora"/>
    <s v="Colorado"/>
    <x v="9"/>
    <s v="Xerox 1992"/>
    <n v="14.352"/>
    <n v="3"/>
    <n v="5.2026000000000003"/>
    <s v="Sep-2014"/>
    <n v="5.2026000000000003E-2"/>
  </r>
  <r>
    <x v="680"/>
    <x v="501"/>
    <x v="525"/>
    <s v="On time"/>
    <s v="DarrinSayre"/>
    <s v="United States"/>
    <s v="Aurora"/>
    <s v="Colorado"/>
    <x v="5"/>
    <s v="Kensington 7 Outlet MasterPiece HOMEOFFICE Power Control Center"/>
    <n v="209.792"/>
    <n v="2"/>
    <n v="26.224"/>
    <s v="Sep-2014"/>
    <n v="0.26224000000000003"/>
  </r>
  <r>
    <x v="681"/>
    <x v="502"/>
    <x v="526"/>
    <s v="On time"/>
    <s v="NoelStaavos"/>
    <s v="United States"/>
    <s v="Boise"/>
    <s v="Idaho"/>
    <x v="4"/>
    <s v="ACCOHIDE 3-Ring Binder, Blue, 1&quot;"/>
    <n v="3.3039999999999998"/>
    <n v="1"/>
    <n v="1.1151"/>
    <s v="Aug-2012"/>
    <n v="1.1150999999999999E-2"/>
  </r>
  <r>
    <x v="682"/>
    <x v="85"/>
    <x v="99"/>
    <s v="Delay"/>
    <s v="XylonaPreis"/>
    <s v="United States"/>
    <s v="Los Angeles"/>
    <s v="California"/>
    <x v="11"/>
    <s v="Stockwell Push Pins"/>
    <n v="15.26"/>
    <n v="7"/>
    <n v="5.0358000000000001"/>
    <s v="Nov-2013"/>
    <n v="5.0358E-2"/>
  </r>
  <r>
    <x v="682"/>
    <x v="85"/>
    <x v="99"/>
    <s v="Delay"/>
    <s v="XylonaPreis"/>
    <s v="United States"/>
    <s v="Los Angeles"/>
    <s v="California"/>
    <x v="5"/>
    <s v="Holmes 99% HEPA Air Purifier"/>
    <n v="43.32"/>
    <n v="2"/>
    <n v="14.2956"/>
    <s v="Nov-2013"/>
    <n v="0.142956"/>
  </r>
  <r>
    <x v="682"/>
    <x v="85"/>
    <x v="99"/>
    <s v="Delay"/>
    <s v="XylonaPreis"/>
    <s v="United States"/>
    <s v="Los Angeles"/>
    <s v="California"/>
    <x v="4"/>
    <s v="Avery Durable Plastic 1&quot; Binders"/>
    <n v="43.584000000000003"/>
    <n v="12"/>
    <n v="15.799200000000001"/>
    <s v="Nov-2013"/>
    <n v="0.15799200000000002"/>
  </r>
  <r>
    <x v="682"/>
    <x v="85"/>
    <x v="99"/>
    <s v="Delay"/>
    <s v="XylonaPreis"/>
    <s v="United States"/>
    <s v="Los Angeles"/>
    <s v="California"/>
    <x v="9"/>
    <s v="Xerox 1892"/>
    <n v="116.28"/>
    <n v="3"/>
    <n v="56.977200000000003"/>
    <s v="Nov-2013"/>
    <n v="0.56977200000000006"/>
  </r>
  <r>
    <x v="682"/>
    <x v="85"/>
    <x v="99"/>
    <s v="Delay"/>
    <s v="XylonaPreis"/>
    <s v="United States"/>
    <s v="Los Angeles"/>
    <s v="California"/>
    <x v="4"/>
    <s v="Fellowes Black Plastic Comb Bindings"/>
    <n v="9.2959999999999994"/>
    <n v="2"/>
    <n v="3.0211999999999999"/>
    <s v="Nov-2013"/>
    <n v="3.0211999999999999E-2"/>
  </r>
  <r>
    <x v="682"/>
    <x v="85"/>
    <x v="99"/>
    <s v="Delay"/>
    <s v="XylonaPreis"/>
    <s v="United States"/>
    <s v="Los Angeles"/>
    <s v="California"/>
    <x v="9"/>
    <s v="Xerox 22"/>
    <n v="19.440000000000001"/>
    <n v="3"/>
    <n v="9.3312000000000008"/>
    <s v="Nov-2013"/>
    <n v="9.3312000000000006E-2"/>
  </r>
  <r>
    <x v="682"/>
    <x v="85"/>
    <x v="99"/>
    <s v="Delay"/>
    <s v="XylonaPreis"/>
    <s v="United States"/>
    <s v="Los Angeles"/>
    <s v="California"/>
    <x v="9"/>
    <s v="Multicolor Computer Printout Paper"/>
    <n v="314.55"/>
    <n v="3"/>
    <n v="150.98400000000001"/>
    <s v="Nov-2013"/>
    <n v="1.5098400000000001"/>
  </r>
  <r>
    <x v="683"/>
    <x v="311"/>
    <x v="527"/>
    <s v="Delay"/>
    <s v="JanetMartin"/>
    <s v="United States"/>
    <s v="Los Angeles"/>
    <s v="California"/>
    <x v="6"/>
    <s v="Chromcraft Round Conference Tables"/>
    <n v="418.29599999999999"/>
    <n v="3"/>
    <n v="5.2286999999999999"/>
    <s v="Aug-2014"/>
    <n v="5.2287E-2"/>
  </r>
  <r>
    <x v="684"/>
    <x v="503"/>
    <x v="528"/>
    <s v="Delay"/>
    <s v="CraigCarreira"/>
    <s v="United States"/>
    <s v="Los Angeles"/>
    <s v="California"/>
    <x v="15"/>
    <s v="Bush Andora Bookcase, Maple/Graphite Gray Finish"/>
    <n v="917.92349999999999"/>
    <n v="9"/>
    <n v="75.593699999999998"/>
    <s v="Jun-2014"/>
    <n v="0.75593699999999997"/>
  </r>
  <r>
    <x v="684"/>
    <x v="503"/>
    <x v="528"/>
    <s v="Delay"/>
    <s v="CraigCarreira"/>
    <s v="United States"/>
    <s v="Los Angeles"/>
    <s v="California"/>
    <x v="9"/>
    <s v="Xerox 1930"/>
    <n v="38.880000000000003"/>
    <n v="6"/>
    <n v="19.051200000000001"/>
    <s v="Jun-2014"/>
    <n v="0.19051200000000001"/>
  </r>
  <r>
    <x v="685"/>
    <x v="504"/>
    <x v="142"/>
    <s v="Delay"/>
    <s v="GeorgiaRosenberg"/>
    <s v="United States"/>
    <s v="San Francisco"/>
    <s v="California"/>
    <x v="9"/>
    <s v="Xerox 211"/>
    <n v="12.96"/>
    <n v="2"/>
    <n v="6.2207999999999997"/>
    <s v="Nov-2011"/>
    <n v="6.2207999999999999E-2"/>
  </r>
  <r>
    <x v="686"/>
    <x v="505"/>
    <x v="529"/>
    <s v="Delay"/>
    <s v="FiliaMcAdams"/>
    <s v="United States"/>
    <s v="Bakersfield"/>
    <s v="California"/>
    <x v="9"/>
    <s v="Xerox 227"/>
    <n v="12.96"/>
    <n v="2"/>
    <n v="6.2207999999999997"/>
    <s v="Apr-2013"/>
    <n v="6.2207999999999999E-2"/>
  </r>
  <r>
    <x v="686"/>
    <x v="505"/>
    <x v="529"/>
    <s v="Delay"/>
    <s v="FiliaMcAdams"/>
    <s v="United States"/>
    <s v="Bakersfield"/>
    <s v="California"/>
    <x v="4"/>
    <s v="Wilson Jones Clip &amp; Carry Folder Binder Tool for Ring Binders, Clear"/>
    <n v="23.2"/>
    <n v="5"/>
    <n v="8.1199999999999992"/>
    <s v="Apr-2013"/>
    <n v="8.1199999999999994E-2"/>
  </r>
  <r>
    <x v="687"/>
    <x v="170"/>
    <x v="175"/>
    <s v="Delay"/>
    <s v="BenFerrer"/>
    <s v="United States"/>
    <s v="Los Angeles"/>
    <s v="California"/>
    <x v="3"/>
    <s v="Seidio BD2-HK3IPH5-BK DILEX Case and Holster Combo for Apple iPhone 5/5s - Black"/>
    <n v="173.65600000000001"/>
    <n v="7"/>
    <n v="17.365600000000001"/>
    <s v="Dec-2011"/>
    <n v="0.173656"/>
  </r>
  <r>
    <x v="687"/>
    <x v="170"/>
    <x v="175"/>
    <s v="Delay"/>
    <s v="BenFerrer"/>
    <s v="United States"/>
    <s v="Los Angeles"/>
    <s v="California"/>
    <x v="5"/>
    <s v="Avanti 4.4 Cu. Ft. Refrigerator"/>
    <n v="361.96"/>
    <n v="2"/>
    <n v="101.3488"/>
    <s v="Dec-2011"/>
    <n v="1.0134879999999999"/>
  </r>
  <r>
    <x v="687"/>
    <x v="170"/>
    <x v="175"/>
    <s v="Delay"/>
    <s v="BenFerrer"/>
    <s v="United States"/>
    <s v="Los Angeles"/>
    <s v="California"/>
    <x v="8"/>
    <s v="Sony 32GB Class 10 Micro SDHC R40 Memory Card"/>
    <n v="62.85"/>
    <n v="3"/>
    <n v="13.198499999999999"/>
    <s v="Dec-2011"/>
    <n v="0.13198499999999999"/>
  </r>
  <r>
    <x v="687"/>
    <x v="170"/>
    <x v="175"/>
    <s v="Delay"/>
    <s v="BenFerrer"/>
    <s v="United States"/>
    <s v="Los Angeles"/>
    <s v="California"/>
    <x v="3"/>
    <s v="Cisco Unified IP Phone 7945G VoIP phone"/>
    <n v="818.37599999999998"/>
    <n v="3"/>
    <n v="51.148499999999999"/>
    <s v="Dec-2011"/>
    <n v="0.51148499999999997"/>
  </r>
  <r>
    <x v="687"/>
    <x v="170"/>
    <x v="175"/>
    <s v="Delay"/>
    <s v="BenFerrer"/>
    <s v="United States"/>
    <s v="Los Angeles"/>
    <s v="California"/>
    <x v="7"/>
    <s v="Tennsco Commercial Shelving"/>
    <n v="20.34"/>
    <n v="1"/>
    <n v="0.2034"/>
    <s v="Dec-2011"/>
    <n v="2.0339999999999998E-3"/>
  </r>
  <r>
    <x v="687"/>
    <x v="170"/>
    <x v="175"/>
    <s v="Delay"/>
    <s v="BenFerrer"/>
    <s v="United States"/>
    <s v="Los Angeles"/>
    <s v="California"/>
    <x v="1"/>
    <s v="Westinghouse Floor Lamp with Metal Mesh Shade, Black"/>
    <n v="23.99"/>
    <n v="1"/>
    <n v="5.5176999999999996"/>
    <s v="Dec-2011"/>
    <n v="5.5176999999999997E-2"/>
  </r>
  <r>
    <x v="688"/>
    <x v="506"/>
    <x v="530"/>
    <s v="Delay"/>
    <s v="VivekSundaresam"/>
    <s v="United States"/>
    <s v="Los Angeles"/>
    <s v="California"/>
    <x v="6"/>
    <s v="Lesro Sheffield Collection Coffee Table, End Table, Center Table, Corner Table"/>
    <n v="171.28800000000001"/>
    <n v="3"/>
    <n v="-6.4233000000000002"/>
    <s v="May-2014"/>
    <n v="-6.4232999999999998E-2"/>
  </r>
  <r>
    <x v="689"/>
    <x v="507"/>
    <x v="531"/>
    <s v="On time"/>
    <s v="LizPreis"/>
    <s v="United States"/>
    <s v="Phoenix"/>
    <s v="Arizona"/>
    <x v="4"/>
    <s v="Premier Elliptical Ring Binder, Black"/>
    <n v="54.792000000000002"/>
    <n v="6"/>
    <n v="-40.180799999999998"/>
    <s v="Oct-2013"/>
    <n v="-0.401808"/>
  </r>
  <r>
    <x v="690"/>
    <x v="508"/>
    <x v="532"/>
    <s v="Delay"/>
    <s v="RobBeeghly"/>
    <s v="United States"/>
    <s v="Seattle"/>
    <s v="Washington"/>
    <x v="9"/>
    <s v="TOPS &quot;Important Message&quot; Pads, Canary, 4-1/4 x 5-1/2, 50 Sheets per Pad"/>
    <n v="21.4"/>
    <n v="5"/>
    <n v="10.058"/>
    <s v="Sep-2013"/>
    <n v="0.10058"/>
  </r>
  <r>
    <x v="690"/>
    <x v="508"/>
    <x v="532"/>
    <s v="Delay"/>
    <s v="RobBeeghly"/>
    <s v="United States"/>
    <s v="Seattle"/>
    <s v="Washington"/>
    <x v="4"/>
    <s v="Cardinal Slant-D Ring Binder, Heavy Gauge Vinyl"/>
    <n v="48.664000000000001"/>
    <n v="7"/>
    <n v="15.815799999999999"/>
    <s v="Sep-2013"/>
    <n v="0.15815799999999999"/>
  </r>
  <r>
    <x v="691"/>
    <x v="187"/>
    <x v="237"/>
    <s v="Delay"/>
    <s v="JuliaWest"/>
    <s v="United States"/>
    <s v="San Francisco"/>
    <s v="California"/>
    <x v="2"/>
    <s v="BIC Brite Liner Highlighters"/>
    <n v="16.559999999999999"/>
    <n v="4"/>
    <n v="6.9551999999999996"/>
    <s v="Sep-2013"/>
    <n v="6.9552000000000003E-2"/>
  </r>
  <r>
    <x v="692"/>
    <x v="114"/>
    <x v="533"/>
    <s v="Delay"/>
    <s v="BartPistole"/>
    <s v="United States"/>
    <s v="Louisville"/>
    <s v="Colorado"/>
    <x v="11"/>
    <s v="Staples"/>
    <n v="9.4320000000000004"/>
    <n v="3"/>
    <n v="3.0653999999999999"/>
    <s v="Feb-2014"/>
    <n v="3.0654000000000001E-2"/>
  </r>
  <r>
    <x v="693"/>
    <x v="509"/>
    <x v="65"/>
    <s v="On time"/>
    <s v="TanjaNorvell"/>
    <s v="United States"/>
    <s v="Manteca"/>
    <s v="California"/>
    <x v="10"/>
    <s v="Global Deluxe Stacking Chair, Gray"/>
    <n v="122.352"/>
    <n v="3"/>
    <n v="13.7646"/>
    <s v="Oct-2011"/>
    <n v="0.13764599999999999"/>
  </r>
  <r>
    <x v="693"/>
    <x v="509"/>
    <x v="65"/>
    <s v="On time"/>
    <s v="TanjaNorvell"/>
    <s v="United States"/>
    <s v="Manteca"/>
    <s v="California"/>
    <x v="13"/>
    <s v="#10- 4 1/8&quot; x 9 1/2&quot; Security-Tint Envelopes"/>
    <n v="15.28"/>
    <n v="2"/>
    <n v="7.4871999999999996"/>
    <s v="Oct-2011"/>
    <n v="7.4871999999999994E-2"/>
  </r>
  <r>
    <x v="694"/>
    <x v="216"/>
    <x v="534"/>
    <s v="Delay"/>
    <s v="MikeCaudle"/>
    <s v="United States"/>
    <s v="Los Angeles"/>
    <s v="California"/>
    <x v="9"/>
    <s v="Xerox 1974"/>
    <n v="11.96"/>
    <n v="2"/>
    <n v="5.8604000000000003"/>
    <s v="Mar-2012"/>
    <n v="5.8604000000000003E-2"/>
  </r>
  <r>
    <x v="695"/>
    <x v="182"/>
    <x v="535"/>
    <s v="On time"/>
    <s v="VickyFreymann"/>
    <s v="United States"/>
    <s v="Seattle"/>
    <s v="Washington"/>
    <x v="1"/>
    <s v="Master Big Foot Doorstop, Beige"/>
    <n v="15.84"/>
    <n v="3"/>
    <n v="4.9104000000000001"/>
    <s v="Jul-2014"/>
    <n v="4.9104000000000002E-2"/>
  </r>
  <r>
    <x v="695"/>
    <x v="182"/>
    <x v="535"/>
    <s v="On time"/>
    <s v="VickyFreymann"/>
    <s v="United States"/>
    <s v="Seattle"/>
    <s v="Washington"/>
    <x v="4"/>
    <s v="GBC VeloBinder Manual Binding System"/>
    <n v="86.376000000000005"/>
    <n v="3"/>
    <n v="30.2316"/>
    <s v="Jul-2014"/>
    <n v="0.30231600000000003"/>
  </r>
  <r>
    <x v="695"/>
    <x v="182"/>
    <x v="535"/>
    <s v="On time"/>
    <s v="VickyFreymann"/>
    <s v="United States"/>
    <s v="Seattle"/>
    <s v="Washington"/>
    <x v="2"/>
    <s v="Zebra Zazzle Fluorescent Highlighters"/>
    <n v="18.239999999999998"/>
    <n v="3"/>
    <n v="6.2016"/>
    <s v="Jul-2014"/>
    <n v="6.2016000000000002E-2"/>
  </r>
  <r>
    <x v="695"/>
    <x v="182"/>
    <x v="535"/>
    <s v="On time"/>
    <s v="VickyFreymann"/>
    <s v="United States"/>
    <s v="Seattle"/>
    <s v="Washington"/>
    <x v="2"/>
    <s v="Crayola Colored Pencils"/>
    <n v="13.12"/>
    <n v="4"/>
    <n v="4.3296000000000001"/>
    <s v="Jul-2014"/>
    <n v="4.3296000000000001E-2"/>
  </r>
  <r>
    <x v="696"/>
    <x v="510"/>
    <x v="46"/>
    <s v="On time"/>
    <s v="GraceKelly"/>
    <s v="United States"/>
    <s v="Los Angeles"/>
    <s v="California"/>
    <x v="6"/>
    <s v="Bevis Round Conference Table Top &amp; Single Column Base"/>
    <n v="351.21600000000001"/>
    <n v="3"/>
    <n v="4.3902000000000001"/>
    <s v="Jul-2011"/>
    <n v="4.3902000000000004E-2"/>
  </r>
  <r>
    <x v="697"/>
    <x v="164"/>
    <x v="482"/>
    <s v="Delay"/>
    <s v="JeremyFarry"/>
    <s v="United States"/>
    <s v="San Francisco"/>
    <s v="California"/>
    <x v="10"/>
    <s v="Bevis Steel Folding Chairs"/>
    <n v="230.28"/>
    <n v="3"/>
    <n v="23.027999999999999"/>
    <s v="Dec-2011"/>
    <n v="0.23027999999999998"/>
  </r>
  <r>
    <x v="697"/>
    <x v="164"/>
    <x v="482"/>
    <s v="Delay"/>
    <s v="JeremyFarry"/>
    <s v="United States"/>
    <s v="San Francisco"/>
    <s v="California"/>
    <x v="9"/>
    <s v="Xerox 1927"/>
    <n v="12.84"/>
    <n v="3"/>
    <n v="5.7779999999999996"/>
    <s v="Dec-2011"/>
    <n v="5.7779999999999998E-2"/>
  </r>
  <r>
    <x v="698"/>
    <x v="254"/>
    <x v="481"/>
    <s v="Delay"/>
    <s v="NatalieDeCherney"/>
    <s v="United States"/>
    <s v="Glendale"/>
    <s v="Arizona"/>
    <x v="4"/>
    <s v="Lock-Up Easel 'Spel-Binder'"/>
    <n v="8.5589999999999993"/>
    <n v="1"/>
    <n v="-6.5618999999999996"/>
    <s v="Oct-2014"/>
    <n v="-6.5618999999999997E-2"/>
  </r>
  <r>
    <x v="699"/>
    <x v="511"/>
    <x v="81"/>
    <s v="Delay"/>
    <s v="HarryMarie"/>
    <s v="United States"/>
    <s v="Los Angeles"/>
    <s v="California"/>
    <x v="13"/>
    <s v="Tyvek Side-Opening Peel &amp; Seel Expanding Envelopes"/>
    <n v="271.44"/>
    <n v="3"/>
    <n v="122.148"/>
    <s v="Dec-2012"/>
    <n v="1.2214799999999999"/>
  </r>
  <r>
    <x v="699"/>
    <x v="511"/>
    <x v="81"/>
    <s v="Delay"/>
    <s v="HarryMarie"/>
    <s v="United States"/>
    <s v="Los Angeles"/>
    <s v="California"/>
    <x v="3"/>
    <s v="Jensen SMPS-640 -Â speaker phone"/>
    <n v="110.352"/>
    <n v="3"/>
    <n v="8.2764000000000006"/>
    <s v="Dec-2012"/>
    <n v="8.2764000000000004E-2"/>
  </r>
  <r>
    <x v="699"/>
    <x v="511"/>
    <x v="81"/>
    <s v="Delay"/>
    <s v="HarryMarie"/>
    <s v="United States"/>
    <s v="Los Angeles"/>
    <s v="California"/>
    <x v="1"/>
    <s v="Master Caster Door Stop, Large Brown"/>
    <n v="36.4"/>
    <n v="5"/>
    <n v="13.832000000000001"/>
    <s v="Dec-2012"/>
    <n v="0.13832"/>
  </r>
  <r>
    <x v="700"/>
    <x v="124"/>
    <x v="173"/>
    <s v="Delay"/>
    <s v="DarioMedina"/>
    <s v="United States"/>
    <s v="Mesa"/>
    <s v="Arizona"/>
    <x v="7"/>
    <s v="Acco Perma 3000 Stacking Storage Drawers"/>
    <n v="100.70399999999999"/>
    <n v="6"/>
    <n v="-1.2587999999999999"/>
    <s v="Dec-2011"/>
    <n v="-1.2587999999999998E-2"/>
  </r>
  <r>
    <x v="701"/>
    <x v="512"/>
    <x v="536"/>
    <s v="On time"/>
    <s v="NicoleFjeld"/>
    <s v="United States"/>
    <s v="San Jose"/>
    <s v="California"/>
    <x v="1"/>
    <s v="Executive Impressions 13&quot; Chairman Wall Clock"/>
    <n v="76.14"/>
    <n v="3"/>
    <n v="26.649000000000001"/>
    <s v="Apr-2011"/>
    <n v="0.26649"/>
  </r>
  <r>
    <x v="702"/>
    <x v="513"/>
    <x v="505"/>
    <s v="On time"/>
    <s v="AlejandroBallentine"/>
    <s v="United States"/>
    <s v="Los Angeles"/>
    <s v="California"/>
    <x v="14"/>
    <s v="Brother DCP1000 Digital 3 in 1 Multifunction Machine"/>
    <n v="479.98399999999998"/>
    <n v="2"/>
    <n v="89.997"/>
    <s v="Jul-2014"/>
    <n v="0.89997000000000005"/>
  </r>
  <r>
    <x v="703"/>
    <x v="514"/>
    <x v="537"/>
    <s v="Delay"/>
    <s v="SanjitEngle"/>
    <s v="United States"/>
    <s v="Lewiston"/>
    <s v="Idaho"/>
    <x v="4"/>
    <s v="GBC Personal VeloBind Strips"/>
    <n v="9.5839999999999996"/>
    <n v="1"/>
    <n v="3.3544"/>
    <s v="Apr-2011"/>
    <n v="3.3543999999999997E-2"/>
  </r>
  <r>
    <x v="704"/>
    <x v="138"/>
    <x v="538"/>
    <s v="On time"/>
    <s v="TomStivers"/>
    <s v="United States"/>
    <s v="Los Angeles"/>
    <s v="California"/>
    <x v="2"/>
    <s v="Newell Chalk Holder"/>
    <n v="8.26"/>
    <n v="2"/>
    <n v="3.7995999999999999"/>
    <s v="Aug-2013"/>
    <n v="3.7996000000000002E-2"/>
  </r>
  <r>
    <x v="705"/>
    <x v="369"/>
    <x v="539"/>
    <s v="On time"/>
    <s v="NancyLomonaco"/>
    <s v="United States"/>
    <s v="Danville"/>
    <s v="California"/>
    <x v="13"/>
    <s v="White Business Envelopes with Contemporary Seam, Recycled White Business Envelopes"/>
    <n v="76.58"/>
    <n v="7"/>
    <n v="38.29"/>
    <s v="Nov-2014"/>
    <n v="0.38290000000000002"/>
  </r>
  <r>
    <x v="705"/>
    <x v="369"/>
    <x v="539"/>
    <s v="On time"/>
    <s v="NancyLomonaco"/>
    <s v="United States"/>
    <s v="Danville"/>
    <s v="California"/>
    <x v="2"/>
    <s v="Nontoxic Chalk"/>
    <n v="8.8000000000000007"/>
    <n v="5"/>
    <n v="4.2240000000000002"/>
    <s v="Nov-2014"/>
    <n v="4.224E-2"/>
  </r>
  <r>
    <x v="705"/>
    <x v="369"/>
    <x v="539"/>
    <s v="On time"/>
    <s v="NancyLomonaco"/>
    <s v="United States"/>
    <s v="Danville"/>
    <s v="California"/>
    <x v="4"/>
    <s v="GBC Therma-A-Bind 250T Electric Binding System"/>
    <n v="590.35199999999998"/>
    <n v="6"/>
    <n v="206.6232"/>
    <s v="Nov-2014"/>
    <n v="2.0662319999999998"/>
  </r>
  <r>
    <x v="705"/>
    <x v="369"/>
    <x v="539"/>
    <s v="On time"/>
    <s v="NancyLomonaco"/>
    <s v="United States"/>
    <s v="Danville"/>
    <s v="California"/>
    <x v="11"/>
    <s v="Super Bands, 12/Pack"/>
    <n v="5.58"/>
    <n v="3"/>
    <n v="0.16739999999999999"/>
    <s v="Nov-2014"/>
    <n v="1.6739999999999999E-3"/>
  </r>
  <r>
    <x v="705"/>
    <x v="369"/>
    <x v="539"/>
    <s v="On time"/>
    <s v="NancyLomonaco"/>
    <s v="United States"/>
    <s v="Danville"/>
    <s v="California"/>
    <x v="1"/>
    <s v="Document Clip Frames"/>
    <n v="25.02"/>
    <n v="3"/>
    <n v="10.5084"/>
    <s v="Nov-2014"/>
    <n v="0.105084"/>
  </r>
  <r>
    <x v="705"/>
    <x v="369"/>
    <x v="539"/>
    <s v="On time"/>
    <s v="NancyLomonaco"/>
    <s v="United States"/>
    <s v="Danville"/>
    <s v="California"/>
    <x v="7"/>
    <s v="Space Solutions Commercial Steel Shelving"/>
    <n v="452.55"/>
    <n v="7"/>
    <n v="22.627500000000001"/>
    <s v="Nov-2014"/>
    <n v="0.226275"/>
  </r>
  <r>
    <x v="706"/>
    <x v="189"/>
    <x v="540"/>
    <s v="Delay"/>
    <s v="MikeCaudle"/>
    <s v="United States"/>
    <s v="Los Angeles"/>
    <s v="California"/>
    <x v="12"/>
    <s v="Fiskars Home &amp; Office Scissors"/>
    <n v="17.760000000000002"/>
    <n v="2"/>
    <n v="4.9728000000000003"/>
    <s v="Dec-2013"/>
    <n v="4.9728000000000001E-2"/>
  </r>
  <r>
    <x v="706"/>
    <x v="189"/>
    <x v="540"/>
    <s v="Delay"/>
    <s v="MikeCaudle"/>
    <s v="United States"/>
    <s v="Los Angeles"/>
    <s v="California"/>
    <x v="3"/>
    <s v="Mitel 5320 IP Phone VoIP phone"/>
    <n v="302.38400000000001"/>
    <n v="2"/>
    <n v="30.238399999999999"/>
    <s v="Dec-2013"/>
    <n v="0.30238399999999999"/>
  </r>
  <r>
    <x v="706"/>
    <x v="189"/>
    <x v="540"/>
    <s v="Delay"/>
    <s v="MikeCaudle"/>
    <s v="United States"/>
    <s v="Los Angeles"/>
    <s v="California"/>
    <x v="10"/>
    <s v="Global Armless Task Chair, Royal Blue"/>
    <n v="146.352"/>
    <n v="3"/>
    <n v="-5.4882"/>
    <s v="Dec-2013"/>
    <n v="-5.4882E-2"/>
  </r>
  <r>
    <x v="706"/>
    <x v="189"/>
    <x v="540"/>
    <s v="Delay"/>
    <s v="MikeCaudle"/>
    <s v="United States"/>
    <s v="Los Angeles"/>
    <s v="California"/>
    <x v="5"/>
    <s v="Hoover Replacement Belts For Soft Guard &amp; Commercial Ltweight Upright Vacs, 2/Pk"/>
    <n v="7.9"/>
    <n v="2"/>
    <n v="2.0539999999999998"/>
    <s v="Dec-2013"/>
    <n v="2.0539999999999999E-2"/>
  </r>
  <r>
    <x v="706"/>
    <x v="189"/>
    <x v="540"/>
    <s v="Delay"/>
    <s v="MikeCaudle"/>
    <s v="United States"/>
    <s v="Los Angeles"/>
    <s v="California"/>
    <x v="6"/>
    <s v="Bretford Rectangular Conference Table Tops"/>
    <n v="902.71199999999999"/>
    <n v="3"/>
    <n v="33.851700000000001"/>
    <s v="Dec-2013"/>
    <n v="0.33851700000000001"/>
  </r>
  <r>
    <x v="706"/>
    <x v="189"/>
    <x v="540"/>
    <s v="Delay"/>
    <s v="MikeCaudle"/>
    <s v="United States"/>
    <s v="Los Angeles"/>
    <s v="California"/>
    <x v="2"/>
    <s v="Model L Table or Wall-Mount Pencil Sharpener"/>
    <n v="53.97"/>
    <n v="3"/>
    <n v="15.111599999999999"/>
    <s v="Dec-2013"/>
    <n v="0.151116"/>
  </r>
  <r>
    <x v="707"/>
    <x v="286"/>
    <x v="331"/>
    <s v="Delay"/>
    <s v="JoelEaton"/>
    <s v="United States"/>
    <s v="Oceanside"/>
    <s v="California"/>
    <x v="1"/>
    <s v="Eldon Wave Desk Accessories"/>
    <n v="47.12"/>
    <n v="8"/>
    <n v="20.732800000000001"/>
    <s v="Nov-2014"/>
    <n v="0.20732800000000001"/>
  </r>
  <r>
    <x v="708"/>
    <x v="322"/>
    <x v="70"/>
    <s v="On time"/>
    <s v="RobertMarley"/>
    <s v="United States"/>
    <s v="Los Angeles"/>
    <s v="California"/>
    <x v="14"/>
    <s v="Hewlett Packard LaserJet 3310 Copier"/>
    <n v="2879.9520000000002"/>
    <n v="6"/>
    <n v="1007.9832"/>
    <s v="Dec-2014"/>
    <n v="10.079832"/>
  </r>
  <r>
    <x v="708"/>
    <x v="322"/>
    <x v="70"/>
    <s v="On time"/>
    <s v="RobertMarley"/>
    <s v="United States"/>
    <s v="Los Angeles"/>
    <s v="California"/>
    <x v="4"/>
    <s v="Vinyl Sectional Post Binders"/>
    <n v="90.48"/>
    <n v="3"/>
    <n v="33.93"/>
    <s v="Dec-2014"/>
    <n v="0.33929999999999999"/>
  </r>
  <r>
    <x v="709"/>
    <x v="515"/>
    <x v="541"/>
    <s v="Delay"/>
    <s v="BruceDegenhardt"/>
    <s v="United States"/>
    <s v="San Francisco"/>
    <s v="California"/>
    <x v="0"/>
    <s v="Avery 473"/>
    <n v="51.75"/>
    <n v="5"/>
    <n v="24.84"/>
    <s v="Aug-2014"/>
    <n v="0.24840000000000001"/>
  </r>
  <r>
    <x v="709"/>
    <x v="515"/>
    <x v="541"/>
    <s v="Delay"/>
    <s v="BruceDegenhardt"/>
    <s v="United States"/>
    <s v="San Francisco"/>
    <s v="California"/>
    <x v="1"/>
    <s v="Deflect-o EconoMat Studded, No Bevel Mat for Low Pile Carpeting"/>
    <n v="123.96"/>
    <n v="3"/>
    <n v="11.1564"/>
    <s v="Aug-2014"/>
    <n v="0.111564"/>
  </r>
  <r>
    <x v="710"/>
    <x v="109"/>
    <x v="542"/>
    <s v="Delay"/>
    <s v="DavidSmith"/>
    <s v="United States"/>
    <s v="San Francisco"/>
    <s v="California"/>
    <x v="15"/>
    <s v="Sauder Camden County Collection Library"/>
    <n v="586.39800000000002"/>
    <n v="6"/>
    <n v="34.494"/>
    <s v="Aug-2012"/>
    <n v="0.34494000000000002"/>
  </r>
  <r>
    <x v="710"/>
    <x v="109"/>
    <x v="542"/>
    <s v="Delay"/>
    <s v="DavidSmith"/>
    <s v="United States"/>
    <s v="San Francisco"/>
    <s v="California"/>
    <x v="7"/>
    <s v="Carina Double Wide Media Storage Towers in Natural &amp; Black"/>
    <n v="80.98"/>
    <n v="1"/>
    <n v="3.2391999999999999"/>
    <s v="Aug-2012"/>
    <n v="3.2391999999999997E-2"/>
  </r>
  <r>
    <x v="711"/>
    <x v="516"/>
    <x v="543"/>
    <s v="Delay"/>
    <s v="BillStewart"/>
    <s v="United States"/>
    <s v="San Francisco"/>
    <s v="California"/>
    <x v="7"/>
    <s v="Carina Double Wide Media Storage Towers in Natural &amp; Black"/>
    <n v="242.94"/>
    <n v="3"/>
    <n v="9.7175999999999991"/>
    <s v="Mar-2014"/>
    <n v="9.7175999999999985E-2"/>
  </r>
  <r>
    <x v="712"/>
    <x v="517"/>
    <x v="544"/>
    <s v="On time"/>
    <s v="ArthurPrichep"/>
    <s v="United States"/>
    <s v="Los Angeles"/>
    <s v="California"/>
    <x v="2"/>
    <s v="Boston School Pro Electric Pencil Sharpener, 1670"/>
    <n v="123.92"/>
    <n v="4"/>
    <n v="33.458399999999997"/>
    <s v="Apr-2014"/>
    <n v="0.33458399999999999"/>
  </r>
  <r>
    <x v="712"/>
    <x v="517"/>
    <x v="544"/>
    <s v="On time"/>
    <s v="ArthurPrichep"/>
    <s v="United States"/>
    <s v="Los Angeles"/>
    <s v="California"/>
    <x v="2"/>
    <s v="Newell Chalk Holder"/>
    <n v="12.39"/>
    <n v="3"/>
    <n v="5.6993999999999998"/>
    <s v="Apr-2014"/>
    <n v="5.6993999999999996E-2"/>
  </r>
  <r>
    <x v="712"/>
    <x v="517"/>
    <x v="544"/>
    <s v="On time"/>
    <s v="ArthurPrichep"/>
    <s v="United States"/>
    <s v="Los Angeles"/>
    <s v="California"/>
    <x v="2"/>
    <s v="Boston Home &amp; Office Model 2000 Electric Pencil Sharpeners"/>
    <n v="47.3"/>
    <n v="2"/>
    <n v="12.298"/>
    <s v="Apr-2014"/>
    <n v="0.12298000000000001"/>
  </r>
  <r>
    <x v="713"/>
    <x v="487"/>
    <x v="407"/>
    <s v="On time"/>
    <s v="HelenAbelman"/>
    <s v="United States"/>
    <s v="Fort Collins"/>
    <s v="Colorado"/>
    <x v="4"/>
    <s v="Storex Flexible Poly Binders with Double Pockets"/>
    <n v="3.1680000000000001"/>
    <n v="4"/>
    <n v="-2.5344000000000002"/>
    <s v="Oct-2014"/>
    <n v="-2.5344000000000002E-2"/>
  </r>
  <r>
    <x v="713"/>
    <x v="487"/>
    <x v="407"/>
    <s v="On time"/>
    <s v="HelenAbelman"/>
    <s v="United States"/>
    <s v="Fort Collins"/>
    <s v="Colorado"/>
    <x v="10"/>
    <s v="Office Star - Ergonomic Mid Back Chair with 2-Way Adjustable Arms"/>
    <n v="579.13599999999997"/>
    <n v="4"/>
    <n v="-28.956800000000001"/>
    <s v="Oct-2014"/>
    <n v="-0.28956799999999999"/>
  </r>
  <r>
    <x v="714"/>
    <x v="518"/>
    <x v="545"/>
    <s v="On time"/>
    <s v="Corey-Lock"/>
    <s v="United States"/>
    <s v="Seattle"/>
    <s v="Washington"/>
    <x v="4"/>
    <s v="Ibico Presentation Index for Binding Systems"/>
    <n v="6.3680000000000003"/>
    <n v="2"/>
    <n v="2.1492"/>
    <s v="Aug-2012"/>
    <n v="2.1492000000000001E-2"/>
  </r>
  <r>
    <x v="714"/>
    <x v="518"/>
    <x v="545"/>
    <s v="On time"/>
    <s v="Corey-Lock"/>
    <s v="United States"/>
    <s v="Seattle"/>
    <s v="Washington"/>
    <x v="16"/>
    <s v="Okidata C331dn Printer"/>
    <n v="558.4"/>
    <n v="2"/>
    <n v="41.88"/>
    <s v="Aug-2012"/>
    <n v="0.41880000000000001"/>
  </r>
  <r>
    <x v="715"/>
    <x v="118"/>
    <x v="546"/>
    <s v="Delay"/>
    <s v="KenBlack"/>
    <s v="United States"/>
    <s v="Seattle"/>
    <s v="Washington"/>
    <x v="9"/>
    <s v="Xerox 1917"/>
    <n v="440.19"/>
    <n v="9"/>
    <n v="206.88929999999999"/>
    <s v="May-2014"/>
    <n v="2.0688930000000001"/>
  </r>
  <r>
    <x v="715"/>
    <x v="118"/>
    <x v="546"/>
    <s v="Delay"/>
    <s v="KenBlack"/>
    <s v="United States"/>
    <s v="Seattle"/>
    <s v="Washington"/>
    <x v="12"/>
    <s v="Martin-Yale Premier Letter Opener"/>
    <n v="64.400000000000006"/>
    <n v="5"/>
    <n v="1.9319999999999999"/>
    <s v="May-2014"/>
    <n v="1.932E-2"/>
  </r>
  <r>
    <x v="716"/>
    <x v="519"/>
    <x v="547"/>
    <s v="On time"/>
    <s v="AdrianHane"/>
    <s v="United States"/>
    <s v="San Francisco"/>
    <s v="California"/>
    <x v="9"/>
    <s v="Xerox 1891"/>
    <n v="244.55"/>
    <n v="5"/>
    <n v="114.9385"/>
    <s v="Apr-2014"/>
    <n v="1.1493850000000001"/>
  </r>
  <r>
    <x v="716"/>
    <x v="519"/>
    <x v="547"/>
    <s v="On time"/>
    <s v="AdrianHane"/>
    <s v="United States"/>
    <s v="San Francisco"/>
    <s v="California"/>
    <x v="9"/>
    <s v="Xerox 1942"/>
    <n v="195.76"/>
    <n v="4"/>
    <n v="97.88"/>
    <s v="Apr-2014"/>
    <n v="0.9788"/>
  </r>
  <r>
    <x v="717"/>
    <x v="57"/>
    <x v="548"/>
    <s v="On time"/>
    <s v="KeanThornton"/>
    <s v="United States"/>
    <s v="San Francisco"/>
    <s v="California"/>
    <x v="11"/>
    <s v="Acco Banker's Clasps, 5 3/4&quot;-Long"/>
    <n v="2.88"/>
    <n v="1"/>
    <n v="1.3535999999999999"/>
    <s v="Jun-2014"/>
    <n v="1.3535999999999999E-2"/>
  </r>
  <r>
    <x v="718"/>
    <x v="520"/>
    <x v="549"/>
    <s v="Delay"/>
    <s v="KenBlack"/>
    <s v="United States"/>
    <s v="Seattle"/>
    <s v="Washington"/>
    <x v="1"/>
    <s v="24-Hour Round Wall Clock"/>
    <n v="79.92"/>
    <n v="4"/>
    <n v="34.365600000000001"/>
    <s v="Jan-2013"/>
    <n v="0.34365600000000002"/>
  </r>
  <r>
    <x v="718"/>
    <x v="520"/>
    <x v="549"/>
    <s v="Delay"/>
    <s v="KenBlack"/>
    <s v="United States"/>
    <s v="Seattle"/>
    <s v="Washington"/>
    <x v="8"/>
    <s v="Logitech Media Keyboard K200"/>
    <n v="69.98"/>
    <n v="2"/>
    <n v="13.296200000000001"/>
    <s v="Jan-2013"/>
    <n v="0.132962"/>
  </r>
  <r>
    <x v="719"/>
    <x v="252"/>
    <x v="550"/>
    <s v="Delay"/>
    <s v="JasonFortune-"/>
    <s v="United States"/>
    <s v="Logan"/>
    <s v="Utah"/>
    <x v="4"/>
    <s v="GBC Wire Binding Combs"/>
    <n v="33.088000000000001"/>
    <n v="4"/>
    <n v="11.167199999999999"/>
    <s v="Mar-2011"/>
    <n v="0.11167199999999999"/>
  </r>
  <r>
    <x v="719"/>
    <x v="252"/>
    <x v="550"/>
    <s v="Delay"/>
    <s v="JasonFortune-"/>
    <s v="United States"/>
    <s v="Logan"/>
    <s v="Utah"/>
    <x v="7"/>
    <s v="Carina Double Wide Media Storage Towers in Natural &amp; Black"/>
    <n v="80.98"/>
    <n v="1"/>
    <n v="3.2391999999999999"/>
    <s v="Mar-2011"/>
    <n v="3.2391999999999997E-2"/>
  </r>
  <r>
    <x v="719"/>
    <x v="252"/>
    <x v="550"/>
    <s v="Delay"/>
    <s v="JasonFortune-"/>
    <s v="United States"/>
    <s v="Logan"/>
    <s v="Utah"/>
    <x v="8"/>
    <s v="ImationÂ 30456 USBÂ Flash DriveÂ 8GB"/>
    <n v="82.8"/>
    <n v="12"/>
    <n v="6.6239999999999997"/>
    <s v="Mar-2011"/>
    <n v="6.6239999999999993E-2"/>
  </r>
  <r>
    <x v="719"/>
    <x v="252"/>
    <x v="550"/>
    <s v="Delay"/>
    <s v="JasonFortune-"/>
    <s v="United States"/>
    <s v="Logan"/>
    <s v="Utah"/>
    <x v="7"/>
    <s v="Staples"/>
    <n v="21.36"/>
    <n v="2"/>
    <n v="5.7671999999999999"/>
    <s v="Mar-2011"/>
    <n v="5.7672000000000001E-2"/>
  </r>
  <r>
    <x v="719"/>
    <x v="252"/>
    <x v="550"/>
    <s v="Delay"/>
    <s v="JasonFortune-"/>
    <s v="United States"/>
    <s v="Logan"/>
    <s v="Utah"/>
    <x v="4"/>
    <s v="Premium Transparent Presentation Covers, No Pattern/Clear, 8 1/2&quot; x 11&quot;"/>
    <n v="62.048000000000002"/>
    <n v="2"/>
    <n v="20.165600000000001"/>
    <s v="Mar-2011"/>
    <n v="0.201656"/>
  </r>
  <r>
    <x v="720"/>
    <x v="396"/>
    <x v="551"/>
    <s v="On time"/>
    <s v="CarolTriggs"/>
    <s v="United States"/>
    <s v="Tucson"/>
    <s v="Arizona"/>
    <x v="1"/>
    <s v="Computer Room Manger, 14&quot;"/>
    <n v="51.968000000000004"/>
    <n v="2"/>
    <n v="10.393599999999999"/>
    <s v="Dec-2011"/>
    <n v="0.10393599999999999"/>
  </r>
  <r>
    <x v="720"/>
    <x v="396"/>
    <x v="551"/>
    <s v="On time"/>
    <s v="CarolTriggs"/>
    <s v="United States"/>
    <s v="Tucson"/>
    <s v="Arizona"/>
    <x v="8"/>
    <s v="Logitech 910-002974 M325 Wireless Mouse for Web Scrolling"/>
    <n v="71.975999999999999"/>
    <n v="3"/>
    <n v="21.5928"/>
    <s v="Dec-2011"/>
    <n v="0.21592800000000001"/>
  </r>
  <r>
    <x v="720"/>
    <x v="396"/>
    <x v="551"/>
    <s v="On time"/>
    <s v="CarolTriggs"/>
    <s v="United States"/>
    <s v="Tucson"/>
    <s v="Arizona"/>
    <x v="10"/>
    <s v="Global Low Back Tilter Chair"/>
    <n v="242.352"/>
    <n v="3"/>
    <n v="-42.4116"/>
    <s v="Dec-2011"/>
    <n v="-0.42411599999999999"/>
  </r>
  <r>
    <x v="720"/>
    <x v="396"/>
    <x v="551"/>
    <s v="On time"/>
    <s v="CarolTriggs"/>
    <s v="United States"/>
    <s v="Tucson"/>
    <s v="Arizona"/>
    <x v="9"/>
    <s v="Xerox 1888"/>
    <n v="221.92"/>
    <n v="5"/>
    <n v="77.671999999999997"/>
    <s v="Dec-2011"/>
    <n v="0.77671999999999997"/>
  </r>
  <r>
    <x v="720"/>
    <x v="396"/>
    <x v="551"/>
    <s v="On time"/>
    <s v="CarolTriggs"/>
    <s v="United States"/>
    <s v="Tucson"/>
    <s v="Arizona"/>
    <x v="9"/>
    <s v="Xerox 1954"/>
    <n v="8.4480000000000004"/>
    <n v="2"/>
    <n v="2.64"/>
    <s v="Dec-2011"/>
    <n v="2.64E-2"/>
  </r>
  <r>
    <x v="721"/>
    <x v="79"/>
    <x v="446"/>
    <s v="On time"/>
    <s v="WilliamBrown"/>
    <s v="United States"/>
    <s v="Los Angeles"/>
    <s v="California"/>
    <x v="4"/>
    <s v="GBC DocuBind TL200 Manual Binding Machine"/>
    <n v="895.92"/>
    <n v="5"/>
    <n v="302.37299999999999"/>
    <s v="Jun-2014"/>
    <n v="3.02373"/>
  </r>
  <r>
    <x v="721"/>
    <x v="79"/>
    <x v="446"/>
    <s v="On time"/>
    <s v="WilliamBrown"/>
    <s v="United States"/>
    <s v="Los Angeles"/>
    <s v="California"/>
    <x v="7"/>
    <s v="Trav-L-File Heavy-Duty Shuttle II, Black"/>
    <n v="130.71"/>
    <n v="3"/>
    <n v="39.213000000000001"/>
    <s v="Jun-2014"/>
    <n v="0.39213000000000003"/>
  </r>
  <r>
    <x v="721"/>
    <x v="79"/>
    <x v="446"/>
    <s v="On time"/>
    <s v="WilliamBrown"/>
    <s v="United States"/>
    <s v="Los Angeles"/>
    <s v="California"/>
    <x v="2"/>
    <s v="Newell 328"/>
    <n v="11.68"/>
    <n v="2"/>
    <n v="3.0367999999999999"/>
    <s v="Jun-2014"/>
    <n v="3.0367999999999999E-2"/>
  </r>
  <r>
    <x v="721"/>
    <x v="79"/>
    <x v="446"/>
    <s v="On time"/>
    <s v="WilliamBrown"/>
    <s v="United States"/>
    <s v="Los Angeles"/>
    <s v="California"/>
    <x v="8"/>
    <s v="Enermax Briskie RF Wireless Keyboard and Mouse Combo"/>
    <n v="62.31"/>
    <n v="3"/>
    <n v="22.4316"/>
    <s v="Jun-2014"/>
    <n v="0.22431599999999999"/>
  </r>
  <r>
    <x v="722"/>
    <x v="521"/>
    <x v="332"/>
    <s v="On time"/>
    <s v="AdrianBarton"/>
    <s v="United States"/>
    <s v="Portland"/>
    <s v="Oregon"/>
    <x v="3"/>
    <s v="Aastra 6757i CT Wireless VoIP phone"/>
    <n v="344.70400000000001"/>
    <n v="2"/>
    <n v="38.779200000000003"/>
    <s v="May-2014"/>
    <n v="0.38779200000000003"/>
  </r>
  <r>
    <x v="723"/>
    <x v="359"/>
    <x v="377"/>
    <s v="On time"/>
    <s v="LarryTron"/>
    <s v="United States"/>
    <s v="Louisville"/>
    <s v="Colorado"/>
    <x v="3"/>
    <s v="VTech DS6151"/>
    <n v="201.584"/>
    <n v="2"/>
    <n v="20.1584"/>
    <s v="May-2012"/>
    <n v="0.20158400000000001"/>
  </r>
  <r>
    <x v="724"/>
    <x v="343"/>
    <x v="266"/>
    <s v="On time"/>
    <s v="CorinnaMitchell"/>
    <s v="United States"/>
    <s v="Seattle"/>
    <s v="Washington"/>
    <x v="6"/>
    <s v="Bevis Oval Conference Table, Walnut"/>
    <n v="521.96"/>
    <n v="2"/>
    <n v="88.733199999999997"/>
    <s v="Dec-2014"/>
    <n v="0.88733200000000001"/>
  </r>
  <r>
    <x v="725"/>
    <x v="522"/>
    <x v="552"/>
    <s v="On time"/>
    <s v="DennyJoy"/>
    <s v="United States"/>
    <s v="San Francisco"/>
    <s v="California"/>
    <x v="9"/>
    <s v="Xerox 1894"/>
    <n v="45.36"/>
    <n v="7"/>
    <n v="21.7728"/>
    <s v="Oct-2012"/>
    <n v="0.217728"/>
  </r>
  <r>
    <x v="726"/>
    <x v="523"/>
    <x v="553"/>
    <s v="On time"/>
    <s v="DeanraEno"/>
    <s v="United States"/>
    <s v="Los Angeles"/>
    <s v="California"/>
    <x v="7"/>
    <s v="Tennsco Stur-D-Stor Boltless Shelving, 5 Shelves, 24&quot; Deep, Sand"/>
    <n v="947.17"/>
    <n v="7"/>
    <n v="9.4717000000000002"/>
    <s v="Apr-2012"/>
    <n v="9.4716999999999996E-2"/>
  </r>
  <r>
    <x v="726"/>
    <x v="523"/>
    <x v="553"/>
    <s v="On time"/>
    <s v="DeanraEno"/>
    <s v="United States"/>
    <s v="Los Angeles"/>
    <s v="California"/>
    <x v="9"/>
    <s v="Xerox 19"/>
    <n v="61.96"/>
    <n v="2"/>
    <n v="27.882000000000001"/>
    <s v="Apr-2012"/>
    <n v="0.27882000000000001"/>
  </r>
  <r>
    <x v="727"/>
    <x v="490"/>
    <x v="174"/>
    <s v="Delay"/>
    <s v="ChristineKargatis"/>
    <s v="United States"/>
    <s v="Seattle"/>
    <s v="Washington"/>
    <x v="2"/>
    <s v="Staples"/>
    <n v="7.58"/>
    <n v="1"/>
    <n v="2.9561999999999999"/>
    <s v="Sep-2014"/>
    <n v="2.9561999999999998E-2"/>
  </r>
  <r>
    <x v="728"/>
    <x v="524"/>
    <x v="554"/>
    <s v="Delay"/>
    <s v="LenaHernandez"/>
    <s v="United States"/>
    <s v="San Francisco"/>
    <s v="California"/>
    <x v="4"/>
    <s v="Wilson Jones Legal Size Ring Binders"/>
    <n v="123.14400000000001"/>
    <n v="7"/>
    <n v="46.179000000000002"/>
    <s v="Nov-2011"/>
    <n v="0.46179000000000003"/>
  </r>
  <r>
    <x v="729"/>
    <x v="474"/>
    <x v="555"/>
    <s v="On time"/>
    <s v="RichardBierner"/>
    <s v="United States"/>
    <s v="San Diego"/>
    <s v="California"/>
    <x v="9"/>
    <s v="Xerox 1880"/>
    <n v="212.64"/>
    <n v="6"/>
    <n v="99.940799999999996"/>
    <s v="Mar-2012"/>
    <n v="0.99940799999999996"/>
  </r>
  <r>
    <x v="729"/>
    <x v="474"/>
    <x v="555"/>
    <s v="On time"/>
    <s v="RichardBierner"/>
    <s v="United States"/>
    <s v="San Diego"/>
    <s v="California"/>
    <x v="9"/>
    <s v="Tops Wirebound Message Log Books"/>
    <n v="9.8699999999999992"/>
    <n v="3"/>
    <n v="4.5401999999999996"/>
    <s v="Mar-2012"/>
    <n v="4.5401999999999998E-2"/>
  </r>
  <r>
    <x v="729"/>
    <x v="474"/>
    <x v="555"/>
    <s v="On time"/>
    <s v="RichardBierner"/>
    <s v="United States"/>
    <s v="San Diego"/>
    <s v="California"/>
    <x v="8"/>
    <s v="Memorex Froggy Flash Drive 8 GB"/>
    <n v="53.25"/>
    <n v="3"/>
    <n v="20.767499999999998"/>
    <s v="Mar-2012"/>
    <n v="0.20767499999999997"/>
  </r>
  <r>
    <x v="729"/>
    <x v="474"/>
    <x v="555"/>
    <s v="On time"/>
    <s v="RichardBierner"/>
    <s v="United States"/>
    <s v="San Diego"/>
    <s v="California"/>
    <x v="1"/>
    <s v="G.E. Longer-Life Indoor Recessed Floodlight Bulbs"/>
    <n v="19.920000000000002"/>
    <n v="3"/>
    <n v="9.5616000000000003"/>
    <s v="Mar-2012"/>
    <n v="9.5616000000000007E-2"/>
  </r>
  <r>
    <x v="730"/>
    <x v="479"/>
    <x v="556"/>
    <s v="Delay"/>
    <s v="GuyThornton"/>
    <s v="United States"/>
    <s v="Long Beach"/>
    <s v="California"/>
    <x v="0"/>
    <s v="Avery 4027 File Folder Labels for Dot Matrix Printers, 5000 Labels per Box, White"/>
    <n v="61.06"/>
    <n v="2"/>
    <n v="28.087599999999998"/>
    <s v="Feb-2012"/>
    <n v="0.28087599999999996"/>
  </r>
  <r>
    <x v="730"/>
    <x v="479"/>
    <x v="556"/>
    <s v="Delay"/>
    <s v="GuyThornton"/>
    <s v="United States"/>
    <s v="Long Beach"/>
    <s v="California"/>
    <x v="6"/>
    <s v="Hon 61000 Series Interactive Training Tables"/>
    <n v="35.543999999999997"/>
    <n v="1"/>
    <n v="-0.88859999999999995"/>
    <s v="Feb-2012"/>
    <n v="-8.8859999999999998E-3"/>
  </r>
  <r>
    <x v="731"/>
    <x v="34"/>
    <x v="33"/>
    <s v="On time"/>
    <s v="ChristineSundaresam"/>
    <s v="United States"/>
    <s v="Seattle"/>
    <s v="Washington"/>
    <x v="0"/>
    <s v="Avery 483"/>
    <n v="9.9600000000000009"/>
    <n v="2"/>
    <n v="4.5815999999999999"/>
    <s v="Nov-2014"/>
    <n v="4.5815999999999996E-2"/>
  </r>
  <r>
    <x v="731"/>
    <x v="34"/>
    <x v="33"/>
    <s v="On time"/>
    <s v="ChristineSundaresam"/>
    <s v="United States"/>
    <s v="Seattle"/>
    <s v="Washington"/>
    <x v="2"/>
    <s v="Dixon Ticonderoga Maple Cedar Pencil, #2"/>
    <n v="9.2100000000000009"/>
    <n v="3"/>
    <n v="2.3025000000000002"/>
    <s v="Nov-2014"/>
    <n v="2.3025000000000004E-2"/>
  </r>
  <r>
    <x v="731"/>
    <x v="34"/>
    <x v="33"/>
    <s v="On time"/>
    <s v="ChristineSundaresam"/>
    <s v="United States"/>
    <s v="Seattle"/>
    <s v="Washington"/>
    <x v="12"/>
    <s v="Acme Forged Steel Scissors with Black Enamel Handles"/>
    <n v="27.93"/>
    <n v="3"/>
    <n v="8.0997000000000003"/>
    <s v="Nov-2014"/>
    <n v="8.0997E-2"/>
  </r>
  <r>
    <x v="732"/>
    <x v="525"/>
    <x v="557"/>
    <s v="On time"/>
    <s v="TheresaSwint"/>
    <s v="United States"/>
    <s v="San Francisco"/>
    <s v="California"/>
    <x v="12"/>
    <s v="Elite 5&quot; Scissors"/>
    <n v="25.35"/>
    <n v="3"/>
    <n v="7.6050000000000004"/>
    <s v="Mar-2013"/>
    <n v="7.6050000000000006E-2"/>
  </r>
  <r>
    <x v="732"/>
    <x v="525"/>
    <x v="557"/>
    <s v="On time"/>
    <s v="TheresaSwint"/>
    <s v="United States"/>
    <s v="San Francisco"/>
    <s v="California"/>
    <x v="1"/>
    <s v="Executive Impressions 10&quot; Spectator Wall Clock"/>
    <n v="35.28"/>
    <n v="3"/>
    <n v="11.995200000000001"/>
    <s v="Mar-2013"/>
    <n v="0.119952"/>
  </r>
  <r>
    <x v="733"/>
    <x v="526"/>
    <x v="558"/>
    <s v="On time"/>
    <s v="BenjaminVenier"/>
    <s v="United States"/>
    <s v="Seattle"/>
    <s v="Washington"/>
    <x v="9"/>
    <s v="Xerox 1898"/>
    <n v="33.4"/>
    <n v="5"/>
    <n v="16.032"/>
    <s v="Dec-2013"/>
    <n v="0.16031999999999999"/>
  </r>
  <r>
    <x v="734"/>
    <x v="420"/>
    <x v="559"/>
    <s v="On time"/>
    <s v="DionisLloyd"/>
    <s v="United States"/>
    <s v="Spokane"/>
    <s v="Washington"/>
    <x v="16"/>
    <s v="Okidata C331dn Printer"/>
    <n v="837.6"/>
    <n v="3"/>
    <n v="62.82"/>
    <s v="Oct-2013"/>
    <n v="0.62819999999999998"/>
  </r>
  <r>
    <x v="735"/>
    <x v="457"/>
    <x v="474"/>
    <s v="On time"/>
    <s v="NickRadford"/>
    <s v="United States"/>
    <s v="Chula Vista"/>
    <s v="California"/>
    <x v="13"/>
    <s v="Tyvek Interoffice Envelopes, 9 1/2&quot; x 12 1/2&quot;, 100/Box"/>
    <n v="182.94"/>
    <n v="3"/>
    <n v="85.981800000000007"/>
    <s v="Sep-2011"/>
    <n v="0.85981800000000008"/>
  </r>
  <r>
    <x v="736"/>
    <x v="493"/>
    <x v="560"/>
    <s v="On time"/>
    <s v="PatrickGardner"/>
    <s v="United States"/>
    <s v="San Francisco"/>
    <s v="California"/>
    <x v="2"/>
    <s v="BIC Liqua Brite Liner"/>
    <n v="27.76"/>
    <n v="4"/>
    <n v="9.9936000000000007"/>
    <s v="Nov-2014"/>
    <n v="9.9936000000000011E-2"/>
  </r>
  <r>
    <x v="737"/>
    <x v="284"/>
    <x v="434"/>
    <s v="Delay"/>
    <s v="ChuckClark"/>
    <s v="United States"/>
    <s v="San Francisco"/>
    <s v="California"/>
    <x v="4"/>
    <s v="Cardinal Holdit Business Card Pockets"/>
    <n v="11.952"/>
    <n v="3"/>
    <n v="4.1832000000000003"/>
    <s v="Sep-2013"/>
    <n v="4.1832000000000001E-2"/>
  </r>
  <r>
    <x v="737"/>
    <x v="284"/>
    <x v="434"/>
    <s v="Delay"/>
    <s v="ChuckClark"/>
    <s v="United States"/>
    <s v="San Francisco"/>
    <s v="California"/>
    <x v="12"/>
    <s v="Kleencut Forged Office Shears by Acme United Corporation"/>
    <n v="6.24"/>
    <n v="3"/>
    <n v="1.8720000000000001"/>
    <s v="Sep-2013"/>
    <n v="1.8720000000000001E-2"/>
  </r>
  <r>
    <x v="738"/>
    <x v="275"/>
    <x v="561"/>
    <s v="On time"/>
    <s v="AmyCox"/>
    <s v="United States"/>
    <s v="Avondale"/>
    <s v="Arizona"/>
    <x v="3"/>
    <s v="Plantronics HL10 Handset Lifter"/>
    <n v="742.33600000000001"/>
    <n v="8"/>
    <n v="83.512799999999999"/>
    <s v="Oct-2011"/>
    <n v="0.83512799999999998"/>
  </r>
  <r>
    <x v="739"/>
    <x v="364"/>
    <x v="233"/>
    <s v="Delay"/>
    <s v="EileenKiefer"/>
    <s v="United States"/>
    <s v="Escondido"/>
    <s v="California"/>
    <x v="2"/>
    <s v="Newell 328"/>
    <n v="23.36"/>
    <n v="4"/>
    <n v="6.0735999999999999"/>
    <s v="Nov-2014"/>
    <n v="6.0735999999999998E-2"/>
  </r>
  <r>
    <x v="740"/>
    <x v="527"/>
    <x v="112"/>
    <s v="Delay"/>
    <s v="IreneMaddox"/>
    <s v="United States"/>
    <s v="Colorado Springs"/>
    <s v="Colorado"/>
    <x v="2"/>
    <s v="Newell 313"/>
    <n v="13.12"/>
    <n v="5"/>
    <n v="1.1479999999999999"/>
    <s v="Dec-2012"/>
    <n v="1.1479999999999999E-2"/>
  </r>
  <r>
    <x v="740"/>
    <x v="527"/>
    <x v="112"/>
    <s v="Delay"/>
    <s v="IreneMaddox"/>
    <s v="United States"/>
    <s v="Colorado Springs"/>
    <s v="Colorado"/>
    <x v="15"/>
    <s v="Bush Westfield Collection Bookcases, Dark Cherry Finish"/>
    <n v="69.575999999999993"/>
    <n v="4"/>
    <n v="-143.79040000000001"/>
    <s v="Dec-2012"/>
    <n v="-1.4379040000000001"/>
  </r>
  <r>
    <x v="740"/>
    <x v="527"/>
    <x v="112"/>
    <s v="Delay"/>
    <s v="IreneMaddox"/>
    <s v="United States"/>
    <s v="Colorado Springs"/>
    <s v="Colorado"/>
    <x v="2"/>
    <s v="Newell 326"/>
    <n v="4.2240000000000002"/>
    <n v="3"/>
    <n v="0.47520000000000001"/>
    <s v="Dec-2012"/>
    <n v="4.7520000000000001E-3"/>
  </r>
  <r>
    <x v="740"/>
    <x v="527"/>
    <x v="112"/>
    <s v="Delay"/>
    <s v="IreneMaddox"/>
    <s v="United States"/>
    <s v="Colorado Springs"/>
    <s v="Colorado"/>
    <x v="8"/>
    <s v="Logitech Keyboard K120"/>
    <n v="58.08"/>
    <n v="4"/>
    <n v="-6.5339999999999998"/>
    <s v="Dec-2012"/>
    <n v="-6.5339999999999995E-2"/>
  </r>
  <r>
    <x v="740"/>
    <x v="527"/>
    <x v="112"/>
    <s v="Delay"/>
    <s v="IreneMaddox"/>
    <s v="United States"/>
    <s v="Colorado Springs"/>
    <s v="Colorado"/>
    <x v="1"/>
    <s v="Master Caster Door Stop, Large Neon Orange"/>
    <n v="52.415999999999997"/>
    <n v="9"/>
    <n v="15.069599999999999"/>
    <s v="Dec-2012"/>
    <n v="0.150696"/>
  </r>
  <r>
    <x v="740"/>
    <x v="527"/>
    <x v="112"/>
    <s v="Delay"/>
    <s v="IreneMaddox"/>
    <s v="United States"/>
    <s v="Colorado Springs"/>
    <s v="Colorado"/>
    <x v="1"/>
    <s v="DAX Wood Document Frame"/>
    <n v="54.92"/>
    <n v="5"/>
    <n v="10.984"/>
    <s v="Dec-2012"/>
    <n v="0.10983999999999999"/>
  </r>
  <r>
    <x v="740"/>
    <x v="527"/>
    <x v="112"/>
    <s v="Delay"/>
    <s v="IreneMaddox"/>
    <s v="United States"/>
    <s v="Colorado Springs"/>
    <s v="Colorado"/>
    <x v="6"/>
    <s v="Bevis Rectangular Conference Tables"/>
    <n v="364.95"/>
    <n v="5"/>
    <n v="-248.166"/>
    <s v="Dec-2012"/>
    <n v="-2.4816599999999998"/>
  </r>
  <r>
    <x v="740"/>
    <x v="527"/>
    <x v="112"/>
    <s v="Delay"/>
    <s v="IreneMaddox"/>
    <s v="United States"/>
    <s v="Colorado Springs"/>
    <s v="Colorado"/>
    <x v="9"/>
    <s v="Xerox 1932"/>
    <n v="85.055999999999997"/>
    <n v="3"/>
    <n v="28.706399999999999"/>
    <s v="Dec-2012"/>
    <n v="0.28706399999999999"/>
  </r>
  <r>
    <x v="740"/>
    <x v="527"/>
    <x v="112"/>
    <s v="Delay"/>
    <s v="IreneMaddox"/>
    <s v="United States"/>
    <s v="Colorado Springs"/>
    <s v="Colorado"/>
    <x v="9"/>
    <s v="Avery Personal Creations Heavyweight Cards"/>
    <n v="27.696000000000002"/>
    <n v="3"/>
    <n v="9.6936"/>
    <s v="Dec-2012"/>
    <n v="9.6935999999999994E-2"/>
  </r>
  <r>
    <x v="741"/>
    <x v="212"/>
    <x v="276"/>
    <s v="Delay"/>
    <s v="MonicaFederle"/>
    <s v="United States"/>
    <s v="Los Angeles"/>
    <s v="California"/>
    <x v="1"/>
    <s v="Howard Miller 11-1/2&quot; Diameter Brentwood Wall Clock"/>
    <n v="43.13"/>
    <n v="1"/>
    <n v="18.114599999999999"/>
    <s v="Mar-2012"/>
    <n v="0.181146"/>
  </r>
  <r>
    <x v="742"/>
    <x v="528"/>
    <x v="430"/>
    <s v="On time"/>
    <s v="NathanGelder"/>
    <s v="United States"/>
    <s v="Los Angeles"/>
    <s v="California"/>
    <x v="9"/>
    <s v="Xerox 1887"/>
    <n v="37.94"/>
    <n v="2"/>
    <n v="18.211200000000002"/>
    <s v="Nov-2012"/>
    <n v="0.18211200000000002"/>
  </r>
  <r>
    <x v="742"/>
    <x v="528"/>
    <x v="430"/>
    <s v="On time"/>
    <s v="NathanGelder"/>
    <s v="United States"/>
    <s v="Los Angeles"/>
    <s v="California"/>
    <x v="9"/>
    <s v="Xerox 1971"/>
    <n v="42.8"/>
    <n v="10"/>
    <n v="19.260000000000002"/>
    <s v="Nov-2012"/>
    <n v="0.19260000000000002"/>
  </r>
  <r>
    <x v="742"/>
    <x v="528"/>
    <x v="430"/>
    <s v="On time"/>
    <s v="NathanGelder"/>
    <s v="United States"/>
    <s v="Los Angeles"/>
    <s v="California"/>
    <x v="7"/>
    <s v="Personal Folder Holder, Ebony"/>
    <n v="33.630000000000003"/>
    <n v="3"/>
    <n v="10.089"/>
    <s v="Nov-2012"/>
    <n v="0.10089000000000001"/>
  </r>
  <r>
    <x v="743"/>
    <x v="529"/>
    <x v="562"/>
    <s v="On time"/>
    <s v="TrudyBrown"/>
    <s v="United States"/>
    <s v="Los Angeles"/>
    <s v="California"/>
    <x v="9"/>
    <s v="Xerox 1920"/>
    <n v="17.940000000000001"/>
    <n v="3"/>
    <n v="8.0730000000000004"/>
    <s v="May-2013"/>
    <n v="8.073000000000001E-2"/>
  </r>
  <r>
    <x v="744"/>
    <x v="76"/>
    <x v="246"/>
    <s v="On time"/>
    <s v="NickZandusky"/>
    <s v="United States"/>
    <s v="Yuma"/>
    <s v="Arizona"/>
    <x v="4"/>
    <s v="GBC Standard Therm-A-Bind Covers"/>
    <n v="44.856000000000002"/>
    <n v="6"/>
    <n v="-35.884799999999998"/>
    <s v="Jul-2013"/>
    <n v="-0.358848"/>
  </r>
  <r>
    <x v="745"/>
    <x v="34"/>
    <x v="563"/>
    <s v="On time"/>
    <s v="JimEpp"/>
    <s v="United States"/>
    <s v="Los Angeles"/>
    <s v="California"/>
    <x v="4"/>
    <s v="Acco 3-Hole Punch"/>
    <n v="14.016"/>
    <n v="4"/>
    <n v="4.9055999999999997"/>
    <s v="Nov-2014"/>
    <n v="4.9055999999999995E-2"/>
  </r>
  <r>
    <x v="746"/>
    <x v="530"/>
    <x v="564"/>
    <s v="Delay"/>
    <s v="MikePelletier"/>
    <s v="United States"/>
    <s v="San Francisco"/>
    <s v="California"/>
    <x v="4"/>
    <s v="Avery Framed View Binder, EZD Ring (Locking), Navy, 1 1/2&quot;"/>
    <n v="39.92"/>
    <n v="5"/>
    <n v="13.473000000000001"/>
    <s v="Oct-2014"/>
    <n v="0.13473000000000002"/>
  </r>
  <r>
    <x v="746"/>
    <x v="530"/>
    <x v="564"/>
    <s v="Delay"/>
    <s v="MikePelletier"/>
    <s v="United States"/>
    <s v="San Francisco"/>
    <s v="California"/>
    <x v="9"/>
    <s v="Xerox 1951"/>
    <n v="61.96"/>
    <n v="2"/>
    <n v="27.882000000000001"/>
    <s v="Oct-2014"/>
    <n v="0.27882000000000001"/>
  </r>
  <r>
    <x v="746"/>
    <x v="530"/>
    <x v="564"/>
    <s v="Delay"/>
    <s v="MikePelletier"/>
    <s v="United States"/>
    <s v="San Francisco"/>
    <s v="California"/>
    <x v="4"/>
    <s v="Avery Hole Reinforcements"/>
    <n v="19.936"/>
    <n v="4"/>
    <n v="7.2267999999999999"/>
    <s v="Oct-2014"/>
    <n v="7.2267999999999999E-2"/>
  </r>
  <r>
    <x v="747"/>
    <x v="214"/>
    <x v="309"/>
    <s v="On time"/>
    <s v="MaryZewe"/>
    <s v="United States"/>
    <s v="Los Angeles"/>
    <s v="California"/>
    <x v="4"/>
    <s v="Avery Non-Stick Binders"/>
    <n v="7.1840000000000002"/>
    <n v="2"/>
    <n v="2.2450000000000001"/>
    <s v="Apr-2011"/>
    <n v="2.2450000000000001E-2"/>
  </r>
  <r>
    <x v="748"/>
    <x v="153"/>
    <x v="565"/>
    <s v="On time"/>
    <s v="GraceKelly"/>
    <s v="United States"/>
    <s v="Salem"/>
    <s v="Oregon"/>
    <x v="3"/>
    <s v="Plantronics 81402"/>
    <n v="263.95999999999998"/>
    <n v="5"/>
    <n v="19.797000000000001"/>
    <s v="Jun-2011"/>
    <n v="0.19797000000000001"/>
  </r>
  <r>
    <x v="748"/>
    <x v="153"/>
    <x v="565"/>
    <s v="On time"/>
    <s v="GraceKelly"/>
    <s v="United States"/>
    <s v="Salem"/>
    <s v="Oregon"/>
    <x v="2"/>
    <s v="Avery Hi-Liter EverBold Pen Style Fluorescent Highlighters, 4/Pack"/>
    <n v="71.632000000000005"/>
    <n v="11"/>
    <n v="17.908000000000001"/>
    <s v="Jun-2011"/>
    <n v="0.17908000000000002"/>
  </r>
  <r>
    <x v="748"/>
    <x v="153"/>
    <x v="565"/>
    <s v="On time"/>
    <s v="GraceKelly"/>
    <s v="United States"/>
    <s v="Salem"/>
    <s v="Oregon"/>
    <x v="2"/>
    <s v="Hunt BOSTON Vista Battery-Operated Pencil Sharpener, Black"/>
    <n v="9.3279999999999994"/>
    <n v="1"/>
    <n v="0.81620000000000004"/>
    <s v="Jun-2011"/>
    <n v="8.1620000000000009E-3"/>
  </r>
  <r>
    <x v="749"/>
    <x v="105"/>
    <x v="439"/>
    <s v="Delay"/>
    <s v="MarcCrier"/>
    <s v="United States"/>
    <s v="Pasco"/>
    <s v="Washington"/>
    <x v="2"/>
    <s v="Prang Colored Pencils"/>
    <n v="5.88"/>
    <n v="2"/>
    <n v="2.6459999999999999"/>
    <s v="Sep-2011"/>
    <n v="2.6459999999999997E-2"/>
  </r>
  <r>
    <x v="749"/>
    <x v="105"/>
    <x v="439"/>
    <s v="Delay"/>
    <s v="MarcCrier"/>
    <s v="United States"/>
    <s v="Pasco"/>
    <s v="Washington"/>
    <x v="10"/>
    <s v="Hon Deluxe Fabric Upholstered Stacking Chairs, Rounded Back"/>
    <n v="975.92"/>
    <n v="5"/>
    <n v="121.99"/>
    <s v="Sep-2011"/>
    <n v="1.2199"/>
  </r>
  <r>
    <x v="749"/>
    <x v="105"/>
    <x v="439"/>
    <s v="Delay"/>
    <s v="MarcCrier"/>
    <s v="United States"/>
    <s v="Pasco"/>
    <s v="Washington"/>
    <x v="2"/>
    <s v="Hunt PowerHouse Electric Pencil Sharpener, Blue"/>
    <n v="303.83999999999997"/>
    <n v="8"/>
    <n v="91.152000000000001"/>
    <s v="Sep-2011"/>
    <n v="0.91152"/>
  </r>
  <r>
    <x v="749"/>
    <x v="105"/>
    <x v="439"/>
    <s v="Delay"/>
    <s v="MarcCrier"/>
    <s v="United States"/>
    <s v="Pasco"/>
    <s v="Washington"/>
    <x v="7"/>
    <s v="Carina Double Wide Media Storage Towers in Natural &amp; Black"/>
    <n v="485.88"/>
    <n v="6"/>
    <n v="19.435199999999998"/>
    <s v="Sep-2011"/>
    <n v="0.19435199999999997"/>
  </r>
  <r>
    <x v="750"/>
    <x v="168"/>
    <x v="340"/>
    <s v="On time"/>
    <s v="LoganHaushalter"/>
    <s v="United States"/>
    <s v="Oakland"/>
    <s v="California"/>
    <x v="1"/>
    <s v="Eldon Image Series Desk Accessories, Burgundy"/>
    <n v="12.54"/>
    <n v="3"/>
    <n v="4.5144000000000002"/>
    <s v="Dec-2011"/>
    <n v="4.5144000000000004E-2"/>
  </r>
  <r>
    <x v="750"/>
    <x v="168"/>
    <x v="340"/>
    <s v="On time"/>
    <s v="LoganHaushalter"/>
    <s v="United States"/>
    <s v="Oakland"/>
    <s v="California"/>
    <x v="7"/>
    <s v="Woodgrain Magazine Files by Perma"/>
    <n v="8.94"/>
    <n v="3"/>
    <n v="0.62580000000000002"/>
    <s v="Dec-2011"/>
    <n v="6.2580000000000005E-3"/>
  </r>
  <r>
    <x v="750"/>
    <x v="168"/>
    <x v="340"/>
    <s v="On time"/>
    <s v="LoganHaushalter"/>
    <s v="United States"/>
    <s v="Oakland"/>
    <s v="California"/>
    <x v="1"/>
    <s v="Longer-Life Soft White Bulbs"/>
    <n v="9.24"/>
    <n v="3"/>
    <n v="4.4352"/>
    <s v="Dec-2011"/>
    <n v="4.4352000000000003E-2"/>
  </r>
  <r>
    <x v="751"/>
    <x v="531"/>
    <x v="566"/>
    <s v="On time"/>
    <s v="PhilipBrown"/>
    <s v="United States"/>
    <s v="Los Angeles"/>
    <s v="California"/>
    <x v="4"/>
    <s v="Binding Machine Supplies"/>
    <n v="70.007999999999996"/>
    <n v="3"/>
    <n v="24.502800000000001"/>
    <s v="Jan-2012"/>
    <n v="0.245028"/>
  </r>
  <r>
    <x v="751"/>
    <x v="531"/>
    <x v="566"/>
    <s v="On time"/>
    <s v="PhilipBrown"/>
    <s v="United States"/>
    <s v="Los Angeles"/>
    <s v="California"/>
    <x v="1"/>
    <s v="Floodlight Indoor Halogen Bulbs, 1 Bulb per Pack, 60 Watts"/>
    <n v="77.599999999999994"/>
    <n v="4"/>
    <n v="38.024000000000001"/>
    <s v="Jan-2012"/>
    <n v="0.38024000000000002"/>
  </r>
  <r>
    <x v="751"/>
    <x v="531"/>
    <x v="566"/>
    <s v="On time"/>
    <s v="PhilipBrown"/>
    <s v="United States"/>
    <s v="Los Angeles"/>
    <s v="California"/>
    <x v="1"/>
    <s v="Deflect-o EconoMat Nonstudded, No Bevel Mat"/>
    <n v="464.85"/>
    <n v="9"/>
    <n v="92.97"/>
    <s v="Jan-2012"/>
    <n v="0.92969999999999997"/>
  </r>
  <r>
    <x v="752"/>
    <x v="532"/>
    <x v="567"/>
    <s v="Delay"/>
    <s v="TedTrevino"/>
    <s v="United States"/>
    <s v="Seattle"/>
    <s v="Washington"/>
    <x v="10"/>
    <s v="Global Troy Executive Leather Low-Back Tilter"/>
    <n v="2404.7040000000002"/>
    <n v="6"/>
    <n v="150.29400000000001"/>
    <s v="Nov-2014"/>
    <n v="1.5029400000000002"/>
  </r>
  <r>
    <x v="752"/>
    <x v="532"/>
    <x v="567"/>
    <s v="Delay"/>
    <s v="TedTrevino"/>
    <s v="United States"/>
    <s v="Seattle"/>
    <s v="Washington"/>
    <x v="4"/>
    <s v="GBC DocuBind P50 Personal Binding Machine"/>
    <n v="563.024"/>
    <n v="11"/>
    <n v="190.0206"/>
    <s v="Nov-2014"/>
    <n v="1.9002060000000001"/>
  </r>
  <r>
    <x v="752"/>
    <x v="532"/>
    <x v="567"/>
    <s v="Delay"/>
    <s v="TedTrevino"/>
    <s v="United States"/>
    <s v="Seattle"/>
    <s v="Washington"/>
    <x v="7"/>
    <s v="Space Solutions HD Industrial Steel Shelving."/>
    <n v="344.91"/>
    <n v="3"/>
    <n v="10.347300000000001"/>
    <s v="Nov-2014"/>
    <n v="0.10347300000000001"/>
  </r>
  <r>
    <x v="752"/>
    <x v="532"/>
    <x v="567"/>
    <s v="Delay"/>
    <s v="TedTrevino"/>
    <s v="United States"/>
    <s v="Seattle"/>
    <s v="Washington"/>
    <x v="0"/>
    <s v="Avery File Folder Labels"/>
    <n v="8.64"/>
    <n v="3"/>
    <n v="4.2336"/>
    <s v="Nov-2014"/>
    <n v="4.2335999999999999E-2"/>
  </r>
  <r>
    <x v="753"/>
    <x v="533"/>
    <x v="568"/>
    <s v="Delay"/>
    <s v="AlanHwang"/>
    <s v="United States"/>
    <s v="Anaheim"/>
    <s v="California"/>
    <x v="4"/>
    <s v="Green Canvas Binder for 8-1/2&quot; x 14&quot; Sheets"/>
    <n v="171.2"/>
    <n v="5"/>
    <n v="64.2"/>
    <s v="Mar-2014"/>
    <n v="0.64200000000000002"/>
  </r>
  <r>
    <x v="753"/>
    <x v="533"/>
    <x v="568"/>
    <s v="Delay"/>
    <s v="AlanHwang"/>
    <s v="United States"/>
    <s v="Anaheim"/>
    <s v="California"/>
    <x v="2"/>
    <s v="Newell 323"/>
    <n v="3.36"/>
    <n v="2"/>
    <n v="0.87360000000000004"/>
    <s v="Mar-2014"/>
    <n v="8.7360000000000007E-3"/>
  </r>
  <r>
    <x v="754"/>
    <x v="534"/>
    <x v="195"/>
    <s v="Delay"/>
    <s v="EdwardHooks"/>
    <s v="United States"/>
    <s v="Seattle"/>
    <s v="Washington"/>
    <x v="2"/>
    <s v="Newell 317"/>
    <n v="8.82"/>
    <n v="3"/>
    <n v="2.5577999999999999"/>
    <s v="Dec-2013"/>
    <n v="2.5578E-2"/>
  </r>
  <r>
    <x v="754"/>
    <x v="534"/>
    <x v="195"/>
    <s v="Delay"/>
    <s v="EdwardHooks"/>
    <s v="United States"/>
    <s v="Seattle"/>
    <s v="Washington"/>
    <x v="9"/>
    <s v="Computer Printout Paper with Letter-Trim Perforations"/>
    <n v="37.94"/>
    <n v="2"/>
    <n v="18.211200000000002"/>
    <s v="Dec-2013"/>
    <n v="0.18211200000000002"/>
  </r>
  <r>
    <x v="754"/>
    <x v="534"/>
    <x v="195"/>
    <s v="Delay"/>
    <s v="EdwardHooks"/>
    <s v="United States"/>
    <s v="Seattle"/>
    <s v="Washington"/>
    <x v="2"/>
    <s v="Sanford EarthWrite Recycled Pencils, Medium Soft, #2"/>
    <n v="4.2"/>
    <n v="2"/>
    <n v="1.1759999999999999"/>
    <s v="Dec-2013"/>
    <n v="1.176E-2"/>
  </r>
  <r>
    <x v="754"/>
    <x v="534"/>
    <x v="195"/>
    <s v="Delay"/>
    <s v="EdwardHooks"/>
    <s v="United States"/>
    <s v="Seattle"/>
    <s v="Washington"/>
    <x v="7"/>
    <s v="SAFCO Boltless Steel Shelving"/>
    <n v="227.28"/>
    <n v="2"/>
    <n v="2.2728000000000002"/>
    <s v="Dec-2013"/>
    <n v="2.2728000000000002E-2"/>
  </r>
  <r>
    <x v="754"/>
    <x v="534"/>
    <x v="195"/>
    <s v="Delay"/>
    <s v="EdwardHooks"/>
    <s v="United States"/>
    <s v="Seattle"/>
    <s v="Washington"/>
    <x v="9"/>
    <s v="Xerox 1911"/>
    <n v="47.9"/>
    <n v="1"/>
    <n v="22.992000000000001"/>
    <s v="Dec-2013"/>
    <n v="0.22992000000000001"/>
  </r>
  <r>
    <x v="754"/>
    <x v="534"/>
    <x v="195"/>
    <s v="Delay"/>
    <s v="EdwardHooks"/>
    <s v="United States"/>
    <s v="Seattle"/>
    <s v="Washington"/>
    <x v="13"/>
    <s v="Staples"/>
    <n v="61.96"/>
    <n v="2"/>
    <n v="30.360399999999998"/>
    <s v="Dec-2013"/>
    <n v="0.30360399999999998"/>
  </r>
  <r>
    <x v="754"/>
    <x v="534"/>
    <x v="195"/>
    <s v="Delay"/>
    <s v="EdwardHooks"/>
    <s v="United States"/>
    <s v="Seattle"/>
    <s v="Washington"/>
    <x v="7"/>
    <s v="Tennsco Snap-Together Open Shelving Units, Starter Sets and Add-On Units"/>
    <n v="1117.92"/>
    <n v="4"/>
    <n v="55.896000000000001"/>
    <s v="Dec-2013"/>
    <n v="0.55896000000000001"/>
  </r>
  <r>
    <x v="755"/>
    <x v="535"/>
    <x v="139"/>
    <s v="Delay"/>
    <s v="SheriGordon"/>
    <s v="United States"/>
    <s v="Gresham"/>
    <s v="Oregon"/>
    <x v="4"/>
    <s v="GBC Imprintable Covers"/>
    <n v="26.352"/>
    <n v="8"/>
    <n v="-18.446400000000001"/>
    <s v="Aug-2013"/>
    <n v="-0.18446400000000002"/>
  </r>
  <r>
    <x v="756"/>
    <x v="92"/>
    <x v="91"/>
    <s v="On time"/>
    <s v="ChristineAbelman"/>
    <s v="United States"/>
    <s v="Anaheim"/>
    <s v="California"/>
    <x v="7"/>
    <s v="Iceberg Mobile Mega Data/Printer Cart "/>
    <n v="481.32"/>
    <n v="4"/>
    <n v="125.14319999999999"/>
    <s v="Dec-2014"/>
    <n v="1.2514319999999999"/>
  </r>
  <r>
    <x v="756"/>
    <x v="92"/>
    <x v="91"/>
    <s v="On time"/>
    <s v="ChristineAbelman"/>
    <s v="United States"/>
    <s v="Anaheim"/>
    <s v="California"/>
    <x v="12"/>
    <s v="Fiskars Spring-Action Scissors"/>
    <n v="13.98"/>
    <n v="1"/>
    <n v="3.6347999999999998"/>
    <s v="Dec-2014"/>
    <n v="3.6347999999999998E-2"/>
  </r>
  <r>
    <x v="757"/>
    <x v="536"/>
    <x v="569"/>
    <s v="On time"/>
    <s v="MaxEngle"/>
    <s v="United States"/>
    <s v="Seattle"/>
    <s v="Washington"/>
    <x v="2"/>
    <s v="BOSTON Model 1800 Electric Pencil Sharpeners, Putty/Woodgrain"/>
    <n v="35.96"/>
    <n v="2"/>
    <n v="10.4284"/>
    <s v="Sep-2012"/>
    <n v="0.104284"/>
  </r>
  <r>
    <x v="757"/>
    <x v="536"/>
    <x v="569"/>
    <s v="On time"/>
    <s v="MaxEngle"/>
    <s v="United States"/>
    <s v="Seattle"/>
    <s v="Washington"/>
    <x v="4"/>
    <s v="Avery Hole Reinforcements"/>
    <n v="14.952"/>
    <n v="3"/>
    <n v="5.4200999999999997"/>
    <s v="Sep-2012"/>
    <n v="5.4200999999999999E-2"/>
  </r>
  <r>
    <x v="758"/>
    <x v="310"/>
    <x v="570"/>
    <s v="Delay"/>
    <s v="FiliaMcAdams"/>
    <s v="United States"/>
    <s v="Seattle"/>
    <s v="Washington"/>
    <x v="2"/>
    <s v="Newell 309"/>
    <n v="23.1"/>
    <n v="2"/>
    <n v="6.93"/>
    <s v="Mar-2014"/>
    <n v="6.93E-2"/>
  </r>
  <r>
    <x v="759"/>
    <x v="300"/>
    <x v="571"/>
    <s v="Delay"/>
    <s v="ZuschussCarroll"/>
    <s v="United States"/>
    <s v="Aurora"/>
    <s v="Colorado"/>
    <x v="13"/>
    <s v="#10 White Business Envelopes,4 1/8 x 9 1/2"/>
    <n v="12.536"/>
    <n v="1"/>
    <n v="4.2309000000000001"/>
    <s v="Sep-2012"/>
    <n v="4.2308999999999999E-2"/>
  </r>
  <r>
    <x v="759"/>
    <x v="300"/>
    <x v="571"/>
    <s v="Delay"/>
    <s v="ZuschussCarroll"/>
    <s v="United States"/>
    <s v="Aurora"/>
    <s v="Colorado"/>
    <x v="4"/>
    <s v="Wilson Jones Easy Flow II Sheet Lifters"/>
    <n v="1.08"/>
    <n v="2"/>
    <n v="-0.79200000000000004"/>
    <s v="Sep-2012"/>
    <n v="-7.92E-3"/>
  </r>
  <r>
    <x v="759"/>
    <x v="300"/>
    <x v="571"/>
    <s v="Delay"/>
    <s v="ZuschussCarroll"/>
    <s v="United States"/>
    <s v="Aurora"/>
    <s v="Colorado"/>
    <x v="11"/>
    <s v="Staples"/>
    <n v="4.5119999999999996"/>
    <n v="3"/>
    <n v="0.84599999999999997"/>
    <s v="Sep-2012"/>
    <n v="8.4600000000000005E-3"/>
  </r>
  <r>
    <x v="760"/>
    <x v="537"/>
    <x v="572"/>
    <s v="Delay"/>
    <s v="KarenSeio"/>
    <s v="United States"/>
    <s v="Lehi"/>
    <s v="Utah"/>
    <x v="3"/>
    <s v="SmartStand Mobile Device Holder, Assorted Colors"/>
    <n v="16.776"/>
    <n v="3"/>
    <n v="1.6776"/>
    <s v="Mar-2012"/>
    <n v="1.6775999999999999E-2"/>
  </r>
  <r>
    <x v="761"/>
    <x v="538"/>
    <x v="573"/>
    <s v="Delay"/>
    <s v="BrianDahlen"/>
    <s v="United States"/>
    <s v="San Francisco"/>
    <s v="California"/>
    <x v="7"/>
    <s v="Tennsco 6- and 18-Compartment Lockers"/>
    <n v="1325.85"/>
    <n v="5"/>
    <n v="238.65299999999999"/>
    <s v="Jan-2011"/>
    <n v="2.38653"/>
  </r>
  <r>
    <x v="761"/>
    <x v="538"/>
    <x v="573"/>
    <s v="Delay"/>
    <s v="BrianDahlen"/>
    <s v="United States"/>
    <s v="San Francisco"/>
    <s v="California"/>
    <x v="15"/>
    <s v="O'Sullivan Elevations Bookcase, Cherry Finish"/>
    <n v="333.99900000000002"/>
    <n v="3"/>
    <n v="3.9293999999999998"/>
    <s v="Jan-2011"/>
    <n v="3.9293999999999996E-2"/>
  </r>
  <r>
    <x v="761"/>
    <x v="538"/>
    <x v="573"/>
    <s v="Delay"/>
    <s v="BrianDahlen"/>
    <s v="United States"/>
    <s v="San Francisco"/>
    <s v="California"/>
    <x v="2"/>
    <s v="4009 Highlighters by Sanford"/>
    <n v="19.899999999999999"/>
    <n v="5"/>
    <n v="6.5670000000000002"/>
    <s v="Jan-2011"/>
    <n v="6.5670000000000006E-2"/>
  </r>
  <r>
    <x v="762"/>
    <x v="426"/>
    <x v="574"/>
    <s v="On time"/>
    <s v="JosephHolt"/>
    <s v="United States"/>
    <s v="Redondo Beach"/>
    <s v="California"/>
    <x v="9"/>
    <s v="14-7/8 x 11 Blue Bar Computer Printout Paper"/>
    <n v="96.08"/>
    <n v="2"/>
    <n v="46.118400000000001"/>
    <s v="Sep-2013"/>
    <n v="0.46118400000000004"/>
  </r>
  <r>
    <x v="762"/>
    <x v="426"/>
    <x v="574"/>
    <s v="On time"/>
    <s v="JosephHolt"/>
    <s v="United States"/>
    <s v="Redondo Beach"/>
    <s v="California"/>
    <x v="4"/>
    <s v="Angle-D Binders with Locking Rings, Label Holders"/>
    <n v="11.68"/>
    <n v="2"/>
    <n v="3.9420000000000002"/>
    <s v="Sep-2013"/>
    <n v="3.9420000000000004E-2"/>
  </r>
  <r>
    <x v="762"/>
    <x v="426"/>
    <x v="574"/>
    <s v="On time"/>
    <s v="JosephHolt"/>
    <s v="United States"/>
    <s v="Redondo Beach"/>
    <s v="California"/>
    <x v="11"/>
    <s v="Advantus Push Pins"/>
    <n v="4.3600000000000003"/>
    <n v="2"/>
    <n v="1.7876000000000001"/>
    <s v="Sep-2013"/>
    <n v="1.7876E-2"/>
  </r>
  <r>
    <x v="763"/>
    <x v="349"/>
    <x v="575"/>
    <s v="Delay"/>
    <s v="JoyDaniels"/>
    <s v="United States"/>
    <s v="Seattle"/>
    <s v="Washington"/>
    <x v="0"/>
    <s v="Avery 519"/>
    <n v="29.24"/>
    <n v="4"/>
    <n v="13.742800000000001"/>
    <s v="Oct-2011"/>
    <n v="0.13742799999999999"/>
  </r>
  <r>
    <x v="764"/>
    <x v="263"/>
    <x v="576"/>
    <s v="Delay"/>
    <s v="BillDonatelli"/>
    <s v="United States"/>
    <s v="Los Angeles"/>
    <s v="California"/>
    <x v="4"/>
    <s v="Premium Transparent Presentation Covers by GBC"/>
    <n v="117.488"/>
    <n v="7"/>
    <n v="41.120800000000003"/>
    <s v="Nov-2014"/>
    <n v="0.41120800000000002"/>
  </r>
  <r>
    <x v="764"/>
    <x v="263"/>
    <x v="576"/>
    <s v="Delay"/>
    <s v="BillDonatelli"/>
    <s v="United States"/>
    <s v="Los Angeles"/>
    <s v="California"/>
    <x v="1"/>
    <s v="Eldon 200 Class Desk Accessories"/>
    <n v="18.84"/>
    <n v="3"/>
    <n v="6.0288000000000004"/>
    <s v="Nov-2014"/>
    <n v="6.0288000000000001E-2"/>
  </r>
  <r>
    <x v="765"/>
    <x v="55"/>
    <x v="54"/>
    <s v="On time"/>
    <s v="AlanSchoenberger"/>
    <s v="United States"/>
    <s v="San Francisco"/>
    <s v="California"/>
    <x v="5"/>
    <s v="Belkin 8-Outlet Premiere SurgeMaster II Surge Protectors"/>
    <n v="69.48"/>
    <n v="1"/>
    <n v="20.844000000000001"/>
    <s v="Dec-2014"/>
    <n v="0.20844000000000001"/>
  </r>
  <r>
    <x v="766"/>
    <x v="1"/>
    <x v="577"/>
    <s v="On time"/>
    <s v="ThomasSeio"/>
    <s v="United States"/>
    <s v="North Las Vegas"/>
    <s v="Nevada"/>
    <x v="2"/>
    <s v="DIXON Oriole Pencils"/>
    <n v="18.059999999999999"/>
    <n v="7"/>
    <n v="4.6955999999999998"/>
    <s v="Jun-2011"/>
    <n v="4.6955999999999998E-2"/>
  </r>
  <r>
    <x v="766"/>
    <x v="1"/>
    <x v="577"/>
    <s v="On time"/>
    <s v="ThomasSeio"/>
    <s v="United States"/>
    <s v="North Las Vegas"/>
    <s v="Nevada"/>
    <x v="9"/>
    <s v="Xerox 1909"/>
    <n v="79.14"/>
    <n v="3"/>
    <n v="36.404400000000003"/>
    <s v="Jun-2011"/>
    <n v="0.36404400000000003"/>
  </r>
  <r>
    <x v="766"/>
    <x v="1"/>
    <x v="577"/>
    <s v="On time"/>
    <s v="ThomasSeio"/>
    <s v="United States"/>
    <s v="North Las Vegas"/>
    <s v="Nevada"/>
    <x v="1"/>
    <s v="Executive Impressions 13-1/2&quot; Indoor/Outdoor Wall Clock"/>
    <n v="37.4"/>
    <n v="2"/>
    <n v="14.212"/>
    <s v="Jun-2011"/>
    <n v="0.14212"/>
  </r>
  <r>
    <x v="767"/>
    <x v="539"/>
    <x v="265"/>
    <s v="On time"/>
    <s v="TracyCollins"/>
    <s v="United States"/>
    <s v="Los Angeles"/>
    <s v="California"/>
    <x v="3"/>
    <s v="Grandstream GXP2100 Mainstream Business Phone"/>
    <n v="61.192"/>
    <n v="1"/>
    <n v="6.1192000000000002"/>
    <s v="Nov-2013"/>
    <n v="6.1192000000000003E-2"/>
  </r>
  <r>
    <x v="767"/>
    <x v="539"/>
    <x v="265"/>
    <s v="On time"/>
    <s v="TracyCollins"/>
    <s v="United States"/>
    <s v="Los Angeles"/>
    <s v="California"/>
    <x v="5"/>
    <s v="Fellowes Command Center 5-outlet power strip"/>
    <n v="67.84"/>
    <n v="1"/>
    <n v="18.316800000000001"/>
    <s v="Nov-2013"/>
    <n v="0.183168"/>
  </r>
  <r>
    <x v="768"/>
    <x v="540"/>
    <x v="578"/>
    <s v="On time"/>
    <s v="AaronBergman"/>
    <s v="United States"/>
    <s v="Seattle"/>
    <s v="Washington"/>
    <x v="10"/>
    <s v="Global Push Button Manager's Chair, Indigo"/>
    <n v="48.712000000000003"/>
    <n v="1"/>
    <n v="5.4801000000000002"/>
    <s v="Mar-2011"/>
    <n v="5.4801000000000002E-2"/>
  </r>
  <r>
    <x v="768"/>
    <x v="540"/>
    <x v="578"/>
    <s v="On time"/>
    <s v="AaronBergman"/>
    <s v="United States"/>
    <s v="Seattle"/>
    <s v="Washington"/>
    <x v="2"/>
    <s v="Newell 330"/>
    <n v="17.940000000000001"/>
    <n v="3"/>
    <n v="4.6643999999999997"/>
    <s v="Mar-2011"/>
    <n v="4.6643999999999998E-2"/>
  </r>
  <r>
    <x v="768"/>
    <x v="540"/>
    <x v="578"/>
    <s v="On time"/>
    <s v="AaronBergman"/>
    <s v="United States"/>
    <s v="Seattle"/>
    <s v="Washington"/>
    <x v="7"/>
    <s v="Carina 42&quot;Hx23 3/4&quot;W Media Storage Unit"/>
    <n v="242.94"/>
    <n v="3"/>
    <n v="4.8587999999999996"/>
    <s v="Mar-2011"/>
    <n v="4.8587999999999992E-2"/>
  </r>
  <r>
    <x v="769"/>
    <x v="27"/>
    <x v="127"/>
    <s v="Delay"/>
    <s v="PenelopeSewall"/>
    <s v="United States"/>
    <s v="Oceanside"/>
    <s v="California"/>
    <x v="9"/>
    <s v="Wirebound Four 2-3/4 x 5 Forms per Page, 400 Sets per Book"/>
    <n v="12.9"/>
    <n v="2"/>
    <n v="6.3209999999999997"/>
    <s v="Nov-2013"/>
    <n v="6.3210000000000002E-2"/>
  </r>
  <r>
    <x v="770"/>
    <x v="541"/>
    <x v="579"/>
    <s v="Delay"/>
    <s v="AdamHart"/>
    <s v="United States"/>
    <s v="Huntington Beach"/>
    <s v="California"/>
    <x v="0"/>
    <s v="Permanent Self-Adhesive File Folder Labels for Typewriters by Universal"/>
    <n v="5.22"/>
    <n v="2"/>
    <n v="2.4011999999999998"/>
    <s v="Nov-2011"/>
    <n v="2.4011999999999999E-2"/>
  </r>
  <r>
    <x v="771"/>
    <x v="17"/>
    <x v="16"/>
    <s v="On time"/>
    <s v="IreneMaddox"/>
    <s v="United States"/>
    <s v="San Diego"/>
    <s v="California"/>
    <x v="7"/>
    <s v="Eldon Portable Mobile Manager"/>
    <n v="84.84"/>
    <n v="3"/>
    <n v="22.9068"/>
    <s v="Nov-2013"/>
    <n v="0.22906799999999999"/>
  </r>
  <r>
    <x v="772"/>
    <x v="402"/>
    <x v="580"/>
    <s v="On time"/>
    <s v="CraigLeslie"/>
    <s v="United States"/>
    <s v="Colorado Springs"/>
    <s v="Colorado"/>
    <x v="9"/>
    <s v="Xerox 226"/>
    <n v="15.552"/>
    <n v="3"/>
    <n v="5.4432"/>
    <s v="Apr-2013"/>
    <n v="5.4432000000000001E-2"/>
  </r>
  <r>
    <x v="772"/>
    <x v="402"/>
    <x v="580"/>
    <s v="On time"/>
    <s v="CraigLeslie"/>
    <s v="United States"/>
    <s v="Colorado Springs"/>
    <s v="Colorado"/>
    <x v="10"/>
    <s v="SAFCO Arco Folding Chair"/>
    <n v="1325.76"/>
    <n v="6"/>
    <n v="149.148"/>
    <s v="Apr-2013"/>
    <n v="1.4914799999999999"/>
  </r>
  <r>
    <x v="772"/>
    <x v="402"/>
    <x v="580"/>
    <s v="On time"/>
    <s v="CraigLeslie"/>
    <s v="United States"/>
    <s v="Colorado Springs"/>
    <s v="Colorado"/>
    <x v="4"/>
    <s v="Wilson Jones Impact Binders"/>
    <n v="3.1080000000000001"/>
    <n v="2"/>
    <n v="-2.1756000000000002"/>
    <s v="Apr-2013"/>
    <n v="-2.1756000000000001E-2"/>
  </r>
  <r>
    <x v="773"/>
    <x v="207"/>
    <x v="581"/>
    <s v="On time"/>
    <s v="ArthurWiediger"/>
    <s v="United States"/>
    <s v="San Francisco"/>
    <s v="California"/>
    <x v="4"/>
    <s v="Acco Suede Grain Vinyl Round Ring Binder"/>
    <n v="6.6719999999999997"/>
    <n v="3"/>
    <n v="2.1684000000000001"/>
    <s v="Sep-2014"/>
    <n v="2.1684000000000002E-2"/>
  </r>
  <r>
    <x v="773"/>
    <x v="207"/>
    <x v="581"/>
    <s v="On time"/>
    <s v="ArthurWiediger"/>
    <s v="United States"/>
    <s v="San Francisco"/>
    <s v="California"/>
    <x v="3"/>
    <s v="Aastra 6757i CT Wireless VoIP phone"/>
    <n v="689.40800000000002"/>
    <n v="4"/>
    <n v="77.558400000000006"/>
    <s v="Sep-2014"/>
    <n v="0.77558400000000005"/>
  </r>
  <r>
    <x v="774"/>
    <x v="542"/>
    <x v="582"/>
    <s v="On time"/>
    <s v="SampleCompanyA"/>
    <s v="United States"/>
    <s v="Los Angeles"/>
    <s v="California"/>
    <x v="3"/>
    <s v="AT&amp;T 1080 Phone"/>
    <n v="109.592"/>
    <n v="1"/>
    <n v="8.2194000000000003"/>
    <s v="Jan-2013"/>
    <n v="8.2194000000000003E-2"/>
  </r>
  <r>
    <x v="774"/>
    <x v="542"/>
    <x v="582"/>
    <s v="On time"/>
    <s v="SampleCompanyA"/>
    <s v="United States"/>
    <s v="Los Angeles"/>
    <s v="California"/>
    <x v="9"/>
    <s v="Staples"/>
    <n v="56.7"/>
    <n v="5"/>
    <n v="27.783000000000001"/>
    <s v="Jan-2013"/>
    <n v="0.27783000000000002"/>
  </r>
  <r>
    <x v="775"/>
    <x v="543"/>
    <x v="424"/>
    <s v="Delay"/>
    <s v="AdamBellavance"/>
    <s v="United States"/>
    <s v="Los Angeles"/>
    <s v="California"/>
    <x v="8"/>
    <s v="Logitech G600 MMO Gaming Mouse"/>
    <n v="79.989999999999995"/>
    <n v="1"/>
    <n v="28.796399999999998"/>
    <s v="May-2014"/>
    <n v="0.287964"/>
  </r>
  <r>
    <x v="776"/>
    <x v="420"/>
    <x v="583"/>
    <s v="Delay"/>
    <s v="CindyChapman"/>
    <s v="United States"/>
    <s v="Los Angeles"/>
    <s v="California"/>
    <x v="9"/>
    <s v="Astroparche Fine Business Paper"/>
    <n v="10.56"/>
    <n v="2"/>
    <n v="5.0688000000000004"/>
    <s v="Oct-2013"/>
    <n v="5.0688000000000004E-2"/>
  </r>
  <r>
    <x v="777"/>
    <x v="473"/>
    <x v="584"/>
    <s v="On time"/>
    <s v="ToddSumrall"/>
    <s v="United States"/>
    <s v="Phoenix"/>
    <s v="Arizona"/>
    <x v="15"/>
    <s v="Bestar Classic Bookcase"/>
    <n v="209.97900000000001"/>
    <n v="7"/>
    <n v="-356.96429999999998"/>
    <s v="May-2014"/>
    <n v="-3.5696429999999997"/>
  </r>
  <r>
    <x v="778"/>
    <x v="544"/>
    <x v="585"/>
    <s v="On time"/>
    <s v="ShahidShariari"/>
    <s v="United States"/>
    <s v="Los Angeles"/>
    <s v="California"/>
    <x v="1"/>
    <s v="Eldon 100 Class Desk Accessories"/>
    <n v="10.11"/>
    <n v="3"/>
    <n v="3.2351999999999999"/>
    <s v="Nov-2011"/>
    <n v="3.2351999999999999E-2"/>
  </r>
  <r>
    <x v="778"/>
    <x v="544"/>
    <x v="585"/>
    <s v="On time"/>
    <s v="ShahidShariari"/>
    <s v="United States"/>
    <s v="Los Angeles"/>
    <s v="California"/>
    <x v="8"/>
    <s v="LogitechÂ P710e Mobile Speakerphone"/>
    <n v="772.47"/>
    <n v="3"/>
    <n v="146.76929999999999"/>
    <s v="Nov-2011"/>
    <n v="1.4676929999999999"/>
  </r>
  <r>
    <x v="778"/>
    <x v="544"/>
    <x v="585"/>
    <s v="On time"/>
    <s v="ShahidShariari"/>
    <s v="United States"/>
    <s v="Los Angeles"/>
    <s v="California"/>
    <x v="12"/>
    <s v="Acme Box Cutter Scissors"/>
    <n v="20.46"/>
    <n v="2"/>
    <n v="5.3196000000000003"/>
    <s v="Nov-2011"/>
    <n v="5.3196E-2"/>
  </r>
  <r>
    <x v="779"/>
    <x v="174"/>
    <x v="586"/>
    <s v="Delay"/>
    <s v="JeremyEllison"/>
    <s v="United States"/>
    <s v="San Diego"/>
    <s v="California"/>
    <x v="8"/>
    <s v="SanDisk Cruzer 64 GB USB Flash Drive"/>
    <n v="72.64"/>
    <n v="2"/>
    <n v="21.792000000000002"/>
    <s v="Dec-2013"/>
    <n v="0.21792"/>
  </r>
  <r>
    <x v="779"/>
    <x v="174"/>
    <x v="586"/>
    <s v="Delay"/>
    <s v="JeremyEllison"/>
    <s v="United States"/>
    <s v="San Diego"/>
    <s v="California"/>
    <x v="8"/>
    <s v="LogitechÂ P710e Mobile Speakerphone"/>
    <n v="772.47"/>
    <n v="3"/>
    <n v="146.76929999999999"/>
    <s v="Dec-2013"/>
    <n v="1.4676929999999999"/>
  </r>
  <r>
    <x v="779"/>
    <x v="174"/>
    <x v="586"/>
    <s v="Delay"/>
    <s v="JeremyEllison"/>
    <s v="United States"/>
    <s v="San Diego"/>
    <s v="California"/>
    <x v="1"/>
    <s v="Eldon Expressions Wood and Plastic Desk Accessories, Oak"/>
    <n v="39.92"/>
    <n v="4"/>
    <n v="11.1776"/>
    <s v="Dec-2013"/>
    <n v="0.111776"/>
  </r>
  <r>
    <x v="780"/>
    <x v="545"/>
    <x v="587"/>
    <s v="On time"/>
    <s v="VivekGonzalez"/>
    <s v="United States"/>
    <s v="San Francisco"/>
    <s v="California"/>
    <x v="2"/>
    <s v="Newell 339"/>
    <n v="8.34"/>
    <n v="3"/>
    <n v="2.1684000000000001"/>
    <s v="Jan-2014"/>
    <n v="2.1684000000000002E-2"/>
  </r>
  <r>
    <x v="780"/>
    <x v="545"/>
    <x v="587"/>
    <s v="On time"/>
    <s v="VivekGonzalez"/>
    <s v="United States"/>
    <s v="San Francisco"/>
    <s v="California"/>
    <x v="12"/>
    <s v="Acme Office Executive Series Stainless Steel Trimmers"/>
    <n v="8.57"/>
    <n v="1"/>
    <n v="2.2282000000000002"/>
    <s v="Jan-2014"/>
    <n v="2.2282000000000003E-2"/>
  </r>
  <r>
    <x v="780"/>
    <x v="545"/>
    <x v="587"/>
    <s v="On time"/>
    <s v="VivekGonzalez"/>
    <s v="United States"/>
    <s v="San Francisco"/>
    <s v="California"/>
    <x v="4"/>
    <s v="Clear Mylar Reinforcing Strips"/>
    <n v="119.616"/>
    <n v="8"/>
    <n v="40.370399999999997"/>
    <s v="Jan-2014"/>
    <n v="0.40370399999999995"/>
  </r>
  <r>
    <x v="781"/>
    <x v="546"/>
    <x v="588"/>
    <s v="Delay"/>
    <s v="ScottCohen"/>
    <s v="United States"/>
    <s v="Seattle"/>
    <s v="Washington"/>
    <x v="6"/>
    <s v="Chromcraft Bull-Nose Wood Round Conference Table Top, Wood Base"/>
    <n v="653.54999999999995"/>
    <n v="3"/>
    <n v="111.1035"/>
    <s v="Apr-2011"/>
    <n v="1.111035"/>
  </r>
  <r>
    <x v="781"/>
    <x v="546"/>
    <x v="588"/>
    <s v="Delay"/>
    <s v="ScottCohen"/>
    <s v="United States"/>
    <s v="Seattle"/>
    <s v="Washington"/>
    <x v="8"/>
    <s v="Kingston Digital DataTraveler 32GB USB 2.0"/>
    <n v="33.9"/>
    <n v="2"/>
    <n v="2.0339999999999998"/>
    <s v="Apr-2011"/>
    <n v="2.0339999999999997E-2"/>
  </r>
  <r>
    <x v="782"/>
    <x v="125"/>
    <x v="589"/>
    <s v="On time"/>
    <s v="ArianneIrving"/>
    <s v="United States"/>
    <s v="Los Angeles"/>
    <s v="California"/>
    <x v="9"/>
    <s v="Embossed Ink Jet Note Cards"/>
    <n v="67.709999999999994"/>
    <n v="3"/>
    <n v="32.500799999999998"/>
    <s v="Nov-2013"/>
    <n v="0.32500799999999996"/>
  </r>
  <r>
    <x v="782"/>
    <x v="125"/>
    <x v="589"/>
    <s v="On time"/>
    <s v="ArianneIrving"/>
    <s v="United States"/>
    <s v="Los Angeles"/>
    <s v="California"/>
    <x v="5"/>
    <s v="Belkin F9S820V06 8 Outlet Surge"/>
    <n v="129.91999999999999"/>
    <n v="4"/>
    <n v="38.975999999999999"/>
    <s v="Nov-2013"/>
    <n v="0.38976"/>
  </r>
  <r>
    <x v="782"/>
    <x v="125"/>
    <x v="589"/>
    <s v="On time"/>
    <s v="ArianneIrving"/>
    <s v="United States"/>
    <s v="Los Angeles"/>
    <s v="California"/>
    <x v="1"/>
    <s v="Howard Miller 11-1/2&quot; Diameter Ridgewood Wall Clock"/>
    <n v="467.46"/>
    <n v="9"/>
    <n v="191.65860000000001"/>
    <s v="Nov-2013"/>
    <n v="1.9165860000000001"/>
  </r>
  <r>
    <x v="782"/>
    <x v="125"/>
    <x v="589"/>
    <s v="On time"/>
    <s v="ArianneIrving"/>
    <s v="United States"/>
    <s v="Los Angeles"/>
    <s v="California"/>
    <x v="9"/>
    <s v="Xerox 1933"/>
    <n v="61.4"/>
    <n v="5"/>
    <n v="28.858000000000001"/>
    <s v="Nov-2013"/>
    <n v="0.28858"/>
  </r>
  <r>
    <x v="782"/>
    <x v="125"/>
    <x v="589"/>
    <s v="On time"/>
    <s v="ArianneIrving"/>
    <s v="United States"/>
    <s v="Los Angeles"/>
    <s v="California"/>
    <x v="7"/>
    <s v="Standard Rollaway File with Lock"/>
    <n v="720.76"/>
    <n v="4"/>
    <n v="187.39760000000001"/>
    <s v="Nov-2013"/>
    <n v="1.8739760000000001"/>
  </r>
  <r>
    <x v="782"/>
    <x v="125"/>
    <x v="589"/>
    <s v="On time"/>
    <s v="ArianneIrving"/>
    <s v="United States"/>
    <s v="Los Angeles"/>
    <s v="California"/>
    <x v="4"/>
    <s v="Peel &amp; Stick Add-On Corner Pockets"/>
    <n v="5.1840000000000002"/>
    <n v="3"/>
    <n v="1.8144"/>
    <s v="Nov-2013"/>
    <n v="1.8144E-2"/>
  </r>
  <r>
    <x v="782"/>
    <x v="125"/>
    <x v="589"/>
    <s v="On time"/>
    <s v="ArianneIrving"/>
    <s v="United States"/>
    <s v="Los Angeles"/>
    <s v="California"/>
    <x v="2"/>
    <s v="Newell 338"/>
    <n v="14.7"/>
    <n v="5"/>
    <n v="3.9689999999999999"/>
    <s v="Nov-2013"/>
    <n v="3.9689999999999996E-2"/>
  </r>
  <r>
    <x v="783"/>
    <x v="86"/>
    <x v="590"/>
    <s v="Delay"/>
    <s v="AdamBellavance"/>
    <s v="United States"/>
    <s v="Des Moines"/>
    <s v="Washington"/>
    <x v="9"/>
    <s v="Wirebound Message Books, Four 2 3/4&quot; x 5&quot; Forms per Page, 600 Sets per Book"/>
    <n v="18.54"/>
    <n v="2"/>
    <n v="8.7138000000000009"/>
    <s v="Sep-2012"/>
    <n v="8.7138000000000007E-2"/>
  </r>
  <r>
    <x v="784"/>
    <x v="547"/>
    <x v="591"/>
    <s v="On time"/>
    <s v="NeomaMurray"/>
    <s v="United States"/>
    <s v="Moreno Valley"/>
    <s v="California"/>
    <x v="9"/>
    <s v="Xerox 1928"/>
    <n v="26.4"/>
    <n v="5"/>
    <n v="11.88"/>
    <s v="Sep-2012"/>
    <n v="0.1188"/>
  </r>
  <r>
    <x v="784"/>
    <x v="547"/>
    <x v="591"/>
    <s v="On time"/>
    <s v="NeomaMurray"/>
    <s v="United States"/>
    <s v="Moreno Valley"/>
    <s v="California"/>
    <x v="7"/>
    <s v="Eldon Shelf Savers Cubes and Bins"/>
    <n v="41.88"/>
    <n v="6"/>
    <n v="0.83760000000000001"/>
    <s v="Sep-2012"/>
    <n v="8.3759999999999998E-3"/>
  </r>
  <r>
    <x v="785"/>
    <x v="548"/>
    <x v="592"/>
    <s v="On time"/>
    <s v="TonjaTurnell"/>
    <s v="United States"/>
    <s v="Los Angeles"/>
    <s v="California"/>
    <x v="2"/>
    <s v="Newell 347"/>
    <n v="21.4"/>
    <n v="5"/>
    <n v="6.2060000000000004"/>
    <s v="Jan-2014"/>
    <n v="6.2060000000000004E-2"/>
  </r>
  <r>
    <x v="786"/>
    <x v="549"/>
    <x v="593"/>
    <s v="On time"/>
    <s v="JustinMacKendrick"/>
    <s v="United States"/>
    <s v="San Francisco"/>
    <s v="California"/>
    <x v="7"/>
    <s v="Hanging Personal Folder File"/>
    <n v="62.8"/>
    <n v="4"/>
    <n v="15.7"/>
    <s v="Nov-2012"/>
    <n v="0.157"/>
  </r>
  <r>
    <x v="787"/>
    <x v="550"/>
    <x v="544"/>
    <s v="On time"/>
    <s v="MickBrown"/>
    <s v="United States"/>
    <s v="Los Angeles"/>
    <s v="California"/>
    <x v="4"/>
    <s v="Cardinal Slant-D Ring Binder, Heavy Gauge Vinyl"/>
    <n v="13.904"/>
    <n v="2"/>
    <n v="4.5187999999999997"/>
    <s v="Apr-2014"/>
    <n v="4.5187999999999999E-2"/>
  </r>
  <r>
    <x v="788"/>
    <x v="551"/>
    <x v="516"/>
    <s v="On time"/>
    <s v="BradleyDrucker"/>
    <s v="United States"/>
    <s v="San Francisco"/>
    <s v="California"/>
    <x v="15"/>
    <s v="Sauder Forest Hills Library, Woodland Oak Finish"/>
    <n v="359.49900000000002"/>
    <n v="3"/>
    <n v="-29.605799999999999"/>
    <s v="Nov-2014"/>
    <n v="-0.29605799999999999"/>
  </r>
  <r>
    <x v="788"/>
    <x v="551"/>
    <x v="516"/>
    <s v="On time"/>
    <s v="BradleyDrucker"/>
    <s v="United States"/>
    <s v="San Francisco"/>
    <s v="California"/>
    <x v="7"/>
    <s v="Sterilite Officeware Hinged File Box"/>
    <n v="10.48"/>
    <n v="1"/>
    <n v="2.8296000000000001"/>
    <s v="Nov-2014"/>
    <n v="2.8296000000000002E-2"/>
  </r>
  <r>
    <x v="789"/>
    <x v="552"/>
    <x v="594"/>
    <s v="On time"/>
    <s v="HarryMarie"/>
    <s v="United States"/>
    <s v="Loveland"/>
    <s v="Colorado"/>
    <x v="9"/>
    <s v="Hammermill CopyPlus Copy Paper (20Lb. and 84 Bright)"/>
    <n v="7.968"/>
    <n v="2"/>
    <n v="2.8883999999999999"/>
    <s v="Aug-2014"/>
    <n v="2.8884E-2"/>
  </r>
  <r>
    <x v="789"/>
    <x v="552"/>
    <x v="594"/>
    <s v="On time"/>
    <s v="HarryMarie"/>
    <s v="United States"/>
    <s v="Loveland"/>
    <s v="Colorado"/>
    <x v="13"/>
    <s v="Manila Recycled Extra-Heavyweight Clasp Envelopes, 6&quot; x 9&quot;"/>
    <n v="8.7840000000000007"/>
    <n v="1"/>
    <n v="3.1842000000000001"/>
    <s v="Aug-2014"/>
    <n v="3.1842000000000002E-2"/>
  </r>
  <r>
    <x v="790"/>
    <x v="172"/>
    <x v="179"/>
    <s v="On time"/>
    <s v="JillMatthias"/>
    <s v="United States"/>
    <s v="Loveland"/>
    <s v="Colorado"/>
    <x v="11"/>
    <s v="Bagged Rubber Bands"/>
    <n v="3.024"/>
    <n v="3"/>
    <n v="-0.6048"/>
    <s v="Dec-2014"/>
    <n v="-6.0480000000000004E-3"/>
  </r>
  <r>
    <x v="791"/>
    <x v="502"/>
    <x v="595"/>
    <s v="Delay"/>
    <s v="ParhenaNorris"/>
    <s v="United States"/>
    <s v="Bakersfield"/>
    <s v="California"/>
    <x v="4"/>
    <s v="Cardinal Hold-It CD Pocket"/>
    <n v="19.152000000000001"/>
    <n v="3"/>
    <n v="6.4638"/>
    <s v="Aug-2012"/>
    <n v="6.4638000000000001E-2"/>
  </r>
  <r>
    <x v="792"/>
    <x v="553"/>
    <x v="265"/>
    <s v="Delay"/>
    <s v="MaribethSchnelling"/>
    <s v="United States"/>
    <s v="Carlsbad"/>
    <s v="New Mexico"/>
    <x v="4"/>
    <s v="Avery Non-Stick Binders"/>
    <n v="10.776"/>
    <n v="3"/>
    <n v="3.3675000000000002"/>
    <s v="Nov-2013"/>
    <n v="3.3675000000000004E-2"/>
  </r>
  <r>
    <x v="793"/>
    <x v="251"/>
    <x v="596"/>
    <s v="Delay"/>
    <s v="BenPeterman"/>
    <s v="United States"/>
    <s v="Anaheim"/>
    <s v="California"/>
    <x v="1"/>
    <s v="Nu-Dell Executive Frame"/>
    <n v="101.12"/>
    <n v="8"/>
    <n v="37.414400000000001"/>
    <s v="Dec-2014"/>
    <n v="0.37414400000000003"/>
  </r>
  <r>
    <x v="794"/>
    <x v="554"/>
    <x v="597"/>
    <s v="Delay"/>
    <s v="AlejandroBallentine"/>
    <s v="United States"/>
    <s v="Seattle"/>
    <s v="Washington"/>
    <x v="11"/>
    <s v="Advantus SlideClip Paper Clips"/>
    <n v="17.05"/>
    <n v="5"/>
    <n v="8.1839999999999993"/>
    <s v="Oct-2013"/>
    <n v="8.1839999999999996E-2"/>
  </r>
  <r>
    <x v="795"/>
    <x v="297"/>
    <x v="598"/>
    <s v="Delay"/>
    <s v="RickDuston"/>
    <s v="United States"/>
    <s v="San Diego"/>
    <s v="California"/>
    <x v="4"/>
    <s v="Wilson Jones Standard D-Ring Binders"/>
    <n v="8.0960000000000001"/>
    <n v="2"/>
    <n v="2.7324000000000002"/>
    <s v="Dec-2012"/>
    <n v="2.7324000000000001E-2"/>
  </r>
  <r>
    <x v="796"/>
    <x v="302"/>
    <x v="599"/>
    <s v="On time"/>
    <s v="ShaunWeien"/>
    <s v="United States"/>
    <s v="San Francisco"/>
    <s v="California"/>
    <x v="8"/>
    <s v="Microsoft Arc Touch Mouse"/>
    <n v="119.9"/>
    <n v="2"/>
    <n v="43.164000000000001"/>
    <s v="Nov-2012"/>
    <n v="0.43164000000000002"/>
  </r>
  <r>
    <x v="797"/>
    <x v="555"/>
    <x v="600"/>
    <s v="Delay"/>
    <s v="JohnLee"/>
    <s v="United States"/>
    <s v="Los Angeles"/>
    <s v="California"/>
    <x v="1"/>
    <s v="Howard Miller 11-1/2&quot; Diameter Grantwood Wall Clock"/>
    <n v="86.26"/>
    <n v="2"/>
    <n v="29.328399999999998"/>
    <s v="Feb-2014"/>
    <n v="0.29328399999999999"/>
  </r>
  <r>
    <x v="797"/>
    <x v="555"/>
    <x v="600"/>
    <s v="Delay"/>
    <s v="JohnLee"/>
    <s v="United States"/>
    <s v="Los Angeles"/>
    <s v="California"/>
    <x v="7"/>
    <s v="Multi-Use Personal File Cart and Caster Set, Three Stacking Bins"/>
    <n v="139.04"/>
    <n v="4"/>
    <n v="38.931199999999997"/>
    <s v="Feb-2014"/>
    <n v="0.38931199999999999"/>
  </r>
  <r>
    <x v="797"/>
    <x v="555"/>
    <x v="600"/>
    <s v="Delay"/>
    <s v="JohnLee"/>
    <s v="United States"/>
    <s v="Los Angeles"/>
    <s v="California"/>
    <x v="5"/>
    <s v="Harmony HEPA Quiet Air Purifiers"/>
    <n v="46.8"/>
    <n v="4"/>
    <n v="16.38"/>
    <s v="Feb-2014"/>
    <n v="0.1638"/>
  </r>
  <r>
    <x v="798"/>
    <x v="322"/>
    <x v="338"/>
    <s v="Delay"/>
    <s v="JamesLanier"/>
    <s v="United States"/>
    <s v="Chandler"/>
    <s v="Arizona"/>
    <x v="1"/>
    <s v="Acrylic Self-Standing Desk Frames"/>
    <n v="8.5440000000000005"/>
    <n v="4"/>
    <n v="1.9224000000000001"/>
    <s v="Dec-2014"/>
    <n v="1.9224000000000002E-2"/>
  </r>
  <r>
    <x v="798"/>
    <x v="322"/>
    <x v="338"/>
    <s v="Delay"/>
    <s v="JamesLanier"/>
    <s v="United States"/>
    <s v="Chandler"/>
    <s v="Arizona"/>
    <x v="10"/>
    <s v="Global Leather Executive Chair"/>
    <n v="842.37599999999998"/>
    <n v="3"/>
    <n v="105.297"/>
    <s v="Dec-2014"/>
    <n v="1.05297"/>
  </r>
  <r>
    <x v="799"/>
    <x v="477"/>
    <x v="496"/>
    <s v="On time"/>
    <s v="SallyHughsby"/>
    <s v="United States"/>
    <s v="San Francisco"/>
    <s v="California"/>
    <x v="7"/>
    <s v="File Shuttle II and Handi-File, Black"/>
    <n v="67.78"/>
    <n v="2"/>
    <n v="16.945"/>
    <s v="Mar-2014"/>
    <n v="0.16944999999999999"/>
  </r>
  <r>
    <x v="800"/>
    <x v="556"/>
    <x v="522"/>
    <s v="On time"/>
    <s v="LukeSchmidt"/>
    <s v="United States"/>
    <s v="Helena"/>
    <s v="Montana"/>
    <x v="7"/>
    <s v="Iris Project Case"/>
    <n v="39.9"/>
    <n v="5"/>
    <n v="10.374000000000001"/>
    <s v="Sep-2014"/>
    <n v="0.10374"/>
  </r>
  <r>
    <x v="801"/>
    <x v="281"/>
    <x v="289"/>
    <s v="On time"/>
    <s v="AndrewGjertsen"/>
    <s v="United States"/>
    <s v="Peoria"/>
    <s v="Arizona"/>
    <x v="3"/>
    <s v="Panasonic KX-TG6844B Expandable Digital Cordless Telephone"/>
    <n v="105.584"/>
    <n v="2"/>
    <n v="9.2385999999999999"/>
    <s v="Oct-2012"/>
    <n v="9.2385999999999996E-2"/>
  </r>
  <r>
    <x v="801"/>
    <x v="281"/>
    <x v="289"/>
    <s v="On time"/>
    <s v="AndrewGjertsen"/>
    <s v="United States"/>
    <s v="Peoria"/>
    <s v="Arizona"/>
    <x v="3"/>
    <s v="Plantronics MX500i Earset"/>
    <n v="68.72"/>
    <n v="2"/>
    <n v="-14.603"/>
    <s v="Oct-2012"/>
    <n v="-0.14602999999999999"/>
  </r>
  <r>
    <x v="802"/>
    <x v="557"/>
    <x v="30"/>
    <s v="Delay"/>
    <s v="TomStivers"/>
    <s v="United States"/>
    <s v="Seattle"/>
    <s v="Washington"/>
    <x v="15"/>
    <s v="Rush Hierlooms Collection 1&quot; Thick Stackable Bookcases"/>
    <n v="1367.84"/>
    <n v="8"/>
    <n v="259.88959999999997"/>
    <s v="Jul-2011"/>
    <n v="2.5988959999999999"/>
  </r>
  <r>
    <x v="803"/>
    <x v="558"/>
    <x v="601"/>
    <s v="Delay"/>
    <s v="SarahJordon"/>
    <s v="United States"/>
    <s v="Pasadena"/>
    <s v="California"/>
    <x v="10"/>
    <s v="Novimex Turbo Task Chair"/>
    <n v="170.352"/>
    <n v="3"/>
    <n v="-17.0352"/>
    <s v="Jul-2012"/>
    <n v="-0.170352"/>
  </r>
  <r>
    <x v="804"/>
    <x v="559"/>
    <x v="602"/>
    <s v="On time"/>
    <s v="FredChung"/>
    <s v="United States"/>
    <s v="Pueblo"/>
    <s v="Colorado"/>
    <x v="2"/>
    <s v="Dixon Prang Watercolor Pencils, 10-Color Set with Brush"/>
    <n v="3.4079999999999999"/>
    <n v="1"/>
    <n v="0.89459999999999995"/>
    <s v="Mar-2012"/>
    <n v="8.9459999999999991E-3"/>
  </r>
  <r>
    <x v="805"/>
    <x v="319"/>
    <x v="99"/>
    <s v="On time"/>
    <s v="JosephHolt"/>
    <s v="United States"/>
    <s v="San Francisco"/>
    <s v="California"/>
    <x v="4"/>
    <s v="GBC Twin Loop Wire Binding Elements"/>
    <n v="53.247999999999998"/>
    <n v="2"/>
    <n v="19.968"/>
    <s v="Nov-2013"/>
    <n v="0.19968"/>
  </r>
  <r>
    <x v="806"/>
    <x v="276"/>
    <x v="284"/>
    <s v="Delay"/>
    <s v="BillTyler"/>
    <s v="United States"/>
    <s v="Los Angeles"/>
    <s v="California"/>
    <x v="1"/>
    <s v="Flat Face Poster Frame"/>
    <n v="37.68"/>
    <n v="2"/>
    <n v="15.8256"/>
    <s v="Apr-2012"/>
    <n v="0.15825600000000001"/>
  </r>
  <r>
    <x v="806"/>
    <x v="276"/>
    <x v="284"/>
    <s v="Delay"/>
    <s v="BillTyler"/>
    <s v="United States"/>
    <s v="Los Angeles"/>
    <s v="California"/>
    <x v="3"/>
    <s v="Aastra 57i VoIP phone"/>
    <n v="258.57600000000002"/>
    <n v="2"/>
    <n v="19.3932"/>
    <s v="Apr-2012"/>
    <n v="0.19393199999999999"/>
  </r>
  <r>
    <x v="806"/>
    <x v="276"/>
    <x v="284"/>
    <s v="Delay"/>
    <s v="BillTyler"/>
    <s v="United States"/>
    <s v="Los Angeles"/>
    <s v="California"/>
    <x v="5"/>
    <s v="3M Replacement Filter for Office Air Cleaner for 20' x 33' Room"/>
    <n v="75.84"/>
    <n v="2"/>
    <n v="29.5776"/>
    <s v="Apr-2012"/>
    <n v="0.29577599999999998"/>
  </r>
  <r>
    <x v="807"/>
    <x v="560"/>
    <x v="187"/>
    <s v="On time"/>
    <s v="DarrenKoutras"/>
    <s v="United States"/>
    <s v="San Francisco"/>
    <s v="California"/>
    <x v="13"/>
    <s v="Peel &amp; Seel Recycled Catalog Envelopes, Brown"/>
    <n v="23.16"/>
    <n v="2"/>
    <n v="11.58"/>
    <s v="May-2014"/>
    <n v="0.1158"/>
  </r>
  <r>
    <x v="808"/>
    <x v="561"/>
    <x v="3"/>
    <s v="Delay"/>
    <s v="ArianneIrving"/>
    <s v="United States"/>
    <s v="Kent"/>
    <s v="Washington"/>
    <x v="13"/>
    <s v="Strathmore #10 Envelopes, Ultimate White"/>
    <n v="158.13"/>
    <n v="3"/>
    <n v="77.483699999999999"/>
    <s v="May-2011"/>
    <n v="0.774837"/>
  </r>
  <r>
    <x v="808"/>
    <x v="561"/>
    <x v="3"/>
    <s v="Delay"/>
    <s v="ArianneIrving"/>
    <s v="United States"/>
    <s v="Kent"/>
    <s v="Washington"/>
    <x v="3"/>
    <s v="LF Elite 3D Dazzle Designer Hard Case Cover, Lf Stylus Pen and Wiper For Apple Iphone 5c Mini Lite"/>
    <n v="43.6"/>
    <n v="5"/>
    <n v="4.3600000000000003"/>
    <s v="May-2011"/>
    <n v="4.36E-2"/>
  </r>
  <r>
    <x v="809"/>
    <x v="339"/>
    <x v="353"/>
    <s v="On time"/>
    <s v="RichardEichhorn"/>
    <s v="United States"/>
    <s v="Oakland"/>
    <s v="California"/>
    <x v="1"/>
    <s v="Tensor Computer Mounted Lamp"/>
    <n v="104.23"/>
    <n v="7"/>
    <n v="28.142099999999999"/>
    <s v="Aug-2012"/>
    <n v="0.28142099999999998"/>
  </r>
  <r>
    <x v="809"/>
    <x v="339"/>
    <x v="353"/>
    <s v="On time"/>
    <s v="RichardEichhorn"/>
    <s v="United States"/>
    <s v="Oakland"/>
    <s v="California"/>
    <x v="7"/>
    <s v="Mobile Personal File Cube"/>
    <n v="70.260000000000005"/>
    <n v="3"/>
    <n v="18.970199999999998"/>
    <s v="Aug-2012"/>
    <n v="0.18970199999999998"/>
  </r>
  <r>
    <x v="810"/>
    <x v="340"/>
    <x v="322"/>
    <s v="On time"/>
    <s v="ChuckMagee"/>
    <s v="United States"/>
    <s v="Redlands"/>
    <s v="California"/>
    <x v="7"/>
    <s v="Advantus Rolling Storage Box"/>
    <n v="51.45"/>
    <n v="3"/>
    <n v="13.891500000000001"/>
    <s v="Sep-2013"/>
    <n v="0.13891500000000001"/>
  </r>
  <r>
    <x v="810"/>
    <x v="340"/>
    <x v="322"/>
    <s v="On time"/>
    <s v="ChuckMagee"/>
    <s v="United States"/>
    <s v="Redlands"/>
    <s v="California"/>
    <x v="0"/>
    <s v="Avery 494"/>
    <n v="7.83"/>
    <n v="3"/>
    <n v="3.6017999999999999"/>
    <s v="Sep-2013"/>
    <n v="3.6018000000000001E-2"/>
  </r>
  <r>
    <x v="810"/>
    <x v="340"/>
    <x v="322"/>
    <s v="On time"/>
    <s v="ChuckMagee"/>
    <s v="United States"/>
    <s v="Redlands"/>
    <s v="California"/>
    <x v="2"/>
    <s v="SANFORD Major Accent Highlighters"/>
    <n v="35.4"/>
    <n v="5"/>
    <n v="13.452"/>
    <s v="Sep-2013"/>
    <n v="0.13452"/>
  </r>
  <r>
    <x v="810"/>
    <x v="340"/>
    <x v="322"/>
    <s v="On time"/>
    <s v="ChuckMagee"/>
    <s v="United States"/>
    <s v="Redlands"/>
    <s v="California"/>
    <x v="9"/>
    <s v="Great White Multi-Use Recycled Paper (20Lb. and 84 Bright)"/>
    <n v="29.9"/>
    <n v="5"/>
    <n v="13.455"/>
    <s v="Sep-2013"/>
    <n v="0.13455"/>
  </r>
  <r>
    <x v="811"/>
    <x v="248"/>
    <x v="603"/>
    <s v="On time"/>
    <s v="NoelStaavos"/>
    <s v="United States"/>
    <s v="Los Angeles"/>
    <s v="California"/>
    <x v="9"/>
    <s v="Xerox 1883"/>
    <n v="79.14"/>
    <n v="3"/>
    <n v="36.404400000000003"/>
    <s v="Apr-2014"/>
    <n v="0.36404400000000003"/>
  </r>
  <r>
    <x v="812"/>
    <x v="204"/>
    <x v="39"/>
    <s v="Delay"/>
    <s v="JohnMurray"/>
    <s v="United States"/>
    <s v="Los Angeles"/>
    <s v="California"/>
    <x v="9"/>
    <s v="Eaton Premium Continuous-Feed Paper, 25% Cotton, Letter Size, White, 1000 Shts/Box"/>
    <n v="166.44"/>
    <n v="3"/>
    <n v="79.891199999999998"/>
    <s v="Sep-2014"/>
    <n v="0.79891199999999996"/>
  </r>
  <r>
    <x v="813"/>
    <x v="224"/>
    <x v="604"/>
    <s v="Delay"/>
    <s v="LindsayShagiari"/>
    <s v="United States"/>
    <s v="San Francisco"/>
    <s v="California"/>
    <x v="9"/>
    <s v="Xerox 1893"/>
    <n v="81.98"/>
    <n v="2"/>
    <n v="40.170200000000001"/>
    <s v="Nov-2011"/>
    <n v="0.401702"/>
  </r>
  <r>
    <x v="814"/>
    <x v="492"/>
    <x v="515"/>
    <s v="On time"/>
    <s v="SueAnnReed"/>
    <s v="United States"/>
    <s v="Fresno"/>
    <s v="California"/>
    <x v="4"/>
    <s v="SpineVue Locking Slant-D Ring Binders by Cardinal"/>
    <n v="14.624000000000001"/>
    <n v="2"/>
    <n v="5.1184000000000003"/>
    <s v="Mar-2014"/>
    <n v="5.1184E-2"/>
  </r>
  <r>
    <x v="814"/>
    <x v="492"/>
    <x v="515"/>
    <s v="On time"/>
    <s v="SueAnnReed"/>
    <s v="United States"/>
    <s v="Fresno"/>
    <s v="California"/>
    <x v="6"/>
    <s v="Chromcraft Round Conference Tables"/>
    <n v="697.16"/>
    <n v="5"/>
    <n v="8.7144999999999992"/>
    <s v="Mar-2014"/>
    <n v="8.7144999999999986E-2"/>
  </r>
  <r>
    <x v="814"/>
    <x v="492"/>
    <x v="515"/>
    <s v="On time"/>
    <s v="SueAnnReed"/>
    <s v="United States"/>
    <s v="Fresno"/>
    <s v="California"/>
    <x v="1"/>
    <s v="Advantus Employee of the Month Certificate Frame, 11 x 13-1/2"/>
    <n v="30.93"/>
    <n v="1"/>
    <n v="12.6813"/>
    <s v="Mar-2014"/>
    <n v="0.12681300000000001"/>
  </r>
  <r>
    <x v="814"/>
    <x v="492"/>
    <x v="515"/>
    <s v="On time"/>
    <s v="SueAnnReed"/>
    <s v="United States"/>
    <s v="Fresno"/>
    <s v="California"/>
    <x v="4"/>
    <s v="Pressboard Covers with Storage Hooks, 9 1/2&quot; x 11&quot;, Light Blue"/>
    <n v="27.495999999999999"/>
    <n v="7"/>
    <n v="9.2798999999999996"/>
    <s v="Mar-2014"/>
    <n v="9.2798999999999993E-2"/>
  </r>
  <r>
    <x v="815"/>
    <x v="562"/>
    <x v="605"/>
    <s v="On time"/>
    <s v="TonyMolinari"/>
    <s v="United States"/>
    <s v="San Francisco"/>
    <s v="California"/>
    <x v="6"/>
    <s v="Hon Racetrack Conference Tables"/>
    <n v="210.00800000000001"/>
    <n v="1"/>
    <n v="2.6251000000000002"/>
    <s v="Aug-2014"/>
    <n v="2.6251000000000003E-2"/>
  </r>
  <r>
    <x v="816"/>
    <x v="36"/>
    <x v="35"/>
    <s v="Delay"/>
    <s v="EugeneBarchas"/>
    <s v="United States"/>
    <s v="San Jose"/>
    <s v="California"/>
    <x v="7"/>
    <s v="Stur-D-Stor Shelving, Vertical 5-Shelf: 72&quot;H x 36&quot;W x 18 1/2&quot;D"/>
    <n v="332.94"/>
    <n v="3"/>
    <n v="6.6588000000000003"/>
    <s v="Sep-2013"/>
    <n v="6.6588000000000008E-2"/>
  </r>
  <r>
    <x v="816"/>
    <x v="36"/>
    <x v="35"/>
    <s v="Delay"/>
    <s v="EugeneBarchas"/>
    <s v="United States"/>
    <s v="San Jose"/>
    <s v="California"/>
    <x v="4"/>
    <s v="GBC Standard Therm-A-Bind Covers"/>
    <n v="39.872"/>
    <n v="2"/>
    <n v="12.958399999999999"/>
    <s v="Sep-2013"/>
    <n v="0.129584"/>
  </r>
  <r>
    <x v="817"/>
    <x v="563"/>
    <x v="322"/>
    <s v="On time"/>
    <s v="CandaceMcMahon"/>
    <s v="United States"/>
    <s v="Seattle"/>
    <s v="Washington"/>
    <x v="12"/>
    <s v="Acme Design Stainless Steel Bent Scissors"/>
    <n v="13.68"/>
    <n v="2"/>
    <n v="3.6936"/>
    <s v="Sep-2013"/>
    <n v="3.6935999999999997E-2"/>
  </r>
  <r>
    <x v="818"/>
    <x v="564"/>
    <x v="606"/>
    <s v="On time"/>
    <s v="BarryFranzÃ¶sisch"/>
    <s v="United States"/>
    <s v="Los Angeles"/>
    <s v="California"/>
    <x v="6"/>
    <s v="Barricks Non-Folding Utility Table with Steel Legs, Laminate Tops"/>
    <n v="136.464"/>
    <n v="2"/>
    <n v="15.3522"/>
    <s v="Aug-2013"/>
    <n v="0.15352199999999999"/>
  </r>
  <r>
    <x v="818"/>
    <x v="564"/>
    <x v="606"/>
    <s v="On time"/>
    <s v="BarryFranzÃ¶sisch"/>
    <s v="United States"/>
    <s v="Los Angeles"/>
    <s v="California"/>
    <x v="3"/>
    <s v="Nortel Business Series Terminal T7208 Digital phone"/>
    <n v="333.57600000000002"/>
    <n v="3"/>
    <n v="33.357599999999998"/>
    <s v="Aug-2013"/>
    <n v="0.33357599999999998"/>
  </r>
  <r>
    <x v="818"/>
    <x v="564"/>
    <x v="606"/>
    <s v="On time"/>
    <s v="BarryFranzÃ¶sisch"/>
    <s v="United States"/>
    <s v="Los Angeles"/>
    <s v="California"/>
    <x v="4"/>
    <s v="XtraLife ClearVue Slant-D Ring Binders by Cardinal"/>
    <n v="12.544"/>
    <n v="2"/>
    <n v="4.7039999999999997"/>
    <s v="Aug-2013"/>
    <n v="4.7039999999999998E-2"/>
  </r>
  <r>
    <x v="819"/>
    <x v="56"/>
    <x v="240"/>
    <s v="On time"/>
    <s v="EvaJacobs"/>
    <s v="United States"/>
    <s v="Seattle"/>
    <s v="Washington"/>
    <x v="8"/>
    <s v="HP Standard 104 key PS/2 Keyboard"/>
    <n v="43.5"/>
    <n v="3"/>
    <n v="10.875"/>
    <s v="Nov-2014"/>
    <n v="0.10875"/>
  </r>
  <r>
    <x v="820"/>
    <x v="540"/>
    <x v="607"/>
    <s v="On time"/>
    <s v="NoraPelletier"/>
    <s v="United States"/>
    <s v="Des Moines"/>
    <s v="Washington"/>
    <x v="4"/>
    <s v="Catalog Binders with Expanding Posts"/>
    <n v="107.648"/>
    <n v="2"/>
    <n v="33.64"/>
    <s v="Mar-2011"/>
    <n v="0.33640000000000003"/>
  </r>
  <r>
    <x v="821"/>
    <x v="565"/>
    <x v="608"/>
    <s v="Delay"/>
    <s v="DelfinaLatchford"/>
    <s v="United States"/>
    <s v="Rancho Cucamonga"/>
    <s v="California"/>
    <x v="9"/>
    <s v="Xerox 1905"/>
    <n v="38.880000000000003"/>
    <n v="6"/>
    <n v="18.662400000000002"/>
    <s v="Jan-2014"/>
    <n v="0.18662400000000001"/>
  </r>
  <r>
    <x v="822"/>
    <x v="566"/>
    <x v="326"/>
    <s v="On time"/>
    <s v="XylonaPreis"/>
    <s v="United States"/>
    <s v="Los Angeles"/>
    <s v="California"/>
    <x v="9"/>
    <s v="Wirebound Message Books, 2 7/8&quot; x 5&quot;, 3 Forms per Page"/>
    <n v="35.200000000000003"/>
    <n v="5"/>
    <n v="16.544"/>
    <s v="Oct-2014"/>
    <n v="0.16544"/>
  </r>
  <r>
    <x v="823"/>
    <x v="567"/>
    <x v="609"/>
    <s v="On time"/>
    <s v="CariSayre"/>
    <s v="United States"/>
    <s v="Seattle"/>
    <s v="Washington"/>
    <x v="9"/>
    <s v="Adams Telephone Message Book W/Dividers/Space For Phone Numbers, 5 1/4&quot;X8 1/2&quot;, 300/Messages"/>
    <n v="11.76"/>
    <n v="2"/>
    <n v="5.7624000000000004"/>
    <s v="Oct-2014"/>
    <n v="5.7624000000000002E-2"/>
  </r>
  <r>
    <x v="823"/>
    <x v="567"/>
    <x v="609"/>
    <s v="On time"/>
    <s v="CariSayre"/>
    <s v="United States"/>
    <s v="Seattle"/>
    <s v="Washington"/>
    <x v="9"/>
    <s v="Xerox 1882"/>
    <n v="167.94"/>
    <n v="3"/>
    <n v="82.290599999999998"/>
    <s v="Oct-2014"/>
    <n v="0.82290600000000003"/>
  </r>
  <r>
    <x v="823"/>
    <x v="567"/>
    <x v="609"/>
    <s v="On time"/>
    <s v="CariSayre"/>
    <s v="United States"/>
    <s v="Seattle"/>
    <s v="Washington"/>
    <x v="5"/>
    <s v="Commercial WindTunnel Clean Air Upright Vacuum, Replacement Belts, Filtration Bags"/>
    <n v="3.89"/>
    <n v="1"/>
    <n v="1.0114000000000001"/>
    <s v="Oct-2014"/>
    <n v="1.0114000000000001E-2"/>
  </r>
  <r>
    <x v="824"/>
    <x v="386"/>
    <x v="74"/>
    <s v="On time"/>
    <s v="CassandraBrandow"/>
    <s v="United States"/>
    <s v="San Francisco"/>
    <s v="California"/>
    <x v="1"/>
    <s v="6&quot; Cubicle Wall Clock, Black"/>
    <n v="32.36"/>
    <n v="4"/>
    <n v="11.6496"/>
    <s v="Sep-2014"/>
    <n v="0.11649599999999999"/>
  </r>
  <r>
    <x v="824"/>
    <x v="386"/>
    <x v="74"/>
    <s v="On time"/>
    <s v="CassandraBrandow"/>
    <s v="United States"/>
    <s v="San Francisco"/>
    <s v="California"/>
    <x v="5"/>
    <s v="Kensington 4 Outlet MasterPiece Compact Power Control Center"/>
    <n v="406.6"/>
    <n v="5"/>
    <n v="113.848"/>
    <s v="Sep-2014"/>
    <n v="1.1384799999999999"/>
  </r>
  <r>
    <x v="825"/>
    <x v="568"/>
    <x v="493"/>
    <s v="On time"/>
    <s v="JackO'Briant"/>
    <s v="United States"/>
    <s v="Los Angeles"/>
    <s v="California"/>
    <x v="1"/>
    <s v="Eldon Expressions Wood and Plastic Desk Accessories, Cherry Wood"/>
    <n v="27.92"/>
    <n v="4"/>
    <n v="8.0968"/>
    <s v="Jan-2014"/>
    <n v="8.0967999999999998E-2"/>
  </r>
  <r>
    <x v="825"/>
    <x v="568"/>
    <x v="493"/>
    <s v="On time"/>
    <s v="JackO'Briant"/>
    <s v="United States"/>
    <s v="Los Angeles"/>
    <s v="California"/>
    <x v="6"/>
    <s v="Lesro Sheffield Collection Coffee Table, End Table, Center Table, Corner Table"/>
    <n v="399.67200000000003"/>
    <n v="7"/>
    <n v="-14.9877"/>
    <s v="Jan-2014"/>
    <n v="-0.14987700000000001"/>
  </r>
  <r>
    <x v="826"/>
    <x v="569"/>
    <x v="610"/>
    <s v="Delay"/>
    <s v="Dorrisliebe"/>
    <s v="United States"/>
    <s v="Seattle"/>
    <s v="Washington"/>
    <x v="7"/>
    <s v="Sterilite Show Offs Storage Containers"/>
    <n v="15.84"/>
    <n v="3"/>
    <n v="0"/>
    <s v="Mar-2011"/>
    <n v="0"/>
  </r>
  <r>
    <x v="826"/>
    <x v="569"/>
    <x v="610"/>
    <s v="Delay"/>
    <s v="Dorrisliebe"/>
    <s v="United States"/>
    <s v="Seattle"/>
    <s v="Washington"/>
    <x v="0"/>
    <s v="Avery 490"/>
    <n v="44.4"/>
    <n v="3"/>
    <n v="22.2"/>
    <s v="Mar-2011"/>
    <n v="0.222"/>
  </r>
  <r>
    <x v="827"/>
    <x v="560"/>
    <x v="611"/>
    <s v="On time"/>
    <s v="LisaHazard"/>
    <s v="United States"/>
    <s v="Louisville"/>
    <s v="Colorado"/>
    <x v="13"/>
    <s v="Redi-Strip #10 Envelopes, 4 1/8 x 9 1/2"/>
    <n v="21.24"/>
    <n v="9"/>
    <n v="7.4340000000000002"/>
    <s v="May-2014"/>
    <n v="7.4340000000000003E-2"/>
  </r>
  <r>
    <x v="827"/>
    <x v="560"/>
    <x v="611"/>
    <s v="On time"/>
    <s v="LisaHazard"/>
    <s v="United States"/>
    <s v="Louisville"/>
    <s v="Colorado"/>
    <x v="4"/>
    <s v="Avery Durable Slant Ring Binders, No Labels"/>
    <n v="9.5519999999999996"/>
    <n v="8"/>
    <n v="-7.3231999999999999"/>
    <s v="May-2014"/>
    <n v="-7.3232000000000005E-2"/>
  </r>
  <r>
    <x v="827"/>
    <x v="560"/>
    <x v="611"/>
    <s v="On time"/>
    <s v="LisaHazard"/>
    <s v="United States"/>
    <s v="Louisville"/>
    <s v="Colorado"/>
    <x v="15"/>
    <s v="Bestar Classic Bookcase"/>
    <n v="89.991"/>
    <n v="3"/>
    <n v="-152.9847"/>
    <s v="May-2014"/>
    <n v="-1.529847"/>
  </r>
  <r>
    <x v="828"/>
    <x v="570"/>
    <x v="612"/>
    <s v="Delay"/>
    <s v="AlanDominguez"/>
    <s v="United States"/>
    <s v="San Francisco"/>
    <s v="California"/>
    <x v="9"/>
    <s v="Xerox 1919"/>
    <n v="163.96"/>
    <n v="4"/>
    <n v="80.340400000000002"/>
    <s v="May-2014"/>
    <n v="0.80340400000000001"/>
  </r>
  <r>
    <x v="829"/>
    <x v="563"/>
    <x v="322"/>
    <s v="On time"/>
    <s v="DarrinVanHuff"/>
    <s v="United States"/>
    <s v="San Diego"/>
    <s v="California"/>
    <x v="13"/>
    <s v="Poly String Tie Envelopes"/>
    <n v="4.08"/>
    <n v="2"/>
    <n v="1.9176"/>
    <s v="Sep-2013"/>
    <n v="1.9175999999999999E-2"/>
  </r>
  <r>
    <x v="829"/>
    <x v="563"/>
    <x v="322"/>
    <s v="On time"/>
    <s v="DarrinVanHuff"/>
    <s v="United States"/>
    <s v="San Diego"/>
    <s v="California"/>
    <x v="0"/>
    <s v="Avery 51"/>
    <n v="18.899999999999999"/>
    <n v="3"/>
    <n v="8.6940000000000008"/>
    <s v="Sep-2013"/>
    <n v="8.6940000000000003E-2"/>
  </r>
  <r>
    <x v="830"/>
    <x v="570"/>
    <x v="612"/>
    <s v="Delay"/>
    <s v="DonJones"/>
    <s v="United States"/>
    <s v="San Francisco"/>
    <s v="California"/>
    <x v="1"/>
    <s v="Seth Thomas 16&quot; Steel Case Clock"/>
    <n v="64.959999999999994"/>
    <n v="2"/>
    <n v="21.436800000000002"/>
    <s v="May-2014"/>
    <n v="0.214368"/>
  </r>
  <r>
    <x v="830"/>
    <x v="570"/>
    <x v="612"/>
    <s v="Delay"/>
    <s v="DonJones"/>
    <s v="United States"/>
    <s v="San Francisco"/>
    <s v="California"/>
    <x v="13"/>
    <s v="#10- 4 1/8&quot; x 9 1/2&quot; Security-Tint Envelopes"/>
    <n v="30.56"/>
    <n v="4"/>
    <n v="14.974399999999999"/>
    <s v="May-2014"/>
    <n v="0.14974399999999999"/>
  </r>
  <r>
    <x v="831"/>
    <x v="511"/>
    <x v="81"/>
    <s v="Delay"/>
    <s v="TracyZic"/>
    <s v="United States"/>
    <s v="Lakewood"/>
    <s v="California"/>
    <x v="2"/>
    <s v="Avery Hi-Liter Fluorescent Desk Style Markers"/>
    <n v="16.899999999999999"/>
    <n v="5"/>
    <n v="6.2530000000000001"/>
    <s v="Dec-2012"/>
    <n v="6.2530000000000002E-2"/>
  </r>
  <r>
    <x v="831"/>
    <x v="511"/>
    <x v="81"/>
    <s v="Delay"/>
    <s v="TracyZic"/>
    <s v="United States"/>
    <s v="Lakewood"/>
    <s v="California"/>
    <x v="1"/>
    <s v="Eldon Image Series Desk Accessories, Burgundy"/>
    <n v="25.08"/>
    <n v="6"/>
    <n v="9.0288000000000004"/>
    <s v="Dec-2012"/>
    <n v="9.0288000000000007E-2"/>
  </r>
  <r>
    <x v="832"/>
    <x v="571"/>
    <x v="613"/>
    <s v="On time"/>
    <s v="LycorisSaunders"/>
    <s v="United States"/>
    <s v="Los Angeles"/>
    <s v="California"/>
    <x v="9"/>
    <s v="Xerox 225"/>
    <n v="19.440000000000001"/>
    <n v="3"/>
    <n v="9.3312000000000008"/>
    <s v="Jan-2011"/>
    <n v="9.3312000000000006E-2"/>
  </r>
  <r>
    <x v="833"/>
    <x v="572"/>
    <x v="614"/>
    <s v="On time"/>
    <s v="MichelleEllison"/>
    <s v="United States"/>
    <s v="Seattle"/>
    <s v="Washington"/>
    <x v="4"/>
    <s v="Ibico Plastic and Wire Spiral Binding Combs"/>
    <n v="26.975999999999999"/>
    <n v="4"/>
    <n v="8.7672000000000008"/>
    <s v="May-2012"/>
    <n v="8.7672000000000014E-2"/>
  </r>
  <r>
    <x v="834"/>
    <x v="573"/>
    <x v="615"/>
    <s v="Delay"/>
    <s v="AnthonyJacobs"/>
    <s v="United States"/>
    <s v="Scottsdale"/>
    <s v="Arizona"/>
    <x v="9"/>
    <s v="Green Bar Computer Printout Paper"/>
    <n v="307.77600000000001"/>
    <n v="7"/>
    <n v="111.5688"/>
    <s v="Oct-2014"/>
    <n v="1.115688"/>
  </r>
  <r>
    <x v="835"/>
    <x v="574"/>
    <x v="616"/>
    <s v="On time"/>
    <s v="StevenCartwright"/>
    <s v="United States"/>
    <s v="Los Angeles"/>
    <s v="California"/>
    <x v="7"/>
    <s v="Adjustable Depth Letter/Legal Cart"/>
    <n v="725.84"/>
    <n v="4"/>
    <n v="210.49359999999999"/>
    <s v="Mar-2014"/>
    <n v="2.1049359999999999"/>
  </r>
  <r>
    <x v="835"/>
    <x v="574"/>
    <x v="616"/>
    <s v="On time"/>
    <s v="StevenCartwright"/>
    <s v="United States"/>
    <s v="Los Angeles"/>
    <s v="California"/>
    <x v="4"/>
    <s v="Avery Durable Plastic 1&quot; Binders"/>
    <n v="10.896000000000001"/>
    <n v="3"/>
    <n v="3.9498000000000002"/>
    <s v="Mar-2014"/>
    <n v="3.9498000000000005E-2"/>
  </r>
  <r>
    <x v="835"/>
    <x v="574"/>
    <x v="616"/>
    <s v="On time"/>
    <s v="StevenCartwright"/>
    <s v="United States"/>
    <s v="Los Angeles"/>
    <s v="California"/>
    <x v="4"/>
    <s v="Pressboard Data Binders by Wilson Jones"/>
    <n v="8.5440000000000005"/>
    <n v="2"/>
    <n v="2.8835999999999999"/>
    <s v="Mar-2014"/>
    <n v="2.8836000000000001E-2"/>
  </r>
  <r>
    <x v="836"/>
    <x v="3"/>
    <x v="617"/>
    <s v="Delay"/>
    <s v="AaronHawkins"/>
    <s v="United States"/>
    <s v="Los Angeles"/>
    <s v="California"/>
    <x v="10"/>
    <s v="Iceberg Nesting Folding Chair, 19w x 6d x 43h"/>
    <n v="279.45600000000002"/>
    <n v="6"/>
    <n v="20.959199999999999"/>
    <s v="May-2011"/>
    <n v="0.209592"/>
  </r>
  <r>
    <x v="836"/>
    <x v="3"/>
    <x v="617"/>
    <s v="Delay"/>
    <s v="AaronHawkins"/>
    <s v="United States"/>
    <s v="Los Angeles"/>
    <s v="California"/>
    <x v="9"/>
    <s v="EcoTones Memo Sheets"/>
    <n v="8"/>
    <n v="2"/>
    <n v="3.84"/>
    <s v="May-2011"/>
    <n v="3.8399999999999997E-2"/>
  </r>
  <r>
    <x v="837"/>
    <x v="230"/>
    <x v="531"/>
    <s v="On time"/>
    <s v="AndyReiter"/>
    <s v="United States"/>
    <s v="San Francisco"/>
    <s v="California"/>
    <x v="4"/>
    <s v="Avery Self-Adhesive Photo Pockets for Polaroid Photos"/>
    <n v="27.24"/>
    <n v="5"/>
    <n v="9.5340000000000007"/>
    <s v="Sep-2013"/>
    <n v="9.5340000000000008E-2"/>
  </r>
  <r>
    <x v="838"/>
    <x v="28"/>
    <x v="367"/>
    <s v="Delay"/>
    <s v="SoniaSunley"/>
    <s v="United States"/>
    <s v="San Francisco"/>
    <s v="California"/>
    <x v="8"/>
    <s v="Logitech Desktop MK120 Mouse and keyboard Combo"/>
    <n v="16.36"/>
    <n v="1"/>
    <n v="1.6359999999999999"/>
    <s v="Aug-2011"/>
    <n v="1.636E-2"/>
  </r>
  <r>
    <x v="838"/>
    <x v="28"/>
    <x v="367"/>
    <s v="Delay"/>
    <s v="SoniaSunley"/>
    <s v="United States"/>
    <s v="San Francisco"/>
    <s v="California"/>
    <x v="7"/>
    <s v="Akro Stacking Bins"/>
    <n v="15.78"/>
    <n v="2"/>
    <n v="0.63119999999999998"/>
    <s v="Aug-2011"/>
    <n v="6.3119999999999999E-3"/>
  </r>
  <r>
    <x v="838"/>
    <x v="28"/>
    <x v="367"/>
    <s v="Delay"/>
    <s v="SoniaSunley"/>
    <s v="United States"/>
    <s v="San Francisco"/>
    <s v="California"/>
    <x v="2"/>
    <s v="Boston KS Multi-Size Manual Pencil Sharpener"/>
    <n v="45.98"/>
    <n v="2"/>
    <n v="12.8744"/>
    <s v="Aug-2011"/>
    <n v="0.128744"/>
  </r>
  <r>
    <x v="839"/>
    <x v="575"/>
    <x v="618"/>
    <s v="On time"/>
    <s v="DavidWiener"/>
    <s v="United States"/>
    <s v="Springfield"/>
    <s v="Oregon"/>
    <x v="5"/>
    <s v="Fellowes Mighty 8 Compact Surge Protector"/>
    <n v="64.864000000000004"/>
    <n v="4"/>
    <n v="6.4863999999999997"/>
    <s v="Jan-2011"/>
    <n v="6.4863999999999991E-2"/>
  </r>
  <r>
    <x v="840"/>
    <x v="67"/>
    <x v="619"/>
    <s v="Delay"/>
    <s v="BillDonatelli"/>
    <s v="United States"/>
    <s v="Seattle"/>
    <s v="Washington"/>
    <x v="3"/>
    <s v="Logitech B530 USBÂ HeadsetÂ -Â headsetÂ - Full size, Binaural"/>
    <n v="88.775999999999996"/>
    <n v="3"/>
    <n v="7.7679"/>
    <s v="Jun-2014"/>
    <n v="7.7678999999999998E-2"/>
  </r>
  <r>
    <x v="840"/>
    <x v="67"/>
    <x v="619"/>
    <s v="Delay"/>
    <s v="BillDonatelli"/>
    <s v="United States"/>
    <s v="Seattle"/>
    <s v="Washington"/>
    <x v="0"/>
    <s v="Avery 512"/>
    <n v="11.56"/>
    <n v="4"/>
    <n v="5.4332000000000003"/>
    <s v="Jun-2014"/>
    <n v="5.4332000000000005E-2"/>
  </r>
  <r>
    <x v="840"/>
    <x v="67"/>
    <x v="619"/>
    <s v="Delay"/>
    <s v="BillDonatelli"/>
    <s v="United States"/>
    <s v="Seattle"/>
    <s v="Washington"/>
    <x v="7"/>
    <s v="Personal File Boxes with Fold-Down Carry Handle"/>
    <n v="15.58"/>
    <n v="1"/>
    <n v="3.895"/>
    <s v="Jun-2014"/>
    <n v="3.8949999999999999E-2"/>
  </r>
  <r>
    <x v="841"/>
    <x v="576"/>
    <x v="620"/>
    <s v="On time"/>
    <s v="RoyPhan"/>
    <s v="United States"/>
    <s v="Seattle"/>
    <s v="Washington"/>
    <x v="8"/>
    <s v="Logitech Desktop MK120 Mouse and keyboard Combo"/>
    <n v="98.16"/>
    <n v="6"/>
    <n v="9.8160000000000007"/>
    <s v="May-2014"/>
    <n v="9.8160000000000011E-2"/>
  </r>
  <r>
    <x v="841"/>
    <x v="576"/>
    <x v="620"/>
    <s v="On time"/>
    <s v="RoyPhan"/>
    <s v="United States"/>
    <s v="Seattle"/>
    <s v="Washington"/>
    <x v="2"/>
    <s v="Staples"/>
    <n v="31.44"/>
    <n v="3"/>
    <n v="7.86"/>
    <s v="May-2014"/>
    <n v="7.8600000000000003E-2"/>
  </r>
  <r>
    <x v="842"/>
    <x v="577"/>
    <x v="621"/>
    <s v="On time"/>
    <s v="JillMatthias"/>
    <s v="United States"/>
    <s v="Los Angeles"/>
    <s v="California"/>
    <x v="9"/>
    <s v="Array Memo Cubes"/>
    <n v="15.54"/>
    <n v="3"/>
    <n v="7.6146000000000003"/>
    <s v="Aug-2013"/>
    <n v="7.6146000000000005E-2"/>
  </r>
  <r>
    <x v="842"/>
    <x v="577"/>
    <x v="621"/>
    <s v="On time"/>
    <s v="JillMatthias"/>
    <s v="United States"/>
    <s v="Los Angeles"/>
    <s v="California"/>
    <x v="16"/>
    <s v="Texas Instruments TI-34 Scientific Calculator"/>
    <n v="105.55200000000001"/>
    <n v="6"/>
    <n v="35.623800000000003"/>
    <s v="Aug-2013"/>
    <n v="0.35623800000000005"/>
  </r>
  <r>
    <x v="843"/>
    <x v="578"/>
    <x v="622"/>
    <s v="On time"/>
    <s v="CynthiaVoltz"/>
    <s v="United States"/>
    <s v="Los Angeles"/>
    <s v="California"/>
    <x v="3"/>
    <s v="iHome FM Clock Radio with Lightning Dock"/>
    <n v="167.976"/>
    <n v="3"/>
    <n v="10.4985"/>
    <s v="Feb-2014"/>
    <n v="0.10498499999999999"/>
  </r>
  <r>
    <x v="843"/>
    <x v="578"/>
    <x v="622"/>
    <s v="On time"/>
    <s v="CynthiaVoltz"/>
    <s v="United States"/>
    <s v="Los Angeles"/>
    <s v="California"/>
    <x v="8"/>
    <s v="Memorex Micro Travel Drive 32 GB"/>
    <n v="109.53"/>
    <n v="3"/>
    <n v="47.097900000000003"/>
    <s v="Feb-2014"/>
    <n v="0.47097900000000004"/>
  </r>
  <r>
    <x v="843"/>
    <x v="578"/>
    <x v="622"/>
    <s v="On time"/>
    <s v="CynthiaVoltz"/>
    <s v="United States"/>
    <s v="Los Angeles"/>
    <s v="California"/>
    <x v="0"/>
    <s v="Avery 493"/>
    <n v="9.82"/>
    <n v="2"/>
    <n v="4.8117999999999999"/>
    <s v="Feb-2014"/>
    <n v="4.8118000000000001E-2"/>
  </r>
  <r>
    <x v="844"/>
    <x v="181"/>
    <x v="12"/>
    <s v="On time"/>
    <s v="NickCrebassa"/>
    <s v="United States"/>
    <s v="Seattle"/>
    <s v="Washington"/>
    <x v="4"/>
    <s v="GBC Imprintable Covers"/>
    <n v="26.352"/>
    <n v="3"/>
    <n v="9.5526"/>
    <s v="Nov-2014"/>
    <n v="9.5526E-2"/>
  </r>
  <r>
    <x v="845"/>
    <x v="318"/>
    <x v="623"/>
    <s v="On time"/>
    <s v="JohnGrady"/>
    <s v="United States"/>
    <s v="Provo"/>
    <s v="Utah"/>
    <x v="9"/>
    <s v="Adams &quot;While You Were Out&quot; Message Pads"/>
    <n v="21.98"/>
    <n v="7"/>
    <n v="9.891"/>
    <s v="Nov-2011"/>
    <n v="9.8909999999999998E-2"/>
  </r>
  <r>
    <x v="846"/>
    <x v="309"/>
    <x v="434"/>
    <s v="On time"/>
    <s v="EdwardBecker"/>
    <s v="United States"/>
    <s v="San Francisco"/>
    <s v="California"/>
    <x v="1"/>
    <s v="Nu-Dell Executive Frame"/>
    <n v="63.2"/>
    <n v="5"/>
    <n v="23.384"/>
    <s v="Sep-2013"/>
    <n v="0.23383999999999999"/>
  </r>
  <r>
    <x v="847"/>
    <x v="579"/>
    <x v="489"/>
    <s v="Delay"/>
    <s v="MattConnell"/>
    <s v="United States"/>
    <s v="Los Angeles"/>
    <s v="California"/>
    <x v="5"/>
    <s v="Bravo II Megaboss 12-Amp Hard Body Upright, Replacement Belts, 2 Belts per Pack"/>
    <n v="39"/>
    <n v="12"/>
    <n v="11.31"/>
    <s v="Nov-2013"/>
    <n v="0.11310000000000001"/>
  </r>
  <r>
    <x v="848"/>
    <x v="213"/>
    <x v="274"/>
    <s v="Delay"/>
    <s v="HerbertFlentye"/>
    <s v="United States"/>
    <s v="Los Angeles"/>
    <s v="California"/>
    <x v="15"/>
    <s v="Bush Somerset Collection Bookcase"/>
    <n v="556.66499999999996"/>
    <n v="5"/>
    <n v="6.5490000000000004"/>
    <s v="Apr-2013"/>
    <n v="6.5490000000000007E-2"/>
  </r>
  <r>
    <x v="849"/>
    <x v="580"/>
    <x v="18"/>
    <s v="On time"/>
    <s v="MuhammedLee"/>
    <s v="United States"/>
    <s v="Seattle"/>
    <s v="Washington"/>
    <x v="8"/>
    <s v="Sony 64GB Class 10 Micro SDHC R40 Memory Card"/>
    <n v="71.98"/>
    <n v="2"/>
    <n v="15.1158"/>
    <s v="Sep-2014"/>
    <n v="0.15115800000000001"/>
  </r>
  <r>
    <x v="849"/>
    <x v="580"/>
    <x v="18"/>
    <s v="On time"/>
    <s v="MuhammedLee"/>
    <s v="United States"/>
    <s v="Seattle"/>
    <s v="Washington"/>
    <x v="8"/>
    <s v="Logitech M510 Wireless Mouse"/>
    <n v="79.98"/>
    <n v="2"/>
    <n v="26.3934"/>
    <s v="Sep-2014"/>
    <n v="0.263934"/>
  </r>
  <r>
    <x v="850"/>
    <x v="581"/>
    <x v="398"/>
    <s v="On time"/>
    <s v="TracyZic"/>
    <s v="United States"/>
    <s v="Los Angeles"/>
    <s v="California"/>
    <x v="3"/>
    <s v="AT&amp;T 1070 Corded Phone"/>
    <n v="445.96"/>
    <n v="5"/>
    <n v="55.744999999999997"/>
    <s v="Feb-2013"/>
    <n v="0.55745"/>
  </r>
  <r>
    <x v="850"/>
    <x v="581"/>
    <x v="398"/>
    <s v="On time"/>
    <s v="TracyZic"/>
    <s v="United States"/>
    <s v="Los Angeles"/>
    <s v="California"/>
    <x v="8"/>
    <s v="Memorex Mini Travel Drive 64 GB USB 2.0 Flash Drive"/>
    <n v="36.24"/>
    <n v="1"/>
    <n v="15.220800000000001"/>
    <s v="Feb-2013"/>
    <n v="0.15220800000000001"/>
  </r>
  <r>
    <x v="850"/>
    <x v="581"/>
    <x v="398"/>
    <s v="On time"/>
    <s v="TracyZic"/>
    <s v="United States"/>
    <s v="Los Angeles"/>
    <s v="California"/>
    <x v="11"/>
    <s v="Acco Clips to Go Binder Clips, 24 Clips in Two Sizes"/>
    <n v="10.65"/>
    <n v="3"/>
    <n v="5.0054999999999996"/>
    <s v="Feb-2013"/>
    <n v="5.0054999999999995E-2"/>
  </r>
  <r>
    <x v="851"/>
    <x v="55"/>
    <x v="31"/>
    <s v="Delay"/>
    <s v="DeniseMonton"/>
    <s v="United States"/>
    <s v="San Francisco"/>
    <s v="California"/>
    <x v="9"/>
    <s v="Standard Line Â“While You Were OutÂ” Hardbound Telephone Message Book"/>
    <n v="87.92"/>
    <n v="4"/>
    <n v="40.443199999999997"/>
    <s v="Dec-2014"/>
    <n v="0.40443199999999996"/>
  </r>
  <r>
    <x v="851"/>
    <x v="55"/>
    <x v="31"/>
    <s v="Delay"/>
    <s v="DeniseMonton"/>
    <s v="United States"/>
    <s v="San Francisco"/>
    <s v="California"/>
    <x v="4"/>
    <s v="Performers Binder/Pad Holder, Black"/>
    <n v="22.423999999999999"/>
    <n v="1"/>
    <n v="8.4090000000000007"/>
    <s v="Dec-2014"/>
    <n v="8.4090000000000012E-2"/>
  </r>
  <r>
    <x v="851"/>
    <x v="55"/>
    <x v="31"/>
    <s v="Delay"/>
    <s v="DeniseMonton"/>
    <s v="United States"/>
    <s v="San Francisco"/>
    <s v="California"/>
    <x v="4"/>
    <s v="Vinyl Sectional Post Binders"/>
    <n v="90.48"/>
    <n v="3"/>
    <n v="33.93"/>
    <s v="Dec-2014"/>
    <n v="0.33929999999999999"/>
  </r>
  <r>
    <x v="851"/>
    <x v="55"/>
    <x v="31"/>
    <s v="Delay"/>
    <s v="DeniseMonton"/>
    <s v="United States"/>
    <s v="San Francisco"/>
    <s v="California"/>
    <x v="7"/>
    <s v="SAFCO Mobile Desk Side File, Wire Frame"/>
    <n v="42.76"/>
    <n v="1"/>
    <n v="11.117599999999999"/>
    <s v="Dec-2014"/>
    <n v="0.111176"/>
  </r>
  <r>
    <x v="852"/>
    <x v="19"/>
    <x v="624"/>
    <s v="On time"/>
    <s v="TonySayre"/>
    <s v="United States"/>
    <s v="Clovis"/>
    <s v="New Mexico"/>
    <x v="4"/>
    <s v="Wilson Jones Easy Flow II Sheet Lifters"/>
    <n v="10.08"/>
    <n v="7"/>
    <n v="3.528"/>
    <s v="Sep-2014"/>
    <n v="3.5279999999999999E-2"/>
  </r>
  <r>
    <x v="852"/>
    <x v="19"/>
    <x v="624"/>
    <s v="On time"/>
    <s v="TonySayre"/>
    <s v="United States"/>
    <s v="Clovis"/>
    <s v="New Mexico"/>
    <x v="8"/>
    <s v="Kingston Digital DataTraveler 64GB USB 2.0"/>
    <n v="101.34"/>
    <n v="3"/>
    <n v="8.1072000000000006"/>
    <s v="Sep-2014"/>
    <n v="8.1072000000000005E-2"/>
  </r>
  <r>
    <x v="853"/>
    <x v="582"/>
    <x v="457"/>
    <s v="On time"/>
    <s v="PhillipFlathmann"/>
    <s v="United States"/>
    <s v="Los Angeles"/>
    <s v="California"/>
    <x v="4"/>
    <s v="Acco Translucent Poly Ring Binders"/>
    <n v="11.231999999999999"/>
    <n v="3"/>
    <n v="3.9312"/>
    <s v="Dec-2013"/>
    <n v="3.9312E-2"/>
  </r>
  <r>
    <x v="854"/>
    <x v="583"/>
    <x v="625"/>
    <s v="On time"/>
    <s v="NeomaMurray"/>
    <s v="United States"/>
    <s v="Los Angeles"/>
    <s v="California"/>
    <x v="8"/>
    <s v="LogitechÂ Z-906 Speaker sys - home theater - 5.1-CH"/>
    <n v="1649.95"/>
    <n v="5"/>
    <n v="659.98"/>
    <s v="Dec-2013"/>
    <n v="6.5998000000000001"/>
  </r>
  <r>
    <x v="854"/>
    <x v="583"/>
    <x v="625"/>
    <s v="On time"/>
    <s v="NeomaMurray"/>
    <s v="United States"/>
    <s v="Los Angeles"/>
    <s v="California"/>
    <x v="1"/>
    <s v="3M Polarizing Light Filter Sleeves"/>
    <n v="111.9"/>
    <n v="6"/>
    <n v="51.473999999999997"/>
    <s v="Dec-2013"/>
    <n v="0.51473999999999998"/>
  </r>
  <r>
    <x v="855"/>
    <x v="154"/>
    <x v="626"/>
    <s v="On time"/>
    <s v="MarcHarrigan"/>
    <s v="United States"/>
    <s v="Los Angeles"/>
    <s v="California"/>
    <x v="15"/>
    <s v="Bush Heritage Pine Collection 5-Shelf Bookcase, Albany Pine Finish, *Special Order"/>
    <n v="599.16499999999996"/>
    <n v="5"/>
    <n v="35.244999999999997"/>
    <s v="Jun-2013"/>
    <n v="0.35244999999999999"/>
  </r>
  <r>
    <x v="856"/>
    <x v="584"/>
    <x v="136"/>
    <s v="On time"/>
    <s v="SamZeldin"/>
    <s v="United States"/>
    <s v="San Francisco"/>
    <s v="California"/>
    <x v="7"/>
    <s v="Tenex File Box, Personal Filing Tote with Lid, Black"/>
    <n v="46.53"/>
    <n v="3"/>
    <n v="12.097799999999999"/>
    <s v="Sep-2013"/>
    <n v="0.12097799999999999"/>
  </r>
  <r>
    <x v="857"/>
    <x v="550"/>
    <x v="544"/>
    <s v="On time"/>
    <s v="LarryHughes"/>
    <s v="United States"/>
    <s v="Chandler"/>
    <s v="Arizona"/>
    <x v="2"/>
    <s v="Newell 318"/>
    <n v="8.8960000000000008"/>
    <n v="4"/>
    <n v="0.66720000000000002"/>
    <s v="Apr-2014"/>
    <n v="6.672E-3"/>
  </r>
  <r>
    <x v="858"/>
    <x v="585"/>
    <x v="627"/>
    <s v="Delay"/>
    <s v="RobertMarley"/>
    <s v="United States"/>
    <s v="Los Angeles"/>
    <s v="California"/>
    <x v="5"/>
    <s v="Sanyo Counter Height Refrigerator with Crisper, 3.6 Cubic Foot, Stainless Steel/Black"/>
    <n v="1640.7"/>
    <n v="5"/>
    <n v="459.39600000000002"/>
    <s v="Oct-2012"/>
    <n v="4.59396"/>
  </r>
  <r>
    <x v="858"/>
    <x v="585"/>
    <x v="627"/>
    <s v="Delay"/>
    <s v="RobertMarley"/>
    <s v="United States"/>
    <s v="Los Angeles"/>
    <s v="California"/>
    <x v="8"/>
    <s v="NETGEAR N750 Dual Band Wi-Fi Gigabit Router"/>
    <n v="270"/>
    <n v="3"/>
    <n v="97.2"/>
    <s v="Oct-2012"/>
    <n v="0.97199999999999998"/>
  </r>
  <r>
    <x v="859"/>
    <x v="586"/>
    <x v="628"/>
    <s v="On time"/>
    <s v="ArianneIrving"/>
    <s v="United States"/>
    <s v="Glendale"/>
    <s v="Arizona"/>
    <x v="9"/>
    <s v="Unpadded Memo Slips"/>
    <n v="6.3680000000000003"/>
    <n v="2"/>
    <n v="2.3879999999999999"/>
    <s v="Sep-2014"/>
    <n v="2.3879999999999998E-2"/>
  </r>
  <r>
    <x v="860"/>
    <x v="157"/>
    <x v="629"/>
    <s v="Delay"/>
    <s v="KristinaNunn"/>
    <s v="United States"/>
    <s v="Sparks"/>
    <s v="Nevada"/>
    <x v="12"/>
    <s v="Fiskars 8&quot; Scissors, 2/Pack"/>
    <n v="86.2"/>
    <n v="5"/>
    <n v="24.998000000000001"/>
    <s v="Jul-2013"/>
    <n v="0.24998000000000001"/>
  </r>
  <r>
    <x v="861"/>
    <x v="251"/>
    <x v="37"/>
    <s v="On time"/>
    <s v="BruceStewart"/>
    <s v="United States"/>
    <s v="Edmonds"/>
    <s v="Washington"/>
    <x v="11"/>
    <s v="Acco Glide Clips"/>
    <n v="19.600000000000001"/>
    <n v="5"/>
    <n v="9.6039999999999992"/>
    <s v="Dec-2014"/>
    <n v="9.6039999999999986E-2"/>
  </r>
  <r>
    <x v="861"/>
    <x v="251"/>
    <x v="37"/>
    <s v="On time"/>
    <s v="BruceStewart"/>
    <s v="United States"/>
    <s v="Edmonds"/>
    <s v="Washington"/>
    <x v="1"/>
    <s v="Hand-Finished Solid Wood Document Frame"/>
    <n v="68.459999999999994"/>
    <n v="2"/>
    <n v="20.538"/>
    <s v="Dec-2014"/>
    <n v="0.20538000000000001"/>
  </r>
  <r>
    <x v="862"/>
    <x v="321"/>
    <x v="222"/>
    <s v="On time"/>
    <s v="PeteKriz"/>
    <s v="United States"/>
    <s v="San Francisco"/>
    <s v="California"/>
    <x v="4"/>
    <s v="Acco Suede Grain Vinyl Round Ring Binder"/>
    <n v="13.343999999999999"/>
    <n v="6"/>
    <n v="4.3368000000000002"/>
    <s v="Sep-2014"/>
    <n v="4.3368000000000004E-2"/>
  </r>
  <r>
    <x v="862"/>
    <x v="321"/>
    <x v="222"/>
    <s v="On time"/>
    <s v="PeteKriz"/>
    <s v="United States"/>
    <s v="San Francisco"/>
    <s v="California"/>
    <x v="6"/>
    <s v="Bush Cubix Conference Tables, Fully Assembled"/>
    <n v="1478.2719999999999"/>
    <n v="8"/>
    <n v="92.391999999999996"/>
    <s v="Sep-2014"/>
    <n v="0.92391999999999996"/>
  </r>
  <r>
    <x v="863"/>
    <x v="501"/>
    <x v="630"/>
    <s v="Delay"/>
    <s v="BruceDegenhardt"/>
    <s v="United States"/>
    <s v="Los Angeles"/>
    <s v="California"/>
    <x v="1"/>
    <s v="Longer-Life Soft White Bulbs"/>
    <n v="9.24"/>
    <n v="3"/>
    <n v="4.4352"/>
    <s v="Sep-2014"/>
    <n v="4.4352000000000003E-2"/>
  </r>
  <r>
    <x v="864"/>
    <x v="587"/>
    <x v="631"/>
    <s v="On time"/>
    <s v="TobySwindell"/>
    <s v="United States"/>
    <s v="Scottsdale"/>
    <s v="Arizona"/>
    <x v="4"/>
    <s v="GBC Standard Recycled Report Covers, Clear Plastic Sheets"/>
    <n v="32.340000000000003"/>
    <n v="10"/>
    <n v="-23.716000000000001"/>
    <s v="Jan-2011"/>
    <n v="-0.23716000000000001"/>
  </r>
  <r>
    <x v="864"/>
    <x v="587"/>
    <x v="631"/>
    <s v="On time"/>
    <s v="TobySwindell"/>
    <s v="United States"/>
    <s v="Scottsdale"/>
    <s v="Arizona"/>
    <x v="9"/>
    <s v="TOPS Carbonless Receipt Book, Four 2-3/4 x 7-1/4 Money Receipts per Page"/>
    <n v="56.064"/>
    <n v="4"/>
    <n v="19.622399999999999"/>
    <s v="Jan-2011"/>
    <n v="0.19622399999999998"/>
  </r>
  <r>
    <x v="864"/>
    <x v="587"/>
    <x v="631"/>
    <s v="On time"/>
    <s v="TobySwindell"/>
    <s v="United States"/>
    <s v="Scottsdale"/>
    <s v="Arizona"/>
    <x v="13"/>
    <s v="Tyvek  Top-Opening Peel &amp; Seel Envelopes, Plain White"/>
    <n v="108.72"/>
    <n v="5"/>
    <n v="36.692999999999998"/>
    <s v="Jan-2011"/>
    <n v="0.36692999999999998"/>
  </r>
  <r>
    <x v="864"/>
    <x v="587"/>
    <x v="631"/>
    <s v="On time"/>
    <s v="TobySwindell"/>
    <s v="United States"/>
    <s v="Scottsdale"/>
    <s v="Arizona"/>
    <x v="15"/>
    <s v="O'Sullivan 4-Shelf Bookcase in Odessa Pine"/>
    <n v="181.47"/>
    <n v="5"/>
    <n v="-320.59699999999998"/>
    <s v="Jan-2011"/>
    <n v="-3.2059699999999998"/>
  </r>
  <r>
    <x v="865"/>
    <x v="259"/>
    <x v="626"/>
    <s v="Delay"/>
    <s v="DeanBraden"/>
    <s v="United States"/>
    <s v="San Francisco"/>
    <s v="California"/>
    <x v="10"/>
    <s v="Global Deluxe Stacking Chair, Gray"/>
    <n v="122.352"/>
    <n v="3"/>
    <n v="13.7646"/>
    <s v="Jun-2013"/>
    <n v="0.13764599999999999"/>
  </r>
  <r>
    <x v="866"/>
    <x v="180"/>
    <x v="632"/>
    <s v="On time"/>
    <s v="KarenFerguson"/>
    <s v="United States"/>
    <s v="San Diego"/>
    <s v="California"/>
    <x v="10"/>
    <s v="Hon Deluxe Fabric Upholstered Stacking Chairs, Rounded Back"/>
    <n v="585.55200000000002"/>
    <n v="3"/>
    <n v="73.194000000000003"/>
    <s v="Sep-2011"/>
    <n v="0.73194000000000004"/>
  </r>
  <r>
    <x v="866"/>
    <x v="180"/>
    <x v="632"/>
    <s v="On time"/>
    <s v="KarenFerguson"/>
    <s v="United States"/>
    <s v="San Diego"/>
    <s v="California"/>
    <x v="9"/>
    <s v="Xerox 217"/>
    <n v="19.440000000000001"/>
    <n v="3"/>
    <n v="9.3312000000000008"/>
    <s v="Sep-2011"/>
    <n v="9.3312000000000006E-2"/>
  </r>
  <r>
    <x v="867"/>
    <x v="190"/>
    <x v="123"/>
    <s v="On time"/>
    <s v="TonySayre"/>
    <s v="United States"/>
    <s v="Parker"/>
    <s v="Colorado"/>
    <x v="1"/>
    <s v="OIC Stacking Trays"/>
    <n v="13.36"/>
    <n v="5"/>
    <n v="4.008"/>
    <s v="Dec-2014"/>
    <n v="4.0079999999999998E-2"/>
  </r>
  <r>
    <x v="867"/>
    <x v="190"/>
    <x v="123"/>
    <s v="On time"/>
    <s v="TonySayre"/>
    <s v="United States"/>
    <s v="Parker"/>
    <s v="Colorado"/>
    <x v="7"/>
    <s v="Tennsco Industrial Shelving"/>
    <n v="78.256"/>
    <n v="2"/>
    <n v="-17.607600000000001"/>
    <s v="Dec-2014"/>
    <n v="-0.17607600000000001"/>
  </r>
  <r>
    <x v="867"/>
    <x v="190"/>
    <x v="123"/>
    <s v="On time"/>
    <s v="TonySayre"/>
    <s v="United States"/>
    <s v="Parker"/>
    <s v="Colorado"/>
    <x v="15"/>
    <s v="O'Sullivan 2-Shelf Heavy-Duty Bookcases"/>
    <n v="102.018"/>
    <n v="7"/>
    <n v="-183.63239999999999"/>
    <s v="Dec-2014"/>
    <n v="-1.8363239999999998"/>
  </r>
  <r>
    <x v="868"/>
    <x v="588"/>
    <x v="370"/>
    <s v="Delay"/>
    <s v="ChrisSelesnick"/>
    <s v="United States"/>
    <s v="San Diego"/>
    <s v="California"/>
    <x v="3"/>
    <s v="Digium D40 VoIP phone"/>
    <n v="103.19199999999999"/>
    <n v="1"/>
    <n v="11.6091"/>
    <s v="Oct-2014"/>
    <n v="0.116091"/>
  </r>
  <r>
    <x v="868"/>
    <x v="588"/>
    <x v="370"/>
    <s v="Delay"/>
    <s v="ChrisSelesnick"/>
    <s v="United States"/>
    <s v="San Diego"/>
    <s v="California"/>
    <x v="8"/>
    <s v="KeyTronicÂ E03601U1 -Â KeyboardÂ - Beige"/>
    <n v="36"/>
    <n v="2"/>
    <n v="6.48"/>
    <s v="Oct-2014"/>
    <n v="6.480000000000001E-2"/>
  </r>
  <r>
    <x v="868"/>
    <x v="588"/>
    <x v="370"/>
    <s v="Delay"/>
    <s v="ChrisSelesnick"/>
    <s v="United States"/>
    <s v="San Diego"/>
    <s v="California"/>
    <x v="8"/>
    <s v="LogitechÂ Illuminated - Keyboard"/>
    <n v="239.96"/>
    <n v="4"/>
    <n v="115.1808"/>
    <s v="Oct-2014"/>
    <n v="1.1518079999999999"/>
  </r>
  <r>
    <x v="868"/>
    <x v="588"/>
    <x v="370"/>
    <s v="Delay"/>
    <s v="ChrisSelesnick"/>
    <s v="United States"/>
    <s v="San Diego"/>
    <s v="California"/>
    <x v="7"/>
    <s v="Tennsco Commercial Shelving"/>
    <n v="40.68"/>
    <n v="2"/>
    <n v="0.40679999999999999"/>
    <s v="Oct-2014"/>
    <n v="4.0679999999999996E-3"/>
  </r>
  <r>
    <x v="869"/>
    <x v="589"/>
    <x v="633"/>
    <s v="On time"/>
    <s v="DuaneHuffman"/>
    <s v="United States"/>
    <s v="San Francisco"/>
    <s v="California"/>
    <x v="12"/>
    <s v="Staples"/>
    <n v="7.36"/>
    <n v="2"/>
    <n v="0.1472"/>
    <s v="Nov-2011"/>
    <n v="1.472E-3"/>
  </r>
  <r>
    <x v="869"/>
    <x v="589"/>
    <x v="633"/>
    <s v="On time"/>
    <s v="DuaneHuffman"/>
    <s v="United States"/>
    <s v="San Francisco"/>
    <s v="California"/>
    <x v="0"/>
    <s v="Avery 489"/>
    <n v="41.4"/>
    <n v="4"/>
    <n v="19.872"/>
    <s v="Nov-2011"/>
    <n v="0.19872000000000001"/>
  </r>
  <r>
    <x v="869"/>
    <x v="589"/>
    <x v="633"/>
    <s v="On time"/>
    <s v="DuaneHuffman"/>
    <s v="United States"/>
    <s v="San Francisco"/>
    <s v="California"/>
    <x v="15"/>
    <s v="Sauder Camden County Barrister Bookcase, Planked Cherry Finish"/>
    <n v="411.33199999999999"/>
    <n v="4"/>
    <n v="-4.8391999999999999"/>
    <s v="Nov-2011"/>
    <n v="-4.8391999999999998E-2"/>
  </r>
  <r>
    <x v="870"/>
    <x v="590"/>
    <x v="634"/>
    <s v="On time"/>
    <s v="JoelEaton"/>
    <s v="United States"/>
    <s v="Los Angeles"/>
    <s v="California"/>
    <x v="9"/>
    <s v="Xerox 1925"/>
    <n v="61.96"/>
    <n v="2"/>
    <n v="27.882000000000001"/>
    <s v="Oct-2013"/>
    <n v="0.27882000000000001"/>
  </r>
  <r>
    <x v="871"/>
    <x v="591"/>
    <x v="635"/>
    <s v="On time"/>
    <s v="MariaBertelson"/>
    <s v="United States"/>
    <s v="San Francisco"/>
    <s v="California"/>
    <x v="1"/>
    <s v="Deflect-o SuperTray Unbreakable Stackable Tray, Letter, Black"/>
    <n v="145.9"/>
    <n v="5"/>
    <n v="62.737000000000002"/>
    <s v="Oct-2012"/>
    <n v="0.62736999999999998"/>
  </r>
  <r>
    <x v="872"/>
    <x v="592"/>
    <x v="636"/>
    <s v="Delay"/>
    <s v="JenniferHalladay"/>
    <s v="United States"/>
    <s v="Medford"/>
    <s v="Oregon"/>
    <x v="9"/>
    <s v="Message Book, Wirebound, Four 5 1/2&quot; X 4&quot; Forms/Pg., 200 Dupl. Sets/Book"/>
    <n v="32.896000000000001"/>
    <n v="4"/>
    <n v="11.102399999999999"/>
    <s v="Feb-2011"/>
    <n v="0.111024"/>
  </r>
  <r>
    <x v="872"/>
    <x v="592"/>
    <x v="636"/>
    <s v="Delay"/>
    <s v="JenniferHalladay"/>
    <s v="United States"/>
    <s v="Medford"/>
    <s v="Oregon"/>
    <x v="9"/>
    <s v="TOPS 4 x 6 Fluorescent Color Memo Sheets, 500 Sheets per Pack"/>
    <n v="22.776"/>
    <n v="3"/>
    <n v="7.6868999999999996"/>
    <s v="Feb-2011"/>
    <n v="7.6868999999999993E-2"/>
  </r>
  <r>
    <x v="873"/>
    <x v="593"/>
    <x v="637"/>
    <s v="On time"/>
    <s v="ChlorisKastensmidt"/>
    <s v="United States"/>
    <s v="Santa Clara"/>
    <s v="California"/>
    <x v="4"/>
    <s v="Avery Non-Stick Binders"/>
    <n v="21.552"/>
    <n v="6"/>
    <n v="7.0044000000000004"/>
    <s v="Jun-2013"/>
    <n v="7.0044000000000009E-2"/>
  </r>
  <r>
    <x v="873"/>
    <x v="593"/>
    <x v="637"/>
    <s v="On time"/>
    <s v="ChlorisKastensmidt"/>
    <s v="United States"/>
    <s v="Santa Clara"/>
    <s v="California"/>
    <x v="5"/>
    <s v="Acco 6 Outlet Guardian Premium Surge Suppressor"/>
    <n v="58.24"/>
    <n v="4"/>
    <n v="15.7248"/>
    <s v="Jun-2013"/>
    <n v="0.157248"/>
  </r>
  <r>
    <x v="874"/>
    <x v="35"/>
    <x v="392"/>
    <s v="On time"/>
    <s v="SanjitJacobs"/>
    <s v="United States"/>
    <s v="Long Beach"/>
    <s v="California"/>
    <x v="9"/>
    <s v="Wirebound Message Books, Four 2 3/4 x 5 White Forms per Page"/>
    <n v="80.28"/>
    <n v="12"/>
    <n v="36.928800000000003"/>
    <s v="Dec-2013"/>
    <n v="0.36928800000000001"/>
  </r>
  <r>
    <x v="875"/>
    <x v="570"/>
    <x v="612"/>
    <s v="Delay"/>
    <s v="ErinAshbrook"/>
    <s v="United States"/>
    <s v="Los Angeles"/>
    <s v="California"/>
    <x v="2"/>
    <s v="Faber Castell Col-Erase Pencils"/>
    <n v="9.7799999999999994"/>
    <n v="2"/>
    <n v="4.0098000000000003"/>
    <s v="May-2014"/>
    <n v="4.0098000000000002E-2"/>
  </r>
  <r>
    <x v="876"/>
    <x v="594"/>
    <x v="638"/>
    <s v="On time"/>
    <s v="MichaelGranlund"/>
    <s v="United States"/>
    <s v="Santa Barbara"/>
    <s v="California"/>
    <x v="11"/>
    <s v="Colored Push Pins"/>
    <n v="1.81"/>
    <n v="1"/>
    <n v="0.65159999999999996"/>
    <s v="Apr-2014"/>
    <n v="6.5159999999999992E-3"/>
  </r>
  <r>
    <x v="877"/>
    <x v="595"/>
    <x v="558"/>
    <s v="Delay"/>
    <s v="ErinSmith"/>
    <s v="United States"/>
    <s v="Tucson"/>
    <s v="Arizona"/>
    <x v="6"/>
    <s v="SAFCO PlanMaster Boards, 60w x 37-1/2d, White Melamine"/>
    <n v="455.97"/>
    <n v="6"/>
    <n v="-218.8656"/>
    <s v="Dec-2013"/>
    <n v="-2.1886559999999999"/>
  </r>
  <r>
    <x v="877"/>
    <x v="595"/>
    <x v="558"/>
    <s v="Delay"/>
    <s v="ErinSmith"/>
    <s v="United States"/>
    <s v="Tucson"/>
    <s v="Arizona"/>
    <x v="4"/>
    <s v="Wilson Jones Clip &amp; Carry Folder Binder Tool for Ring Binders, Clear"/>
    <n v="10.44"/>
    <n v="6"/>
    <n v="-7.6559999999999997"/>
    <s v="Dec-2013"/>
    <n v="-7.6560000000000003E-2"/>
  </r>
  <r>
    <x v="877"/>
    <x v="595"/>
    <x v="558"/>
    <s v="Delay"/>
    <s v="ErinSmith"/>
    <s v="United States"/>
    <s v="Tucson"/>
    <s v="Arizona"/>
    <x v="4"/>
    <s v="Cardinal Slant-D Ring Binder, Heavy Gauge Vinyl"/>
    <n v="5.2140000000000004"/>
    <n v="2"/>
    <n v="-4.1711999999999998"/>
    <s v="Dec-2013"/>
    <n v="-4.1711999999999999E-2"/>
  </r>
  <r>
    <x v="878"/>
    <x v="75"/>
    <x v="337"/>
    <s v="On time"/>
    <s v="JustinMacKendrick"/>
    <s v="United States"/>
    <s v="Draper"/>
    <s v="Utah"/>
    <x v="1"/>
    <s v="DAX Copper Panel Document Frame, 5 x 7 Size"/>
    <n v="25.16"/>
    <n v="2"/>
    <n v="10.5672"/>
    <s v="Sep-2014"/>
    <n v="0.105672"/>
  </r>
  <r>
    <x v="878"/>
    <x v="75"/>
    <x v="337"/>
    <s v="On time"/>
    <s v="JustinMacKendrick"/>
    <s v="United States"/>
    <s v="Draper"/>
    <s v="Utah"/>
    <x v="3"/>
    <s v="Motorla HX550 Universal Bluetooth Headset"/>
    <n v="126.56"/>
    <n v="4"/>
    <n v="47.46"/>
    <s v="Sep-2014"/>
    <n v="0.47460000000000002"/>
  </r>
  <r>
    <x v="879"/>
    <x v="589"/>
    <x v="604"/>
    <s v="On time"/>
    <s v="SheriGordon"/>
    <s v="United States"/>
    <s v="San Francisco"/>
    <s v="California"/>
    <x v="5"/>
    <s v="Acco 6 Outlet Guardian Premium Surge Suppressor"/>
    <n v="43.68"/>
    <n v="3"/>
    <n v="11.7936"/>
    <s v="Nov-2011"/>
    <n v="0.117936"/>
  </r>
  <r>
    <x v="879"/>
    <x v="589"/>
    <x v="604"/>
    <s v="On time"/>
    <s v="SheriGordon"/>
    <s v="United States"/>
    <s v="San Francisco"/>
    <s v="California"/>
    <x v="8"/>
    <s v="Micropad Numeric Keypads"/>
    <n v="139.93"/>
    <n v="7"/>
    <n v="34.982500000000002"/>
    <s v="Nov-2011"/>
    <n v="0.349825"/>
  </r>
  <r>
    <x v="880"/>
    <x v="152"/>
    <x v="639"/>
    <s v="On time"/>
    <s v="IvanListon"/>
    <s v="United States"/>
    <s v="North Las Vegas"/>
    <s v="Nevada"/>
    <x v="9"/>
    <s v="Xerox 20"/>
    <n v="6.48"/>
    <n v="1"/>
    <n v="3.1103999999999998"/>
    <s v="Dec-2012"/>
    <n v="3.1104E-2"/>
  </r>
  <r>
    <x v="880"/>
    <x v="152"/>
    <x v="639"/>
    <s v="On time"/>
    <s v="IvanListon"/>
    <s v="United States"/>
    <s v="North Las Vegas"/>
    <s v="Nevada"/>
    <x v="7"/>
    <s v="Tennsco 6- and 18-Compartment Lockers"/>
    <n v="1325.85"/>
    <n v="5"/>
    <n v="238.65299999999999"/>
    <s v="Dec-2012"/>
    <n v="2.38653"/>
  </r>
  <r>
    <x v="880"/>
    <x v="152"/>
    <x v="639"/>
    <s v="On time"/>
    <s v="IvanListon"/>
    <s v="United States"/>
    <s v="North Las Vegas"/>
    <s v="Nevada"/>
    <x v="0"/>
    <s v="Avery 483"/>
    <n v="14.94"/>
    <n v="3"/>
    <n v="6.8723999999999998"/>
    <s v="Dec-2012"/>
    <n v="6.8723999999999993E-2"/>
  </r>
  <r>
    <x v="881"/>
    <x v="596"/>
    <x v="97"/>
    <s v="On time"/>
    <s v="RoyFranzÃ¶sisch"/>
    <s v="United States"/>
    <s v="Pasadena"/>
    <s v="California"/>
    <x v="1"/>
    <s v="Howard Miller 14-1/2&quot; Diameter Chrome Round Wall Clock"/>
    <n v="383.64"/>
    <n v="6"/>
    <n v="122.76479999999999"/>
    <s v="Dec-2013"/>
    <n v="1.2276479999999999"/>
  </r>
  <r>
    <x v="881"/>
    <x v="596"/>
    <x v="97"/>
    <s v="On time"/>
    <s v="RoyFranzÃ¶sisch"/>
    <s v="United States"/>
    <s v="Pasadena"/>
    <s v="California"/>
    <x v="5"/>
    <s v="Belkin F9H710-06 7 Outlet SurgeMaster Surge Protector"/>
    <n v="56.52"/>
    <n v="3"/>
    <n v="15.8256"/>
    <s v="Dec-2013"/>
    <n v="0.15825600000000001"/>
  </r>
  <r>
    <x v="882"/>
    <x v="586"/>
    <x v="640"/>
    <s v="Delay"/>
    <s v="LizCarlisle"/>
    <s v="United States"/>
    <s v="Los Angeles"/>
    <s v="California"/>
    <x v="2"/>
    <s v="Newell 35"/>
    <n v="6.56"/>
    <n v="2"/>
    <n v="1.9024000000000001"/>
    <s v="Sep-2014"/>
    <n v="1.9023999999999999E-2"/>
  </r>
  <r>
    <x v="882"/>
    <x v="586"/>
    <x v="640"/>
    <s v="Delay"/>
    <s v="LizCarlisle"/>
    <s v="United States"/>
    <s v="Los Angeles"/>
    <s v="California"/>
    <x v="10"/>
    <s v="Novimex Fabric Task Chair"/>
    <n v="243.92"/>
    <n v="5"/>
    <n v="-15.244999999999999"/>
    <s v="Sep-2014"/>
    <n v="-0.15245"/>
  </r>
  <r>
    <x v="882"/>
    <x v="586"/>
    <x v="640"/>
    <s v="Delay"/>
    <s v="LizCarlisle"/>
    <s v="United States"/>
    <s v="Los Angeles"/>
    <s v="California"/>
    <x v="9"/>
    <s v="Astroparche Fine Business Paper"/>
    <n v="47.52"/>
    <n v="9"/>
    <n v="22.8096"/>
    <s v="Sep-2014"/>
    <n v="0.22809599999999999"/>
  </r>
  <r>
    <x v="883"/>
    <x v="597"/>
    <x v="641"/>
    <s v="On time"/>
    <s v="JasO'Carroll"/>
    <s v="United States"/>
    <s v="San Diego"/>
    <s v="California"/>
    <x v="1"/>
    <s v="Stackable Trays"/>
    <n v="6.16"/>
    <n v="2"/>
    <n v="1.9712000000000001"/>
    <s v="Dec-2011"/>
    <n v="1.9712E-2"/>
  </r>
  <r>
    <x v="884"/>
    <x v="216"/>
    <x v="231"/>
    <s v="On time"/>
    <s v="GuyArmstrong"/>
    <s v="United States"/>
    <s v="Lancaster"/>
    <s v="California"/>
    <x v="11"/>
    <s v="Stockwell Push Pins"/>
    <n v="10.9"/>
    <n v="5"/>
    <n v="3.597"/>
    <s v="Mar-2012"/>
    <n v="3.5970000000000002E-2"/>
  </r>
  <r>
    <x v="885"/>
    <x v="598"/>
    <x v="642"/>
    <s v="Delay"/>
    <s v="EugeneMoren"/>
    <s v="United States"/>
    <s v="Great Falls"/>
    <s v="Montana"/>
    <x v="4"/>
    <s v="Acco Pressboard Covers with Storage Hooks, 14 7/8&quot; x 11&quot;, Dark Blue"/>
    <n v="6.0960000000000001"/>
    <n v="2"/>
    <n v="2.2098"/>
    <s v="Jul-2011"/>
    <n v="2.2098E-2"/>
  </r>
  <r>
    <x v="886"/>
    <x v="423"/>
    <x v="643"/>
    <s v="On time"/>
    <s v="DougBickford"/>
    <s v="United States"/>
    <s v="San Francisco"/>
    <s v="California"/>
    <x v="7"/>
    <s v="SimpliFile Personal File, Black Granite, 15w x 6-15/16d x 11-1/4h"/>
    <n v="34.049999999999997"/>
    <n v="3"/>
    <n v="9.5340000000000007"/>
    <s v="Dec-2013"/>
    <n v="9.5340000000000008E-2"/>
  </r>
  <r>
    <x v="886"/>
    <x v="423"/>
    <x v="643"/>
    <s v="On time"/>
    <s v="DougBickford"/>
    <s v="United States"/>
    <s v="San Francisco"/>
    <s v="California"/>
    <x v="7"/>
    <s v="Fellowes High-Stak Drawer Files"/>
    <n v="352.38"/>
    <n v="2"/>
    <n v="81.047399999999996"/>
    <s v="Dec-2013"/>
    <n v="0.81047399999999992"/>
  </r>
  <r>
    <x v="887"/>
    <x v="152"/>
    <x v="214"/>
    <s v="Delay"/>
    <s v="ArtFerguson"/>
    <s v="United States"/>
    <s v="San Francisco"/>
    <s v="California"/>
    <x v="5"/>
    <s v="Commercial WindTunnel Clean Air Upright Vacuum, Replacement Belts, Filtration Bags"/>
    <n v="7.78"/>
    <n v="2"/>
    <n v="2.0228000000000002"/>
    <s v="Dec-2012"/>
    <n v="2.0228000000000003E-2"/>
  </r>
  <r>
    <x v="888"/>
    <x v="486"/>
    <x v="277"/>
    <s v="On time"/>
    <s v="HelenWasserman"/>
    <s v="United States"/>
    <s v="Seattle"/>
    <s v="Washington"/>
    <x v="8"/>
    <s v="Plantronics Savi W720 Multi-Device Wireless Headset System"/>
    <n v="843.9"/>
    <n v="2"/>
    <n v="371.31599999999997"/>
    <s v="Aug-2014"/>
    <n v="3.7131599999999998"/>
  </r>
  <r>
    <x v="888"/>
    <x v="486"/>
    <x v="277"/>
    <s v="On time"/>
    <s v="HelenWasserman"/>
    <s v="United States"/>
    <s v="Seattle"/>
    <s v="Washington"/>
    <x v="8"/>
    <s v="Imation Bio 8GB USBÂ Flash Drive ImationÂ Corp"/>
    <n v="1496.16"/>
    <n v="9"/>
    <n v="224.42400000000001"/>
    <s v="Aug-2014"/>
    <n v="2.24424"/>
  </r>
  <r>
    <x v="889"/>
    <x v="86"/>
    <x v="644"/>
    <s v="On time"/>
    <s v="CharlotteMelton"/>
    <s v="United States"/>
    <s v="San Diego"/>
    <s v="California"/>
    <x v="7"/>
    <s v="Stur-D-Stor Shelving, Vertical 5-Shelf: 72&quot;H x 36&quot;W x 18 1/2&quot;D"/>
    <n v="443.92"/>
    <n v="4"/>
    <n v="8.8783999999999992"/>
    <s v="Sep-2012"/>
    <n v="8.8783999999999988E-2"/>
  </r>
  <r>
    <x v="890"/>
    <x v="599"/>
    <x v="597"/>
    <s v="On time"/>
    <s v="VictoriaWilson"/>
    <s v="United States"/>
    <s v="Los Angeles"/>
    <s v="California"/>
    <x v="8"/>
    <s v="Micro Innovations USB RF Wireless Keyboard with Mouse"/>
    <n v="100"/>
    <n v="4"/>
    <n v="21"/>
    <s v="Oct-2013"/>
    <n v="0.21"/>
  </r>
  <r>
    <x v="890"/>
    <x v="599"/>
    <x v="597"/>
    <s v="On time"/>
    <s v="VictoriaWilson"/>
    <s v="United States"/>
    <s v="Los Angeles"/>
    <s v="California"/>
    <x v="8"/>
    <s v="LogitechÂ VX Revolution Cordless Laser Mouse for Notebooks (Black)"/>
    <n v="359.98"/>
    <n v="2"/>
    <n v="21.598800000000001"/>
    <s v="Oct-2013"/>
    <n v="0.21598800000000001"/>
  </r>
  <r>
    <x v="891"/>
    <x v="159"/>
    <x v="188"/>
    <s v="On time"/>
    <s v="PaulProst"/>
    <s v="United States"/>
    <s v="Seattle"/>
    <s v="Washington"/>
    <x v="1"/>
    <s v="Longer-Life Soft White Bulbs"/>
    <n v="6.16"/>
    <n v="2"/>
    <n v="2.9567999999999999"/>
    <s v="Sep-2011"/>
    <n v="2.9567999999999997E-2"/>
  </r>
  <r>
    <x v="891"/>
    <x v="159"/>
    <x v="188"/>
    <s v="On time"/>
    <s v="PaulProst"/>
    <s v="United States"/>
    <s v="Seattle"/>
    <s v="Washington"/>
    <x v="6"/>
    <s v="Bevis Oval Conference Table, Walnut"/>
    <n v="2348.8200000000002"/>
    <n v="9"/>
    <n v="399.29939999999999"/>
    <s v="Sep-2011"/>
    <n v="3.9929939999999999"/>
  </r>
  <r>
    <x v="892"/>
    <x v="432"/>
    <x v="337"/>
    <s v="Delay"/>
    <s v="SampleCompanyA"/>
    <s v="United States"/>
    <s v="La Mesa"/>
    <s v="California"/>
    <x v="4"/>
    <s v="Square Ring Data Binders, Rigid 75 Pt. Covers, 11&quot; x 14-7/8&quot;"/>
    <n v="82.56"/>
    <n v="5"/>
    <n v="28.896000000000001"/>
    <s v="Sep-2014"/>
    <n v="0.28895999999999999"/>
  </r>
  <r>
    <x v="892"/>
    <x v="432"/>
    <x v="337"/>
    <s v="Delay"/>
    <s v="SampleCompanyA"/>
    <s v="United States"/>
    <s v="La Mesa"/>
    <s v="California"/>
    <x v="8"/>
    <s v="Kensington Expert Mouse Optical USB Trackball for PC or Mac"/>
    <n v="284.97000000000003"/>
    <n v="3"/>
    <n v="85.491"/>
    <s v="Sep-2014"/>
    <n v="0.85490999999999995"/>
  </r>
  <r>
    <x v="893"/>
    <x v="600"/>
    <x v="645"/>
    <s v="Delay"/>
    <s v="GaryMcGarr"/>
    <s v="United States"/>
    <s v="San Diego"/>
    <s v="California"/>
    <x v="10"/>
    <s v="SAFCO Arco Folding Chair"/>
    <n v="1325.76"/>
    <n v="6"/>
    <n v="149.148"/>
    <s v="Dec-2011"/>
    <n v="1.4914799999999999"/>
  </r>
  <r>
    <x v="893"/>
    <x v="600"/>
    <x v="645"/>
    <s v="Delay"/>
    <s v="GaryMcGarr"/>
    <s v="United States"/>
    <s v="San Diego"/>
    <s v="California"/>
    <x v="10"/>
    <s v="Safco Contoured Stacking Chairs"/>
    <n v="572.16"/>
    <n v="3"/>
    <n v="35.76"/>
    <s v="Dec-2011"/>
    <n v="0.35759999999999997"/>
  </r>
  <r>
    <x v="894"/>
    <x v="312"/>
    <x v="324"/>
    <s v="On time"/>
    <s v="SanjitJacobs"/>
    <s v="United States"/>
    <s v="Seattle"/>
    <s v="Washington"/>
    <x v="4"/>
    <s v="Cardinal Slant-D Ring Binder, Heavy Gauge Vinyl"/>
    <n v="34.76"/>
    <n v="5"/>
    <n v="11.297000000000001"/>
    <s v="Mar-2014"/>
    <n v="0.11297"/>
  </r>
  <r>
    <x v="895"/>
    <x v="369"/>
    <x v="55"/>
    <s v="Delay"/>
    <s v="JoyBell-"/>
    <s v="United States"/>
    <s v="Salt Lake City"/>
    <s v="Utah"/>
    <x v="9"/>
    <s v="Xerox 220"/>
    <n v="19.440000000000001"/>
    <n v="3"/>
    <n v="9.3312000000000008"/>
    <s v="Nov-2014"/>
    <n v="9.3312000000000006E-2"/>
  </r>
  <r>
    <x v="896"/>
    <x v="513"/>
    <x v="646"/>
    <s v="On time"/>
    <s v="AnthonyJohnson"/>
    <s v="United States"/>
    <s v="Apple Valley"/>
    <s v="California"/>
    <x v="9"/>
    <s v="Xerox 221"/>
    <n v="32.4"/>
    <n v="5"/>
    <n v="15.552"/>
    <s v="Jul-2014"/>
    <n v="0.15551999999999999"/>
  </r>
  <r>
    <x v="896"/>
    <x v="513"/>
    <x v="646"/>
    <s v="On time"/>
    <s v="AnthonyJohnson"/>
    <s v="United States"/>
    <s v="Apple Valley"/>
    <s v="California"/>
    <x v="13"/>
    <s v="Peel &amp; Seel Recycled Catalog Envelopes, Brown"/>
    <n v="57.9"/>
    <n v="5"/>
    <n v="28.95"/>
    <s v="Jul-2014"/>
    <n v="0.28949999999999998"/>
  </r>
  <r>
    <x v="896"/>
    <x v="513"/>
    <x v="646"/>
    <s v="On time"/>
    <s v="AnthonyJohnson"/>
    <s v="United States"/>
    <s v="Apple Valley"/>
    <s v="California"/>
    <x v="7"/>
    <s v="Sterilite Show Offs Storage Containers"/>
    <n v="10.56"/>
    <n v="2"/>
    <n v="0"/>
    <s v="Jul-2014"/>
    <n v="0"/>
  </r>
  <r>
    <x v="896"/>
    <x v="513"/>
    <x v="646"/>
    <s v="On time"/>
    <s v="AnthonyJohnson"/>
    <s v="United States"/>
    <s v="Apple Valley"/>
    <s v="California"/>
    <x v="15"/>
    <s v="Atlantic Metals Mobile 4-Shelf Bookcases, Custom Colors"/>
    <n v="1194.165"/>
    <n v="5"/>
    <n v="210.73500000000001"/>
    <s v="Jul-2014"/>
    <n v="2.1073500000000003"/>
  </r>
  <r>
    <x v="897"/>
    <x v="352"/>
    <x v="63"/>
    <s v="Delay"/>
    <s v="TiffanyHouse"/>
    <s v="United States"/>
    <s v="Long Beach"/>
    <s v="California"/>
    <x v="2"/>
    <s v="Newell 343"/>
    <n v="2.94"/>
    <n v="1"/>
    <n v="0.79379999999999995"/>
    <s v="Nov-2011"/>
    <n v="7.9379999999999989E-3"/>
  </r>
  <r>
    <x v="898"/>
    <x v="174"/>
    <x v="459"/>
    <s v="On time"/>
    <s v="AdrianHane"/>
    <s v="United States"/>
    <s v="Salem"/>
    <s v="Oregon"/>
    <x v="4"/>
    <s v="Vinyl Sectional Post Binders"/>
    <n v="45.24"/>
    <n v="4"/>
    <n v="-30.16"/>
    <s v="Dec-2013"/>
    <n v="-0.30159999999999998"/>
  </r>
  <r>
    <x v="898"/>
    <x v="174"/>
    <x v="459"/>
    <s v="On time"/>
    <s v="AdrianHane"/>
    <s v="United States"/>
    <s v="Salem"/>
    <s v="Oregon"/>
    <x v="2"/>
    <s v="Newell 312"/>
    <n v="18.687999999999999"/>
    <n v="4"/>
    <n v="2.3359999999999999"/>
    <s v="Dec-2013"/>
    <n v="2.3359999999999999E-2"/>
  </r>
  <r>
    <x v="898"/>
    <x v="174"/>
    <x v="459"/>
    <s v="On time"/>
    <s v="AdrianHane"/>
    <s v="United States"/>
    <s v="Salem"/>
    <s v="Oregon"/>
    <x v="9"/>
    <s v="Black Print Carbonless 8 1/2&quot; x 8 1/4&quot; Rapid Memo Book"/>
    <n v="11.648"/>
    <n v="2"/>
    <n v="3.7856000000000001"/>
    <s v="Dec-2013"/>
    <n v="3.7856000000000001E-2"/>
  </r>
  <r>
    <x v="898"/>
    <x v="174"/>
    <x v="459"/>
    <s v="On time"/>
    <s v="AdrianHane"/>
    <s v="United States"/>
    <s v="Salem"/>
    <s v="Oregon"/>
    <x v="8"/>
    <s v="Sony Micro Vault Click 8 GB USB 2.0 Flash Drive"/>
    <n v="112.776"/>
    <n v="3"/>
    <n v="-8.4581999999999997"/>
    <s v="Dec-2013"/>
    <n v="-8.4581999999999991E-2"/>
  </r>
  <r>
    <x v="898"/>
    <x v="174"/>
    <x v="459"/>
    <s v="On time"/>
    <s v="AdrianHane"/>
    <s v="United States"/>
    <s v="Salem"/>
    <s v="Oregon"/>
    <x v="6"/>
    <s v="Iceberg OfficeWorks 42&quot; Round Tables"/>
    <n v="377.45"/>
    <n v="5"/>
    <n v="-264.21499999999997"/>
    <s v="Dec-2013"/>
    <n v="-2.6421499999999996"/>
  </r>
  <r>
    <x v="898"/>
    <x v="174"/>
    <x v="459"/>
    <s v="On time"/>
    <s v="AdrianHane"/>
    <s v="United States"/>
    <s v="Salem"/>
    <s v="Oregon"/>
    <x v="0"/>
    <s v="Avery White Multi-Purpose Labels"/>
    <n v="15.936"/>
    <n v="4"/>
    <n v="5.1791999999999998"/>
    <s v="Dec-2013"/>
    <n v="5.1791999999999998E-2"/>
  </r>
  <r>
    <x v="898"/>
    <x v="174"/>
    <x v="459"/>
    <s v="On time"/>
    <s v="AdrianHane"/>
    <s v="United States"/>
    <s v="Salem"/>
    <s v="Oregon"/>
    <x v="3"/>
    <s v="Macally Suction Cup Mount"/>
    <n v="28.68"/>
    <n v="3"/>
    <n v="-7.17"/>
    <s v="Dec-2013"/>
    <n v="-7.17E-2"/>
  </r>
  <r>
    <x v="899"/>
    <x v="309"/>
    <x v="237"/>
    <s v="Delay"/>
    <s v="CraigLeslie"/>
    <s v="United States"/>
    <s v="Aurora"/>
    <s v="Colorado"/>
    <x v="1"/>
    <s v="Electrix 20W Halogen Replacement Bulb for Zoom-In Desk Lamp"/>
    <n v="21.44"/>
    <n v="2"/>
    <n v="7.5039999999999996"/>
    <s v="Sep-2013"/>
    <n v="7.5039999999999996E-2"/>
  </r>
  <r>
    <x v="899"/>
    <x v="309"/>
    <x v="237"/>
    <s v="Delay"/>
    <s v="CraigLeslie"/>
    <s v="United States"/>
    <s v="Aurora"/>
    <s v="Colorado"/>
    <x v="7"/>
    <s v="Sensible Storage WireTech Storage Systems"/>
    <n v="511.05599999999998"/>
    <n v="9"/>
    <n v="-95.822999999999993"/>
    <s v="Sep-2013"/>
    <n v="-0.95822999999999992"/>
  </r>
  <r>
    <x v="900"/>
    <x v="601"/>
    <x v="79"/>
    <s v="On time"/>
    <s v="SanjitEngle"/>
    <s v="United States"/>
    <s v="Seattle"/>
    <s v="Washington"/>
    <x v="0"/>
    <s v="Avery 486"/>
    <n v="14.62"/>
    <n v="2"/>
    <n v="6.8714000000000004"/>
    <s v="Jun-2013"/>
    <n v="6.8713999999999997E-2"/>
  </r>
  <r>
    <x v="900"/>
    <x v="601"/>
    <x v="79"/>
    <s v="On time"/>
    <s v="SanjitEngle"/>
    <s v="United States"/>
    <s v="Seattle"/>
    <s v="Washington"/>
    <x v="4"/>
    <s v="Wilson Jones Turn Tabs Binder Tool for Ring Binders"/>
    <n v="53.984000000000002"/>
    <n v="14"/>
    <n v="17.544799999999999"/>
    <s v="Jun-2013"/>
    <n v="0.17544799999999999"/>
  </r>
  <r>
    <x v="900"/>
    <x v="601"/>
    <x v="79"/>
    <s v="On time"/>
    <s v="SanjitEngle"/>
    <s v="United States"/>
    <s v="Seattle"/>
    <s v="Washington"/>
    <x v="8"/>
    <s v="Logitech G35 7.1-Channel Surround Sound Headset"/>
    <n v="389.97"/>
    <n v="3"/>
    <n v="132.5898"/>
    <s v="Jun-2013"/>
    <n v="1.325898"/>
  </r>
  <r>
    <x v="901"/>
    <x v="602"/>
    <x v="647"/>
    <s v="On time"/>
    <s v="TrudyGlocke"/>
    <s v="United States"/>
    <s v="Pocatello"/>
    <s v="Idaho"/>
    <x v="1"/>
    <s v="Luxo Adjustable Task Clamp Lamp"/>
    <n v="355.36"/>
    <n v="4"/>
    <n v="92.393600000000006"/>
    <s v="Jun-2012"/>
    <n v="0.92393600000000009"/>
  </r>
  <r>
    <x v="901"/>
    <x v="602"/>
    <x v="647"/>
    <s v="On time"/>
    <s v="TrudyGlocke"/>
    <s v="United States"/>
    <s v="Pocatello"/>
    <s v="Idaho"/>
    <x v="3"/>
    <s v="Dexim XPower Skin Super-Thin Power Case for iPhone 5 - Black"/>
    <n v="140.376"/>
    <n v="3"/>
    <n v="8.7735000000000003"/>
    <s v="Jun-2012"/>
    <n v="8.7735000000000007E-2"/>
  </r>
  <r>
    <x v="902"/>
    <x v="347"/>
    <x v="648"/>
    <s v="Delay"/>
    <s v="MarcCrier"/>
    <s v="United States"/>
    <s v="Seattle"/>
    <s v="Washington"/>
    <x v="9"/>
    <s v="Xerox 218"/>
    <n v="12.96"/>
    <n v="2"/>
    <n v="6.2207999999999997"/>
    <s v="Jan-2013"/>
    <n v="6.2207999999999999E-2"/>
  </r>
  <r>
    <x v="903"/>
    <x v="603"/>
    <x v="649"/>
    <s v="Delay"/>
    <s v="PatrickJones"/>
    <s v="United States"/>
    <s v="Seattle"/>
    <s v="Washington"/>
    <x v="3"/>
    <s v="I Need's 3d Hello Kitty Hybrid Silicone Case Cover for HTC One X 4g with 3d Hello Kitty Stylus Pen Green/pink"/>
    <n v="57.408000000000001"/>
    <n v="6"/>
    <n v="5.7408000000000001"/>
    <s v="May-2011"/>
    <n v="5.7408000000000001E-2"/>
  </r>
  <r>
    <x v="903"/>
    <x v="603"/>
    <x v="649"/>
    <s v="Delay"/>
    <s v="PatrickJones"/>
    <s v="United States"/>
    <s v="Seattle"/>
    <s v="Washington"/>
    <x v="8"/>
    <s v="ImationÂ 30456 USBÂ Flash DriveÂ 8GB"/>
    <n v="27.6"/>
    <n v="4"/>
    <n v="2.2080000000000002"/>
    <s v="May-2011"/>
    <n v="2.2080000000000002E-2"/>
  </r>
  <r>
    <x v="904"/>
    <x v="549"/>
    <x v="593"/>
    <s v="On time"/>
    <s v="KenLonsdale"/>
    <s v="United States"/>
    <s v="Seattle"/>
    <s v="Washington"/>
    <x v="4"/>
    <s v="Avery Trapezoid Ring Binder, 3&quot; Capacity, Black, 1040 sheets"/>
    <n v="98.352000000000004"/>
    <n v="3"/>
    <n v="35.6526"/>
    <s v="Nov-2012"/>
    <n v="0.35652600000000001"/>
  </r>
  <r>
    <x v="905"/>
    <x v="334"/>
    <x v="650"/>
    <s v="On time"/>
    <s v="AmyHunt"/>
    <s v="United States"/>
    <s v="San Francisco"/>
    <s v="California"/>
    <x v="6"/>
    <s v="Hon 61000 Series Interactive Training Tables"/>
    <n v="71.087999999999994"/>
    <n v="2"/>
    <n v="-1.7771999999999999"/>
    <s v="May-2013"/>
    <n v="-1.7772E-2"/>
  </r>
  <r>
    <x v="906"/>
    <x v="56"/>
    <x v="376"/>
    <s v="Delay"/>
    <s v="PaulGonzalez"/>
    <s v="United States"/>
    <s v="San Francisco"/>
    <s v="California"/>
    <x v="9"/>
    <s v="Xerox 1992"/>
    <n v="35.880000000000003"/>
    <n v="6"/>
    <n v="17.581199999999999"/>
    <s v="Nov-2014"/>
    <n v="0.175812"/>
  </r>
  <r>
    <x v="907"/>
    <x v="604"/>
    <x v="14"/>
    <s v="On time"/>
    <s v="KenBlack"/>
    <s v="United States"/>
    <s v="Springfield"/>
    <s v="Oregon"/>
    <x v="11"/>
    <s v="Advantus Push Pins"/>
    <n v="8.7200000000000006"/>
    <n v="5"/>
    <n v="2.2890000000000001"/>
    <s v="Nov-2012"/>
    <n v="2.2890000000000001E-2"/>
  </r>
  <r>
    <x v="907"/>
    <x v="604"/>
    <x v="14"/>
    <s v="On time"/>
    <s v="KenBlack"/>
    <s v="United States"/>
    <s v="Springfield"/>
    <s v="Oregon"/>
    <x v="8"/>
    <s v="ImationÂ SecureÂ DriveÂ + Hardware Encrypted USBÂ flash driveÂ - 16 GB"/>
    <n v="91.176000000000002"/>
    <n v="3"/>
    <n v="4.5587999999999997"/>
    <s v="Nov-2012"/>
    <n v="4.5587999999999997E-2"/>
  </r>
  <r>
    <x v="907"/>
    <x v="604"/>
    <x v="14"/>
    <s v="On time"/>
    <s v="KenBlack"/>
    <s v="United States"/>
    <s v="Springfield"/>
    <s v="Oregon"/>
    <x v="8"/>
    <s v="Plantronics Audio 478 Stereo USB Headset"/>
    <n v="159.96799999999999"/>
    <n v="4"/>
    <n v="29.994"/>
    <s v="Nov-2012"/>
    <n v="0.29993999999999998"/>
  </r>
  <r>
    <x v="908"/>
    <x v="340"/>
    <x v="192"/>
    <s v="On time"/>
    <s v="DorothyWardle"/>
    <s v="United States"/>
    <s v="San Francisco"/>
    <s v="California"/>
    <x v="9"/>
    <s v="Xerox 1905"/>
    <n v="12.96"/>
    <n v="2"/>
    <n v="6.2207999999999997"/>
    <s v="Sep-2013"/>
    <n v="6.2207999999999999E-2"/>
  </r>
  <r>
    <x v="909"/>
    <x v="605"/>
    <x v="651"/>
    <s v="Delay"/>
    <s v="MarkVanHuff"/>
    <s v="United States"/>
    <s v="Los Angeles"/>
    <s v="California"/>
    <x v="9"/>
    <s v="Wirebound Service Call Books, 5 1/2&quot; x 4&quot;"/>
    <n v="19.36"/>
    <n v="2"/>
    <n v="9.2927999999999997"/>
    <s v="Jan-2011"/>
    <n v="9.2927999999999997E-2"/>
  </r>
  <r>
    <x v="909"/>
    <x v="605"/>
    <x v="651"/>
    <s v="Delay"/>
    <s v="MarkVanHuff"/>
    <s v="United States"/>
    <s v="Los Angeles"/>
    <s v="California"/>
    <x v="1"/>
    <s v="Eldon Expressions Desk Accessory, Wood Pencil Holder, Oak"/>
    <n v="19.3"/>
    <n v="2"/>
    <n v="5.79"/>
    <s v="Jan-2011"/>
    <n v="5.79E-2"/>
  </r>
  <r>
    <x v="910"/>
    <x v="160"/>
    <x v="163"/>
    <s v="Delay"/>
    <s v="BeckyPak"/>
    <s v="United States"/>
    <s v="San Francisco"/>
    <s v="California"/>
    <x v="4"/>
    <s v="GBC Pre-Punched Binding Paper, Plastic, White, 8-1/2&quot; x 11&quot;"/>
    <n v="38.375999999999998"/>
    <n v="3"/>
    <n v="13.4316"/>
    <s v="Jan-2014"/>
    <n v="0.13431599999999999"/>
  </r>
  <r>
    <x v="911"/>
    <x v="606"/>
    <x v="652"/>
    <s v="On time"/>
    <s v="DaveHallsten"/>
    <s v="United States"/>
    <s v="Fairfield"/>
    <s v="California"/>
    <x v="9"/>
    <s v="Xerox 1975"/>
    <n v="12.96"/>
    <n v="2"/>
    <n v="6.3503999999999996"/>
    <s v="Mar-2014"/>
    <n v="6.3503999999999991E-2"/>
  </r>
  <r>
    <x v="911"/>
    <x v="606"/>
    <x v="652"/>
    <s v="On time"/>
    <s v="DaveHallsten"/>
    <s v="United States"/>
    <s v="Fairfield"/>
    <s v="California"/>
    <x v="1"/>
    <s v="DAX Black Cherry Wood-Tone Poster Frame"/>
    <n v="26.48"/>
    <n v="1"/>
    <n v="10.0624"/>
    <s v="Mar-2014"/>
    <n v="0.10062400000000001"/>
  </r>
  <r>
    <x v="911"/>
    <x v="606"/>
    <x v="652"/>
    <s v="On time"/>
    <s v="DaveHallsten"/>
    <s v="United States"/>
    <s v="Fairfield"/>
    <s v="California"/>
    <x v="16"/>
    <s v="StarTech.com 10/100 VDSL2 Ethernet Extender Kit"/>
    <n v="532.72"/>
    <n v="2"/>
    <n v="53.271999999999998"/>
    <s v="Mar-2014"/>
    <n v="0.53271999999999997"/>
  </r>
  <r>
    <x v="911"/>
    <x v="606"/>
    <x v="652"/>
    <s v="On time"/>
    <s v="DaveHallsten"/>
    <s v="United States"/>
    <s v="Fairfield"/>
    <s v="California"/>
    <x v="9"/>
    <s v="Xerox 1968"/>
    <n v="26.72"/>
    <n v="4"/>
    <n v="12.8256"/>
    <s v="Mar-2014"/>
    <n v="0.12825600000000001"/>
  </r>
  <r>
    <x v="911"/>
    <x v="606"/>
    <x v="652"/>
    <s v="On time"/>
    <s v="DaveHallsten"/>
    <s v="United States"/>
    <s v="Fairfield"/>
    <s v="California"/>
    <x v="9"/>
    <s v="Xerox 1977"/>
    <n v="20.04"/>
    <n v="3"/>
    <n v="9.6191999999999993"/>
    <s v="Mar-2014"/>
    <n v="9.6192E-2"/>
  </r>
  <r>
    <x v="911"/>
    <x v="606"/>
    <x v="652"/>
    <s v="On time"/>
    <s v="DaveHallsten"/>
    <s v="United States"/>
    <s v="Fairfield"/>
    <s v="California"/>
    <x v="7"/>
    <s v="SAFCO Boltless Steel Shelving"/>
    <n v="795.48"/>
    <n v="7"/>
    <n v="7.9547999999999996"/>
    <s v="Mar-2014"/>
    <n v="7.9547999999999994E-2"/>
  </r>
  <r>
    <x v="911"/>
    <x v="606"/>
    <x v="652"/>
    <s v="On time"/>
    <s v="DaveHallsten"/>
    <s v="United States"/>
    <s v="Fairfield"/>
    <s v="California"/>
    <x v="1"/>
    <s v="Stackable Trays"/>
    <n v="21.56"/>
    <n v="7"/>
    <n v="6.8992000000000004"/>
    <s v="Mar-2014"/>
    <n v="6.8991999999999998E-2"/>
  </r>
  <r>
    <x v="912"/>
    <x v="347"/>
    <x v="360"/>
    <s v="Delay"/>
    <s v="FrankPreis"/>
    <s v="United States"/>
    <s v="San Diego"/>
    <s v="California"/>
    <x v="0"/>
    <s v="Avery 475"/>
    <n v="44.4"/>
    <n v="3"/>
    <n v="22.2"/>
    <s v="Jan-2013"/>
    <n v="0.222"/>
  </r>
  <r>
    <x v="912"/>
    <x v="347"/>
    <x v="360"/>
    <s v="Delay"/>
    <s v="FrankPreis"/>
    <s v="United States"/>
    <s v="San Diego"/>
    <s v="California"/>
    <x v="0"/>
    <s v="Avery 476"/>
    <n v="20.65"/>
    <n v="5"/>
    <n v="9.4990000000000006"/>
    <s v="Jan-2013"/>
    <n v="9.4990000000000005E-2"/>
  </r>
  <r>
    <x v="913"/>
    <x v="607"/>
    <x v="195"/>
    <s v="On time"/>
    <s v="JuliePrescott"/>
    <s v="United States"/>
    <s v="Los Angeles"/>
    <s v="California"/>
    <x v="7"/>
    <s v="Iceberg Mobile Mega Data/Printer Cart "/>
    <n v="481.32"/>
    <n v="4"/>
    <n v="125.14319999999999"/>
    <s v="Dec-2013"/>
    <n v="1.2514319999999999"/>
  </r>
  <r>
    <x v="913"/>
    <x v="607"/>
    <x v="195"/>
    <s v="On time"/>
    <s v="JuliePrescott"/>
    <s v="United States"/>
    <s v="Los Angeles"/>
    <s v="California"/>
    <x v="4"/>
    <s v="Cardinal Hold-It CD Pocket"/>
    <n v="6.3840000000000003"/>
    <n v="1"/>
    <n v="2.1545999999999998"/>
    <s v="Dec-2013"/>
    <n v="2.1545999999999999E-2"/>
  </r>
  <r>
    <x v="914"/>
    <x v="608"/>
    <x v="653"/>
    <s v="On time"/>
    <s v="JustinMacKendrick"/>
    <s v="United States"/>
    <s v="Lake Forest"/>
    <s v="California"/>
    <x v="5"/>
    <s v="Avanti 4.4 Cu. Ft. Refrigerator"/>
    <n v="542.94000000000005"/>
    <n v="3"/>
    <n v="152.0232"/>
    <s v="Aug-2014"/>
    <n v="1.520232"/>
  </r>
  <r>
    <x v="914"/>
    <x v="608"/>
    <x v="653"/>
    <s v="On time"/>
    <s v="JustinMacKendrick"/>
    <s v="United States"/>
    <s v="Lake Forest"/>
    <s v="California"/>
    <x v="1"/>
    <s v="DAX Wood Document Frame"/>
    <n v="54.92"/>
    <n v="4"/>
    <n v="19.7712"/>
    <s v="Aug-2014"/>
    <n v="0.197712"/>
  </r>
  <r>
    <x v="915"/>
    <x v="87"/>
    <x v="19"/>
    <s v="On time"/>
    <s v="MattCollins"/>
    <s v="United States"/>
    <s v="Seattle"/>
    <s v="Washington"/>
    <x v="7"/>
    <s v="Belkin 19&quot; Center-Weighted Shelf, Gray"/>
    <n v="353.88"/>
    <n v="6"/>
    <n v="17.693999999999999"/>
    <s v="Sep-2012"/>
    <n v="0.17693999999999999"/>
  </r>
  <r>
    <x v="916"/>
    <x v="609"/>
    <x v="138"/>
    <s v="Delay"/>
    <s v="EmilyBurns"/>
    <s v="United States"/>
    <s v="Redding"/>
    <s v="California"/>
    <x v="3"/>
    <s v="Toshiba IPT2010-SD IPÂ Telephone"/>
    <n v="333.57600000000002"/>
    <n v="3"/>
    <n v="25.0182"/>
    <s v="Nov-2011"/>
    <n v="0.25018200000000002"/>
  </r>
  <r>
    <x v="917"/>
    <x v="536"/>
    <x v="654"/>
    <s v="On time"/>
    <s v="ShaunChance"/>
    <s v="United States"/>
    <s v="Los Angeles"/>
    <s v="California"/>
    <x v="1"/>
    <s v="DAX Value U-Channel Document Frames, Easel Back"/>
    <n v="14.91"/>
    <n v="3"/>
    <n v="4.6220999999999997"/>
    <s v="Sep-2012"/>
    <n v="4.6220999999999998E-2"/>
  </r>
  <r>
    <x v="917"/>
    <x v="536"/>
    <x v="654"/>
    <s v="On time"/>
    <s v="ShaunChance"/>
    <s v="United States"/>
    <s v="Los Angeles"/>
    <s v="California"/>
    <x v="5"/>
    <s v="Hoover Upright Vacuum With Dirt Cup"/>
    <n v="1158.1199999999999"/>
    <n v="4"/>
    <n v="335.85480000000001"/>
    <s v="Sep-2012"/>
    <n v="3.3585480000000003"/>
  </r>
  <r>
    <x v="918"/>
    <x v="610"/>
    <x v="529"/>
    <s v="On time"/>
    <s v="BethPaige"/>
    <s v="United States"/>
    <s v="Los Angeles"/>
    <s v="California"/>
    <x v="10"/>
    <s v="Hon Comfortask Task/Swivel Chairs"/>
    <n v="638.28800000000001"/>
    <n v="7"/>
    <n v="-31.914400000000001"/>
    <s v="Apr-2013"/>
    <n v="-0.31914399999999998"/>
  </r>
  <r>
    <x v="918"/>
    <x v="610"/>
    <x v="529"/>
    <s v="On time"/>
    <s v="BethPaige"/>
    <s v="United States"/>
    <s v="Los Angeles"/>
    <s v="California"/>
    <x v="4"/>
    <s v="JM Magazine Binder"/>
    <n v="13.208"/>
    <n v="1"/>
    <n v="4.6227999999999998"/>
    <s v="Apr-2013"/>
    <n v="4.6227999999999998E-2"/>
  </r>
  <r>
    <x v="919"/>
    <x v="611"/>
    <x v="655"/>
    <s v="Delay"/>
    <s v="KeanTakahito"/>
    <s v="United States"/>
    <s v="San Francisco"/>
    <s v="California"/>
    <x v="9"/>
    <s v="Xerox 1915"/>
    <n v="104.85"/>
    <n v="1"/>
    <n v="50.328000000000003"/>
    <s v="Dec-2013"/>
    <n v="0.50328000000000006"/>
  </r>
  <r>
    <x v="920"/>
    <x v="137"/>
    <x v="585"/>
    <s v="Delay"/>
    <s v="ArthurPrichep"/>
    <s v="United States"/>
    <s v="Los Angeles"/>
    <s v="California"/>
    <x v="2"/>
    <s v="50 Colored Long Pencils"/>
    <n v="30.48"/>
    <n v="3"/>
    <n v="7.9248000000000003"/>
    <s v="Nov-2011"/>
    <n v="7.9247999999999999E-2"/>
  </r>
  <r>
    <x v="920"/>
    <x v="137"/>
    <x v="585"/>
    <s v="Delay"/>
    <s v="ArthurPrichep"/>
    <s v="United States"/>
    <s v="Los Angeles"/>
    <s v="California"/>
    <x v="10"/>
    <s v="Hon Olson Stacker Stools"/>
    <n v="112.648"/>
    <n v="1"/>
    <n v="11.264799999999999"/>
    <s v="Nov-2011"/>
    <n v="0.112648"/>
  </r>
  <r>
    <x v="921"/>
    <x v="612"/>
    <x v="656"/>
    <s v="Delay"/>
    <s v="JohnDryer"/>
    <s v="United States"/>
    <s v="Los Angeles"/>
    <s v="California"/>
    <x v="16"/>
    <s v="Vtech AT&amp;T CL2940 Corded Speakerphone, Black"/>
    <n v="71.975999999999999"/>
    <n v="3"/>
    <n v="24.291899999999998"/>
    <s v="Apr-2012"/>
    <n v="0.242919"/>
  </r>
  <r>
    <x v="922"/>
    <x v="111"/>
    <x v="112"/>
    <s v="On time"/>
    <s v="XylonaPreis"/>
    <s v="United States"/>
    <s v="Chico"/>
    <s v="California"/>
    <x v="2"/>
    <s v="Newell 311"/>
    <n v="2.21"/>
    <n v="1"/>
    <n v="0.59670000000000001"/>
    <s v="Dec-2012"/>
    <n v="5.9670000000000001E-3"/>
  </r>
  <r>
    <x v="922"/>
    <x v="111"/>
    <x v="112"/>
    <s v="On time"/>
    <s v="XylonaPreis"/>
    <s v="United States"/>
    <s v="Chico"/>
    <s v="California"/>
    <x v="13"/>
    <s v="Peel &amp; Seel Envelopes"/>
    <n v="15.52"/>
    <n v="4"/>
    <n v="7.4496000000000002"/>
    <s v="Dec-2012"/>
    <n v="7.4496000000000007E-2"/>
  </r>
  <r>
    <x v="922"/>
    <x v="111"/>
    <x v="112"/>
    <s v="On time"/>
    <s v="XylonaPreis"/>
    <s v="United States"/>
    <s v="Chico"/>
    <s v="California"/>
    <x v="9"/>
    <s v="Black Print Carbonless Snap-Off Rapid Letter, 8 1/2&quot; x 7&quot;"/>
    <n v="36.44"/>
    <n v="4"/>
    <n v="16.398"/>
    <s v="Dec-2012"/>
    <n v="0.16397999999999999"/>
  </r>
  <r>
    <x v="923"/>
    <x v="462"/>
    <x v="83"/>
    <s v="Delay"/>
    <s v="JulianaKrohn"/>
    <s v="United States"/>
    <s v="Springfield"/>
    <s v="Oregon"/>
    <x v="15"/>
    <s v="O'Sullivan 4-Shelf Bookcase in Odessa Pine"/>
    <n v="217.76400000000001"/>
    <n v="6"/>
    <n v="-384.71640000000002"/>
    <s v="Oct-2014"/>
    <n v="-3.8471640000000003"/>
  </r>
  <r>
    <x v="923"/>
    <x v="462"/>
    <x v="83"/>
    <s v="Delay"/>
    <s v="JulianaKrohn"/>
    <s v="United States"/>
    <s v="Springfield"/>
    <s v="Oregon"/>
    <x v="12"/>
    <s v="Acme Softgrip Scissors"/>
    <n v="39.072000000000003"/>
    <n v="6"/>
    <n v="4.3956"/>
    <s v="Oct-2014"/>
    <n v="4.3956000000000002E-2"/>
  </r>
  <r>
    <x v="923"/>
    <x v="462"/>
    <x v="83"/>
    <s v="Delay"/>
    <s v="JulianaKrohn"/>
    <s v="United States"/>
    <s v="Springfield"/>
    <s v="Oregon"/>
    <x v="4"/>
    <s v="GBC Standard Recycled Report Covers, Clear Plastic Sheets"/>
    <n v="22.638000000000002"/>
    <n v="7"/>
    <n v="-16.601199999999999"/>
    <s v="Oct-2014"/>
    <n v="-0.16601199999999999"/>
  </r>
  <r>
    <x v="923"/>
    <x v="462"/>
    <x v="83"/>
    <s v="Delay"/>
    <s v="JulianaKrohn"/>
    <s v="United States"/>
    <s v="Springfield"/>
    <s v="Oregon"/>
    <x v="2"/>
    <s v="Berol Giant Pencil Sharpener"/>
    <n v="95.144000000000005"/>
    <n v="7"/>
    <n v="10.7037"/>
    <s v="Oct-2014"/>
    <n v="0.10703699999999999"/>
  </r>
  <r>
    <x v="924"/>
    <x v="613"/>
    <x v="306"/>
    <s v="On time"/>
    <s v="PatrickGardner"/>
    <s v="United States"/>
    <s v="Bakersfield"/>
    <s v="California"/>
    <x v="11"/>
    <s v="Advantus Plastic Paper Clips"/>
    <n v="35"/>
    <n v="7"/>
    <n v="16.8"/>
    <s v="Sep-2014"/>
    <n v="0.16800000000000001"/>
  </r>
  <r>
    <x v="924"/>
    <x v="613"/>
    <x v="306"/>
    <s v="On time"/>
    <s v="PatrickGardner"/>
    <s v="United States"/>
    <s v="Bakersfield"/>
    <s v="California"/>
    <x v="10"/>
    <s v="Leather Task Chair, Black"/>
    <n v="72.784000000000006"/>
    <n v="1"/>
    <n v="0"/>
    <s v="Sep-2014"/>
    <n v="0"/>
  </r>
  <r>
    <x v="924"/>
    <x v="613"/>
    <x v="306"/>
    <s v="On time"/>
    <s v="PatrickGardner"/>
    <s v="United States"/>
    <s v="Bakersfield"/>
    <s v="California"/>
    <x v="5"/>
    <s v="Fellowes Premier Superior Surge Suppressor, 10-Outlet, With Phone and Remote"/>
    <n v="97.84"/>
    <n v="2"/>
    <n v="25.438400000000001"/>
    <s v="Sep-2014"/>
    <n v="0.254384"/>
  </r>
  <r>
    <x v="924"/>
    <x v="613"/>
    <x v="306"/>
    <s v="On time"/>
    <s v="PatrickGardner"/>
    <s v="United States"/>
    <s v="Bakersfield"/>
    <s v="California"/>
    <x v="1"/>
    <s v="Howard Miller 13-3/4&quot; Diameter Brushed Chrome Round Wall Clock"/>
    <n v="51.75"/>
    <n v="1"/>
    <n v="15.525"/>
    <s v="Sep-2014"/>
    <n v="0.15525"/>
  </r>
  <r>
    <x v="924"/>
    <x v="613"/>
    <x v="306"/>
    <s v="On time"/>
    <s v="PatrickGardner"/>
    <s v="United States"/>
    <s v="Bakersfield"/>
    <s v="California"/>
    <x v="4"/>
    <s v="Binding Machine Supplies"/>
    <n v="46.671999999999997"/>
    <n v="2"/>
    <n v="16.3352"/>
    <s v="Sep-2014"/>
    <n v="0.163352"/>
  </r>
  <r>
    <x v="925"/>
    <x v="614"/>
    <x v="657"/>
    <s v="On time"/>
    <s v="RubenDartt"/>
    <s v="United States"/>
    <s v="Thousand Oaks"/>
    <s v="California"/>
    <x v="3"/>
    <s v="Square Credit Card Reader"/>
    <n v="15.984"/>
    <n v="2"/>
    <n v="1.1988000000000001"/>
    <s v="Mar-2012"/>
    <n v="1.1988E-2"/>
  </r>
  <r>
    <x v="926"/>
    <x v="614"/>
    <x v="534"/>
    <s v="On time"/>
    <s v="JustinDeggeller"/>
    <s v="United States"/>
    <s v="San Diego"/>
    <s v="California"/>
    <x v="9"/>
    <s v="Staples"/>
    <n v="105.52"/>
    <n v="4"/>
    <n v="48.539200000000001"/>
    <s v="Mar-2012"/>
    <n v="0.48539199999999999"/>
  </r>
  <r>
    <x v="926"/>
    <x v="614"/>
    <x v="534"/>
    <s v="On time"/>
    <s v="JustinDeggeller"/>
    <s v="United States"/>
    <s v="San Diego"/>
    <s v="California"/>
    <x v="1"/>
    <s v="Tenex B1-RE Series Chair Mats for Low Pile Carpets"/>
    <n v="91.96"/>
    <n v="2"/>
    <n v="15.6332"/>
    <s v="Mar-2012"/>
    <n v="0.156332"/>
  </r>
  <r>
    <x v="926"/>
    <x v="614"/>
    <x v="534"/>
    <s v="On time"/>
    <s v="JustinDeggeller"/>
    <s v="United States"/>
    <s v="San Diego"/>
    <s v="California"/>
    <x v="3"/>
    <s v="ClearOne CHATAttach 160 -Â speaker phone"/>
    <n v="1487.9760000000001"/>
    <n v="3"/>
    <n v="185.99700000000001"/>
    <s v="Mar-2012"/>
    <n v="1.8599700000000001"/>
  </r>
  <r>
    <x v="927"/>
    <x v="615"/>
    <x v="134"/>
    <s v="Delay"/>
    <s v="CharlesSheldon"/>
    <s v="United States"/>
    <s v="San Francisco"/>
    <s v="California"/>
    <x v="12"/>
    <s v="Compact Automatic Electric Letter Opener"/>
    <n v="238.62"/>
    <n v="2"/>
    <n v="4.7724000000000002"/>
    <s v="May-2014"/>
    <n v="4.7724000000000003E-2"/>
  </r>
  <r>
    <x v="927"/>
    <x v="615"/>
    <x v="134"/>
    <s v="Delay"/>
    <s v="CharlesSheldon"/>
    <s v="United States"/>
    <s v="San Francisco"/>
    <s v="California"/>
    <x v="5"/>
    <s v="Hoover Commercial Soft Guard Upright Vacuum And Disposable Filtration Bags"/>
    <n v="7.77"/>
    <n v="1"/>
    <n v="2.0979000000000001"/>
    <s v="May-2014"/>
    <n v="2.0979000000000001E-2"/>
  </r>
  <r>
    <x v="927"/>
    <x v="615"/>
    <x v="134"/>
    <s v="Delay"/>
    <s v="CharlesSheldon"/>
    <s v="United States"/>
    <s v="San Francisco"/>
    <s v="California"/>
    <x v="6"/>
    <s v="Lesro Sheffield Collection Coffee Table, End Table, Center Table, Corner Table"/>
    <n v="285.48"/>
    <n v="5"/>
    <n v="-10.705500000000001"/>
    <s v="May-2014"/>
    <n v="-0.10705500000000001"/>
  </r>
  <r>
    <x v="927"/>
    <x v="615"/>
    <x v="134"/>
    <s v="Delay"/>
    <s v="CharlesSheldon"/>
    <s v="United States"/>
    <s v="San Francisco"/>
    <s v="California"/>
    <x v="4"/>
    <s v="DXL Angle-View Binders with Locking Rings, Black"/>
    <n v="19.167999999999999"/>
    <n v="4"/>
    <n v="6.4691999999999998"/>
    <s v="May-2014"/>
    <n v="6.4692E-2"/>
  </r>
  <r>
    <x v="928"/>
    <x v="616"/>
    <x v="658"/>
    <s v="On time"/>
    <s v="RolandFjeld"/>
    <s v="United States"/>
    <s v="San Diego"/>
    <s v="California"/>
    <x v="8"/>
    <s v="Logitech G35 7.1-Channel Surround Sound Headset"/>
    <n v="519.96"/>
    <n v="4"/>
    <n v="176.78639999999999"/>
    <s v="Jul-2012"/>
    <n v="1.7678639999999999"/>
  </r>
  <r>
    <x v="929"/>
    <x v="263"/>
    <x v="270"/>
    <s v="Delay"/>
    <s v="DougO'Connell"/>
    <s v="United States"/>
    <s v="Los Angeles"/>
    <s v="California"/>
    <x v="3"/>
    <s v="Griffin GC17055 Auxiliary Audio Cable"/>
    <n v="57.567999999999998"/>
    <n v="4"/>
    <n v="5.7568000000000001"/>
    <s v="Nov-2014"/>
    <n v="5.7568000000000001E-2"/>
  </r>
  <r>
    <x v="930"/>
    <x v="617"/>
    <x v="659"/>
    <s v="Delay"/>
    <s v="MarkVanHuff"/>
    <s v="United States"/>
    <s v="Seattle"/>
    <s v="Washington"/>
    <x v="7"/>
    <s v="Rogers Profile Extra Capacity Storage Tub"/>
    <n v="83.7"/>
    <n v="5"/>
    <n v="3.3479999999999999"/>
    <s v="Mar-2012"/>
    <n v="3.3479999999999996E-2"/>
  </r>
  <r>
    <x v="931"/>
    <x v="618"/>
    <x v="454"/>
    <s v="On time"/>
    <s v="BrianStugart"/>
    <s v="United States"/>
    <s v="San Diego"/>
    <s v="California"/>
    <x v="3"/>
    <s v="RCA ViSYS 25825 Wireless digital phone"/>
    <n v="415.96800000000002"/>
    <n v="4"/>
    <n v="51.996000000000002"/>
    <s v="Nov-2012"/>
    <n v="0.51995999999999998"/>
  </r>
  <r>
    <x v="931"/>
    <x v="618"/>
    <x v="454"/>
    <s v="On time"/>
    <s v="BrianStugart"/>
    <s v="United States"/>
    <s v="San Diego"/>
    <s v="California"/>
    <x v="7"/>
    <s v="Carina Media Storage Towers in Natural &amp; Black"/>
    <n v="304.89999999999998"/>
    <n v="5"/>
    <n v="6.0979999999999999"/>
    <s v="Nov-2012"/>
    <n v="6.0979999999999999E-2"/>
  </r>
  <r>
    <x v="931"/>
    <x v="618"/>
    <x v="454"/>
    <s v="On time"/>
    <s v="BrianStugart"/>
    <s v="United States"/>
    <s v="San Diego"/>
    <s v="California"/>
    <x v="1"/>
    <s v="DAX Contemporary Wood Frame with Silver Metal Mat, Desktop, 11 x 14 Size"/>
    <n v="80.959999999999994"/>
    <n v="4"/>
    <n v="29.145600000000002"/>
    <s v="Nov-2012"/>
    <n v="0.29145599999999999"/>
  </r>
  <r>
    <x v="931"/>
    <x v="618"/>
    <x v="454"/>
    <s v="On time"/>
    <s v="BrianStugart"/>
    <s v="United States"/>
    <s v="San Diego"/>
    <s v="California"/>
    <x v="7"/>
    <s v="Fellowes Recycled Storage Drawers"/>
    <n v="777.21"/>
    <n v="7"/>
    <n v="54.404699999999998"/>
    <s v="Nov-2012"/>
    <n v="0.54404699999999995"/>
  </r>
  <r>
    <x v="931"/>
    <x v="618"/>
    <x v="454"/>
    <s v="On time"/>
    <s v="BrianStugart"/>
    <s v="United States"/>
    <s v="San Diego"/>
    <s v="California"/>
    <x v="9"/>
    <s v="Xerox 203"/>
    <n v="32.4"/>
    <n v="5"/>
    <n v="15.552"/>
    <s v="Nov-2012"/>
    <n v="0.15551999999999999"/>
  </r>
  <r>
    <x v="931"/>
    <x v="618"/>
    <x v="454"/>
    <s v="On time"/>
    <s v="BrianStugart"/>
    <s v="United States"/>
    <s v="San Diego"/>
    <s v="California"/>
    <x v="10"/>
    <s v="Office Star - Contemporary Swivel Chair with Padded Adjustable Arms and Flex Back"/>
    <n v="225.56800000000001"/>
    <n v="2"/>
    <n v="2.8195999999999999"/>
    <s v="Nov-2012"/>
    <n v="2.8195999999999999E-2"/>
  </r>
  <r>
    <x v="931"/>
    <x v="618"/>
    <x v="454"/>
    <s v="On time"/>
    <s v="BrianStugart"/>
    <s v="United States"/>
    <s v="San Diego"/>
    <s v="California"/>
    <x v="1"/>
    <s v="Advantus Panel Wall Certificate Holder - 8.5x11"/>
    <n v="36.6"/>
    <n v="3"/>
    <n v="15.372"/>
    <s v="Nov-2012"/>
    <n v="0.15372"/>
  </r>
  <r>
    <x v="932"/>
    <x v="432"/>
    <x v="174"/>
    <s v="On time"/>
    <s v="JoeKamberova"/>
    <s v="United States"/>
    <s v="Concord"/>
    <s v="California"/>
    <x v="15"/>
    <s v="Bush Heritage Pine Collection 5-Shelf Bookcase, Albany Pine Finish, *Special Order"/>
    <n v="239.666"/>
    <n v="2"/>
    <n v="14.098000000000001"/>
    <s v="Sep-2014"/>
    <n v="0.14097999999999999"/>
  </r>
  <r>
    <x v="933"/>
    <x v="27"/>
    <x v="127"/>
    <s v="Delay"/>
    <s v="MichelleArnett"/>
    <s v="United States"/>
    <s v="Cheyenne"/>
    <s v="Wyoming"/>
    <x v="10"/>
    <s v="Global Troy Executive Leather Low-Back Tilter"/>
    <n v="1603.136"/>
    <n v="4"/>
    <n v="100.196"/>
    <s v="Nov-2013"/>
    <n v="1.00196"/>
  </r>
  <r>
    <x v="934"/>
    <x v="154"/>
    <x v="626"/>
    <s v="On time"/>
    <s v="EdBraxton"/>
    <s v="United States"/>
    <s v="Anaheim"/>
    <s v="California"/>
    <x v="6"/>
    <s v="Bush Cubix Conference Tables, Fully Assembled"/>
    <n v="1293.4880000000001"/>
    <n v="7"/>
    <n v="80.843000000000004"/>
    <s v="Jun-2013"/>
    <n v="0.80842999999999998"/>
  </r>
  <r>
    <x v="935"/>
    <x v="619"/>
    <x v="11"/>
    <s v="On time"/>
    <s v="JaneWaco"/>
    <s v="United States"/>
    <s v="San Diego"/>
    <s v="California"/>
    <x v="10"/>
    <s v="Global Troy Executive Leather Low-Back Tilter"/>
    <n v="801.56799999999998"/>
    <n v="2"/>
    <n v="50.097999999999999"/>
    <s v="Sep-2013"/>
    <n v="0.50097999999999998"/>
  </r>
  <r>
    <x v="935"/>
    <x v="619"/>
    <x v="11"/>
    <s v="On time"/>
    <s v="JaneWaco"/>
    <s v="United States"/>
    <s v="San Diego"/>
    <s v="California"/>
    <x v="9"/>
    <s v="Xerox 1945"/>
    <n v="368.91"/>
    <n v="9"/>
    <n v="180.76589999999999"/>
    <s v="Sep-2013"/>
    <n v="1.8076589999999999"/>
  </r>
  <r>
    <x v="935"/>
    <x v="619"/>
    <x v="11"/>
    <s v="On time"/>
    <s v="JaneWaco"/>
    <s v="United States"/>
    <s v="San Diego"/>
    <s v="California"/>
    <x v="10"/>
    <s v="Global High-Back Leather Tilter, Burgundy"/>
    <n v="885.52800000000002"/>
    <n v="9"/>
    <n v="-99.621899999999997"/>
    <s v="Sep-2013"/>
    <n v="-0.99621899999999997"/>
  </r>
  <r>
    <x v="936"/>
    <x v="21"/>
    <x v="660"/>
    <s v="On time"/>
    <s v="EdwardHooks"/>
    <s v="United States"/>
    <s v="San Francisco"/>
    <s v="California"/>
    <x v="1"/>
    <s v="Westinghouse Mesh Shade Clip-On Gooseneck Lamp, Black"/>
    <n v="28.28"/>
    <n v="2"/>
    <n v="7.3528000000000002"/>
    <s v="Mar-2013"/>
    <n v="7.3527999999999996E-2"/>
  </r>
  <r>
    <x v="936"/>
    <x v="21"/>
    <x v="660"/>
    <s v="On time"/>
    <s v="EdwardHooks"/>
    <s v="United States"/>
    <s v="San Francisco"/>
    <s v="California"/>
    <x v="12"/>
    <s v="High Speed Automatic Electric Letter Opener"/>
    <n v="4912.59"/>
    <n v="3"/>
    <n v="196.50360000000001"/>
    <s v="Mar-2013"/>
    <n v="1.965036"/>
  </r>
  <r>
    <x v="937"/>
    <x v="620"/>
    <x v="661"/>
    <s v="On time"/>
    <s v="LynnSmith"/>
    <s v="United States"/>
    <s v="San Francisco"/>
    <s v="California"/>
    <x v="4"/>
    <s v="Avery Non-Stick Heavy Duty View Round Locking Ring Binders"/>
    <n v="14.352"/>
    <n v="3"/>
    <n v="5.0232000000000001"/>
    <s v="Oct-2011"/>
    <n v="5.0231999999999999E-2"/>
  </r>
  <r>
    <x v="937"/>
    <x v="620"/>
    <x v="661"/>
    <s v="On time"/>
    <s v="LynnSmith"/>
    <s v="United States"/>
    <s v="San Francisco"/>
    <s v="California"/>
    <x v="8"/>
    <s v="LogitechÂ Illuminated - Keyboard"/>
    <n v="179.97"/>
    <n v="3"/>
    <n v="86.385599999999997"/>
    <s v="Oct-2011"/>
    <n v="0.86385599999999996"/>
  </r>
  <r>
    <x v="938"/>
    <x v="586"/>
    <x v="640"/>
    <s v="Delay"/>
    <s v="KeithDawkins"/>
    <s v="United States"/>
    <s v="Los Angeles"/>
    <s v="California"/>
    <x v="7"/>
    <s v="Fellowes Bases and Tops For Staxonsteel/High-Stak Systems"/>
    <n v="99.87"/>
    <n v="3"/>
    <n v="23.968800000000002"/>
    <s v="Sep-2014"/>
    <n v="0.23968800000000001"/>
  </r>
  <r>
    <x v="939"/>
    <x v="116"/>
    <x v="366"/>
    <s v="Delay"/>
    <s v="PaulLucas"/>
    <s v="United States"/>
    <s v="Los Angeles"/>
    <s v="California"/>
    <x v="0"/>
    <s v="Avery 475"/>
    <n v="44.4"/>
    <n v="3"/>
    <n v="22.2"/>
    <s v="Nov-2011"/>
    <n v="0.222"/>
  </r>
  <r>
    <x v="939"/>
    <x v="116"/>
    <x v="366"/>
    <s v="Delay"/>
    <s v="PaulLucas"/>
    <s v="United States"/>
    <s v="Los Angeles"/>
    <s v="California"/>
    <x v="9"/>
    <s v="Staples"/>
    <n v="21.4"/>
    <n v="5"/>
    <n v="9.6300000000000008"/>
    <s v="Nov-2011"/>
    <n v="9.6300000000000011E-2"/>
  </r>
  <r>
    <x v="940"/>
    <x v="621"/>
    <x v="493"/>
    <s v="On time"/>
    <s v="LindaSouthworth"/>
    <s v="United States"/>
    <s v="San Francisco"/>
    <s v="California"/>
    <x v="13"/>
    <s v="Staples"/>
    <n v="9.7799999999999994"/>
    <n v="1"/>
    <n v="4.8899999999999997"/>
    <s v="Jan-2014"/>
    <n v="4.8899999999999999E-2"/>
  </r>
  <r>
    <x v="941"/>
    <x v="148"/>
    <x v="484"/>
    <s v="On time"/>
    <s v="PatrickBzostek"/>
    <s v="United States"/>
    <s v="San Francisco"/>
    <s v="California"/>
    <x v="4"/>
    <s v="Cardinal Poly Pocket Divider Pockets for Ring Binders"/>
    <n v="24.192"/>
    <n v="9"/>
    <n v="7.56"/>
    <s v="Nov-2012"/>
    <n v="7.5600000000000001E-2"/>
  </r>
  <r>
    <x v="942"/>
    <x v="12"/>
    <x v="129"/>
    <s v="On time"/>
    <s v="FrankMerwin"/>
    <s v="United States"/>
    <s v="San Francisco"/>
    <s v="California"/>
    <x v="9"/>
    <s v="Xerox 191"/>
    <n v="59.94"/>
    <n v="3"/>
    <n v="28.171800000000001"/>
    <s v="Nov-2014"/>
    <n v="0.28171800000000002"/>
  </r>
  <r>
    <x v="942"/>
    <x v="12"/>
    <x v="129"/>
    <s v="On time"/>
    <s v="FrankMerwin"/>
    <s v="United States"/>
    <s v="San Francisco"/>
    <s v="California"/>
    <x v="9"/>
    <s v="Staples"/>
    <n v="45.36"/>
    <n v="4"/>
    <n v="22.226400000000002"/>
    <s v="Nov-2014"/>
    <n v="0.22226400000000002"/>
  </r>
  <r>
    <x v="942"/>
    <x v="12"/>
    <x v="129"/>
    <s v="On time"/>
    <s v="FrankMerwin"/>
    <s v="United States"/>
    <s v="San Francisco"/>
    <s v="California"/>
    <x v="9"/>
    <s v="Astroparche Fine Business Paper"/>
    <n v="26.4"/>
    <n v="5"/>
    <n v="12.672000000000001"/>
    <s v="Nov-2014"/>
    <n v="0.12672"/>
  </r>
  <r>
    <x v="942"/>
    <x v="12"/>
    <x v="129"/>
    <s v="On time"/>
    <s v="FrankMerwin"/>
    <s v="United States"/>
    <s v="San Francisco"/>
    <s v="California"/>
    <x v="0"/>
    <s v="Avery 503"/>
    <n v="41.4"/>
    <n v="4"/>
    <n v="19.872"/>
    <s v="Nov-2014"/>
    <n v="0.19872000000000001"/>
  </r>
  <r>
    <x v="942"/>
    <x v="12"/>
    <x v="129"/>
    <s v="On time"/>
    <s v="FrankMerwin"/>
    <s v="United States"/>
    <s v="San Francisco"/>
    <s v="California"/>
    <x v="8"/>
    <s v="Kingston Digital DataTraveler 32GB USB 2.0"/>
    <n v="16.95"/>
    <n v="1"/>
    <n v="1.0169999999999999"/>
    <s v="Nov-2014"/>
    <n v="1.0169999999999998E-2"/>
  </r>
  <r>
    <x v="943"/>
    <x v="197"/>
    <x v="161"/>
    <s v="Delay"/>
    <s v="KeithDawkins"/>
    <s v="United States"/>
    <s v="San Jose"/>
    <s v="California"/>
    <x v="4"/>
    <s v="GBC VeloBind Cover Sets"/>
    <n v="24.704000000000001"/>
    <n v="2"/>
    <n v="9.2639999999999993"/>
    <s v="Dec-2013"/>
    <n v="9.264E-2"/>
  </r>
  <r>
    <x v="943"/>
    <x v="197"/>
    <x v="161"/>
    <s v="Delay"/>
    <s v="KeithDawkins"/>
    <s v="United States"/>
    <s v="San Jose"/>
    <s v="California"/>
    <x v="5"/>
    <s v="Holmes Cool Mist Humidifier for the Whole House with 8-Gallon Output per Day, Extended Life Filter"/>
    <n v="59.7"/>
    <n v="3"/>
    <n v="26.864999999999998"/>
    <s v="Dec-2013"/>
    <n v="0.26865"/>
  </r>
  <r>
    <x v="943"/>
    <x v="197"/>
    <x v="161"/>
    <s v="Delay"/>
    <s v="KeithDawkins"/>
    <s v="United States"/>
    <s v="San Jose"/>
    <s v="California"/>
    <x v="1"/>
    <s v="Eldon Regeneration Recycled Desk Accessories, Black"/>
    <n v="14.52"/>
    <n v="3"/>
    <n v="5.6627999999999998"/>
    <s v="Dec-2013"/>
    <n v="5.6627999999999998E-2"/>
  </r>
  <r>
    <x v="943"/>
    <x v="197"/>
    <x v="161"/>
    <s v="Delay"/>
    <s v="KeithDawkins"/>
    <s v="United States"/>
    <s v="San Jose"/>
    <s v="California"/>
    <x v="4"/>
    <s v="Satellite Sectional Post Binders"/>
    <n v="104.184"/>
    <n v="3"/>
    <n v="33.8598"/>
    <s v="Dec-2013"/>
    <n v="0.33859800000000001"/>
  </r>
  <r>
    <x v="944"/>
    <x v="443"/>
    <x v="662"/>
    <s v="Delay"/>
    <s v="SteveCarroll"/>
    <s v="United States"/>
    <s v="Seattle"/>
    <s v="Washington"/>
    <x v="7"/>
    <s v="Personal Filing Tote with Lid, Black/Gray"/>
    <n v="46.53"/>
    <n v="3"/>
    <n v="13.0284"/>
    <s v="Dec-2013"/>
    <n v="0.13028399999999998"/>
  </r>
  <r>
    <x v="945"/>
    <x v="622"/>
    <x v="663"/>
    <s v="Delay"/>
    <s v="GiuliettaDortch"/>
    <s v="United States"/>
    <s v="Bellingham"/>
    <s v="Washington"/>
    <x v="8"/>
    <s v="Plantronics Audio 995 Wireless Stereo Headset"/>
    <n v="1099.5"/>
    <n v="10"/>
    <n v="362.83499999999998"/>
    <s v="Jun-2014"/>
    <n v="3.6283499999999997"/>
  </r>
  <r>
    <x v="946"/>
    <x v="500"/>
    <x v="664"/>
    <s v="On time"/>
    <s v="RickBensley"/>
    <s v="United States"/>
    <s v="Seattle"/>
    <s v="Washington"/>
    <x v="1"/>
    <s v="Master Caster Door Stop, Brown"/>
    <n v="25.4"/>
    <n v="5"/>
    <n v="8.6359999999999992"/>
    <s v="Jul-2013"/>
    <n v="8.6359999999999992E-2"/>
  </r>
  <r>
    <x v="946"/>
    <x v="500"/>
    <x v="664"/>
    <s v="On time"/>
    <s v="RickBensley"/>
    <s v="United States"/>
    <s v="Seattle"/>
    <s v="Washington"/>
    <x v="3"/>
    <s v="Avaya 4621SW VoIP phone"/>
    <n v="177.48"/>
    <n v="3"/>
    <n v="19.9665"/>
    <s v="Jul-2013"/>
    <n v="0.19966500000000001"/>
  </r>
  <r>
    <x v="946"/>
    <x v="500"/>
    <x v="664"/>
    <s v="On time"/>
    <s v="RickBensley"/>
    <s v="United States"/>
    <s v="Seattle"/>
    <s v="Washington"/>
    <x v="3"/>
    <s v="OtterBox Defender Series Case - Samsung Galaxy S4"/>
    <n v="71.975999999999999"/>
    <n v="3"/>
    <n v="8.9969999999999999"/>
    <s v="Jul-2013"/>
    <n v="8.9969999999999994E-2"/>
  </r>
  <r>
    <x v="947"/>
    <x v="315"/>
    <x v="370"/>
    <s v="On time"/>
    <s v="RobertWaldorf"/>
    <s v="United States"/>
    <s v="Los Angeles"/>
    <s v="California"/>
    <x v="8"/>
    <s v="SanDisk Cruzer 64 GB USB Flash Drive"/>
    <n v="435.84"/>
    <n v="12"/>
    <n v="130.75200000000001"/>
    <s v="Oct-2014"/>
    <n v="1.30752"/>
  </r>
  <r>
    <x v="947"/>
    <x v="315"/>
    <x v="370"/>
    <s v="On time"/>
    <s v="RobertWaldorf"/>
    <s v="United States"/>
    <s v="Los Angeles"/>
    <s v="California"/>
    <x v="2"/>
    <s v="Newell 343"/>
    <n v="5.88"/>
    <n v="2"/>
    <n v="1.5875999999999999"/>
    <s v="Oct-2014"/>
    <n v="1.5875999999999998E-2"/>
  </r>
  <r>
    <x v="948"/>
    <x v="623"/>
    <x v="665"/>
    <s v="Delay"/>
    <s v="VivekGonzalez"/>
    <s v="United States"/>
    <s v="Los Angeles"/>
    <s v="California"/>
    <x v="3"/>
    <s v="Panasonic KX-TG6844B Expandable Digital Cordless Telephone"/>
    <n v="211.16800000000001"/>
    <n v="4"/>
    <n v="18.4772"/>
    <s v="Aug-2013"/>
    <n v="0.18477199999999999"/>
  </r>
  <r>
    <x v="949"/>
    <x v="624"/>
    <x v="232"/>
    <s v="On time"/>
    <s v="JanetMolinari"/>
    <s v="United States"/>
    <s v="Los Angeles"/>
    <s v="California"/>
    <x v="1"/>
    <s v="Eldon 200 Class Desk Accessories, Smoke"/>
    <n v="6.28"/>
    <n v="1"/>
    <n v="2.6375999999999999"/>
    <s v="Aug-2011"/>
    <n v="2.6376E-2"/>
  </r>
  <r>
    <x v="949"/>
    <x v="624"/>
    <x v="232"/>
    <s v="On time"/>
    <s v="JanetMolinari"/>
    <s v="United States"/>
    <s v="Los Angeles"/>
    <s v="California"/>
    <x v="8"/>
    <s v="SanDisk Cruzer 32 GB USB Flash Drive"/>
    <n v="95.1"/>
    <n v="5"/>
    <n v="30.431999999999999"/>
    <s v="Aug-2011"/>
    <n v="0.30431999999999998"/>
  </r>
  <r>
    <x v="949"/>
    <x v="624"/>
    <x v="232"/>
    <s v="On time"/>
    <s v="JanetMolinari"/>
    <s v="United States"/>
    <s v="Los Angeles"/>
    <s v="California"/>
    <x v="9"/>
    <s v="Xerox 23"/>
    <n v="25.92"/>
    <n v="4"/>
    <n v="12.441599999999999"/>
    <s v="Aug-2011"/>
    <n v="0.124416"/>
  </r>
  <r>
    <x v="949"/>
    <x v="624"/>
    <x v="232"/>
    <s v="On time"/>
    <s v="JanetMolinari"/>
    <s v="United States"/>
    <s v="Los Angeles"/>
    <s v="California"/>
    <x v="7"/>
    <s v="Portable Personal File Box"/>
    <n v="48.84"/>
    <n v="4"/>
    <n v="13.1868"/>
    <s v="Aug-2011"/>
    <n v="0.13186799999999999"/>
  </r>
  <r>
    <x v="950"/>
    <x v="625"/>
    <x v="660"/>
    <s v="On time"/>
    <s v="DeanKatz"/>
    <s v="United States"/>
    <s v="San Francisco"/>
    <s v="California"/>
    <x v="7"/>
    <s v="Tennsco Stur-D-Stor Boltless Shelving, 5 Shelves, 24&quot; Deep, Sand"/>
    <n v="676.55"/>
    <n v="5"/>
    <n v="6.7655000000000003"/>
    <s v="Mar-2013"/>
    <n v="6.7655000000000007E-2"/>
  </r>
  <r>
    <x v="950"/>
    <x v="625"/>
    <x v="660"/>
    <s v="On time"/>
    <s v="DeanKatz"/>
    <s v="United States"/>
    <s v="San Francisco"/>
    <s v="California"/>
    <x v="5"/>
    <s v="Euro-Pro Shark Turbo Vacuum"/>
    <n v="154.9"/>
    <n v="5"/>
    <n v="40.274000000000001"/>
    <s v="Mar-2013"/>
    <n v="0.40273999999999999"/>
  </r>
  <r>
    <x v="950"/>
    <x v="625"/>
    <x v="660"/>
    <s v="On time"/>
    <s v="DeanKatz"/>
    <s v="United States"/>
    <s v="San Francisco"/>
    <s v="California"/>
    <x v="13"/>
    <s v="Security-Tint Envelopes"/>
    <n v="30.56"/>
    <n v="4"/>
    <n v="14.974399999999999"/>
    <s v="Mar-2013"/>
    <n v="0.14974399999999999"/>
  </r>
  <r>
    <x v="950"/>
    <x v="625"/>
    <x v="660"/>
    <s v="On time"/>
    <s v="DeanKatz"/>
    <s v="United States"/>
    <s v="San Francisco"/>
    <s v="California"/>
    <x v="10"/>
    <s v="Hon 4070 Series Pagoda Round Back Stacking Chairs"/>
    <n v="770.35199999999998"/>
    <n v="3"/>
    <n v="77.035200000000003"/>
    <s v="Mar-2013"/>
    <n v="0.77035200000000004"/>
  </r>
  <r>
    <x v="951"/>
    <x v="626"/>
    <x v="213"/>
    <s v="Delay"/>
    <s v="MarinaLichtenstein"/>
    <s v="United States"/>
    <s v="Los Angeles"/>
    <s v="California"/>
    <x v="1"/>
    <s v="Master Big Foot Doorstop, Beige"/>
    <n v="21.12"/>
    <n v="4"/>
    <n v="6.5472000000000001"/>
    <s v="Feb-2014"/>
    <n v="6.5472000000000002E-2"/>
  </r>
  <r>
    <x v="952"/>
    <x v="137"/>
    <x v="666"/>
    <s v="On time"/>
    <s v="MattAbelman"/>
    <s v="United States"/>
    <s v="Los Angeles"/>
    <s v="California"/>
    <x v="3"/>
    <s v="Mophie Juice Pack Helium for iPhone"/>
    <n v="575.928"/>
    <n v="9"/>
    <n v="57.592799999999997"/>
    <s v="Nov-2011"/>
    <n v="0.575928"/>
  </r>
  <r>
    <x v="952"/>
    <x v="137"/>
    <x v="666"/>
    <s v="On time"/>
    <s v="MattAbelman"/>
    <s v="United States"/>
    <s v="Los Angeles"/>
    <s v="California"/>
    <x v="5"/>
    <s v="Commercial WindTunnel Clean Air Upright Vacuum, Replacement Belts, Filtration Bags"/>
    <n v="7.78"/>
    <n v="2"/>
    <n v="2.0228000000000002"/>
    <s v="Nov-2011"/>
    <n v="2.0228000000000003E-2"/>
  </r>
  <r>
    <x v="952"/>
    <x v="137"/>
    <x v="666"/>
    <s v="On time"/>
    <s v="MattAbelman"/>
    <s v="United States"/>
    <s v="Los Angeles"/>
    <s v="California"/>
    <x v="9"/>
    <s v="Xerox 1979"/>
    <n v="123.92"/>
    <n v="4"/>
    <n v="55.764000000000003"/>
    <s v="Nov-2011"/>
    <n v="0.55764000000000002"/>
  </r>
  <r>
    <x v="953"/>
    <x v="269"/>
    <x v="667"/>
    <s v="Delay"/>
    <s v="LisaRyan"/>
    <s v="United States"/>
    <s v="San Francisco"/>
    <s v="California"/>
    <x v="12"/>
    <s v="Acme Kleencut Forged Steel Scissors"/>
    <n v="17.22"/>
    <n v="3"/>
    <n v="5.1660000000000004"/>
    <s v="Aug-2014"/>
    <n v="5.1660000000000005E-2"/>
  </r>
  <r>
    <x v="953"/>
    <x v="269"/>
    <x v="667"/>
    <s v="Delay"/>
    <s v="LisaRyan"/>
    <s v="United States"/>
    <s v="San Francisco"/>
    <s v="California"/>
    <x v="7"/>
    <s v="Companion Letter/Legal File, Black"/>
    <n v="226.56"/>
    <n v="6"/>
    <n v="63.436799999999998"/>
    <s v="Aug-2014"/>
    <n v="0.63436799999999993"/>
  </r>
  <r>
    <x v="953"/>
    <x v="269"/>
    <x v="667"/>
    <s v="Delay"/>
    <s v="LisaRyan"/>
    <s v="United States"/>
    <s v="San Francisco"/>
    <s v="California"/>
    <x v="3"/>
    <s v="Plantronics Encore H101 Dual EarpiecesÂ Headset"/>
    <n v="107.88"/>
    <n v="3"/>
    <n v="10.788"/>
    <s v="Aug-2014"/>
    <n v="0.10788"/>
  </r>
  <r>
    <x v="954"/>
    <x v="627"/>
    <x v="668"/>
    <s v="On time"/>
    <s v="CharlesCrestani"/>
    <s v="United States"/>
    <s v="San Diego"/>
    <s v="California"/>
    <x v="9"/>
    <s v="Xerox 189"/>
    <n v="104.85"/>
    <n v="1"/>
    <n v="50.328000000000003"/>
    <s v="Jul-2011"/>
    <n v="0.50328000000000006"/>
  </r>
  <r>
    <x v="954"/>
    <x v="627"/>
    <x v="668"/>
    <s v="On time"/>
    <s v="CharlesCrestani"/>
    <s v="United States"/>
    <s v="San Diego"/>
    <s v="California"/>
    <x v="4"/>
    <s v="Wilson Jones Custom Binder Spines &amp; Labels"/>
    <n v="8.7040000000000006"/>
    <n v="2"/>
    <n v="3.1551999999999998"/>
    <s v="Jul-2011"/>
    <n v="3.1551999999999997E-2"/>
  </r>
  <r>
    <x v="954"/>
    <x v="627"/>
    <x v="668"/>
    <s v="On time"/>
    <s v="CharlesCrestani"/>
    <s v="United States"/>
    <s v="San Diego"/>
    <s v="California"/>
    <x v="9"/>
    <s v="Xerox 1897"/>
    <n v="19.920000000000002"/>
    <n v="4"/>
    <n v="9.7607999999999997"/>
    <s v="Jul-2011"/>
    <n v="9.7608E-2"/>
  </r>
  <r>
    <x v="954"/>
    <x v="627"/>
    <x v="668"/>
    <s v="On time"/>
    <s v="CharlesCrestani"/>
    <s v="United States"/>
    <s v="San Diego"/>
    <s v="California"/>
    <x v="1"/>
    <s v="Nu-Dell Leatherette Frames"/>
    <n v="43.02"/>
    <n v="3"/>
    <n v="15.4872"/>
    <s v="Jul-2011"/>
    <n v="0.15487200000000001"/>
  </r>
  <r>
    <x v="955"/>
    <x v="594"/>
    <x v="669"/>
    <s v="On time"/>
    <s v="SusanVittorini"/>
    <s v="United States"/>
    <s v="Mesa"/>
    <s v="Arizona"/>
    <x v="3"/>
    <s v="AT&amp;T 841000 Phone"/>
    <n v="552"/>
    <n v="10"/>
    <n v="34.5"/>
    <s v="Apr-2014"/>
    <n v="0.34499999999999997"/>
  </r>
  <r>
    <x v="956"/>
    <x v="628"/>
    <x v="354"/>
    <s v="Delay"/>
    <s v="EricaSmith"/>
    <s v="United States"/>
    <s v="Los Angeles"/>
    <s v="California"/>
    <x v="4"/>
    <s v="GBC DocuBind 200 Manual Binding Machine"/>
    <n v="2357.4879999999998"/>
    <n v="7"/>
    <n v="884.05799999999999"/>
    <s v="Sep-2014"/>
    <n v="8.8405799999999992"/>
  </r>
  <r>
    <x v="956"/>
    <x v="628"/>
    <x v="354"/>
    <s v="Delay"/>
    <s v="EricaSmith"/>
    <s v="United States"/>
    <s v="Los Angeles"/>
    <s v="California"/>
    <x v="3"/>
    <s v="Panasonic KX-TG6844B Expandable Digital Cordless Telephone"/>
    <n v="369.54399999999998"/>
    <n v="7"/>
    <n v="32.335099999999997"/>
    <s v="Sep-2014"/>
    <n v="0.32335099999999994"/>
  </r>
  <r>
    <x v="956"/>
    <x v="628"/>
    <x v="354"/>
    <s v="Delay"/>
    <s v="EricaSmith"/>
    <s v="United States"/>
    <s v="Los Angeles"/>
    <s v="California"/>
    <x v="10"/>
    <s v="Global Deluxe Steno Chair"/>
    <n v="184.75200000000001"/>
    <n v="3"/>
    <n v="-20.784600000000001"/>
    <s v="Sep-2014"/>
    <n v="-0.207846"/>
  </r>
  <r>
    <x v="957"/>
    <x v="629"/>
    <x v="173"/>
    <s v="On time"/>
    <s v="SallyHughsby"/>
    <s v="United States"/>
    <s v="Caldwell"/>
    <s v="Idaho"/>
    <x v="10"/>
    <s v="Office Star - Contemporary Swivel Chair with Padded Adjustable Arms and Flex Back"/>
    <n v="338.35199999999998"/>
    <n v="3"/>
    <n v="4.2294"/>
    <s v="Dec-2011"/>
    <n v="4.2293999999999998E-2"/>
  </r>
  <r>
    <x v="957"/>
    <x v="629"/>
    <x v="173"/>
    <s v="On time"/>
    <s v="SallyHughsby"/>
    <s v="United States"/>
    <s v="Caldwell"/>
    <s v="Idaho"/>
    <x v="9"/>
    <s v="Xerox 1931"/>
    <n v="25.92"/>
    <n v="4"/>
    <n v="12.441599999999999"/>
    <s v="Dec-2011"/>
    <n v="0.124416"/>
  </r>
  <r>
    <x v="957"/>
    <x v="629"/>
    <x v="173"/>
    <s v="On time"/>
    <s v="SallyHughsby"/>
    <s v="United States"/>
    <s v="Caldwell"/>
    <s v="Idaho"/>
    <x v="9"/>
    <s v="Xerox Color Copier Paper, 11&quot; x 17&quot;, Ream"/>
    <n v="91.36"/>
    <n v="4"/>
    <n v="42.025599999999997"/>
    <s v="Dec-2011"/>
    <n v="0.42025599999999996"/>
  </r>
  <r>
    <x v="958"/>
    <x v="324"/>
    <x v="297"/>
    <s v="On time"/>
    <s v="RandyFerguson"/>
    <s v="United States"/>
    <s v="Phoenix"/>
    <s v="Arizona"/>
    <x v="1"/>
    <s v="Electrix Incandescent Magnifying Lamp, Black"/>
    <n v="87.96"/>
    <n v="3"/>
    <n v="7.6965000000000003"/>
    <s v="Dec-2011"/>
    <n v="7.6965000000000006E-2"/>
  </r>
  <r>
    <x v="958"/>
    <x v="324"/>
    <x v="297"/>
    <s v="On time"/>
    <s v="RandyFerguson"/>
    <s v="United States"/>
    <s v="Phoenix"/>
    <s v="Arizona"/>
    <x v="4"/>
    <s v="Cardinal Slant-D Ring Binder, Heavy Gauge Vinyl"/>
    <n v="5.2140000000000004"/>
    <n v="2"/>
    <n v="-4.1711999999999998"/>
    <s v="Dec-2011"/>
    <n v="-4.1711999999999999E-2"/>
  </r>
  <r>
    <x v="959"/>
    <x v="75"/>
    <x v="74"/>
    <s v="On time"/>
    <s v="AllenGoldenen"/>
    <s v="United States"/>
    <s v="Los Angeles"/>
    <s v="California"/>
    <x v="1"/>
    <s v="C-Line Magnetic Cubicle Keepers, Clear Polypropylene"/>
    <n v="19.760000000000002"/>
    <n v="4"/>
    <n v="8.2992000000000008"/>
    <s v="Sep-2014"/>
    <n v="8.299200000000001E-2"/>
  </r>
  <r>
    <x v="960"/>
    <x v="630"/>
    <x v="670"/>
    <s v="On time"/>
    <s v="ClayLudtke"/>
    <s v="United States"/>
    <s v="Los Angeles"/>
    <s v="California"/>
    <x v="9"/>
    <s v="Xerox 1929"/>
    <n v="68.52"/>
    <n v="3"/>
    <n v="31.519200000000001"/>
    <s v="Dec-2012"/>
    <n v="0.31519200000000003"/>
  </r>
  <r>
    <x v="960"/>
    <x v="630"/>
    <x v="670"/>
    <s v="On time"/>
    <s v="ClayLudtke"/>
    <s v="United States"/>
    <s v="Los Angeles"/>
    <s v="California"/>
    <x v="7"/>
    <s v="2300 Heavy-Duty Transfer File Systems by Perma"/>
    <n v="74.94"/>
    <n v="3"/>
    <n v="14.2386"/>
    <s v="Dec-2012"/>
    <n v="0.14238600000000001"/>
  </r>
  <r>
    <x v="960"/>
    <x v="630"/>
    <x v="670"/>
    <s v="On time"/>
    <s v="ClayLudtke"/>
    <s v="United States"/>
    <s v="Los Angeles"/>
    <s v="California"/>
    <x v="16"/>
    <s v="Zebra GX420t Direct Thermal/Thermal Transfer Printer"/>
    <n v="2548.56"/>
    <n v="6"/>
    <n v="286.71300000000002"/>
    <s v="Dec-2012"/>
    <n v="2.8671300000000004"/>
  </r>
  <r>
    <x v="960"/>
    <x v="630"/>
    <x v="670"/>
    <s v="On time"/>
    <s v="ClayLudtke"/>
    <s v="United States"/>
    <s v="Los Angeles"/>
    <s v="California"/>
    <x v="13"/>
    <s v="Tyvek Side-Opening Peel &amp; Seel Expanding Envelopes"/>
    <n v="271.44"/>
    <n v="3"/>
    <n v="122.148"/>
    <s v="Dec-2012"/>
    <n v="1.2214799999999999"/>
  </r>
  <r>
    <x v="960"/>
    <x v="630"/>
    <x v="670"/>
    <s v="On time"/>
    <s v="ClayLudtke"/>
    <s v="United States"/>
    <s v="Los Angeles"/>
    <s v="California"/>
    <x v="3"/>
    <s v="Cisco SPA 502G IP Phone"/>
    <n v="287.88"/>
    <n v="3"/>
    <n v="35.984999999999999"/>
    <s v="Dec-2012"/>
    <n v="0.35985"/>
  </r>
  <r>
    <x v="961"/>
    <x v="631"/>
    <x v="671"/>
    <s v="On time"/>
    <s v="KarenFerguson"/>
    <s v="United States"/>
    <s v="Los Angeles"/>
    <s v="California"/>
    <x v="9"/>
    <s v="Rediform Voice Mail Log Books"/>
    <n v="14.9"/>
    <n v="5"/>
    <n v="7.1520000000000001"/>
    <s v="Mar-2013"/>
    <n v="7.152E-2"/>
  </r>
  <r>
    <x v="961"/>
    <x v="631"/>
    <x v="671"/>
    <s v="On time"/>
    <s v="KarenFerguson"/>
    <s v="United States"/>
    <s v="Los Angeles"/>
    <s v="California"/>
    <x v="3"/>
    <s v="Apple iPhone 5"/>
    <n v="4158.9120000000003"/>
    <n v="8"/>
    <n v="363.90480000000002"/>
    <s v="Mar-2013"/>
    <n v="3.6390480000000003"/>
  </r>
  <r>
    <x v="962"/>
    <x v="546"/>
    <x v="588"/>
    <s v="Delay"/>
    <s v="AndyYotov"/>
    <s v="United States"/>
    <s v="Los Angeles"/>
    <s v="California"/>
    <x v="1"/>
    <s v="Tenex B1-RE Series Chair Mats for Low Pile Carpets"/>
    <n v="91.96"/>
    <n v="2"/>
    <n v="15.6332"/>
    <s v="Apr-2011"/>
    <n v="0.156332"/>
  </r>
  <r>
    <x v="962"/>
    <x v="546"/>
    <x v="588"/>
    <s v="Delay"/>
    <s v="AndyYotov"/>
    <s v="United States"/>
    <s v="Los Angeles"/>
    <s v="California"/>
    <x v="1"/>
    <s v="C-Line Cubicle Keepers Polyproplyene Holder With Velcro Backings"/>
    <n v="33.11"/>
    <n v="7"/>
    <n v="12.9129"/>
    <s v="Apr-2011"/>
    <n v="0.12912899999999999"/>
  </r>
  <r>
    <x v="962"/>
    <x v="546"/>
    <x v="588"/>
    <s v="Delay"/>
    <s v="AndyYotov"/>
    <s v="United States"/>
    <s v="Los Angeles"/>
    <s v="California"/>
    <x v="9"/>
    <s v="Xerox 211"/>
    <n v="19.440000000000001"/>
    <n v="3"/>
    <n v="9.3312000000000008"/>
    <s v="Apr-2011"/>
    <n v="9.3312000000000006E-2"/>
  </r>
  <r>
    <x v="962"/>
    <x v="546"/>
    <x v="588"/>
    <s v="Delay"/>
    <s v="AndyYotov"/>
    <s v="United States"/>
    <s v="Los Angeles"/>
    <s v="California"/>
    <x v="9"/>
    <s v="Xerox 194"/>
    <n v="55.48"/>
    <n v="1"/>
    <n v="26.630400000000002"/>
    <s v="Apr-2011"/>
    <n v="0.26630400000000004"/>
  </r>
  <r>
    <x v="963"/>
    <x v="280"/>
    <x v="672"/>
    <s v="Delay"/>
    <s v="AnnChong"/>
    <s v="United States"/>
    <s v="Seattle"/>
    <s v="Washington"/>
    <x v="11"/>
    <s v="Alliance Rubber Bands"/>
    <n v="8.4"/>
    <n v="5"/>
    <n v="0.33600000000000002"/>
    <s v="Feb-2014"/>
    <n v="3.3600000000000001E-3"/>
  </r>
  <r>
    <x v="963"/>
    <x v="280"/>
    <x v="672"/>
    <s v="Delay"/>
    <s v="AnnChong"/>
    <s v="United States"/>
    <s v="Seattle"/>
    <s v="Washington"/>
    <x v="3"/>
    <s v="invisibleSHIELD by ZAGG Smudge-Free Screen Protector"/>
    <n v="71.959999999999994"/>
    <n v="5"/>
    <n v="25.186"/>
    <s v="Feb-2014"/>
    <n v="0.25185999999999997"/>
  </r>
  <r>
    <x v="964"/>
    <x v="326"/>
    <x v="673"/>
    <s v="On time"/>
    <s v="TimBrockman"/>
    <s v="United States"/>
    <s v="Los Angeles"/>
    <s v="California"/>
    <x v="2"/>
    <s v="Newell 35"/>
    <n v="9.84"/>
    <n v="3"/>
    <n v="2.8536000000000001"/>
    <s v="Nov-2013"/>
    <n v="2.8536000000000002E-2"/>
  </r>
  <r>
    <x v="965"/>
    <x v="297"/>
    <x v="674"/>
    <s v="On time"/>
    <s v="PaulProst"/>
    <s v="United States"/>
    <s v="Los Angeles"/>
    <s v="California"/>
    <x v="1"/>
    <s v="Master Caster Door Stop, Gray"/>
    <n v="15.24"/>
    <n v="3"/>
    <n v="5.1816000000000004"/>
    <s v="Dec-2012"/>
    <n v="5.1816000000000001E-2"/>
  </r>
  <r>
    <x v="966"/>
    <x v="632"/>
    <x v="415"/>
    <s v="Delay"/>
    <s v="FrankAtkinson"/>
    <s v="United States"/>
    <s v="Los Angeles"/>
    <s v="California"/>
    <x v="3"/>
    <s v="Wilson Electronics DB Pro Signal Booster"/>
    <n v="859.2"/>
    <n v="3"/>
    <n v="75.180000000000007"/>
    <s v="Sep-2014"/>
    <n v="0.75180000000000002"/>
  </r>
  <r>
    <x v="966"/>
    <x v="632"/>
    <x v="415"/>
    <s v="Delay"/>
    <s v="FrankAtkinson"/>
    <s v="United States"/>
    <s v="Los Angeles"/>
    <s v="California"/>
    <x v="16"/>
    <s v="Socket Bluetooth Cordless Hand Scanner (CHS)"/>
    <n v="506.28"/>
    <n v="3"/>
    <n v="177.19800000000001"/>
    <s v="Sep-2014"/>
    <n v="1.7719800000000001"/>
  </r>
  <r>
    <x v="967"/>
    <x v="633"/>
    <x v="675"/>
    <s v="On time"/>
    <s v="TracyBlumstein"/>
    <s v="United States"/>
    <s v="Sierra Vista"/>
    <s v="Arizona"/>
    <x v="1"/>
    <s v="Nu-Dell Float Frame 11 x 14 1/2"/>
    <n v="14.368"/>
    <n v="2"/>
    <n v="3.9512"/>
    <s v="Feb-2013"/>
    <n v="3.9511999999999999E-2"/>
  </r>
  <r>
    <x v="968"/>
    <x v="236"/>
    <x v="342"/>
    <s v="Delay"/>
    <s v="CathyPrescott"/>
    <s v="United States"/>
    <s v="Tucson"/>
    <s v="Arizona"/>
    <x v="1"/>
    <s v="GE 48&quot; Fluorescent Tube, Cool White Energy Saver, 34 Watts, 30/Box"/>
    <n v="238.15199999999999"/>
    <n v="3"/>
    <n v="89.307000000000002"/>
    <s v="Sep-2012"/>
    <n v="0.89307000000000003"/>
  </r>
  <r>
    <x v="969"/>
    <x v="634"/>
    <x v="676"/>
    <s v="Delay"/>
    <s v="RalphArnett"/>
    <s v="United States"/>
    <s v="San Diego"/>
    <s v="California"/>
    <x v="14"/>
    <s v="Brother DCP1000 Digital 3 in 1 Multifunction Machine"/>
    <n v="1199.96"/>
    <n v="5"/>
    <n v="224.99250000000001"/>
    <s v="Dec-2012"/>
    <n v="2.2499250000000002"/>
  </r>
  <r>
    <x v="969"/>
    <x v="634"/>
    <x v="676"/>
    <s v="Delay"/>
    <s v="RalphArnett"/>
    <s v="United States"/>
    <s v="San Diego"/>
    <s v="California"/>
    <x v="9"/>
    <s v="Important Message Pads, 50 4-1/4 x 5-1/2 Forms per Pad"/>
    <n v="12.6"/>
    <n v="3"/>
    <n v="6.1740000000000004"/>
    <s v="Dec-2012"/>
    <n v="6.1740000000000003E-2"/>
  </r>
  <r>
    <x v="969"/>
    <x v="634"/>
    <x v="676"/>
    <s v="Delay"/>
    <s v="RalphArnett"/>
    <s v="United States"/>
    <s v="San Diego"/>
    <s v="California"/>
    <x v="9"/>
    <s v="Great White Multi-Use Recycled Paper (20Lb. and 84 Bright)"/>
    <n v="17.940000000000001"/>
    <n v="3"/>
    <n v="8.0730000000000004"/>
    <s v="Dec-2012"/>
    <n v="8.073000000000001E-2"/>
  </r>
  <r>
    <x v="970"/>
    <x v="635"/>
    <x v="677"/>
    <s v="On time"/>
    <s v="ChuckClark"/>
    <s v="United States"/>
    <s v="Lakewood"/>
    <s v="California"/>
    <x v="10"/>
    <s v="Global Geo Office Task Chair, Gray"/>
    <n v="518.27200000000005"/>
    <n v="8"/>
    <n v="-97.176000000000002"/>
    <s v="May-2014"/>
    <n v="-0.97176000000000007"/>
  </r>
  <r>
    <x v="970"/>
    <x v="635"/>
    <x v="677"/>
    <s v="On time"/>
    <s v="ChuckClark"/>
    <s v="United States"/>
    <s v="Lakewood"/>
    <s v="California"/>
    <x v="1"/>
    <s v="G.E. Halogen Desk Lamp Bulbs"/>
    <n v="6.98"/>
    <n v="1"/>
    <n v="3.3504"/>
    <s v="May-2014"/>
    <n v="3.3503999999999999E-2"/>
  </r>
  <r>
    <x v="970"/>
    <x v="635"/>
    <x v="677"/>
    <s v="On time"/>
    <s v="ChuckClark"/>
    <s v="United States"/>
    <s v="Lakewood"/>
    <s v="California"/>
    <x v="16"/>
    <s v="Okidata B400 Printer"/>
    <n v="343.2"/>
    <n v="1"/>
    <n v="38.61"/>
    <s v="May-2014"/>
    <n v="0.3861"/>
  </r>
  <r>
    <x v="971"/>
    <x v="636"/>
    <x v="678"/>
    <s v="On time"/>
    <s v="FredHopkins"/>
    <s v="United States"/>
    <s v="Los Angeles"/>
    <s v="California"/>
    <x v="4"/>
    <s v="GBC DocuBind P50 Personal Binding Machine"/>
    <n v="153.55199999999999"/>
    <n v="3"/>
    <n v="51.823799999999999"/>
    <s v="Dec-2014"/>
    <n v="0.51823799999999998"/>
  </r>
  <r>
    <x v="971"/>
    <x v="636"/>
    <x v="678"/>
    <s v="On time"/>
    <s v="FredHopkins"/>
    <s v="United States"/>
    <s v="Los Angeles"/>
    <s v="California"/>
    <x v="7"/>
    <s v="Tennsco Stur-D-Stor Boltless Shelving, 5 Shelves, 24&quot; Deep, Sand"/>
    <n v="270.62"/>
    <n v="2"/>
    <n v="2.7061999999999999"/>
    <s v="Dec-2014"/>
    <n v="2.7061999999999999E-2"/>
  </r>
  <r>
    <x v="972"/>
    <x v="297"/>
    <x v="674"/>
    <s v="On time"/>
    <s v="EricHoffmann"/>
    <s v="United States"/>
    <s v="Costa Mesa"/>
    <s v="California"/>
    <x v="1"/>
    <s v="Staples"/>
    <n v="29.22"/>
    <n v="3"/>
    <n v="12.8568"/>
    <s v="Dec-2012"/>
    <n v="0.12856799999999999"/>
  </r>
  <r>
    <x v="973"/>
    <x v="38"/>
    <x v="338"/>
    <s v="On time"/>
    <s v="PamelaCoakley"/>
    <s v="United States"/>
    <s v="Loveland"/>
    <s v="Colorado"/>
    <x v="4"/>
    <s v="Avery Reinforcements for Hole-Punch Pages"/>
    <n v="1.1879999999999999"/>
    <n v="2"/>
    <n v="-0.99"/>
    <s v="Dec-2014"/>
    <n v="-9.8999999999999991E-3"/>
  </r>
  <r>
    <x v="974"/>
    <x v="484"/>
    <x v="679"/>
    <s v="Delay"/>
    <s v="StephaniePhelps"/>
    <s v="United States"/>
    <s v="Redwood City"/>
    <s v="California"/>
    <x v="4"/>
    <s v="Wilson Jones Leather-Like Binders with DublLock Round Rings"/>
    <n v="41.904000000000003"/>
    <n v="6"/>
    <n v="14.1426"/>
    <s v="Mar-2013"/>
    <n v="0.141426"/>
  </r>
  <r>
    <x v="975"/>
    <x v="637"/>
    <x v="154"/>
    <s v="Delay"/>
    <s v="JustinRitter"/>
    <s v="United States"/>
    <s v="Springfield"/>
    <s v="Oregon"/>
    <x v="3"/>
    <s v="Mophie Juice Pack Helium for iPhone"/>
    <n v="191.976"/>
    <n v="3"/>
    <n v="19.197600000000001"/>
    <s v="Sep-2014"/>
    <n v="0.19197600000000001"/>
  </r>
  <r>
    <x v="975"/>
    <x v="637"/>
    <x v="154"/>
    <s v="Delay"/>
    <s v="JustinRitter"/>
    <s v="United States"/>
    <s v="Springfield"/>
    <s v="Oregon"/>
    <x v="2"/>
    <s v="Peel-Off China Markers"/>
    <n v="23.832000000000001"/>
    <n v="3"/>
    <n v="6.5537999999999998"/>
    <s v="Sep-2014"/>
    <n v="6.5537999999999999E-2"/>
  </r>
  <r>
    <x v="975"/>
    <x v="637"/>
    <x v="154"/>
    <s v="Delay"/>
    <s v="JustinRitter"/>
    <s v="United States"/>
    <s v="Springfield"/>
    <s v="Oregon"/>
    <x v="1"/>
    <s v="Howard Miller 14-1/2&quot; Diameter Chrome Round Wall Clock"/>
    <n v="409.21600000000001"/>
    <n v="8"/>
    <n v="61.382399999999997"/>
    <s v="Sep-2014"/>
    <n v="0.61382399999999993"/>
  </r>
  <r>
    <x v="975"/>
    <x v="637"/>
    <x v="154"/>
    <s v="Delay"/>
    <s v="JustinRitter"/>
    <s v="United States"/>
    <s v="Springfield"/>
    <s v="Oregon"/>
    <x v="15"/>
    <s v="O'Sullivan 4-Shelf Bookcase in Odessa Pine"/>
    <n v="72.587999999999994"/>
    <n v="2"/>
    <n v="-128.2388"/>
    <s v="Sep-2014"/>
    <n v="-1.2823880000000001"/>
  </r>
  <r>
    <x v="976"/>
    <x v="622"/>
    <x v="680"/>
    <s v="On time"/>
    <s v="SaphhiraShifley"/>
    <s v="United States"/>
    <s v="Los Angeles"/>
    <s v="California"/>
    <x v="8"/>
    <s v="Kingston Digital DataTraveler 16GB USB 2.0"/>
    <n v="44.75"/>
    <n v="5"/>
    <n v="8.5024999999999995"/>
    <s v="Jun-2014"/>
    <n v="8.5024999999999989E-2"/>
  </r>
  <r>
    <x v="976"/>
    <x v="622"/>
    <x v="680"/>
    <s v="On time"/>
    <s v="SaphhiraShifley"/>
    <s v="United States"/>
    <s v="Los Angeles"/>
    <s v="California"/>
    <x v="9"/>
    <s v="Xerox 1947"/>
    <n v="11.96"/>
    <n v="2"/>
    <n v="5.3819999999999997"/>
    <s v="Jun-2014"/>
    <n v="5.382E-2"/>
  </r>
  <r>
    <x v="976"/>
    <x v="622"/>
    <x v="680"/>
    <s v="On time"/>
    <s v="SaphhiraShifley"/>
    <s v="United States"/>
    <s v="Los Angeles"/>
    <s v="California"/>
    <x v="4"/>
    <s v="UniKeep View Case Binders"/>
    <n v="3.9119999999999999"/>
    <n v="1"/>
    <n v="1.2714000000000001"/>
    <s v="Jun-2014"/>
    <n v="1.2714000000000001E-2"/>
  </r>
  <r>
    <x v="977"/>
    <x v="638"/>
    <x v="681"/>
    <s v="On time"/>
    <s v="AaronHawkins"/>
    <s v="United States"/>
    <s v="San Francisco"/>
    <s v="California"/>
    <x v="4"/>
    <s v="GBC VeloBind Cover Sets"/>
    <n v="49.408000000000001"/>
    <n v="4"/>
    <n v="18.527999999999999"/>
    <s v="Oct-2011"/>
    <n v="0.18528"/>
  </r>
  <r>
    <x v="978"/>
    <x v="341"/>
    <x v="682"/>
    <s v="On time"/>
    <s v="AnthonyO'Donnell"/>
    <s v="United States"/>
    <s v="Los Angeles"/>
    <s v="California"/>
    <x v="6"/>
    <s v="Barricks 18&quot; x 48&quot; Non-Folding Utility Table with Bottom Storage Shelf"/>
    <n v="161.28"/>
    <n v="2"/>
    <n v="12.096"/>
    <s v="Aug-2013"/>
    <n v="0.12096"/>
  </r>
  <r>
    <x v="979"/>
    <x v="99"/>
    <x v="461"/>
    <s v="On time"/>
    <s v="ThomasThornton"/>
    <s v="United States"/>
    <s v="Chula Vista"/>
    <s v="California"/>
    <x v="2"/>
    <s v="Boston Heavy-Duty Trimline Electric Pencil Sharpeners"/>
    <n v="192.8"/>
    <n v="4"/>
    <n v="55.911999999999999"/>
    <s v="Nov-2013"/>
    <n v="0.55911999999999995"/>
  </r>
  <r>
    <x v="980"/>
    <x v="569"/>
    <x v="610"/>
    <s v="Delay"/>
    <s v="GuyArmstrong"/>
    <s v="United States"/>
    <s v="San Francisco"/>
    <s v="California"/>
    <x v="15"/>
    <s v="O'Sullivan Living Dimensions 2-Shelf Bookcases"/>
    <n v="205.666"/>
    <n v="2"/>
    <n v="-12.098000000000001"/>
    <s v="Mar-2011"/>
    <n v="-0.12098"/>
  </r>
  <r>
    <x v="981"/>
    <x v="523"/>
    <x v="553"/>
    <s v="On time"/>
    <s v="NathanCano"/>
    <s v="United States"/>
    <s v="Santa Maria"/>
    <s v="California"/>
    <x v="7"/>
    <s v="Advantus Rolling Drawer Organizers"/>
    <n v="115.44"/>
    <n v="3"/>
    <n v="30.014399999999998"/>
    <s v="Apr-2012"/>
    <n v="0.30014399999999997"/>
  </r>
  <r>
    <x v="982"/>
    <x v="639"/>
    <x v="683"/>
    <s v="On time"/>
    <s v="KhloeMiller"/>
    <s v="United States"/>
    <s v="San Jose"/>
    <s v="California"/>
    <x v="2"/>
    <s v="Newell 332"/>
    <n v="11.76"/>
    <n v="4"/>
    <n v="3.1751999999999998"/>
    <s v="Dec-2011"/>
    <n v="3.1751999999999996E-2"/>
  </r>
  <r>
    <x v="983"/>
    <x v="250"/>
    <x v="258"/>
    <s v="On time"/>
    <s v="PatrickJones"/>
    <s v="United States"/>
    <s v="San Francisco"/>
    <s v="California"/>
    <x v="2"/>
    <s v="Newell 332"/>
    <n v="11.76"/>
    <n v="4"/>
    <n v="3.1751999999999998"/>
    <s v="Nov-2014"/>
    <n v="3.1751999999999996E-2"/>
  </r>
  <r>
    <x v="983"/>
    <x v="250"/>
    <x v="258"/>
    <s v="On time"/>
    <s v="PatrickJones"/>
    <s v="United States"/>
    <s v="San Francisco"/>
    <s v="California"/>
    <x v="4"/>
    <s v="Canvas Sectional Post Binders"/>
    <n v="40.735999999999997"/>
    <n v="2"/>
    <n v="14.7668"/>
    <s v="Nov-2014"/>
    <n v="0.14766799999999999"/>
  </r>
  <r>
    <x v="984"/>
    <x v="640"/>
    <x v="304"/>
    <s v="On time"/>
    <s v="AnnaChung"/>
    <s v="United States"/>
    <s v="San Francisco"/>
    <s v="California"/>
    <x v="3"/>
    <s v="Ooma Telo VoIP Home Phone System"/>
    <n v="201.584"/>
    <n v="2"/>
    <n v="12.599"/>
    <s v="Jun-2013"/>
    <n v="0.12598999999999999"/>
  </r>
  <r>
    <x v="985"/>
    <x v="38"/>
    <x v="338"/>
    <s v="On time"/>
    <s v="JasonGross"/>
    <s v="United States"/>
    <s v="Long Beach"/>
    <s v="California"/>
    <x v="10"/>
    <s v="Novimex Turbo Task Chair"/>
    <n v="340.70400000000001"/>
    <n v="6"/>
    <n v="-34.070399999999999"/>
    <s v="Dec-2014"/>
    <n v="-0.34070400000000001"/>
  </r>
  <r>
    <x v="986"/>
    <x v="641"/>
    <x v="684"/>
    <s v="On time"/>
    <s v="EileenKiefer"/>
    <s v="United States"/>
    <s v="San Francisco"/>
    <s v="California"/>
    <x v="15"/>
    <s v="Bush Heritage Pine Collection 5-Shelf Bookcase, Albany Pine Finish, *Special Order"/>
    <n v="1198.33"/>
    <n v="10"/>
    <n v="70.489999999999995"/>
    <s v="Mar-2011"/>
    <n v="0.70489999999999997"/>
  </r>
  <r>
    <x v="987"/>
    <x v="317"/>
    <x v="685"/>
    <s v="Delay"/>
    <s v="RobDowd"/>
    <s v="United States"/>
    <s v="Los Angeles"/>
    <s v="California"/>
    <x v="7"/>
    <s v="Rogers Deluxe File Chest"/>
    <n v="87.92"/>
    <n v="4"/>
    <n v="0.87919999999999998"/>
    <s v="Jul-2014"/>
    <n v="8.7919999999999995E-3"/>
  </r>
  <r>
    <x v="988"/>
    <x v="583"/>
    <x v="655"/>
    <s v="Delay"/>
    <s v="GaryMcGarr"/>
    <s v="United States"/>
    <s v="Los Angeles"/>
    <s v="California"/>
    <x v="7"/>
    <s v="Fellowes Staxonsteel Drawer Files"/>
    <n v="772.68"/>
    <n v="4"/>
    <n v="108.1752"/>
    <s v="Dec-2013"/>
    <n v="1.081752"/>
  </r>
  <r>
    <x v="989"/>
    <x v="642"/>
    <x v="85"/>
    <s v="On time"/>
    <s v="RickWilson"/>
    <s v="United States"/>
    <s v="Los Angeles"/>
    <s v="California"/>
    <x v="9"/>
    <s v="Personal Creations Ink Jet Cards and Labels"/>
    <n v="22.96"/>
    <n v="2"/>
    <n v="11.250400000000001"/>
    <s v="Sep-2012"/>
    <n v="0.11250400000000001"/>
  </r>
  <r>
    <x v="990"/>
    <x v="93"/>
    <x v="92"/>
    <s v="On time"/>
    <s v="DeborahBrumfield"/>
    <s v="United States"/>
    <s v="Portland"/>
    <s v="Oregon"/>
    <x v="10"/>
    <s v="Global Fabric Manager's Chair, Dark Gray"/>
    <n v="403.92"/>
    <n v="5"/>
    <n v="25.245000000000001"/>
    <s v="Dec-2013"/>
    <n v="0.25245000000000001"/>
  </r>
  <r>
    <x v="991"/>
    <x v="643"/>
    <x v="507"/>
    <s v="On time"/>
    <s v="MitchWebber"/>
    <s v="United States"/>
    <s v="Seattle"/>
    <s v="Washington"/>
    <x v="7"/>
    <s v="Sterilite Officeware Hinged File Box"/>
    <n v="31.44"/>
    <n v="3"/>
    <n v="8.4887999999999995"/>
    <s v="Dec-2014"/>
    <n v="8.4887999999999991E-2"/>
  </r>
  <r>
    <x v="992"/>
    <x v="644"/>
    <x v="182"/>
    <s v="Delay"/>
    <s v="PeteKriz"/>
    <s v="United States"/>
    <s v="Apple Valley"/>
    <s v="California"/>
    <x v="10"/>
    <s v="Office Star - Contemporary Swivel Chair with Padded Adjustable Arms and Flex Back"/>
    <n v="563.91999999999996"/>
    <n v="5"/>
    <n v="7.0490000000000004"/>
    <s v="Dec-2013"/>
    <n v="7.0489999999999997E-2"/>
  </r>
  <r>
    <x v="993"/>
    <x v="486"/>
    <x v="667"/>
    <s v="Delay"/>
    <s v="YanaSorensen"/>
    <s v="United States"/>
    <s v="Seattle"/>
    <s v="Washington"/>
    <x v="4"/>
    <s v="Fellowes PB300 Plastic Comb Binding Machine"/>
    <n v="2793.5279999999998"/>
    <n v="9"/>
    <n v="942.81569999999999"/>
    <s v="Aug-2014"/>
    <n v="9.4281570000000006"/>
  </r>
  <r>
    <x v="993"/>
    <x v="486"/>
    <x v="667"/>
    <s v="Delay"/>
    <s v="YanaSorensen"/>
    <s v="United States"/>
    <s v="Seattle"/>
    <s v="Washington"/>
    <x v="7"/>
    <s v="Letter Size Cart"/>
    <n v="1000.02"/>
    <n v="7"/>
    <n v="290.00580000000002"/>
    <s v="Aug-2014"/>
    <n v="2.900058"/>
  </r>
  <r>
    <x v="993"/>
    <x v="486"/>
    <x v="667"/>
    <s v="Delay"/>
    <s v="YanaSorensen"/>
    <s v="United States"/>
    <s v="Seattle"/>
    <s v="Washington"/>
    <x v="1"/>
    <s v="Contract Clock, 14&quot;, Brown"/>
    <n v="65.94"/>
    <n v="3"/>
    <n v="22.419599999999999"/>
    <s v="Aug-2014"/>
    <n v="0.22419599999999998"/>
  </r>
  <r>
    <x v="994"/>
    <x v="34"/>
    <x v="33"/>
    <s v="On time"/>
    <s v="MariaBertelson"/>
    <s v="United States"/>
    <s v="Longview"/>
    <s v="Washington"/>
    <x v="11"/>
    <s v="Staples"/>
    <n v="18.239999999999998"/>
    <n v="3"/>
    <n v="9.1199999999999992"/>
    <s v="Nov-2014"/>
    <n v="9.1199999999999989E-2"/>
  </r>
  <r>
    <x v="994"/>
    <x v="34"/>
    <x v="33"/>
    <s v="On time"/>
    <s v="MariaBertelson"/>
    <s v="United States"/>
    <s v="Longview"/>
    <s v="Washington"/>
    <x v="5"/>
    <s v="Fellowes Superior 10 Outlet Split Surge Protector"/>
    <n v="76.12"/>
    <n v="2"/>
    <n v="22.0748"/>
    <s v="Nov-2014"/>
    <n v="0.220748"/>
  </r>
  <r>
    <x v="995"/>
    <x v="465"/>
    <x v="118"/>
    <s v="On time"/>
    <s v="AlanShonely"/>
    <s v="United States"/>
    <s v="Redondo Beach"/>
    <s v="California"/>
    <x v="13"/>
    <s v="#10- 4 1/8&quot; x 9 1/2&quot; Security-Tint Envelopes"/>
    <n v="7.64"/>
    <n v="1"/>
    <n v="3.7435999999999998"/>
    <s v="Oct-2011"/>
    <n v="3.7435999999999997E-2"/>
  </r>
  <r>
    <x v="996"/>
    <x v="645"/>
    <x v="686"/>
    <s v="On time"/>
    <s v="JoyBell-"/>
    <s v="United States"/>
    <s v="Los Angeles"/>
    <s v="California"/>
    <x v="0"/>
    <s v="Avery 48"/>
    <n v="56.7"/>
    <n v="9"/>
    <n v="26.082000000000001"/>
    <s v="Sep-2014"/>
    <n v="0.26082"/>
  </r>
  <r>
    <x v="997"/>
    <x v="646"/>
    <x v="687"/>
    <s v="On time"/>
    <s v="JeremyFarry"/>
    <s v="United States"/>
    <s v="Portland"/>
    <s v="Oregon"/>
    <x v="15"/>
    <s v="Bush Cubix Collection Bookcases, Fully Assembled"/>
    <n v="66.293999999999997"/>
    <n v="1"/>
    <n v="-103.86060000000001"/>
    <s v="Oct-2012"/>
    <n v="-1.0386060000000001"/>
  </r>
  <r>
    <x v="997"/>
    <x v="646"/>
    <x v="687"/>
    <s v="On time"/>
    <s v="JeremyFarry"/>
    <s v="United States"/>
    <s v="Portland"/>
    <s v="Oregon"/>
    <x v="10"/>
    <s v="Global Highback Leather Tilter in Burgundy"/>
    <n v="291.16800000000001"/>
    <n v="4"/>
    <n v="-14.558400000000001"/>
    <s v="Oct-2012"/>
    <n v="-0.14558400000000002"/>
  </r>
  <r>
    <x v="998"/>
    <x v="386"/>
    <x v="74"/>
    <s v="On time"/>
    <s v="JenniferFerguson"/>
    <s v="United States"/>
    <s v="Seattle"/>
    <s v="Washington"/>
    <x v="10"/>
    <s v="Office Star - Contemporary Task Swivel Chair"/>
    <n v="177.56800000000001"/>
    <n v="2"/>
    <n v="8.8783999999999992"/>
    <s v="Sep-2014"/>
    <n v="8.8783999999999988E-2"/>
  </r>
  <r>
    <x v="998"/>
    <x v="386"/>
    <x v="74"/>
    <s v="On time"/>
    <s v="JenniferFerguson"/>
    <s v="United States"/>
    <s v="Seattle"/>
    <s v="Washington"/>
    <x v="9"/>
    <s v="Xerox 225"/>
    <n v="19.440000000000001"/>
    <n v="3"/>
    <n v="9.3312000000000008"/>
    <s v="Sep-2014"/>
    <n v="9.3312000000000006E-2"/>
  </r>
  <r>
    <x v="998"/>
    <x v="386"/>
    <x v="74"/>
    <s v="On time"/>
    <s v="JenniferFerguson"/>
    <s v="United States"/>
    <s v="Seattle"/>
    <s v="Washington"/>
    <x v="9"/>
    <s v="Xerox 1894"/>
    <n v="71.28"/>
    <n v="11"/>
    <n v="34.214399999999998"/>
    <s v="Sep-2014"/>
    <n v="0.342144"/>
  </r>
  <r>
    <x v="998"/>
    <x v="386"/>
    <x v="74"/>
    <s v="On time"/>
    <s v="JenniferFerguson"/>
    <s v="United States"/>
    <s v="Seattle"/>
    <s v="Washington"/>
    <x v="4"/>
    <s v="Ibico Ibimaster 300 Manual Binding System"/>
    <n v="1471.96"/>
    <n v="5"/>
    <n v="459.98750000000001"/>
    <s v="Sep-2014"/>
    <n v="4.5998749999999999"/>
  </r>
  <r>
    <x v="998"/>
    <x v="386"/>
    <x v="74"/>
    <s v="On time"/>
    <s v="JenniferFerguson"/>
    <s v="United States"/>
    <s v="Seattle"/>
    <s v="Washington"/>
    <x v="3"/>
    <s v="iOttie XL Car Mount"/>
    <n v="79.959999999999994"/>
    <n v="5"/>
    <n v="-17.991"/>
    <s v="Sep-2014"/>
    <n v="-0.17990999999999999"/>
  </r>
  <r>
    <x v="999"/>
    <x v="111"/>
    <x v="112"/>
    <s v="On time"/>
    <s v="HelenAbelman"/>
    <s v="United States"/>
    <s v="San Jose"/>
    <s v="California"/>
    <x v="1"/>
    <s v="Eldon Cleatmat Chair Mats for Medium Pile Carpets"/>
    <n v="166.5"/>
    <n v="3"/>
    <n v="21.645"/>
    <s v="Dec-2012"/>
    <n v="0.21645"/>
  </r>
  <r>
    <x v="999"/>
    <x v="111"/>
    <x v="112"/>
    <s v="On time"/>
    <s v="HelenAbelman"/>
    <s v="United States"/>
    <s v="San Jose"/>
    <s v="California"/>
    <x v="7"/>
    <s v="Standard Rollaway File with Lock"/>
    <n v="360.38"/>
    <n v="2"/>
    <n v="93.698800000000006"/>
    <s v="Dec-2012"/>
    <n v="0.93698800000000004"/>
  </r>
  <r>
    <x v="1000"/>
    <x v="647"/>
    <x v="32"/>
    <s v="On time"/>
    <s v="LoganHaushalter"/>
    <s v="United States"/>
    <s v="Los Angeles"/>
    <s v="California"/>
    <x v="4"/>
    <s v="XtraLife ClearVue Slant-D Ring Binder, White, 3&quot;"/>
    <n v="11.744"/>
    <n v="1"/>
    <n v="3.8168000000000002"/>
    <s v="Oct-2013"/>
    <n v="3.8168000000000001E-2"/>
  </r>
  <r>
    <x v="1001"/>
    <x v="202"/>
    <x v="688"/>
    <s v="On time"/>
    <s v="ClayRozendal"/>
    <s v="United States"/>
    <s v="Bellevue"/>
    <s v="Washington"/>
    <x v="12"/>
    <s v="Elite 5&quot; Scissors"/>
    <n v="25.35"/>
    <n v="3"/>
    <n v="7.6050000000000004"/>
    <s v="Nov-2013"/>
    <n v="7.6050000000000006E-2"/>
  </r>
  <r>
    <x v="1002"/>
    <x v="148"/>
    <x v="430"/>
    <s v="Delay"/>
    <s v="KatrinaBavinger"/>
    <s v="United States"/>
    <s v="Seattle"/>
    <s v="Washington"/>
    <x v="2"/>
    <s v="Newell 334"/>
    <n v="119.04"/>
    <n v="6"/>
    <n v="30.950399999999998"/>
    <s v="Nov-2012"/>
    <n v="0.309504"/>
  </r>
  <r>
    <x v="1002"/>
    <x v="148"/>
    <x v="430"/>
    <s v="Delay"/>
    <s v="KatrinaBavinger"/>
    <s v="United States"/>
    <s v="Seattle"/>
    <s v="Washington"/>
    <x v="1"/>
    <s v="Eldon Expressions Wood Desk Accessories, Oak"/>
    <n v="22.14"/>
    <n v="3"/>
    <n v="6.4206000000000003"/>
    <s v="Nov-2012"/>
    <n v="6.4205999999999999E-2"/>
  </r>
  <r>
    <x v="1002"/>
    <x v="148"/>
    <x v="430"/>
    <s v="Delay"/>
    <s v="KatrinaBavinger"/>
    <s v="United States"/>
    <s v="Seattle"/>
    <s v="Washington"/>
    <x v="8"/>
    <s v="AmazonBasics 3-Button USB Wired Mouse"/>
    <n v="13.98"/>
    <n v="2"/>
    <n v="6.0114000000000001"/>
    <s v="Nov-2012"/>
    <n v="6.0114000000000001E-2"/>
  </r>
  <r>
    <x v="1003"/>
    <x v="359"/>
    <x v="689"/>
    <s v="Delay"/>
    <s v="RoseO'Brian"/>
    <s v="United States"/>
    <s v="Seattle"/>
    <s v="Washington"/>
    <x v="4"/>
    <s v="Prestige Round Ring Binders"/>
    <n v="14.592000000000001"/>
    <n v="3"/>
    <n v="4.9248000000000003"/>
    <s v="May-2012"/>
    <n v="4.9248E-2"/>
  </r>
  <r>
    <x v="1004"/>
    <x v="239"/>
    <x v="690"/>
    <s v="On time"/>
    <s v="BrendaBowman"/>
    <s v="United States"/>
    <s v="Oakland"/>
    <s v="California"/>
    <x v="3"/>
    <s v="Anker Astro 15000mAh USB Portable Charger"/>
    <n v="39.991999999999997"/>
    <n v="1"/>
    <n v="-7.9984000000000002"/>
    <s v="Dec-2014"/>
    <n v="-7.9984E-2"/>
  </r>
  <r>
    <x v="1004"/>
    <x v="239"/>
    <x v="690"/>
    <s v="On time"/>
    <s v="BrendaBowman"/>
    <s v="United States"/>
    <s v="Oakland"/>
    <s v="California"/>
    <x v="10"/>
    <s v="Office Star - Mid Back Dual function Ergonomic High Back Chair with 2-Way Adjustable Arms"/>
    <n v="1159.056"/>
    <n v="9"/>
    <n v="43.464599999999997"/>
    <s v="Dec-2014"/>
    <n v="0.43464599999999998"/>
  </r>
  <r>
    <x v="1004"/>
    <x v="239"/>
    <x v="690"/>
    <s v="On time"/>
    <s v="BrendaBowman"/>
    <s v="United States"/>
    <s v="Oakland"/>
    <s v="California"/>
    <x v="2"/>
    <s v="Panasonic KP-380BK Classic Electric Pencil Sharpener"/>
    <n v="179.9"/>
    <n v="5"/>
    <n v="44.975000000000001"/>
    <s v="Dec-2014"/>
    <n v="0.44975000000000004"/>
  </r>
  <r>
    <x v="1005"/>
    <x v="7"/>
    <x v="7"/>
    <s v="Delay"/>
    <s v="DennisKane"/>
    <s v="United States"/>
    <s v="Seattle"/>
    <s v="Washington"/>
    <x v="1"/>
    <s v="Eldon Image Series Black Desk Accessories"/>
    <n v="12.42"/>
    <n v="3"/>
    <n v="4.4711999999999996"/>
    <s v="Jul-2013"/>
    <n v="4.4711999999999995E-2"/>
  </r>
  <r>
    <x v="1005"/>
    <x v="7"/>
    <x v="7"/>
    <s v="Delay"/>
    <s v="DennisKane"/>
    <s v="United States"/>
    <s v="Seattle"/>
    <s v="Washington"/>
    <x v="8"/>
    <s v="First Data TMFD35 PIN Pad"/>
    <n v="428.4"/>
    <n v="3"/>
    <n v="89.963999999999999"/>
    <s v="Jul-2013"/>
    <n v="0.89964"/>
  </r>
  <r>
    <x v="1005"/>
    <x v="7"/>
    <x v="7"/>
    <s v="Delay"/>
    <s v="DennisKane"/>
    <s v="United States"/>
    <s v="Seattle"/>
    <s v="Washington"/>
    <x v="1"/>
    <s v="Eldon 300 Class Desk Accessories, Black"/>
    <n v="24.75"/>
    <n v="5"/>
    <n v="10.89"/>
    <s v="Jul-2013"/>
    <n v="0.10890000000000001"/>
  </r>
  <r>
    <x v="1005"/>
    <x v="7"/>
    <x v="7"/>
    <s v="Delay"/>
    <s v="DennisKane"/>
    <s v="United States"/>
    <s v="Seattle"/>
    <s v="Washington"/>
    <x v="0"/>
    <s v="Round Specialty Laser Printer Labels"/>
    <n v="87.71"/>
    <n v="7"/>
    <n v="41.223700000000001"/>
    <s v="Jul-2013"/>
    <n v="0.41223700000000002"/>
  </r>
  <r>
    <x v="1005"/>
    <x v="7"/>
    <x v="7"/>
    <s v="Delay"/>
    <s v="DennisKane"/>
    <s v="United States"/>
    <s v="Seattle"/>
    <s v="Washington"/>
    <x v="7"/>
    <s v="Home/Office Personal File Carts"/>
    <n v="69.52"/>
    <n v="2"/>
    <n v="17.38"/>
    <s v="Jul-2013"/>
    <n v="0.17379999999999998"/>
  </r>
  <r>
    <x v="1005"/>
    <x v="7"/>
    <x v="7"/>
    <s v="Delay"/>
    <s v="DennisKane"/>
    <s v="United States"/>
    <s v="Seattle"/>
    <s v="Washington"/>
    <x v="3"/>
    <s v="Cyber Acoustics AC-202b Speech Recognition Stereo Headset"/>
    <n v="20.783999999999999"/>
    <n v="2"/>
    <n v="-4.6764000000000001"/>
    <s v="Jul-2013"/>
    <n v="-4.6764E-2"/>
  </r>
  <r>
    <x v="1005"/>
    <x v="7"/>
    <x v="7"/>
    <s v="Delay"/>
    <s v="DennisKane"/>
    <s v="United States"/>
    <s v="Seattle"/>
    <s v="Washington"/>
    <x v="4"/>
    <s v="Pressboard Data Binder, Crimson, 12&quot; X 8 1/2&quot;"/>
    <n v="12.816000000000001"/>
    <n v="3"/>
    <n v="4.1651999999999996"/>
    <s v="Jul-2013"/>
    <n v="4.1651999999999995E-2"/>
  </r>
  <r>
    <x v="1006"/>
    <x v="309"/>
    <x v="691"/>
    <s v="On time"/>
    <s v="EdwardHooks"/>
    <s v="United States"/>
    <s v="Los Angeles"/>
    <s v="California"/>
    <x v="13"/>
    <s v="Tyvek Interoffice Envelopes, 9 1/2&quot; x 12 1/2&quot;, 100/Box"/>
    <n v="304.89999999999998"/>
    <n v="5"/>
    <n v="143.303"/>
    <s v="Sep-2013"/>
    <n v="1.43303"/>
  </r>
  <r>
    <x v="1006"/>
    <x v="309"/>
    <x v="691"/>
    <s v="On time"/>
    <s v="EdwardHooks"/>
    <s v="United States"/>
    <s v="Los Angeles"/>
    <s v="California"/>
    <x v="10"/>
    <s v="Hon Olson Stacker Stools"/>
    <n v="563.24"/>
    <n v="5"/>
    <n v="56.323999999999998"/>
    <s v="Sep-2013"/>
    <n v="0.56323999999999996"/>
  </r>
  <r>
    <x v="1007"/>
    <x v="648"/>
    <x v="692"/>
    <s v="On time"/>
    <s v="EdBraxton"/>
    <s v="United States"/>
    <s v="San Francisco"/>
    <s v="California"/>
    <x v="6"/>
    <s v="Hon 2111 Invitation Series Corner Table"/>
    <n v="502.488"/>
    <n v="3"/>
    <n v="-87.935400000000001"/>
    <s v="Jul-2011"/>
    <n v="-0.87935399999999997"/>
  </r>
  <r>
    <x v="1007"/>
    <x v="648"/>
    <x v="692"/>
    <s v="On time"/>
    <s v="EdBraxton"/>
    <s v="United States"/>
    <s v="San Francisco"/>
    <s v="California"/>
    <x v="4"/>
    <s v="Wilson Jones Ledger-Size, Piano-Hinge Binder, 2&quot;, Blue"/>
    <n v="196.70400000000001"/>
    <n v="6"/>
    <n v="68.846400000000003"/>
    <s v="Jul-2011"/>
    <n v="0.68846400000000008"/>
  </r>
  <r>
    <x v="1008"/>
    <x v="270"/>
    <x v="219"/>
    <s v="Delay"/>
    <s v="NicoleFjeld"/>
    <s v="United States"/>
    <s v="Chico"/>
    <s v="California"/>
    <x v="10"/>
    <s v="Global Deluxe High-Back Manager's Chair"/>
    <n v="915.13599999999997"/>
    <n v="4"/>
    <n v="102.9528"/>
    <s v="Mar-2012"/>
    <n v="1.029528"/>
  </r>
  <r>
    <x v="1008"/>
    <x v="270"/>
    <x v="219"/>
    <s v="Delay"/>
    <s v="NicoleFjeld"/>
    <s v="United States"/>
    <s v="Chico"/>
    <s v="California"/>
    <x v="1"/>
    <s v="Dana Halogen Swing-Arm Architect Lamp"/>
    <n v="327.76"/>
    <n v="8"/>
    <n v="91.772800000000004"/>
    <s v="Mar-2012"/>
    <n v="0.91772799999999999"/>
  </r>
  <r>
    <x v="1009"/>
    <x v="649"/>
    <x v="693"/>
    <s v="On time"/>
    <s v="AnnieZypern"/>
    <s v="United States"/>
    <s v="Los Angeles"/>
    <s v="California"/>
    <x v="3"/>
    <s v="Logitech B530 USBÂ HeadsetÂ -Â headsetÂ - Full size, Binaural"/>
    <n v="88.775999999999996"/>
    <n v="3"/>
    <n v="7.7679"/>
    <s v="Apr-2012"/>
    <n v="7.7678999999999998E-2"/>
  </r>
  <r>
    <x v="1009"/>
    <x v="649"/>
    <x v="693"/>
    <s v="On time"/>
    <s v="AnnieZypern"/>
    <s v="United States"/>
    <s v="Los Angeles"/>
    <s v="California"/>
    <x v="2"/>
    <s v="Boston 1730 StandUp Electric Pencil Sharpener"/>
    <n v="64.14"/>
    <n v="3"/>
    <n v="16.676400000000001"/>
    <s v="Apr-2012"/>
    <n v="0.16676400000000002"/>
  </r>
  <r>
    <x v="1010"/>
    <x v="650"/>
    <x v="694"/>
    <s v="Delay"/>
    <s v="SylviaFoulston"/>
    <s v="United States"/>
    <s v="San Diego"/>
    <s v="California"/>
    <x v="4"/>
    <s v="Plastic Binding Combs"/>
    <n v="36.36"/>
    <n v="3"/>
    <n v="12.2715"/>
    <s v="Oct-2011"/>
    <n v="0.12271499999999999"/>
  </r>
  <r>
    <x v="1011"/>
    <x v="651"/>
    <x v="270"/>
    <s v="On time"/>
    <s v="MariaZettner"/>
    <s v="United States"/>
    <s v="San Francisco"/>
    <s v="California"/>
    <x v="1"/>
    <s v="Contemporary Borderless Frame"/>
    <n v="25.83"/>
    <n v="3"/>
    <n v="9.5571000000000002"/>
    <s v="Dec-2014"/>
    <n v="9.5571000000000003E-2"/>
  </r>
  <r>
    <x v="1012"/>
    <x v="99"/>
    <x v="336"/>
    <s v="On time"/>
    <s v="TracyPoddar"/>
    <s v="United States"/>
    <s v="Eugene"/>
    <s v="Oregon"/>
    <x v="12"/>
    <s v="Serrated Blade or Curved Handle Hand Letter Openers"/>
    <n v="17.584"/>
    <n v="7"/>
    <n v="-4.1761999999999997"/>
    <s v="Nov-2013"/>
    <n v="-4.1761999999999994E-2"/>
  </r>
  <r>
    <x v="1012"/>
    <x v="99"/>
    <x v="336"/>
    <s v="On time"/>
    <s v="TracyPoddar"/>
    <s v="United States"/>
    <s v="Eugene"/>
    <s v="Oregon"/>
    <x v="10"/>
    <s v="Office Star - Contemporary Task Swivel chair with Loop Arms, Charcoal"/>
    <n v="104.78400000000001"/>
    <n v="1"/>
    <n v="-14.4078"/>
    <s v="Nov-2013"/>
    <n v="-0.14407800000000001"/>
  </r>
  <r>
    <x v="1012"/>
    <x v="99"/>
    <x v="336"/>
    <s v="On time"/>
    <s v="TracyPoddar"/>
    <s v="United States"/>
    <s v="Eugene"/>
    <s v="Oregon"/>
    <x v="9"/>
    <s v="Southworth 25% Cotton Premium Laser Paper and Envelopes"/>
    <n v="47.951999999999998"/>
    <n v="3"/>
    <n v="16.783200000000001"/>
    <s v="Nov-2013"/>
    <n v="0.16783200000000001"/>
  </r>
  <r>
    <x v="1012"/>
    <x v="99"/>
    <x v="336"/>
    <s v="On time"/>
    <s v="TracyPoddar"/>
    <s v="United States"/>
    <s v="Eugene"/>
    <s v="Oregon"/>
    <x v="10"/>
    <s v="Global Enterprise Series Seating High-Back Swivel/Tilt Chairs"/>
    <n v="650.35199999999998"/>
    <n v="3"/>
    <n v="-97.552800000000005"/>
    <s v="Nov-2013"/>
    <n v="-0.97552800000000006"/>
  </r>
  <r>
    <x v="1012"/>
    <x v="99"/>
    <x v="336"/>
    <s v="On time"/>
    <s v="TracyPoddar"/>
    <s v="United States"/>
    <s v="Eugene"/>
    <s v="Oregon"/>
    <x v="0"/>
    <s v="Dot Matrix Printer Tape Reel Labels, White, 5000/Box"/>
    <n v="629.18399999999997"/>
    <n v="8"/>
    <n v="228.07919999999999"/>
    <s v="Nov-2013"/>
    <n v="2.2807919999999999"/>
  </r>
  <r>
    <x v="1012"/>
    <x v="99"/>
    <x v="336"/>
    <s v="On time"/>
    <s v="TracyPoddar"/>
    <s v="United States"/>
    <s v="Eugene"/>
    <s v="Oregon"/>
    <x v="9"/>
    <s v="Xerox 1887"/>
    <n v="15.176"/>
    <n v="1"/>
    <n v="5.3116000000000003"/>
    <s v="Nov-2013"/>
    <n v="5.3116000000000003E-2"/>
  </r>
  <r>
    <x v="1013"/>
    <x v="652"/>
    <x v="695"/>
    <s v="Delay"/>
    <s v="LizWillingham"/>
    <s v="United States"/>
    <s v="Oxnard"/>
    <s v="California"/>
    <x v="1"/>
    <s v="Deflect-o DuraMat Lighweight, Studded, Beveled Mat for Low Pile Carpeting"/>
    <n v="127.95"/>
    <n v="3"/>
    <n v="21.7515"/>
    <s v="Sep-2011"/>
    <n v="0.21751500000000001"/>
  </r>
  <r>
    <x v="1014"/>
    <x v="551"/>
    <x v="516"/>
    <s v="On time"/>
    <s v="EdwardBecker"/>
    <s v="United States"/>
    <s v="Laguna Niguel"/>
    <s v="California"/>
    <x v="3"/>
    <s v="PayAnywhere Card Reader"/>
    <n v="39.96"/>
    <n v="5"/>
    <n v="3.4965000000000002"/>
    <s v="Nov-2014"/>
    <n v="3.4965000000000003E-2"/>
  </r>
  <r>
    <x v="1014"/>
    <x v="551"/>
    <x v="516"/>
    <s v="On time"/>
    <s v="EdwardBecker"/>
    <s v="United States"/>
    <s v="Laguna Niguel"/>
    <s v="California"/>
    <x v="9"/>
    <s v="Adams Telephone Message Book W/Dividers/Space For Phone Numbers, 5 1/4&quot;X8 1/2&quot;, 200/Messages"/>
    <n v="34.08"/>
    <n v="6"/>
    <n v="15.336"/>
    <s v="Nov-2014"/>
    <n v="0.15336"/>
  </r>
  <r>
    <x v="1015"/>
    <x v="653"/>
    <x v="166"/>
    <s v="On time"/>
    <s v="NonaBalk"/>
    <s v="United States"/>
    <s v="San Francisco"/>
    <s v="California"/>
    <x v="9"/>
    <s v="Xerox 1898"/>
    <n v="33.4"/>
    <n v="5"/>
    <n v="16.032"/>
    <s v="Oct-2012"/>
    <n v="0.16031999999999999"/>
  </r>
  <r>
    <x v="1015"/>
    <x v="653"/>
    <x v="166"/>
    <s v="On time"/>
    <s v="NonaBalk"/>
    <s v="United States"/>
    <s v="San Francisco"/>
    <s v="California"/>
    <x v="13"/>
    <s v="Strathmore #10 Envelopes, Ultimate White"/>
    <n v="210.84"/>
    <n v="4"/>
    <n v="103.3116"/>
    <s v="Oct-2012"/>
    <n v="1.0331159999999999"/>
  </r>
  <r>
    <x v="1016"/>
    <x v="654"/>
    <x v="574"/>
    <s v="Delay"/>
    <s v="BruceGeld"/>
    <s v="United States"/>
    <s v="Los Angeles"/>
    <s v="California"/>
    <x v="1"/>
    <s v="Executive Impressions 10&quot; Spectator Wall Clock"/>
    <n v="47.04"/>
    <n v="4"/>
    <n v="15.993600000000001"/>
    <s v="Aug-2013"/>
    <n v="0.15993599999999999"/>
  </r>
  <r>
    <x v="1016"/>
    <x v="654"/>
    <x v="574"/>
    <s v="Delay"/>
    <s v="BruceGeld"/>
    <s v="United States"/>
    <s v="Los Angeles"/>
    <s v="California"/>
    <x v="3"/>
    <s v="Panasonic KX TS3282W Corded phone"/>
    <n v="339.96"/>
    <n v="5"/>
    <n v="42.494999999999997"/>
    <s v="Aug-2013"/>
    <n v="0.42494999999999999"/>
  </r>
  <r>
    <x v="1017"/>
    <x v="192"/>
    <x v="696"/>
    <s v="Delay"/>
    <s v="PatrickO'Brill"/>
    <s v="United States"/>
    <s v="San Francisco"/>
    <s v="California"/>
    <x v="4"/>
    <s v="GBC Twin Loop Wire Binding Elements, 9/16&quot; Spine, Black"/>
    <n v="12.176"/>
    <n v="1"/>
    <n v="4.4138000000000002"/>
    <s v="May-2012"/>
    <n v="4.4138000000000004E-2"/>
  </r>
  <r>
    <x v="1017"/>
    <x v="192"/>
    <x v="696"/>
    <s v="Delay"/>
    <s v="PatrickO'Brill"/>
    <s v="United States"/>
    <s v="San Francisco"/>
    <s v="California"/>
    <x v="7"/>
    <s v="Eldon Simplefile Box Office"/>
    <n v="37.32"/>
    <n v="3"/>
    <n v="10.4496"/>
    <s v="May-2012"/>
    <n v="0.10449600000000001"/>
  </r>
  <r>
    <x v="1017"/>
    <x v="192"/>
    <x v="696"/>
    <s v="Delay"/>
    <s v="PatrickO'Brill"/>
    <s v="United States"/>
    <s v="San Francisco"/>
    <s v="California"/>
    <x v="12"/>
    <s v="Acme 10&quot; Easy Grip Assistive Scissors"/>
    <n v="35.06"/>
    <n v="2"/>
    <n v="10.518000000000001"/>
    <s v="May-2012"/>
    <n v="0.10518000000000001"/>
  </r>
  <r>
    <x v="1018"/>
    <x v="655"/>
    <x v="697"/>
    <s v="Delay"/>
    <s v="ChrisSelesnick"/>
    <s v="United States"/>
    <s v="Seattle"/>
    <s v="Washington"/>
    <x v="4"/>
    <s v="Pressboard Hanging Data Binders for Unburst Sheets"/>
    <n v="19.68"/>
    <n v="5"/>
    <n v="6.8879999999999999"/>
    <s v="Jan-2014"/>
    <n v="6.8879999999999997E-2"/>
  </r>
  <r>
    <x v="1018"/>
    <x v="655"/>
    <x v="697"/>
    <s v="Delay"/>
    <s v="ChrisSelesnick"/>
    <s v="United States"/>
    <s v="Seattle"/>
    <s v="Washington"/>
    <x v="9"/>
    <s v="Xerox 212"/>
    <n v="25.92"/>
    <n v="4"/>
    <n v="12.441599999999999"/>
    <s v="Jan-2014"/>
    <n v="0.124416"/>
  </r>
  <r>
    <x v="1018"/>
    <x v="655"/>
    <x v="697"/>
    <s v="Delay"/>
    <s v="ChrisSelesnick"/>
    <s v="United States"/>
    <s v="Seattle"/>
    <s v="Washington"/>
    <x v="9"/>
    <s v="Xerox 192"/>
    <n v="6.48"/>
    <n v="1"/>
    <n v="3.1103999999999998"/>
    <s v="Jan-2014"/>
    <n v="3.1104E-2"/>
  </r>
  <r>
    <x v="1018"/>
    <x v="655"/>
    <x v="697"/>
    <s v="Delay"/>
    <s v="ChrisSelesnick"/>
    <s v="United States"/>
    <s v="Seattle"/>
    <s v="Washington"/>
    <x v="3"/>
    <s v="Griffin GC17055 Auxiliary Audio Cable"/>
    <n v="86.352000000000004"/>
    <n v="6"/>
    <n v="8.6351999999999993"/>
    <s v="Jan-2014"/>
    <n v="8.6351999999999998E-2"/>
  </r>
  <r>
    <x v="1019"/>
    <x v="656"/>
    <x v="250"/>
    <s v="Delay"/>
    <s v="FrankCarlisle"/>
    <s v="United States"/>
    <s v="Los Angeles"/>
    <s v="California"/>
    <x v="2"/>
    <s v="Boston Electric Pencil Sharpener, Model 1818, Charcoal Black"/>
    <n v="56.3"/>
    <n v="2"/>
    <n v="15.763999999999999"/>
    <s v="Dec-2012"/>
    <n v="0.15764"/>
  </r>
  <r>
    <x v="1020"/>
    <x v="266"/>
    <x v="169"/>
    <s v="Delay"/>
    <s v="SanjitEngle"/>
    <s v="United States"/>
    <s v="Springfield"/>
    <s v="Oregon"/>
    <x v="2"/>
    <s v="Dixon Ticonderoga Core-Lock Colored Pencils"/>
    <n v="51.015999999999998"/>
    <n v="7"/>
    <n v="8.2901000000000007"/>
    <s v="Nov-2011"/>
    <n v="8.2901000000000002E-2"/>
  </r>
  <r>
    <x v="1021"/>
    <x v="250"/>
    <x v="258"/>
    <s v="On time"/>
    <s v="ChlorisKastensmidt"/>
    <s v="United States"/>
    <s v="Renton"/>
    <s v="Washington"/>
    <x v="4"/>
    <s v="Vinyl Sectional Post Binders"/>
    <n v="150.80000000000001"/>
    <n v="5"/>
    <n v="56.55"/>
    <s v="Nov-2014"/>
    <n v="0.5655"/>
  </r>
  <r>
    <x v="1021"/>
    <x v="250"/>
    <x v="258"/>
    <s v="On time"/>
    <s v="ChlorisKastensmidt"/>
    <s v="United States"/>
    <s v="Renton"/>
    <s v="Washington"/>
    <x v="16"/>
    <s v="3D Systems Cube Printer, 2nd Generation, White"/>
    <n v="1039.992"/>
    <n v="1"/>
    <n v="103.9992"/>
    <s v="Nov-2014"/>
    <n v="1.039992"/>
  </r>
  <r>
    <x v="1021"/>
    <x v="250"/>
    <x v="258"/>
    <s v="On time"/>
    <s v="ChlorisKastensmidt"/>
    <s v="United States"/>
    <s v="Renton"/>
    <s v="Washington"/>
    <x v="9"/>
    <s v="Xerox 209"/>
    <n v="51.84"/>
    <n v="8"/>
    <n v="24.883199999999999"/>
    <s v="Nov-2014"/>
    <n v="0.248832"/>
  </r>
  <r>
    <x v="1022"/>
    <x v="91"/>
    <x v="677"/>
    <s v="Delay"/>
    <s v="SueAnnReed"/>
    <s v="United States"/>
    <s v="San Jose"/>
    <s v="California"/>
    <x v="4"/>
    <s v="GBC Twin Loop Wire Binding Elements"/>
    <n v="133.12"/>
    <n v="5"/>
    <n v="49.92"/>
    <s v="May-2014"/>
    <n v="0.49920000000000003"/>
  </r>
  <r>
    <x v="1023"/>
    <x v="657"/>
    <x v="662"/>
    <s v="Delay"/>
    <s v="BenjaminPatterson"/>
    <s v="United States"/>
    <s v="Los Angeles"/>
    <s v="California"/>
    <x v="1"/>
    <s v="Eldon Expressions Wood Desk Accessories, Oak"/>
    <n v="14.76"/>
    <n v="2"/>
    <n v="4.2804000000000002"/>
    <s v="Dec-2013"/>
    <n v="4.2804000000000002E-2"/>
  </r>
  <r>
    <x v="1024"/>
    <x v="448"/>
    <x v="698"/>
    <s v="Delay"/>
    <s v="PaulineChand"/>
    <s v="United States"/>
    <s v="Chandler"/>
    <s v="Arizona"/>
    <x v="11"/>
    <s v="Alliance Super-Size Bands, Assorted Sizes"/>
    <n v="49.792000000000002"/>
    <n v="8"/>
    <n v="-11.8256"/>
    <s v="Apr-2011"/>
    <n v="-0.118256"/>
  </r>
  <r>
    <x v="1025"/>
    <x v="207"/>
    <x v="699"/>
    <s v="On time"/>
    <s v="BartWatters"/>
    <s v="United States"/>
    <s v="Spokane"/>
    <s v="Washington"/>
    <x v="10"/>
    <s v="Hon 4700 Series Mobuis Mid-Back Task Chairs with Adjustable Arms"/>
    <n v="569.56799999999998"/>
    <n v="2"/>
    <n v="7.1196000000000002"/>
    <s v="Sep-2014"/>
    <n v="7.1195999999999995E-2"/>
  </r>
  <r>
    <x v="1025"/>
    <x v="207"/>
    <x v="699"/>
    <s v="On time"/>
    <s v="BartWatters"/>
    <s v="United States"/>
    <s v="Spokane"/>
    <s v="Washington"/>
    <x v="7"/>
    <s v="Sortfiler Multipurpose Personal File Organizer, Black"/>
    <n v="149.72999999999999"/>
    <n v="7"/>
    <n v="43.421700000000001"/>
    <s v="Sep-2014"/>
    <n v="0.43421700000000002"/>
  </r>
  <r>
    <x v="1026"/>
    <x v="409"/>
    <x v="527"/>
    <s v="On time"/>
    <s v="DionisLloyd"/>
    <s v="United States"/>
    <s v="Chandler"/>
    <s v="Arizona"/>
    <x v="9"/>
    <s v="Xerox 1941"/>
    <n v="83.88"/>
    <n v="1"/>
    <n v="29.358000000000001"/>
    <s v="Aug-2014"/>
    <n v="0.29358000000000001"/>
  </r>
  <r>
    <x v="1027"/>
    <x v="449"/>
    <x v="700"/>
    <s v="Delay"/>
    <s v="JackO'Briant"/>
    <s v="United States"/>
    <s v="Draper"/>
    <s v="Utah"/>
    <x v="8"/>
    <s v="Memorex Micro Travel Drive 16 GB"/>
    <n v="111.93"/>
    <n v="7"/>
    <n v="34.698300000000003"/>
    <s v="Jul-2011"/>
    <n v="0.34698300000000004"/>
  </r>
  <r>
    <x v="1028"/>
    <x v="658"/>
    <x v="470"/>
    <s v="On time"/>
    <s v="RobertDilbeck"/>
    <s v="United States"/>
    <s v="Oakland"/>
    <s v="California"/>
    <x v="10"/>
    <s v="Novimex High-Tech Fabric Mesh Task Chair"/>
    <n v="454.27199999999999"/>
    <n v="8"/>
    <n v="-73.819199999999995"/>
    <s v="Oct-2012"/>
    <n v="-0.73819199999999996"/>
  </r>
  <r>
    <x v="1029"/>
    <x v="576"/>
    <x v="530"/>
    <s v="On time"/>
    <s v="JamesGalang"/>
    <s v="United States"/>
    <s v="Pocatello"/>
    <s v="Idaho"/>
    <x v="1"/>
    <s v="Eldon 400 Class Desk Accessories, Black Carbon"/>
    <n v="35"/>
    <n v="4"/>
    <n v="14.7"/>
    <s v="May-2014"/>
    <n v="0.14699999999999999"/>
  </r>
  <r>
    <x v="1029"/>
    <x v="576"/>
    <x v="530"/>
    <s v="On time"/>
    <s v="JamesGalang"/>
    <s v="United States"/>
    <s v="Pocatello"/>
    <s v="Idaho"/>
    <x v="7"/>
    <s v="Fellowes Stor/Drawer Steel Plus Storage Drawers"/>
    <n v="477.15"/>
    <n v="5"/>
    <n v="28.629000000000001"/>
    <s v="May-2014"/>
    <n v="0.28628999999999999"/>
  </r>
  <r>
    <x v="1029"/>
    <x v="576"/>
    <x v="530"/>
    <s v="On time"/>
    <s v="JamesGalang"/>
    <s v="United States"/>
    <s v="Pocatello"/>
    <s v="Idaho"/>
    <x v="3"/>
    <s v="Nokia Lumia 925"/>
    <n v="302.37599999999998"/>
    <n v="3"/>
    <n v="22.6782"/>
    <s v="May-2014"/>
    <n v="0.22678200000000001"/>
  </r>
  <r>
    <x v="1030"/>
    <x v="659"/>
    <x v="95"/>
    <s v="On time"/>
    <s v="ErinCreighton"/>
    <s v="United States"/>
    <s v="San Francisco"/>
    <s v="California"/>
    <x v="7"/>
    <s v="Eldon Portable Mobile Manager"/>
    <n v="56.56"/>
    <n v="2"/>
    <n v="15.2712"/>
    <s v="Aug-2014"/>
    <n v="0.15271200000000001"/>
  </r>
  <r>
    <x v="1030"/>
    <x v="659"/>
    <x v="95"/>
    <s v="On time"/>
    <s v="ErinCreighton"/>
    <s v="United States"/>
    <s v="San Francisco"/>
    <s v="California"/>
    <x v="1"/>
    <s v="Master Big Foot Doorstop, Beige"/>
    <n v="36.96"/>
    <n v="7"/>
    <n v="11.457599999999999"/>
    <s v="Aug-2014"/>
    <n v="0.114576"/>
  </r>
  <r>
    <x v="1031"/>
    <x v="660"/>
    <x v="701"/>
    <s v="On time"/>
    <s v="EricHoffmann"/>
    <s v="United States"/>
    <s v="Los Angeles"/>
    <s v="California"/>
    <x v="8"/>
    <s v="Maxell 74 Minute CDR, 10/Pack"/>
    <n v="68.459999999999994"/>
    <n v="7"/>
    <n v="25.330200000000001"/>
    <s v="May-2014"/>
    <n v="0.25330200000000003"/>
  </r>
  <r>
    <x v="1032"/>
    <x v="477"/>
    <x v="496"/>
    <s v="On time"/>
    <s v="FrankCarlisle"/>
    <s v="United States"/>
    <s v="San Francisco"/>
    <s v="California"/>
    <x v="2"/>
    <s v="Fluorescent Highlighters by Dixon"/>
    <n v="23.88"/>
    <n v="6"/>
    <n v="8.1191999999999993"/>
    <s v="Mar-2014"/>
    <n v="8.1191999999999986E-2"/>
  </r>
  <r>
    <x v="1032"/>
    <x v="477"/>
    <x v="496"/>
    <s v="On time"/>
    <s v="FrankCarlisle"/>
    <s v="United States"/>
    <s v="San Francisco"/>
    <s v="California"/>
    <x v="0"/>
    <s v="Avery 49"/>
    <n v="11.52"/>
    <n v="4"/>
    <n v="5.6448"/>
    <s v="Mar-2014"/>
    <n v="5.6447999999999998E-2"/>
  </r>
  <r>
    <x v="1032"/>
    <x v="477"/>
    <x v="496"/>
    <s v="On time"/>
    <s v="FrankCarlisle"/>
    <s v="United States"/>
    <s v="San Francisco"/>
    <s v="California"/>
    <x v="9"/>
    <s v="Xerox 1893"/>
    <n v="286.93"/>
    <n v="7"/>
    <n v="140.59569999999999"/>
    <s v="Mar-2014"/>
    <n v="1.4059569999999999"/>
  </r>
  <r>
    <x v="1032"/>
    <x v="477"/>
    <x v="496"/>
    <s v="On time"/>
    <s v="FrankCarlisle"/>
    <s v="United States"/>
    <s v="San Francisco"/>
    <s v="California"/>
    <x v="3"/>
    <s v="Digium D40 VoIP phone"/>
    <n v="206.38399999999999"/>
    <n v="2"/>
    <n v="23.2182"/>
    <s v="Mar-2014"/>
    <n v="0.232182"/>
  </r>
  <r>
    <x v="1033"/>
    <x v="628"/>
    <x v="702"/>
    <s v="On time"/>
    <s v="RickDuston"/>
    <s v="United States"/>
    <s v="San Francisco"/>
    <s v="California"/>
    <x v="10"/>
    <s v="Leather Task Chair, Black"/>
    <n v="218.352"/>
    <n v="3"/>
    <n v="0"/>
    <s v="Sep-2014"/>
    <n v="0"/>
  </r>
  <r>
    <x v="1033"/>
    <x v="628"/>
    <x v="702"/>
    <s v="On time"/>
    <s v="RickDuston"/>
    <s v="United States"/>
    <s v="San Francisco"/>
    <s v="California"/>
    <x v="1"/>
    <s v="Tenex 46&quot; x 60&quot; Computer Anti-Static Chairmat, Rectangular Shaped"/>
    <n v="529.9"/>
    <n v="5"/>
    <n v="105.98"/>
    <s v="Sep-2014"/>
    <n v="1.0598000000000001"/>
  </r>
  <r>
    <x v="1033"/>
    <x v="628"/>
    <x v="702"/>
    <s v="On time"/>
    <s v="RickDuston"/>
    <s v="United States"/>
    <s v="San Francisco"/>
    <s v="California"/>
    <x v="2"/>
    <s v="Peel-Off China Markers"/>
    <n v="99.3"/>
    <n v="10"/>
    <n v="41.706000000000003"/>
    <s v="Sep-2014"/>
    <n v="0.41706000000000004"/>
  </r>
  <r>
    <x v="1033"/>
    <x v="628"/>
    <x v="702"/>
    <s v="On time"/>
    <s v="RickDuston"/>
    <s v="United States"/>
    <s v="San Francisco"/>
    <s v="California"/>
    <x v="5"/>
    <s v="Belkin 5 Outlet SurgeMaster Power Centers"/>
    <n v="108.96"/>
    <n v="2"/>
    <n v="30.508800000000001"/>
    <s v="Sep-2014"/>
    <n v="0.30508800000000003"/>
  </r>
  <r>
    <x v="1033"/>
    <x v="628"/>
    <x v="702"/>
    <s v="On time"/>
    <s v="RickDuston"/>
    <s v="United States"/>
    <s v="San Francisco"/>
    <s v="California"/>
    <x v="4"/>
    <s v="Cardinal Poly Pocket Divider Pockets for Ring Binders"/>
    <n v="2.6880000000000002"/>
    <n v="1"/>
    <n v="0.84"/>
    <s v="Sep-2014"/>
    <n v="8.3999999999999995E-3"/>
  </r>
  <r>
    <x v="1034"/>
    <x v="364"/>
    <x v="135"/>
    <s v="On time"/>
    <s v="ChrisCortes"/>
    <s v="United States"/>
    <s v="Seattle"/>
    <s v="Washington"/>
    <x v="9"/>
    <s v="Xerox 1933"/>
    <n v="73.680000000000007"/>
    <n v="6"/>
    <n v="34.629600000000003"/>
    <s v="Nov-2014"/>
    <n v="0.34629600000000005"/>
  </r>
  <r>
    <x v="1034"/>
    <x v="364"/>
    <x v="135"/>
    <s v="On time"/>
    <s v="ChrisCortes"/>
    <s v="United States"/>
    <s v="Seattle"/>
    <s v="Washington"/>
    <x v="1"/>
    <s v="Tenex &quot;The Solids&quot; Textured Chair Mats"/>
    <n v="139.91999999999999"/>
    <n v="2"/>
    <n v="23.7864"/>
    <s v="Nov-2014"/>
    <n v="0.23786399999999999"/>
  </r>
  <r>
    <x v="1034"/>
    <x v="364"/>
    <x v="135"/>
    <s v="On time"/>
    <s v="ChrisCortes"/>
    <s v="United States"/>
    <s v="Seattle"/>
    <s v="Washington"/>
    <x v="3"/>
    <s v="Plantronics Encore H101 Dual EarpiecesÂ Headset"/>
    <n v="107.88"/>
    <n v="3"/>
    <n v="10.788"/>
    <s v="Nov-2014"/>
    <n v="0.10788"/>
  </r>
  <r>
    <x v="1034"/>
    <x v="364"/>
    <x v="135"/>
    <s v="On time"/>
    <s v="ChrisCortes"/>
    <s v="United States"/>
    <s v="Seattle"/>
    <s v="Washington"/>
    <x v="7"/>
    <s v="Fellowes Bases and Tops For Staxonsteel/High-Stak Systems"/>
    <n v="33.29"/>
    <n v="1"/>
    <n v="7.9896000000000003"/>
    <s v="Nov-2014"/>
    <n v="7.9896000000000009E-2"/>
  </r>
  <r>
    <x v="1035"/>
    <x v="375"/>
    <x v="91"/>
    <s v="Delay"/>
    <s v="RickBensley"/>
    <s v="United States"/>
    <s v="Los Angeles"/>
    <s v="California"/>
    <x v="9"/>
    <s v="Xerox 1898"/>
    <n v="13.36"/>
    <n v="2"/>
    <n v="6.4127999999999998"/>
    <s v="Dec-2014"/>
    <n v="6.4128000000000004E-2"/>
  </r>
  <r>
    <x v="1035"/>
    <x v="375"/>
    <x v="91"/>
    <s v="Delay"/>
    <s v="RickBensley"/>
    <s v="United States"/>
    <s v="Los Angeles"/>
    <s v="California"/>
    <x v="7"/>
    <s v="Safco Wire Cube Shelving System, For Use as 4 or 5 14&quot; Cubes, Black"/>
    <n v="158.9"/>
    <n v="5"/>
    <n v="7.9450000000000003"/>
    <s v="Dec-2014"/>
    <n v="7.9450000000000007E-2"/>
  </r>
  <r>
    <x v="1036"/>
    <x v="661"/>
    <x v="703"/>
    <s v="Delay"/>
    <s v="DamalaKotsonis"/>
    <s v="United States"/>
    <s v="Roseville"/>
    <s v="California"/>
    <x v="13"/>
    <s v="Ames Color-File Green Diamond Border X-ray Mailers"/>
    <n v="419.9"/>
    <n v="5"/>
    <n v="197.35300000000001"/>
    <s v="Jul-2013"/>
    <n v="1.97353"/>
  </r>
  <r>
    <x v="1036"/>
    <x v="661"/>
    <x v="703"/>
    <s v="Delay"/>
    <s v="DamalaKotsonis"/>
    <s v="United States"/>
    <s v="Roseville"/>
    <s v="California"/>
    <x v="0"/>
    <s v="Self-Adhesive Removable Labels"/>
    <n v="3.15"/>
    <n v="1"/>
    <n v="1.512"/>
    <s v="Jul-2013"/>
    <n v="1.512E-2"/>
  </r>
  <r>
    <x v="1037"/>
    <x v="662"/>
    <x v="704"/>
    <s v="Delay"/>
    <s v="RogerDemir"/>
    <s v="United States"/>
    <s v="Seattle"/>
    <s v="Washington"/>
    <x v="9"/>
    <s v="Xerox 1965"/>
    <n v="11.96"/>
    <n v="2"/>
    <n v="5.8604000000000003"/>
    <s v="May-2013"/>
    <n v="5.8604000000000003E-2"/>
  </r>
  <r>
    <x v="1038"/>
    <x v="663"/>
    <x v="341"/>
    <s v="Delay"/>
    <s v="EdJacobs"/>
    <s v="United States"/>
    <s v="Los Angeles"/>
    <s v="California"/>
    <x v="8"/>
    <s v="Imation Bio 2GB USBÂ Flash Drive ImationÂ Corp"/>
    <n v="1049.44"/>
    <n v="8"/>
    <n v="440.76479999999998"/>
    <s v="Mar-2014"/>
    <n v="4.407648"/>
  </r>
  <r>
    <x v="1038"/>
    <x v="663"/>
    <x v="341"/>
    <s v="Delay"/>
    <s v="EdJacobs"/>
    <s v="United States"/>
    <s v="Los Angeles"/>
    <s v="California"/>
    <x v="10"/>
    <s v="Novimex Turbo Task Chair"/>
    <n v="170.352"/>
    <n v="3"/>
    <n v="-17.0352"/>
    <s v="Mar-2014"/>
    <n v="-0.170352"/>
  </r>
  <r>
    <x v="1039"/>
    <x v="624"/>
    <x v="28"/>
    <s v="Delay"/>
    <s v="MitchWebber"/>
    <s v="United States"/>
    <s v="Seattle"/>
    <s v="Washington"/>
    <x v="3"/>
    <s v="Polycom VVX 310 VoIP phone"/>
    <n v="1007.944"/>
    <n v="7"/>
    <n v="75.595799999999997"/>
    <s v="Aug-2011"/>
    <n v="0.75595800000000002"/>
  </r>
  <r>
    <x v="1040"/>
    <x v="664"/>
    <x v="387"/>
    <s v="On time"/>
    <s v="MaryBethSkach"/>
    <s v="United States"/>
    <s v="Seattle"/>
    <s v="Washington"/>
    <x v="9"/>
    <s v="Xerox 1986"/>
    <n v="6.68"/>
    <n v="1"/>
    <n v="3.2063999999999999"/>
    <s v="Oct-2013"/>
    <n v="3.2064000000000002E-2"/>
  </r>
  <r>
    <x v="1040"/>
    <x v="664"/>
    <x v="387"/>
    <s v="On time"/>
    <s v="MaryBethSkach"/>
    <s v="United States"/>
    <s v="Seattle"/>
    <s v="Washington"/>
    <x v="2"/>
    <s v="Prang Drawing Pencil Set"/>
    <n v="8.34"/>
    <n v="3"/>
    <n v="2.2517999999999998"/>
    <s v="Oct-2013"/>
    <n v="2.2517999999999996E-2"/>
  </r>
  <r>
    <x v="1040"/>
    <x v="664"/>
    <x v="387"/>
    <s v="On time"/>
    <s v="MaryBethSkach"/>
    <s v="United States"/>
    <s v="Seattle"/>
    <s v="Washington"/>
    <x v="1"/>
    <s v="Linden 12&quot; Wall Clock With Oak Frame"/>
    <n v="101.94"/>
    <n v="3"/>
    <n v="30.582000000000001"/>
    <s v="Oct-2013"/>
    <n v="0.30581999999999998"/>
  </r>
  <r>
    <x v="1041"/>
    <x v="665"/>
    <x v="705"/>
    <s v="On time"/>
    <s v="DorothyWardle"/>
    <s v="United States"/>
    <s v="Edmonds"/>
    <s v="Washington"/>
    <x v="8"/>
    <s v="LogitechÂ Illuminated - Keyboard"/>
    <n v="179.97"/>
    <n v="3"/>
    <n v="86.385599999999997"/>
    <s v="Aug-2013"/>
    <n v="0.86385599999999996"/>
  </r>
  <r>
    <x v="1042"/>
    <x v="666"/>
    <x v="696"/>
    <s v="Delay"/>
    <s v="KenBlack"/>
    <s v="United States"/>
    <s v="San Francisco"/>
    <s v="California"/>
    <x v="2"/>
    <s v="Newell 324"/>
    <n v="34.65"/>
    <n v="3"/>
    <n v="9.702"/>
    <s v="Apr-2012"/>
    <n v="9.7019999999999995E-2"/>
  </r>
  <r>
    <x v="1042"/>
    <x v="666"/>
    <x v="696"/>
    <s v="Delay"/>
    <s v="KenBlack"/>
    <s v="United States"/>
    <s v="San Francisco"/>
    <s v="California"/>
    <x v="3"/>
    <s v="Cush Cases Heavy Duty Rugged Cover Case for Samsung Galaxy S5 - Purple"/>
    <n v="19.8"/>
    <n v="5"/>
    <n v="1.7324999999999999"/>
    <s v="Apr-2012"/>
    <n v="1.7325E-2"/>
  </r>
  <r>
    <x v="1043"/>
    <x v="13"/>
    <x v="13"/>
    <s v="On time"/>
    <s v="RyanAkin"/>
    <s v="United States"/>
    <s v="Commerce City"/>
    <s v="Colorado"/>
    <x v="7"/>
    <s v="Carina Media Storage Towers in Natural &amp; Black"/>
    <n v="146.352"/>
    <n v="3"/>
    <n v="-32.929200000000002"/>
    <s v="Jun-2014"/>
    <n v="-0.32929200000000003"/>
  </r>
  <r>
    <x v="1044"/>
    <x v="667"/>
    <x v="706"/>
    <s v="Delay"/>
    <s v="StewartVisinsky"/>
    <s v="United States"/>
    <s v="Santa Ana"/>
    <s v="California"/>
    <x v="11"/>
    <s v="Alliance Big Bands Rubber Bands, 12/Pack"/>
    <n v="5.94"/>
    <n v="3"/>
    <n v="0"/>
    <s v="May-2013"/>
    <n v="0"/>
  </r>
  <r>
    <x v="1044"/>
    <x v="667"/>
    <x v="706"/>
    <s v="Delay"/>
    <s v="StewartVisinsky"/>
    <s v="United States"/>
    <s v="Santa Ana"/>
    <s v="California"/>
    <x v="9"/>
    <s v="Xerox 1946"/>
    <n v="45.36"/>
    <n v="7"/>
    <n v="21.7728"/>
    <s v="May-2013"/>
    <n v="0.217728"/>
  </r>
  <r>
    <x v="1044"/>
    <x v="667"/>
    <x v="706"/>
    <s v="Delay"/>
    <s v="StewartVisinsky"/>
    <s v="United States"/>
    <s v="Santa Ana"/>
    <s v="California"/>
    <x v="3"/>
    <s v="Cisco SPA508G"/>
    <n v="211.16800000000001"/>
    <n v="4"/>
    <n v="23.756399999999999"/>
    <s v="May-2013"/>
    <n v="0.237564"/>
  </r>
  <r>
    <x v="1044"/>
    <x v="667"/>
    <x v="706"/>
    <s v="Delay"/>
    <s v="StewartVisinsky"/>
    <s v="United States"/>
    <s v="Santa Ana"/>
    <s v="California"/>
    <x v="10"/>
    <s v="Global Low Back Tilter Chair"/>
    <n v="484.70400000000001"/>
    <n v="6"/>
    <n v="-84.8232"/>
    <s v="May-2013"/>
    <n v="-0.84823199999999999"/>
  </r>
  <r>
    <x v="1044"/>
    <x v="667"/>
    <x v="706"/>
    <s v="Delay"/>
    <s v="StewartVisinsky"/>
    <s v="United States"/>
    <s v="Santa Ana"/>
    <s v="California"/>
    <x v="16"/>
    <s v="Fellowes Powershred HS-440 4-Sheet High Security Shredder"/>
    <n v="371.976"/>
    <n v="3"/>
    <n v="116.24250000000001"/>
    <s v="May-2013"/>
    <n v="1.162425"/>
  </r>
  <r>
    <x v="1045"/>
    <x v="668"/>
    <x v="387"/>
    <s v="On time"/>
    <s v="AndrewGjertsen"/>
    <s v="United States"/>
    <s v="Los Angeles"/>
    <s v="California"/>
    <x v="4"/>
    <s v="Fellowes Twister Kit, Gray/Clear, 3/pkg"/>
    <n v="19.295999999999999"/>
    <n v="3"/>
    <n v="6.03"/>
    <s v="Oct-2013"/>
    <n v="6.0299999999999999E-2"/>
  </r>
  <r>
    <x v="1046"/>
    <x v="210"/>
    <x v="707"/>
    <s v="On time"/>
    <s v="MikeVittorini"/>
    <s v="United States"/>
    <s v="Los Angeles"/>
    <s v="California"/>
    <x v="15"/>
    <s v="Bush Heritage Pine Collection 5-Shelf Bookcase, Albany Pine Finish, *Special Order"/>
    <n v="239.666"/>
    <n v="2"/>
    <n v="14.098000000000001"/>
    <s v="Jun-2013"/>
    <n v="0.14097999999999999"/>
  </r>
  <r>
    <x v="1046"/>
    <x v="210"/>
    <x v="707"/>
    <s v="On time"/>
    <s v="MikeVittorini"/>
    <s v="United States"/>
    <s v="Los Angeles"/>
    <s v="California"/>
    <x v="0"/>
    <s v="Avery 496"/>
    <n v="22.5"/>
    <n v="6"/>
    <n v="10.8"/>
    <s v="Jun-2013"/>
    <n v="0.10800000000000001"/>
  </r>
  <r>
    <x v="1046"/>
    <x v="210"/>
    <x v="707"/>
    <s v="On time"/>
    <s v="MikeVittorini"/>
    <s v="United States"/>
    <s v="Los Angeles"/>
    <s v="California"/>
    <x v="9"/>
    <s v="Xerox 1914"/>
    <n v="219.84"/>
    <n v="4"/>
    <n v="107.7216"/>
    <s v="Jun-2013"/>
    <n v="1.077216"/>
  </r>
  <r>
    <x v="1047"/>
    <x v="669"/>
    <x v="708"/>
    <s v="On time"/>
    <s v="VictoriaPisteka"/>
    <s v="United States"/>
    <s v="San Francisco"/>
    <s v="California"/>
    <x v="1"/>
    <s v="Eldon Expressions Wood and Plastic Desk Accessories, Cherry Wood"/>
    <n v="41.88"/>
    <n v="6"/>
    <n v="12.145200000000001"/>
    <s v="Sep-2011"/>
    <n v="0.121452"/>
  </r>
  <r>
    <x v="1047"/>
    <x v="669"/>
    <x v="708"/>
    <s v="On time"/>
    <s v="VictoriaPisteka"/>
    <s v="United States"/>
    <s v="San Francisco"/>
    <s v="California"/>
    <x v="0"/>
    <s v="Avery 516"/>
    <n v="58.48"/>
    <n v="8"/>
    <n v="27.485600000000002"/>
    <s v="Sep-2011"/>
    <n v="0.27485599999999999"/>
  </r>
  <r>
    <x v="1048"/>
    <x v="670"/>
    <x v="106"/>
    <s v="On time"/>
    <s v="EricaHackney"/>
    <s v="United States"/>
    <s v="Bellevue"/>
    <s v="Washington"/>
    <x v="9"/>
    <s v="Xerox 1999"/>
    <n v="12.96"/>
    <n v="2"/>
    <n v="6.2207999999999997"/>
    <s v="May-2011"/>
    <n v="6.2207999999999999E-2"/>
  </r>
  <r>
    <x v="1049"/>
    <x v="242"/>
    <x v="195"/>
    <s v="Delay"/>
    <s v="JoeElijah"/>
    <s v="United States"/>
    <s v="Seattle"/>
    <s v="Washington"/>
    <x v="10"/>
    <s v="Global Executive Mid-Back Manager's Chair"/>
    <n v="698.35199999999998"/>
    <n v="3"/>
    <n v="52.376399999999997"/>
    <s v="Dec-2013"/>
    <n v="0.52376400000000001"/>
  </r>
  <r>
    <x v="1049"/>
    <x v="242"/>
    <x v="195"/>
    <s v="Delay"/>
    <s v="JoeElijah"/>
    <s v="United States"/>
    <s v="Seattle"/>
    <s v="Washington"/>
    <x v="6"/>
    <s v="SAFCO PlanMaster Heigh-Adjustable Drafting Table Base, 43w x 30d x 30-37h, Black"/>
    <n v="1747.25"/>
    <n v="5"/>
    <n v="629.01"/>
    <s v="Dec-2013"/>
    <n v="6.2900999999999998"/>
  </r>
  <r>
    <x v="1050"/>
    <x v="599"/>
    <x v="709"/>
    <s v="On time"/>
    <s v="SoniaSunley"/>
    <s v="United States"/>
    <s v="San Francisco"/>
    <s v="California"/>
    <x v="8"/>
    <s v="Razer Tiamat Over Ear 7.1 Surround Sound PC Gaming Headset"/>
    <n v="199.99"/>
    <n v="1"/>
    <n v="85.995699999999999"/>
    <s v="Oct-2013"/>
    <n v="0.85995699999999997"/>
  </r>
  <r>
    <x v="1051"/>
    <x v="671"/>
    <x v="710"/>
    <s v="Delay"/>
    <s v="WilliamBrown"/>
    <s v="United States"/>
    <s v="Redmond"/>
    <s v="Oregon"/>
    <x v="3"/>
    <s v="AT&amp;T 1080 Corded phone"/>
    <n v="438.36799999999999"/>
    <n v="4"/>
    <n v="38.357199999999999"/>
    <s v="Aug-2012"/>
    <n v="0.38357199999999997"/>
  </r>
  <r>
    <x v="1051"/>
    <x v="671"/>
    <x v="710"/>
    <s v="Delay"/>
    <s v="WilliamBrown"/>
    <s v="United States"/>
    <s v="Redmond"/>
    <s v="Oregon"/>
    <x v="3"/>
    <s v="OtterBox Commuter Series Case - Samsung Galaxy S4"/>
    <n v="139.94399999999999"/>
    <n v="7"/>
    <n v="-31.487400000000001"/>
    <s v="Aug-2012"/>
    <n v="-0.31487399999999999"/>
  </r>
  <r>
    <x v="1051"/>
    <x v="671"/>
    <x v="710"/>
    <s v="Delay"/>
    <s v="WilliamBrown"/>
    <s v="United States"/>
    <s v="Redmond"/>
    <s v="Oregon"/>
    <x v="5"/>
    <s v="Fellowes 8 Outlet Superior Workstation Surge Protector"/>
    <n v="133.47200000000001"/>
    <n v="4"/>
    <n v="15.015599999999999"/>
    <s v="Aug-2012"/>
    <n v="0.15015599999999998"/>
  </r>
  <r>
    <x v="1052"/>
    <x v="657"/>
    <x v="459"/>
    <s v="Delay"/>
    <s v="MikePelletier"/>
    <s v="United States"/>
    <s v="Springfield"/>
    <s v="Oregon"/>
    <x v="6"/>
    <s v="Bretford Rectangular Conference Table Tops"/>
    <n v="564.19500000000005"/>
    <n v="3"/>
    <n v="-304.6653"/>
    <s v="Dec-2013"/>
    <n v="-3.0466530000000001"/>
  </r>
  <r>
    <x v="1052"/>
    <x v="657"/>
    <x v="459"/>
    <s v="Delay"/>
    <s v="MikePelletier"/>
    <s v="United States"/>
    <s v="Springfield"/>
    <s v="Oregon"/>
    <x v="5"/>
    <s v="Belkin 5 Outlet SurgeMaster Power Centers"/>
    <n v="87.168000000000006"/>
    <n v="2"/>
    <n v="8.7167999999999992"/>
    <s v="Dec-2013"/>
    <n v="8.7167999999999995E-2"/>
  </r>
  <r>
    <x v="1053"/>
    <x v="114"/>
    <x v="711"/>
    <s v="Delay"/>
    <s v="KatherineMurray"/>
    <s v="United States"/>
    <s v="Gilbert"/>
    <s v="Arizona"/>
    <x v="3"/>
    <s v="Toshiba IPT2010-SD IPÂ Telephone"/>
    <n v="333.57600000000002"/>
    <n v="3"/>
    <n v="25.0182"/>
    <s v="Feb-2014"/>
    <n v="0.25018200000000002"/>
  </r>
  <r>
    <x v="1053"/>
    <x v="114"/>
    <x v="711"/>
    <s v="Delay"/>
    <s v="KatherineMurray"/>
    <s v="United States"/>
    <s v="Gilbert"/>
    <s v="Arizona"/>
    <x v="8"/>
    <s v="Microsoft Wireless Mobile Mouse 4000"/>
    <n v="31.992000000000001"/>
    <n v="1"/>
    <n v="4.7988"/>
    <s v="Feb-2014"/>
    <n v="4.7988000000000003E-2"/>
  </r>
  <r>
    <x v="1053"/>
    <x v="114"/>
    <x v="711"/>
    <s v="Delay"/>
    <s v="KatherineMurray"/>
    <s v="United States"/>
    <s v="Gilbert"/>
    <s v="Arizona"/>
    <x v="7"/>
    <s v="Fellowes Bankers Box Stor/Drawer Steel Plus"/>
    <n v="51.167999999999999"/>
    <n v="2"/>
    <n v="-6.3959999999999999"/>
    <s v="Feb-2014"/>
    <n v="-6.3960000000000003E-2"/>
  </r>
  <r>
    <x v="1053"/>
    <x v="114"/>
    <x v="711"/>
    <s v="Delay"/>
    <s v="KatherineMurray"/>
    <s v="United States"/>
    <s v="Gilbert"/>
    <s v="Arizona"/>
    <x v="13"/>
    <s v="Letter or Legal Size Expandable Poly String Tie Envelopes"/>
    <n v="10.64"/>
    <n v="5"/>
    <n v="3.8570000000000002"/>
    <s v="Feb-2014"/>
    <n v="3.857E-2"/>
  </r>
  <r>
    <x v="1053"/>
    <x v="114"/>
    <x v="711"/>
    <s v="Delay"/>
    <s v="KatherineMurray"/>
    <s v="United States"/>
    <s v="Gilbert"/>
    <s v="Arizona"/>
    <x v="1"/>
    <s v="Howard Miller 13&quot; Diameter Pewter Finish Round Wall Clock"/>
    <n v="68.703999999999994"/>
    <n v="2"/>
    <n v="16.3172"/>
    <s v="Feb-2014"/>
    <n v="0.16317199999999998"/>
  </r>
  <r>
    <x v="1053"/>
    <x v="114"/>
    <x v="711"/>
    <s v="Delay"/>
    <s v="KatherineMurray"/>
    <s v="United States"/>
    <s v="Gilbert"/>
    <s v="Arizona"/>
    <x v="6"/>
    <s v="KI Adjustable-Height Table"/>
    <n v="386.91"/>
    <n v="9"/>
    <n v="-185.71680000000001"/>
    <s v="Feb-2014"/>
    <n v="-1.8571680000000002"/>
  </r>
  <r>
    <x v="1054"/>
    <x v="672"/>
    <x v="712"/>
    <s v="On time"/>
    <s v="RobertBarroso"/>
    <s v="United States"/>
    <s v="Los Angeles"/>
    <s v="California"/>
    <x v="4"/>
    <s v="GBC Linen Binding Covers"/>
    <n v="49.567999999999998"/>
    <n v="2"/>
    <n v="17.348800000000001"/>
    <s v="Aug-2011"/>
    <n v="0.173488"/>
  </r>
  <r>
    <x v="1055"/>
    <x v="408"/>
    <x v="713"/>
    <s v="Delay"/>
    <s v="SeanBraxton"/>
    <s v="United States"/>
    <s v="San Diego"/>
    <s v="California"/>
    <x v="2"/>
    <s v="Hunt PowerHouse Electric Pencil Sharpener, Blue"/>
    <n v="265.86"/>
    <n v="7"/>
    <n v="79.757999999999996"/>
    <s v="Sep-2012"/>
    <n v="0.79757999999999996"/>
  </r>
  <r>
    <x v="1056"/>
    <x v="509"/>
    <x v="714"/>
    <s v="On time"/>
    <s v="ShirleyDaniels"/>
    <s v="United States"/>
    <s v="Phoenix"/>
    <s v="Arizona"/>
    <x v="1"/>
    <s v="Westinghouse Clip-On Gooseneck Lamps"/>
    <n v="46.872"/>
    <n v="7"/>
    <n v="3.5154000000000001"/>
    <s v="Oct-2011"/>
    <n v="3.5153999999999998E-2"/>
  </r>
  <r>
    <x v="1057"/>
    <x v="673"/>
    <x v="715"/>
    <s v="Delay"/>
    <s v="DeanraEno"/>
    <s v="United States"/>
    <s v="Los Angeles"/>
    <s v="California"/>
    <x v="1"/>
    <s v="OIC Stacking Trays"/>
    <n v="20.04"/>
    <n v="6"/>
    <n v="8.8176000000000005"/>
    <s v="Nov-2011"/>
    <n v="8.8176000000000004E-2"/>
  </r>
  <r>
    <x v="1058"/>
    <x v="674"/>
    <x v="716"/>
    <s v="Delay"/>
    <s v="HunterGlantz"/>
    <s v="United States"/>
    <s v="Los Angeles"/>
    <s v="California"/>
    <x v="7"/>
    <s v="Tennsco Snap-Together Open Shelving Units, Starter Sets and Add-On Units"/>
    <n v="1117.92"/>
    <n v="4"/>
    <n v="55.896000000000001"/>
    <s v="May-2012"/>
    <n v="0.55896000000000001"/>
  </r>
  <r>
    <x v="1059"/>
    <x v="675"/>
    <x v="568"/>
    <s v="Delay"/>
    <s v="CandaceMcMahon"/>
    <s v="United States"/>
    <s v="San Francisco"/>
    <s v="California"/>
    <x v="8"/>
    <s v="MaxellÂ LTO Ultrium - 800 GB"/>
    <n v="111.96"/>
    <n v="4"/>
    <n v="21.272400000000001"/>
    <s v="Mar-2014"/>
    <n v="0.21272400000000002"/>
  </r>
  <r>
    <x v="1060"/>
    <x v="485"/>
    <x v="717"/>
    <s v="On time"/>
    <s v="ShaunWeien"/>
    <s v="United States"/>
    <s v="San Diego"/>
    <s v="California"/>
    <x v="9"/>
    <s v="Wirebound Message Forms, Four 2 3/4 x 5 Forms per Page, Pink Paper"/>
    <n v="16.34"/>
    <n v="2"/>
    <n v="7.6798000000000002"/>
    <s v="Jul-2014"/>
    <n v="7.6798000000000005E-2"/>
  </r>
  <r>
    <x v="1060"/>
    <x v="485"/>
    <x v="717"/>
    <s v="On time"/>
    <s v="ShaunWeien"/>
    <s v="United States"/>
    <s v="San Diego"/>
    <s v="California"/>
    <x v="10"/>
    <s v="Hon Olson Stacker Stools"/>
    <n v="225.29599999999999"/>
    <n v="2"/>
    <n v="22.529599999999999"/>
    <s v="Jul-2014"/>
    <n v="0.225296"/>
  </r>
  <r>
    <x v="1060"/>
    <x v="485"/>
    <x v="717"/>
    <s v="On time"/>
    <s v="ShaunWeien"/>
    <s v="United States"/>
    <s v="San Diego"/>
    <s v="California"/>
    <x v="4"/>
    <s v="GBC Premium Transparent Covers with Diagonal Lined Pattern"/>
    <n v="50.351999999999997"/>
    <n v="3"/>
    <n v="17.623200000000001"/>
    <s v="Jul-2014"/>
    <n v="0.176232"/>
  </r>
  <r>
    <x v="1061"/>
    <x v="219"/>
    <x v="718"/>
    <s v="Delay"/>
    <s v="ChristineSundaresam"/>
    <s v="United States"/>
    <s v="Long Beach"/>
    <s v="California"/>
    <x v="3"/>
    <s v="Plantronics CS 50-USB -Â headsetÂ - Convertible, Monaural"/>
    <n v="217.584"/>
    <n v="2"/>
    <n v="19.038599999999999"/>
    <s v="Jun-2012"/>
    <n v="0.190386"/>
  </r>
  <r>
    <x v="1061"/>
    <x v="219"/>
    <x v="718"/>
    <s v="Delay"/>
    <s v="ChristineSundaresam"/>
    <s v="United States"/>
    <s v="Long Beach"/>
    <s v="California"/>
    <x v="11"/>
    <s v="Assorted Color Push Pins"/>
    <n v="5.43"/>
    <n v="3"/>
    <n v="1.7919"/>
    <s v="Jun-2012"/>
    <n v="1.7919000000000001E-2"/>
  </r>
  <r>
    <x v="1061"/>
    <x v="219"/>
    <x v="718"/>
    <s v="Delay"/>
    <s v="ChristineSundaresam"/>
    <s v="United States"/>
    <s v="Long Beach"/>
    <s v="California"/>
    <x v="3"/>
    <s v="JBL Micro Wireless Portable Bluetooth Speaker"/>
    <n v="143.976"/>
    <n v="3"/>
    <n v="8.9984999999999999"/>
    <s v="Jun-2012"/>
    <n v="8.9984999999999996E-2"/>
  </r>
  <r>
    <x v="1062"/>
    <x v="604"/>
    <x v="719"/>
    <s v="Delay"/>
    <s v="GaryZandusky"/>
    <s v="United States"/>
    <s v="Rio Rancho"/>
    <s v="New Mexico"/>
    <x v="10"/>
    <s v="SAFCO Arco Folding Chair"/>
    <n v="883.84"/>
    <n v="4"/>
    <n v="99.432000000000002"/>
    <s v="Nov-2012"/>
    <n v="0.99431999999999998"/>
  </r>
  <r>
    <x v="1062"/>
    <x v="604"/>
    <x v="719"/>
    <s v="Delay"/>
    <s v="GaryZandusky"/>
    <s v="United States"/>
    <s v="Rio Rancho"/>
    <s v="New Mexico"/>
    <x v="10"/>
    <s v="Global Deluxe Office Fabric Chairs"/>
    <n v="230.352"/>
    <n v="3"/>
    <n v="20.155799999999999"/>
    <s v="Nov-2012"/>
    <n v="0.20155799999999999"/>
  </r>
  <r>
    <x v="1063"/>
    <x v="676"/>
    <x v="392"/>
    <s v="On time"/>
    <s v="StephaniePhelps"/>
    <s v="United States"/>
    <s v="Stockton"/>
    <s v="California"/>
    <x v="4"/>
    <s v="Wilson Jones Elliptical Ring 3 1/2&quot; Capacity Binders, 800 sheets"/>
    <n v="273.92"/>
    <n v="8"/>
    <n v="99.296000000000006"/>
    <s v="Dec-2013"/>
    <n v="0.99296000000000006"/>
  </r>
  <r>
    <x v="1064"/>
    <x v="637"/>
    <x v="720"/>
    <s v="Delay"/>
    <s v="DavePoirier"/>
    <s v="United States"/>
    <s v="Los Angeles"/>
    <s v="California"/>
    <x v="8"/>
    <s v="Microsoft Natural Ergonomic Keyboard 4000"/>
    <n v="149.94999999999999"/>
    <n v="5"/>
    <n v="31.4895"/>
    <s v="Sep-2014"/>
    <n v="0.31489499999999998"/>
  </r>
  <r>
    <x v="1064"/>
    <x v="637"/>
    <x v="720"/>
    <s v="Delay"/>
    <s v="DavePoirier"/>
    <s v="United States"/>
    <s v="Los Angeles"/>
    <s v="California"/>
    <x v="2"/>
    <s v="Boston 16765 Mini Stand Up Battery Pencil Sharpener"/>
    <n v="23.32"/>
    <n v="2"/>
    <n v="6.0632000000000001"/>
    <s v="Sep-2014"/>
    <n v="6.0631999999999998E-2"/>
  </r>
  <r>
    <x v="1064"/>
    <x v="637"/>
    <x v="720"/>
    <s v="Delay"/>
    <s v="DavePoirier"/>
    <s v="United States"/>
    <s v="Los Angeles"/>
    <s v="California"/>
    <x v="2"/>
    <s v="Newell 33"/>
    <n v="16.739999999999998"/>
    <n v="3"/>
    <n v="4.8545999999999996"/>
    <s v="Sep-2014"/>
    <n v="4.8545999999999999E-2"/>
  </r>
  <r>
    <x v="1065"/>
    <x v="44"/>
    <x v="721"/>
    <s v="On time"/>
    <s v="SarahFoster"/>
    <s v="United States"/>
    <s v="Seattle"/>
    <s v="Washington"/>
    <x v="11"/>
    <s v="OIC Bulk Pack Metal Binder Clips"/>
    <n v="10.47"/>
    <n v="3"/>
    <n v="4.8162000000000003"/>
    <s v="Sep-2013"/>
    <n v="4.8162000000000003E-2"/>
  </r>
  <r>
    <x v="1065"/>
    <x v="44"/>
    <x v="721"/>
    <s v="On time"/>
    <s v="SarahFoster"/>
    <s v="United States"/>
    <s v="Seattle"/>
    <s v="Washington"/>
    <x v="0"/>
    <s v="Avery 487"/>
    <n v="11.07"/>
    <n v="3"/>
    <n v="5.2028999999999996"/>
    <s v="Sep-2013"/>
    <n v="5.2028999999999999E-2"/>
  </r>
  <r>
    <x v="1065"/>
    <x v="44"/>
    <x v="721"/>
    <s v="On time"/>
    <s v="SarahFoster"/>
    <s v="United States"/>
    <s v="Seattle"/>
    <s v="Washington"/>
    <x v="4"/>
    <s v="GBC Instant Report Kit"/>
    <n v="20.704000000000001"/>
    <n v="4"/>
    <n v="7.7640000000000002"/>
    <s v="Sep-2013"/>
    <n v="7.7640000000000001E-2"/>
  </r>
  <r>
    <x v="1066"/>
    <x v="677"/>
    <x v="722"/>
    <s v="On time"/>
    <s v="KatrinaEdelman"/>
    <s v="United States"/>
    <s v="Aurora"/>
    <s v="Colorado"/>
    <x v="9"/>
    <s v="Xerox 194"/>
    <n v="177.536"/>
    <n v="4"/>
    <n v="62.137599999999999"/>
    <s v="Jul-2011"/>
    <n v="0.62137600000000004"/>
  </r>
  <r>
    <x v="1066"/>
    <x v="677"/>
    <x v="722"/>
    <s v="On time"/>
    <s v="KatrinaEdelman"/>
    <s v="United States"/>
    <s v="Aurora"/>
    <s v="Colorado"/>
    <x v="5"/>
    <s v="Fellowes Mighty 8 Compact Surge Protector"/>
    <n v="32.432000000000002"/>
    <n v="2"/>
    <n v="3.2431999999999999"/>
    <s v="Jul-2011"/>
    <n v="3.2431999999999996E-2"/>
  </r>
  <r>
    <x v="1067"/>
    <x v="505"/>
    <x v="77"/>
    <s v="Delay"/>
    <s v="BrianThompson"/>
    <s v="United States"/>
    <s v="San Francisco"/>
    <s v="California"/>
    <x v="5"/>
    <s v="3M Replacement Filter for Office Air Cleaner for 20' x 33' Room"/>
    <n v="113.76"/>
    <n v="3"/>
    <n v="44.366399999999999"/>
    <s v="Apr-2013"/>
    <n v="0.443664"/>
  </r>
  <r>
    <x v="1067"/>
    <x v="505"/>
    <x v="77"/>
    <s v="Delay"/>
    <s v="BrianThompson"/>
    <s v="United States"/>
    <s v="San Francisco"/>
    <s v="California"/>
    <x v="7"/>
    <s v="Fellowes Staxonsteel Drawer Files"/>
    <n v="579.51"/>
    <n v="3"/>
    <n v="81.131399999999999"/>
    <s v="Apr-2013"/>
    <n v="0.81131399999999998"/>
  </r>
  <r>
    <x v="1067"/>
    <x v="505"/>
    <x v="77"/>
    <s v="Delay"/>
    <s v="BrianThompson"/>
    <s v="United States"/>
    <s v="San Francisco"/>
    <s v="California"/>
    <x v="7"/>
    <s v="Rogers Profile Extra Capacity Storage Tub"/>
    <n v="150.66"/>
    <n v="9"/>
    <n v="6.0263999999999998"/>
    <s v="Apr-2013"/>
    <n v="6.0263999999999998E-2"/>
  </r>
  <r>
    <x v="1067"/>
    <x v="505"/>
    <x v="77"/>
    <s v="Delay"/>
    <s v="BrianThompson"/>
    <s v="United States"/>
    <s v="San Francisco"/>
    <s v="California"/>
    <x v="4"/>
    <s v="GBC Prepunched Paper, 19-Hole, for Binding Systems, 24-lb"/>
    <n v="48.031999999999996"/>
    <n v="4"/>
    <n v="15.6104"/>
    <s v="Apr-2013"/>
    <n v="0.15610399999999999"/>
  </r>
  <r>
    <x v="1068"/>
    <x v="678"/>
    <x v="189"/>
    <s v="Delay"/>
    <s v="PatrickO'Brill"/>
    <s v="United States"/>
    <s v="Los Angeles"/>
    <s v="California"/>
    <x v="10"/>
    <s v="Global Task Chair, Black"/>
    <n v="122.136"/>
    <n v="3"/>
    <n v="-13.7403"/>
    <s v="Jul-2014"/>
    <n v="-0.137403"/>
  </r>
  <r>
    <x v="1069"/>
    <x v="32"/>
    <x v="507"/>
    <s v="On time"/>
    <s v="NickCrebassa"/>
    <s v="United States"/>
    <s v="Phoenix"/>
    <s v="Arizona"/>
    <x v="9"/>
    <s v="Multicolor Computer Printout Paper"/>
    <n v="419.4"/>
    <n v="5"/>
    <n v="146.79"/>
    <s v="Dec-2014"/>
    <n v="1.4679"/>
  </r>
  <r>
    <x v="1069"/>
    <x v="32"/>
    <x v="507"/>
    <s v="On time"/>
    <s v="NickCrebassa"/>
    <s v="United States"/>
    <s v="Phoenix"/>
    <s v="Arizona"/>
    <x v="4"/>
    <s v="Acco Recycled 2&quot; Capacity Laser Printer Hanging Data Binders"/>
    <n v="13.005000000000001"/>
    <n v="3"/>
    <n v="-9.9704999999999995"/>
    <s v="Dec-2014"/>
    <n v="-9.9704999999999988E-2"/>
  </r>
  <r>
    <x v="1070"/>
    <x v="99"/>
    <x v="99"/>
    <s v="On time"/>
    <s v="CarlWeiss"/>
    <s v="United States"/>
    <s v="Los Angeles"/>
    <s v="California"/>
    <x v="4"/>
    <s v="Tuff Stuff Recycled Round Ring Binders"/>
    <n v="7.7119999999999997"/>
    <n v="2"/>
    <n v="2.7955999999999999"/>
    <s v="Nov-2013"/>
    <n v="2.7955999999999998E-2"/>
  </r>
  <r>
    <x v="1070"/>
    <x v="99"/>
    <x v="99"/>
    <s v="On time"/>
    <s v="CarlWeiss"/>
    <s v="United States"/>
    <s v="Los Angeles"/>
    <s v="California"/>
    <x v="4"/>
    <s v="Acco Economy Flexible Poly Round Ring Binder"/>
    <n v="4.1760000000000002"/>
    <n v="1"/>
    <n v="1.3049999999999999"/>
    <s v="Nov-2013"/>
    <n v="1.3049999999999999E-2"/>
  </r>
  <r>
    <x v="1070"/>
    <x v="99"/>
    <x v="99"/>
    <s v="On time"/>
    <s v="CarlWeiss"/>
    <s v="United States"/>
    <s v="Los Angeles"/>
    <s v="California"/>
    <x v="9"/>
    <s v="Xerox 229"/>
    <n v="38.880000000000003"/>
    <n v="6"/>
    <n v="18.662400000000002"/>
    <s v="Nov-2013"/>
    <n v="0.18662400000000001"/>
  </r>
  <r>
    <x v="1071"/>
    <x v="26"/>
    <x v="140"/>
    <s v="On time"/>
    <s v="IoniaMcGrath"/>
    <s v="United States"/>
    <s v="Roseville"/>
    <s v="California"/>
    <x v="4"/>
    <s v="Round Ring Binders"/>
    <n v="8.32"/>
    <n v="5"/>
    <n v="2.8079999999999998"/>
    <s v="Nov-2013"/>
    <n v="2.8079999999999997E-2"/>
  </r>
  <r>
    <x v="1072"/>
    <x v="125"/>
    <x v="673"/>
    <s v="Delay"/>
    <s v="BenFerrer"/>
    <s v="United States"/>
    <s v="Sacramento"/>
    <s v="California"/>
    <x v="1"/>
    <s v="Eldon Expressions Wood and Plastic Desk Accessories, Oak"/>
    <n v="9.98"/>
    <n v="1"/>
    <n v="2.7944"/>
    <s v="Nov-2013"/>
    <n v="2.7944E-2"/>
  </r>
  <r>
    <x v="1073"/>
    <x v="242"/>
    <x v="723"/>
    <s v="Delay"/>
    <s v="LaurelWorkman"/>
    <s v="United States"/>
    <s v="Phoenix"/>
    <s v="Arizona"/>
    <x v="6"/>
    <s v="KI Conference Tables"/>
    <n v="35.445"/>
    <n v="1"/>
    <n v="-24.102599999999999"/>
    <s v="Dec-2013"/>
    <n v="-0.24102599999999999"/>
  </r>
  <r>
    <x v="1073"/>
    <x v="242"/>
    <x v="723"/>
    <s v="Delay"/>
    <s v="LaurelWorkman"/>
    <s v="United States"/>
    <s v="Phoenix"/>
    <s v="Arizona"/>
    <x v="16"/>
    <s v="Panasonic KX MC6040 Color Laser Multifunction Printer"/>
    <n v="269.97000000000003"/>
    <n v="2"/>
    <n v="-386.95699999999999"/>
    <s v="Dec-2013"/>
    <n v="-3.86957"/>
  </r>
  <r>
    <x v="1073"/>
    <x v="242"/>
    <x v="723"/>
    <s v="Delay"/>
    <s v="LaurelWorkman"/>
    <s v="United States"/>
    <s v="Phoenix"/>
    <s v="Arizona"/>
    <x v="8"/>
    <s v="ImationÂ Clip USBÂ flash driveÂ - 8 GB"/>
    <n v="45.12"/>
    <n v="3"/>
    <n v="-7.8959999999999999"/>
    <s v="Dec-2013"/>
    <n v="-7.8960000000000002E-2"/>
  </r>
  <r>
    <x v="1073"/>
    <x v="242"/>
    <x v="723"/>
    <s v="Delay"/>
    <s v="LaurelWorkman"/>
    <s v="United States"/>
    <s v="Phoenix"/>
    <s v="Arizona"/>
    <x v="8"/>
    <s v="Hypercom P1300 Pinpad"/>
    <n v="100.8"/>
    <n v="2"/>
    <n v="21.42"/>
    <s v="Dec-2013"/>
    <n v="0.21420000000000003"/>
  </r>
  <r>
    <x v="1073"/>
    <x v="242"/>
    <x v="723"/>
    <s v="Delay"/>
    <s v="LaurelWorkman"/>
    <s v="United States"/>
    <s v="Phoenix"/>
    <s v="Arizona"/>
    <x v="10"/>
    <s v="Global Stack Chair with Arms, Black"/>
    <n v="47.968000000000004"/>
    <n v="2"/>
    <n v="4.1971999999999996"/>
    <s v="Dec-2013"/>
    <n v="4.1971999999999995E-2"/>
  </r>
  <r>
    <x v="1074"/>
    <x v="679"/>
    <x v="724"/>
    <s v="On time"/>
    <s v="KeithHerrera"/>
    <s v="United States"/>
    <s v="Pomona"/>
    <s v="California"/>
    <x v="8"/>
    <s v="Plantronics Audio 478 Stereo USB Headset"/>
    <n v="99.98"/>
    <n v="2"/>
    <n v="34.993000000000002"/>
    <s v="Oct-2011"/>
    <n v="0.34993000000000002"/>
  </r>
  <r>
    <x v="1075"/>
    <x v="636"/>
    <x v="678"/>
    <s v="On time"/>
    <s v="GiuliettaDortch"/>
    <s v="United States"/>
    <s v="Everett"/>
    <s v="Washington"/>
    <x v="4"/>
    <s v="Tuff Stuff Recycled Round Ring Binders"/>
    <n v="3.8559999999999999"/>
    <n v="1"/>
    <n v="1.3977999999999999"/>
    <s v="Dec-2014"/>
    <n v="1.3977999999999999E-2"/>
  </r>
  <r>
    <x v="1076"/>
    <x v="680"/>
    <x v="356"/>
    <s v="On time"/>
    <s v="GaryHwang"/>
    <s v="United States"/>
    <s v="Seattle"/>
    <s v="Washington"/>
    <x v="1"/>
    <s v="Eldon Wave Desk Accessories"/>
    <n v="6.24"/>
    <n v="3"/>
    <n v="2.6208"/>
    <s v="Jun-2011"/>
    <n v="2.6207999999999999E-2"/>
  </r>
  <r>
    <x v="1076"/>
    <x v="680"/>
    <x v="356"/>
    <s v="On time"/>
    <s v="GaryHwang"/>
    <s v="United States"/>
    <s v="Seattle"/>
    <s v="Washington"/>
    <x v="11"/>
    <s v="OIC Binder Clips"/>
    <n v="17.899999999999999"/>
    <n v="5"/>
    <n v="8.9499999999999993"/>
    <s v="Jun-2011"/>
    <n v="8.9499999999999996E-2"/>
  </r>
  <r>
    <x v="1076"/>
    <x v="680"/>
    <x v="356"/>
    <s v="On time"/>
    <s v="GaryHwang"/>
    <s v="United States"/>
    <s v="Seattle"/>
    <s v="Washington"/>
    <x v="4"/>
    <s v="GBC DocuBind P400 Electric Binding System"/>
    <n v="3266.3760000000002"/>
    <n v="3"/>
    <n v="1061.5722000000001"/>
    <s v="Jun-2011"/>
    <n v="10.615722"/>
  </r>
  <r>
    <x v="1077"/>
    <x v="369"/>
    <x v="55"/>
    <s v="Delay"/>
    <s v="CindyStewart"/>
    <s v="United States"/>
    <s v="Los Angeles"/>
    <s v="California"/>
    <x v="5"/>
    <s v="Fellowes 8 Outlet Superior Workstation Surge Protector w/o Phone/Fax/Modem Protection"/>
    <n v="168.1"/>
    <n v="5"/>
    <n v="43.706000000000003"/>
    <s v="Nov-2014"/>
    <n v="0.43706"/>
  </r>
  <r>
    <x v="1078"/>
    <x v="271"/>
    <x v="725"/>
    <s v="On time"/>
    <s v="PaulineJohnson"/>
    <s v="United States"/>
    <s v="Santa Ana"/>
    <s v="California"/>
    <x v="6"/>
    <s v="Lesro Round Back Collection Coffee Table, End Table"/>
    <n v="146.04"/>
    <n v="1"/>
    <n v="-12.778499999999999"/>
    <s v="Sep-2013"/>
    <n v="-0.12778499999999998"/>
  </r>
  <r>
    <x v="1079"/>
    <x v="579"/>
    <x v="726"/>
    <s v="On time"/>
    <s v="BrendanMurry"/>
    <s v="United States"/>
    <s v="Montebello"/>
    <s v="California"/>
    <x v="8"/>
    <s v="Sony Micro Vault Click 4 GB USB 2.0 Flash Drive"/>
    <n v="27.88"/>
    <n v="2"/>
    <n v="3.9032"/>
    <s v="Nov-2013"/>
    <n v="3.9031999999999997E-2"/>
  </r>
  <r>
    <x v="1080"/>
    <x v="175"/>
    <x v="727"/>
    <s v="Delay"/>
    <s v="DionisLloyd"/>
    <s v="United States"/>
    <s v="Thousand Oaks"/>
    <s v="California"/>
    <x v="0"/>
    <s v="Avery 4027 File Folder Labels for Dot Matrix Printers, 5000 Labels per Box, White"/>
    <n v="152.65"/>
    <n v="5"/>
    <n v="70.218999999999994"/>
    <s v="Oct-2014"/>
    <n v="0.70218999999999998"/>
  </r>
  <r>
    <x v="1080"/>
    <x v="175"/>
    <x v="727"/>
    <s v="Delay"/>
    <s v="DionisLloyd"/>
    <s v="United States"/>
    <s v="Thousand Oaks"/>
    <s v="California"/>
    <x v="1"/>
    <s v="Executive Impressions 14&quot; Two-Color Numerals Wall Clock"/>
    <n v="22.72"/>
    <n v="1"/>
    <n v="9.3152000000000008"/>
    <s v="Oct-2014"/>
    <n v="9.3152000000000013E-2"/>
  </r>
  <r>
    <x v="1081"/>
    <x v="681"/>
    <x v="728"/>
    <s v="On time"/>
    <s v="FredChung"/>
    <s v="United States"/>
    <s v="Torrance"/>
    <s v="California"/>
    <x v="5"/>
    <s v="Sanyo Counter Height Refrigerator with Crisper, 3.6 Cubic Foot, Stainless Steel/Black"/>
    <n v="1640.7"/>
    <n v="5"/>
    <n v="459.39600000000002"/>
    <s v="Feb-2014"/>
    <n v="4.59396"/>
  </r>
  <r>
    <x v="1081"/>
    <x v="681"/>
    <x v="728"/>
    <s v="On time"/>
    <s v="FredChung"/>
    <s v="United States"/>
    <s v="Torrance"/>
    <s v="California"/>
    <x v="3"/>
    <s v="Geemarc AmpliPOWER60"/>
    <n v="371.2"/>
    <n v="5"/>
    <n v="41.76"/>
    <s v="Feb-2014"/>
    <n v="0.41759999999999997"/>
  </r>
  <r>
    <x v="1082"/>
    <x v="682"/>
    <x v="692"/>
    <s v="Delay"/>
    <s v="BeckyCastell"/>
    <s v="United States"/>
    <s v="El Cajon"/>
    <s v="California"/>
    <x v="10"/>
    <s v="Global Comet Stacking Armless Chair"/>
    <n v="478.48"/>
    <n v="2"/>
    <n v="47.847999999999999"/>
    <s v="Jul-2011"/>
    <n v="0.47848000000000002"/>
  </r>
  <r>
    <x v="1083"/>
    <x v="68"/>
    <x v="67"/>
    <s v="Delay"/>
    <s v="RicardoSperren"/>
    <s v="United States"/>
    <s v="Los Angeles"/>
    <s v="California"/>
    <x v="9"/>
    <s v="TOPS Money Receipt Book, Consecutively Numbered in Red,"/>
    <n v="32.04"/>
    <n v="4"/>
    <n v="14.417999999999999"/>
    <s v="May-2013"/>
    <n v="0.14418"/>
  </r>
  <r>
    <x v="1084"/>
    <x v="166"/>
    <x v="7"/>
    <s v="On time"/>
    <s v="NoraPaige"/>
    <s v="United States"/>
    <s v="Phoenix"/>
    <s v="Arizona"/>
    <x v="3"/>
    <s v="iHome FM Clock Radio with Lightning Dock"/>
    <n v="55.991999999999997"/>
    <n v="1"/>
    <n v="3.4994999999999998"/>
    <s v="Jul-2013"/>
    <n v="3.4994999999999998E-2"/>
  </r>
  <r>
    <x v="1085"/>
    <x v="683"/>
    <x v="167"/>
    <s v="Delay"/>
    <s v="BenjaminPatterson"/>
    <s v="United States"/>
    <s v="Los Angeles"/>
    <s v="California"/>
    <x v="1"/>
    <s v="GE 4 Foot Flourescent Tube, 40 Watt"/>
    <n v="59.92"/>
    <n v="4"/>
    <n v="27.563199999999998"/>
    <s v="Apr-2011"/>
    <n v="0.27563199999999999"/>
  </r>
  <r>
    <x v="1086"/>
    <x v="381"/>
    <x v="729"/>
    <s v="Delay"/>
    <s v="PamelaStobb"/>
    <s v="United States"/>
    <s v="Los Angeles"/>
    <s v="California"/>
    <x v="9"/>
    <s v="Rediform S.O.S. 1-Up Phone Message Bk, 4-1/4x3-1/16 Bk, 1 Form/Pg, 40 Messages/Bk, 3/Pk"/>
    <n v="28.14"/>
    <n v="3"/>
    <n v="13.507199999999999"/>
    <s v="Apr-2014"/>
    <n v="0.135072"/>
  </r>
  <r>
    <x v="1086"/>
    <x v="381"/>
    <x v="729"/>
    <s v="Delay"/>
    <s v="PamelaStobb"/>
    <s v="United States"/>
    <s v="Los Angeles"/>
    <s v="California"/>
    <x v="0"/>
    <s v="Avery 517"/>
    <n v="7.38"/>
    <n v="2"/>
    <n v="3.4685999999999999"/>
    <s v="Apr-2014"/>
    <n v="3.4686000000000002E-2"/>
  </r>
  <r>
    <x v="1086"/>
    <x v="381"/>
    <x v="729"/>
    <s v="Delay"/>
    <s v="PamelaStobb"/>
    <s v="United States"/>
    <s v="Los Angeles"/>
    <s v="California"/>
    <x v="11"/>
    <s v="Stockwell Push Pins"/>
    <n v="10.9"/>
    <n v="5"/>
    <n v="3.597"/>
    <s v="Apr-2014"/>
    <n v="3.5970000000000002E-2"/>
  </r>
  <r>
    <x v="1086"/>
    <x v="381"/>
    <x v="729"/>
    <s v="Delay"/>
    <s v="PamelaStobb"/>
    <s v="United States"/>
    <s v="Los Angeles"/>
    <s v="California"/>
    <x v="8"/>
    <s v="Logitech Wireless Touch Keyboard K400"/>
    <n v="274.89"/>
    <n v="11"/>
    <n v="46.731299999999997"/>
    <s v="Apr-2014"/>
    <n v="0.46731299999999998"/>
  </r>
  <r>
    <x v="1086"/>
    <x v="381"/>
    <x v="729"/>
    <s v="Delay"/>
    <s v="PamelaStobb"/>
    <s v="United States"/>
    <s v="Los Angeles"/>
    <s v="California"/>
    <x v="0"/>
    <s v="Avery 474"/>
    <n v="23.04"/>
    <n v="8"/>
    <n v="11.2896"/>
    <s v="Apr-2014"/>
    <n v="0.112896"/>
  </r>
  <r>
    <x v="1086"/>
    <x v="381"/>
    <x v="729"/>
    <s v="Delay"/>
    <s v="PamelaStobb"/>
    <s v="United States"/>
    <s v="Los Angeles"/>
    <s v="California"/>
    <x v="10"/>
    <s v="Global Wood Trimmed Manager's Task Chair, Khaki"/>
    <n v="218.352"/>
    <n v="3"/>
    <n v="-19.105799999999999"/>
    <s v="Apr-2014"/>
    <n v="-0.19105799999999998"/>
  </r>
  <r>
    <x v="1087"/>
    <x v="684"/>
    <x v="538"/>
    <s v="Delay"/>
    <s v="ScotCoram"/>
    <s v="United States"/>
    <s v="Los Angeles"/>
    <s v="California"/>
    <x v="4"/>
    <s v="Avery Durable Slant Ring Binders"/>
    <n v="12.672000000000001"/>
    <n v="2"/>
    <n v="4.7519999999999998"/>
    <s v="Aug-2013"/>
    <n v="4.752E-2"/>
  </r>
  <r>
    <x v="1087"/>
    <x v="684"/>
    <x v="538"/>
    <s v="Delay"/>
    <s v="ScotCoram"/>
    <s v="United States"/>
    <s v="Los Angeles"/>
    <s v="California"/>
    <x v="3"/>
    <s v="Motorola HK250 Universal Bluetooth Headset"/>
    <n v="91.96"/>
    <n v="5"/>
    <n v="-20.690999999999999"/>
    <s v="Aug-2013"/>
    <n v="-0.20690999999999998"/>
  </r>
  <r>
    <x v="1087"/>
    <x v="684"/>
    <x v="538"/>
    <s v="Delay"/>
    <s v="ScotCoram"/>
    <s v="United States"/>
    <s v="Los Angeles"/>
    <s v="California"/>
    <x v="8"/>
    <s v="LogitechÂ Gaming G510s - Keyboard"/>
    <n v="254.97"/>
    <n v="3"/>
    <n v="91.789199999999994"/>
    <s v="Aug-2013"/>
    <n v="0.91789199999999993"/>
  </r>
  <r>
    <x v="1087"/>
    <x v="684"/>
    <x v="538"/>
    <s v="Delay"/>
    <s v="ScotCoram"/>
    <s v="United States"/>
    <s v="Los Angeles"/>
    <s v="California"/>
    <x v="3"/>
    <s v="Anker Astro Mini 3000mAh Ultra-Compact Portable Charger"/>
    <n v="31.984000000000002"/>
    <n v="2"/>
    <n v="-7.9960000000000004"/>
    <s v="Aug-2013"/>
    <n v="-7.9960000000000003E-2"/>
  </r>
  <r>
    <x v="1087"/>
    <x v="684"/>
    <x v="538"/>
    <s v="Delay"/>
    <s v="ScotCoram"/>
    <s v="United States"/>
    <s v="Los Angeles"/>
    <s v="California"/>
    <x v="6"/>
    <s v="Bretford CR8500 Series Meeting Room Furniture"/>
    <n v="2887.056"/>
    <n v="9"/>
    <n v="180.441"/>
    <s v="Aug-2013"/>
    <n v="1.8044100000000001"/>
  </r>
  <r>
    <x v="1087"/>
    <x v="684"/>
    <x v="538"/>
    <s v="Delay"/>
    <s v="ScotCoram"/>
    <s v="United States"/>
    <s v="Los Angeles"/>
    <s v="California"/>
    <x v="9"/>
    <s v="Xerox 1997"/>
    <n v="12.96"/>
    <n v="2"/>
    <n v="6.2207999999999997"/>
    <s v="Aug-2013"/>
    <n v="6.2207999999999999E-2"/>
  </r>
  <r>
    <x v="1087"/>
    <x v="684"/>
    <x v="538"/>
    <s v="Delay"/>
    <s v="ScotCoram"/>
    <s v="United States"/>
    <s v="Los Angeles"/>
    <s v="California"/>
    <x v="9"/>
    <s v="Xerox 1928"/>
    <n v="47.52"/>
    <n v="9"/>
    <n v="21.384"/>
    <s v="Aug-2013"/>
    <n v="0.21384"/>
  </r>
  <r>
    <x v="1088"/>
    <x v="685"/>
    <x v="598"/>
    <s v="On time"/>
    <s v="SandraGlassco"/>
    <s v="United States"/>
    <s v="Seattle"/>
    <s v="Washington"/>
    <x v="9"/>
    <s v="Xerox 190"/>
    <n v="4.9800000000000004"/>
    <n v="1"/>
    <n v="2.3405999999999998"/>
    <s v="Dec-2012"/>
    <n v="2.3405999999999996E-2"/>
  </r>
  <r>
    <x v="1089"/>
    <x v="194"/>
    <x v="730"/>
    <s v="On time"/>
    <s v="TamaraWillingham"/>
    <s v="United States"/>
    <s v="Seattle"/>
    <s v="Washington"/>
    <x v="10"/>
    <s v="Global Troy Executive Leather Low-Back Tilter"/>
    <n v="2003.92"/>
    <n v="5"/>
    <n v="125.245"/>
    <s v="Dec-2012"/>
    <n v="1.2524500000000001"/>
  </r>
  <r>
    <x v="1089"/>
    <x v="194"/>
    <x v="730"/>
    <s v="On time"/>
    <s v="TamaraWillingham"/>
    <s v="United States"/>
    <s v="Seattle"/>
    <s v="Washington"/>
    <x v="9"/>
    <s v="Xerox 219"/>
    <n v="32.4"/>
    <n v="5"/>
    <n v="15.552"/>
    <s v="Dec-2012"/>
    <n v="0.15551999999999999"/>
  </r>
  <r>
    <x v="1089"/>
    <x v="194"/>
    <x v="730"/>
    <s v="On time"/>
    <s v="TamaraWillingham"/>
    <s v="United States"/>
    <s v="Seattle"/>
    <s v="Washington"/>
    <x v="6"/>
    <s v="Bush Advantage Collection Round Conference Table"/>
    <n v="1913.4"/>
    <n v="9"/>
    <n v="401.81400000000002"/>
    <s v="Dec-2012"/>
    <n v="4.0181399999999998"/>
  </r>
  <r>
    <x v="1089"/>
    <x v="194"/>
    <x v="730"/>
    <s v="On time"/>
    <s v="TamaraWillingham"/>
    <s v="United States"/>
    <s v="Seattle"/>
    <s v="Washington"/>
    <x v="7"/>
    <s v="Tennsco Industrial Shelving"/>
    <n v="146.72999999999999"/>
    <n v="3"/>
    <n v="2.9346000000000001"/>
    <s v="Dec-2012"/>
    <n v="2.9346000000000001E-2"/>
  </r>
  <r>
    <x v="1089"/>
    <x v="194"/>
    <x v="730"/>
    <s v="On time"/>
    <s v="TamaraWillingham"/>
    <s v="United States"/>
    <s v="Seattle"/>
    <s v="Washington"/>
    <x v="9"/>
    <s v="Xerox Color Copier Paper, 11&quot; x 17&quot;, Ream"/>
    <n v="114.2"/>
    <n v="5"/>
    <n v="52.531999999999996"/>
    <s v="Dec-2012"/>
    <n v="0.52532000000000001"/>
  </r>
  <r>
    <x v="1090"/>
    <x v="550"/>
    <x v="731"/>
    <s v="Delay"/>
    <s v="LaurenLeatherbury"/>
    <s v="United States"/>
    <s v="Los Angeles"/>
    <s v="California"/>
    <x v="9"/>
    <s v="Telephone Message Books with Fax/Mobile Section, 5 1/2&quot; x 3 3/16&quot;"/>
    <n v="19.05"/>
    <n v="3"/>
    <n v="8.7629999999999999"/>
    <s v="Apr-2014"/>
    <n v="8.763E-2"/>
  </r>
  <r>
    <x v="1090"/>
    <x v="550"/>
    <x v="731"/>
    <s v="Delay"/>
    <s v="LaurenLeatherbury"/>
    <s v="United States"/>
    <s v="Los Angeles"/>
    <s v="California"/>
    <x v="4"/>
    <s v="Surelock Post Binders"/>
    <n v="73.343999999999994"/>
    <n v="3"/>
    <n v="27.504000000000001"/>
    <s v="Apr-2014"/>
    <n v="0.27504000000000001"/>
  </r>
  <r>
    <x v="1091"/>
    <x v="686"/>
    <x v="732"/>
    <s v="On time"/>
    <s v="HaroldRyan"/>
    <s v="United States"/>
    <s v="Huntington Beach"/>
    <s v="California"/>
    <x v="14"/>
    <s v="Hewlett Packard LaserJet 3310 Copier"/>
    <n v="2399.96"/>
    <n v="5"/>
    <n v="839.98599999999999"/>
    <s v="Jul-2014"/>
    <n v="8.3998600000000003"/>
  </r>
  <r>
    <x v="1092"/>
    <x v="687"/>
    <x v="733"/>
    <s v="On time"/>
    <s v="BradNorvell"/>
    <s v="United States"/>
    <s v="Brentwood"/>
    <s v="California"/>
    <x v="7"/>
    <s v="Staples"/>
    <n v="10.68"/>
    <n v="1"/>
    <n v="2.8835999999999999"/>
    <s v="Dec-2014"/>
    <n v="2.8836000000000001E-2"/>
  </r>
  <r>
    <x v="1093"/>
    <x v="688"/>
    <x v="531"/>
    <s v="Delay"/>
    <s v="ShaunWeien"/>
    <s v="United States"/>
    <s v="Seattle"/>
    <s v="Washington"/>
    <x v="3"/>
    <s v="Samsung Galaxy S4"/>
    <n v="1001.5839999999999"/>
    <n v="2"/>
    <n v="125.19799999999999"/>
    <s v="Sep-2013"/>
    <n v="1.2519799999999999"/>
  </r>
  <r>
    <x v="1094"/>
    <x v="245"/>
    <x v="251"/>
    <s v="On time"/>
    <s v="VivekGonzalez"/>
    <s v="United States"/>
    <s v="Seattle"/>
    <s v="Washington"/>
    <x v="15"/>
    <s v="Bush Westfield Collection Bookcases, Medium Cherry Finish"/>
    <n v="115.96"/>
    <n v="2"/>
    <n v="25.511199999999999"/>
    <s v="Jul-2014"/>
    <n v="0.25511200000000001"/>
  </r>
  <r>
    <x v="1095"/>
    <x v="291"/>
    <x v="734"/>
    <s v="On time"/>
    <s v="EricMurdock"/>
    <s v="United States"/>
    <s v="San Francisco"/>
    <s v="California"/>
    <x v="7"/>
    <s v="Fellowes Mobile File Cart, Black"/>
    <n v="186.54"/>
    <n v="3"/>
    <n v="50.3658"/>
    <s v="Aug-2014"/>
    <n v="0.50365800000000005"/>
  </r>
  <r>
    <x v="1096"/>
    <x v="689"/>
    <x v="612"/>
    <s v="On time"/>
    <s v="ElizabethMoffitt"/>
    <s v="United States"/>
    <s v="Los Angeles"/>
    <s v="California"/>
    <x v="8"/>
    <s v="LogitechÂ MX Performance Wireless Mouse"/>
    <n v="159.56"/>
    <n v="4"/>
    <n v="59.037199999999999"/>
    <s v="May-2014"/>
    <n v="0.59037200000000001"/>
  </r>
  <r>
    <x v="1097"/>
    <x v="394"/>
    <x v="735"/>
    <s v="Delay"/>
    <s v="StefanieHolloman"/>
    <s v="United States"/>
    <s v="Sacramento"/>
    <s v="California"/>
    <x v="10"/>
    <s v="Office Star - Professional Matrix Back Chair with 2-to-1 Synchro Tilt and Mesh Fabric Seat"/>
    <n v="1403.92"/>
    <n v="5"/>
    <n v="70.195999999999998"/>
    <s v="Dec-2011"/>
    <n v="0.70196000000000003"/>
  </r>
  <r>
    <x v="1098"/>
    <x v="690"/>
    <x v="57"/>
    <s v="On time"/>
    <s v="BryanMills"/>
    <s v="United States"/>
    <s v="Seattle"/>
    <s v="Washington"/>
    <x v="12"/>
    <s v="Stiletto Hand Letter Openers"/>
    <n v="28.8"/>
    <n v="3"/>
    <n v="0.86399999999999999"/>
    <s v="Apr-2013"/>
    <n v="8.6400000000000001E-3"/>
  </r>
  <r>
    <x v="1099"/>
    <x v="165"/>
    <x v="672"/>
    <s v="On time"/>
    <s v="BeckyMartin"/>
    <s v="United States"/>
    <s v="Santa Barbara"/>
    <s v="California"/>
    <x v="5"/>
    <s v="Tripp Lite TLP810NET Broadband Surge for Modem/Fax"/>
    <n v="356.79"/>
    <n v="7"/>
    <n v="99.901200000000003"/>
    <s v="Feb-2014"/>
    <n v="0.99901200000000001"/>
  </r>
  <r>
    <x v="1100"/>
    <x v="691"/>
    <x v="736"/>
    <s v="Delay"/>
    <s v="KhloeMiller"/>
    <s v="United States"/>
    <s v="Los Angeles"/>
    <s v="California"/>
    <x v="0"/>
    <s v="Avery 495"/>
    <n v="18.899999999999999"/>
    <n v="3"/>
    <n v="8.6940000000000008"/>
    <s v="Jul-2013"/>
    <n v="8.6940000000000003E-2"/>
  </r>
  <r>
    <x v="1101"/>
    <x v="692"/>
    <x v="121"/>
    <s v="On time"/>
    <s v="RubenDartt"/>
    <s v="United States"/>
    <s v="San Francisco"/>
    <s v="California"/>
    <x v="7"/>
    <s v="Mobile Personal File Cube"/>
    <n v="93.68"/>
    <n v="4"/>
    <n v="25.293600000000001"/>
    <s v="Jun-2013"/>
    <n v="0.25293599999999999"/>
  </r>
  <r>
    <x v="1101"/>
    <x v="692"/>
    <x v="121"/>
    <s v="On time"/>
    <s v="RubenDartt"/>
    <s v="United States"/>
    <s v="San Francisco"/>
    <s v="California"/>
    <x v="0"/>
    <s v="Avery 516"/>
    <n v="21.93"/>
    <n v="3"/>
    <n v="10.3071"/>
    <s v="Jun-2013"/>
    <n v="0.103071"/>
  </r>
  <r>
    <x v="1101"/>
    <x v="692"/>
    <x v="121"/>
    <s v="On time"/>
    <s v="RubenDartt"/>
    <s v="United States"/>
    <s v="San Francisco"/>
    <s v="California"/>
    <x v="3"/>
    <s v="Nortel Meridian M3904 Professional Digital phone"/>
    <n v="862.34400000000005"/>
    <n v="7"/>
    <n v="97.0137"/>
    <s v="Jun-2013"/>
    <n v="0.97013700000000003"/>
  </r>
  <r>
    <x v="1101"/>
    <x v="692"/>
    <x v="121"/>
    <s v="On time"/>
    <s v="RubenDartt"/>
    <s v="United States"/>
    <s v="San Francisco"/>
    <s v="California"/>
    <x v="9"/>
    <s v="Xerox 1884"/>
    <n v="19.98"/>
    <n v="1"/>
    <n v="9.3905999999999992"/>
    <s v="Jun-2013"/>
    <n v="9.3905999999999989E-2"/>
  </r>
  <r>
    <x v="1102"/>
    <x v="319"/>
    <x v="120"/>
    <s v="On time"/>
    <s v="NoraPreis"/>
    <s v="United States"/>
    <s v="Seattle"/>
    <s v="Washington"/>
    <x v="8"/>
    <s v="Cherry 142-key Programmable Keyboard"/>
    <n v="479.72"/>
    <n v="4"/>
    <n v="52.769199999999998"/>
    <s v="Nov-2013"/>
    <n v="0.52769199999999994"/>
  </r>
  <r>
    <x v="1103"/>
    <x v="360"/>
    <x v="737"/>
    <s v="Delay"/>
    <s v="RussellD'Ascenzo"/>
    <s v="United States"/>
    <s v="Los Angeles"/>
    <s v="California"/>
    <x v="3"/>
    <s v="Motorola L703CM"/>
    <n v="623.96"/>
    <n v="5"/>
    <n v="38.997500000000002"/>
    <s v="Jul-2012"/>
    <n v="0.38997500000000002"/>
  </r>
  <r>
    <x v="1104"/>
    <x v="693"/>
    <x v="738"/>
    <s v="On time"/>
    <s v="JesusOcampo"/>
    <s v="United States"/>
    <s v="Roseville"/>
    <s v="California"/>
    <x v="11"/>
    <s v="OIC Binder Clips, Mini, 1/4&quot; Capacity, Black"/>
    <n v="2.48"/>
    <n v="2"/>
    <n v="1.1656"/>
    <s v="Nov-2012"/>
    <n v="1.1656E-2"/>
  </r>
  <r>
    <x v="1105"/>
    <x v="274"/>
    <x v="739"/>
    <s v="On time"/>
    <s v="HenryMacAllister"/>
    <s v="United States"/>
    <s v="Los Angeles"/>
    <s v="California"/>
    <x v="4"/>
    <s v="Pressboard Hanging Data Binders for Unburst Sheets"/>
    <n v="11.808"/>
    <n v="3"/>
    <n v="4.1327999999999996"/>
    <s v="Oct-2012"/>
    <n v="4.1327999999999997E-2"/>
  </r>
  <r>
    <x v="1105"/>
    <x v="274"/>
    <x v="739"/>
    <s v="On time"/>
    <s v="HenryMacAllister"/>
    <s v="United States"/>
    <s v="Los Angeles"/>
    <s v="California"/>
    <x v="4"/>
    <s v="GBC Poly Designer Binding Covers"/>
    <n v="53.567999999999998"/>
    <n v="4"/>
    <n v="19.418399999999998"/>
    <s v="Oct-2012"/>
    <n v="0.194184"/>
  </r>
  <r>
    <x v="1105"/>
    <x v="274"/>
    <x v="739"/>
    <s v="On time"/>
    <s v="HenryMacAllister"/>
    <s v="United States"/>
    <s v="Los Angeles"/>
    <s v="California"/>
    <x v="3"/>
    <s v="HTC One Mini"/>
    <n v="503.96"/>
    <n v="5"/>
    <n v="50.396000000000001"/>
    <s v="Oct-2012"/>
    <n v="0.50395999999999996"/>
  </r>
  <r>
    <x v="1106"/>
    <x v="122"/>
    <x v="435"/>
    <s v="Delay"/>
    <s v="LindaSouthworth"/>
    <s v="United States"/>
    <s v="Los Angeles"/>
    <s v="California"/>
    <x v="13"/>
    <s v="Laser &amp; Ink Jet Business Envelopes"/>
    <n v="21.34"/>
    <n v="2"/>
    <n v="9.8163999999999998"/>
    <s v="Apr-2012"/>
    <n v="9.8164000000000001E-2"/>
  </r>
  <r>
    <x v="1107"/>
    <x v="694"/>
    <x v="740"/>
    <s v="On time"/>
    <s v="RickHuthwaite"/>
    <s v="United States"/>
    <s v="San Francisco"/>
    <s v="California"/>
    <x v="7"/>
    <s v="Personal Filing Tote with Lid, Black/Gray"/>
    <n v="15.51"/>
    <n v="1"/>
    <n v="4.3428000000000004"/>
    <s v="Sep-2012"/>
    <n v="4.3428000000000001E-2"/>
  </r>
  <r>
    <x v="1107"/>
    <x v="694"/>
    <x v="740"/>
    <s v="On time"/>
    <s v="RickHuthwaite"/>
    <s v="United States"/>
    <s v="San Francisco"/>
    <s v="California"/>
    <x v="9"/>
    <s v="Xerox 1916"/>
    <n v="146.82"/>
    <n v="3"/>
    <n v="73.41"/>
    <s v="Sep-2012"/>
    <n v="0.73409999999999997"/>
  </r>
  <r>
    <x v="1107"/>
    <x v="694"/>
    <x v="740"/>
    <s v="On time"/>
    <s v="RickHuthwaite"/>
    <s v="United States"/>
    <s v="San Francisco"/>
    <s v="California"/>
    <x v="9"/>
    <s v="Xerox 226"/>
    <n v="12.96"/>
    <n v="2"/>
    <n v="6.2207999999999997"/>
    <s v="Sep-2012"/>
    <n v="6.2207999999999999E-2"/>
  </r>
  <r>
    <x v="1108"/>
    <x v="181"/>
    <x v="741"/>
    <s v="On time"/>
    <s v="ThomasBrumley"/>
    <s v="United States"/>
    <s v="Riverside"/>
    <s v="California"/>
    <x v="2"/>
    <s v="12 Colored Short Pencils"/>
    <n v="7.8"/>
    <n v="3"/>
    <n v="2.1059999999999999"/>
    <s v="Nov-2014"/>
    <n v="2.1059999999999999E-2"/>
  </r>
  <r>
    <x v="1109"/>
    <x v="520"/>
    <x v="742"/>
    <s v="On time"/>
    <s v="JoyBell-"/>
    <s v="United States"/>
    <s v="Longview"/>
    <s v="Washington"/>
    <x v="1"/>
    <s v="DAX Value U-Channel Document Frames, Easel Back"/>
    <n v="24.85"/>
    <n v="5"/>
    <n v="7.7035"/>
    <s v="Jan-2013"/>
    <n v="7.7035000000000006E-2"/>
  </r>
  <r>
    <x v="1110"/>
    <x v="637"/>
    <x v="154"/>
    <s v="Delay"/>
    <s v="AdrianBarton"/>
    <s v="United States"/>
    <s v="Phoenix"/>
    <s v="Arizona"/>
    <x v="7"/>
    <s v="Akro Stacking Bins"/>
    <n v="12.624000000000001"/>
    <n v="2"/>
    <n v="-2.5247999999999999"/>
    <s v="Sep-2014"/>
    <n v="-2.5248E-2"/>
  </r>
  <r>
    <x v="1110"/>
    <x v="637"/>
    <x v="154"/>
    <s v="Delay"/>
    <s v="AdrianBarton"/>
    <s v="United States"/>
    <s v="Phoenix"/>
    <s v="Arizona"/>
    <x v="8"/>
    <s v="Sony Micro Vault Click 16 GB USB 2.0 Flash Drive"/>
    <n v="89.584000000000003"/>
    <n v="2"/>
    <n v="4.4791999999999996"/>
    <s v="Sep-2014"/>
    <n v="4.4791999999999998E-2"/>
  </r>
  <r>
    <x v="1110"/>
    <x v="637"/>
    <x v="154"/>
    <s v="Delay"/>
    <s v="AdrianBarton"/>
    <s v="United States"/>
    <s v="Phoenix"/>
    <s v="Arizona"/>
    <x v="3"/>
    <s v="Polycom VoiceStation 500 ConferenceÂ phone"/>
    <n v="471.92"/>
    <n v="2"/>
    <n v="29.495000000000001"/>
    <s v="Sep-2014"/>
    <n v="0.29494999999999999"/>
  </r>
  <r>
    <x v="1110"/>
    <x v="637"/>
    <x v="154"/>
    <s v="Delay"/>
    <s v="AdrianBarton"/>
    <s v="United States"/>
    <s v="Phoenix"/>
    <s v="Arizona"/>
    <x v="4"/>
    <s v="Plastic Binding Combs"/>
    <n v="18.18"/>
    <n v="4"/>
    <n v="-13.938000000000001"/>
    <s v="Sep-2014"/>
    <n v="-0.13938"/>
  </r>
  <r>
    <x v="1111"/>
    <x v="695"/>
    <x v="743"/>
    <s v="On time"/>
    <s v="CraigYedwab"/>
    <s v="United States"/>
    <s v="Gilbert"/>
    <s v="Arizona"/>
    <x v="0"/>
    <s v="Avery 501"/>
    <n v="5.9039999999999999"/>
    <n v="2"/>
    <n v="1.9925999999999999"/>
    <s v="Jun-2012"/>
    <n v="1.9925999999999999E-2"/>
  </r>
  <r>
    <x v="1111"/>
    <x v="695"/>
    <x v="743"/>
    <s v="On time"/>
    <s v="CraigYedwab"/>
    <s v="United States"/>
    <s v="Gilbert"/>
    <s v="Arizona"/>
    <x v="1"/>
    <s v="Electrix Halogen Magnifier Lamp"/>
    <n v="621.76"/>
    <n v="4"/>
    <n v="46.631999999999998"/>
    <s v="Jun-2012"/>
    <n v="0.46631999999999996"/>
  </r>
  <r>
    <x v="1112"/>
    <x v="475"/>
    <x v="592"/>
    <s v="Delay"/>
    <s v="SeanO'Donnell"/>
    <s v="United States"/>
    <s v="Los Angeles"/>
    <s v="California"/>
    <x v="9"/>
    <s v="Xerox 19"/>
    <n v="154.9"/>
    <n v="5"/>
    <n v="69.704999999999998"/>
    <s v="Jan-2014"/>
    <n v="0.69704999999999995"/>
  </r>
  <r>
    <x v="1113"/>
    <x v="438"/>
    <x v="151"/>
    <s v="Delay"/>
    <s v="AleksandraGannaway"/>
    <s v="United States"/>
    <s v="Las Vegas"/>
    <s v="Nevada"/>
    <x v="5"/>
    <s v="Hoover Commercial Soft Guard Upright Vacuum And Disposable Filtration Bags"/>
    <n v="31.08"/>
    <n v="4"/>
    <n v="8.3916000000000004"/>
    <s v="Nov-2012"/>
    <n v="8.3916000000000004E-2"/>
  </r>
  <r>
    <x v="1114"/>
    <x v="696"/>
    <x v="11"/>
    <s v="Delay"/>
    <s v="BeckyCastell"/>
    <s v="United States"/>
    <s v="Laguna Niguel"/>
    <s v="California"/>
    <x v="9"/>
    <s v="Xerox 1966"/>
    <n v="12.96"/>
    <n v="2"/>
    <n v="6.3503999999999996"/>
    <s v="Sep-2013"/>
    <n v="6.3503999999999991E-2"/>
  </r>
  <r>
    <x v="1115"/>
    <x v="697"/>
    <x v="744"/>
    <s v="On time"/>
    <s v="DavidWiener"/>
    <s v="United States"/>
    <s v="Los Angeles"/>
    <s v="California"/>
    <x v="1"/>
    <s v="Deflect-o EconoMat Studded, No Bevel Mat for Low Pile Carpeting"/>
    <n v="289.24"/>
    <n v="7"/>
    <n v="26.031600000000001"/>
    <s v="Aug-2011"/>
    <n v="0.26031599999999999"/>
  </r>
  <r>
    <x v="1115"/>
    <x v="697"/>
    <x v="744"/>
    <s v="On time"/>
    <s v="DavidWiener"/>
    <s v="United States"/>
    <s v="Los Angeles"/>
    <s v="California"/>
    <x v="4"/>
    <s v="Satellite Sectional Post Binders"/>
    <n v="69.456000000000003"/>
    <n v="2"/>
    <n v="22.5732"/>
    <s v="Aug-2011"/>
    <n v="0.22573199999999999"/>
  </r>
  <r>
    <x v="1116"/>
    <x v="32"/>
    <x v="745"/>
    <s v="On time"/>
    <s v="DanielByrd"/>
    <s v="United States"/>
    <s v="Salinas"/>
    <s v="California"/>
    <x v="15"/>
    <s v="O'Sullivan 3-Shelf Heavy-Duty Bookcases"/>
    <n v="148.25700000000001"/>
    <n v="3"/>
    <n v="15.697800000000001"/>
    <s v="Dec-2014"/>
    <n v="0.15697800000000001"/>
  </r>
  <r>
    <x v="1117"/>
    <x v="672"/>
    <x v="712"/>
    <s v="On time"/>
    <s v="ArthurPrichep"/>
    <s v="United States"/>
    <s v="Denver"/>
    <s v="Colorado"/>
    <x v="9"/>
    <s v="Xerox 1976"/>
    <n v="15.552"/>
    <n v="3"/>
    <n v="5.4432"/>
    <s v="Aug-2011"/>
    <n v="5.4432000000000001E-2"/>
  </r>
  <r>
    <x v="1117"/>
    <x v="672"/>
    <x v="712"/>
    <s v="On time"/>
    <s v="ArthurPrichep"/>
    <s v="United States"/>
    <s v="Denver"/>
    <s v="Colorado"/>
    <x v="12"/>
    <s v="Acme Titanium Bonded Scissors"/>
    <n v="6.8"/>
    <n v="1"/>
    <n v="0.51"/>
    <s v="Aug-2011"/>
    <n v="5.1000000000000004E-3"/>
  </r>
  <r>
    <x v="1117"/>
    <x v="672"/>
    <x v="712"/>
    <s v="On time"/>
    <s v="ArthurPrichep"/>
    <s v="United States"/>
    <s v="Denver"/>
    <s v="Colorado"/>
    <x v="1"/>
    <s v="Regeneration Desk Collection"/>
    <n v="4.2240000000000002"/>
    <n v="3"/>
    <n v="1.2672000000000001"/>
    <s v="Aug-2011"/>
    <n v="1.2672000000000001E-2"/>
  </r>
  <r>
    <x v="1117"/>
    <x v="672"/>
    <x v="712"/>
    <s v="On time"/>
    <s v="ArthurPrichep"/>
    <s v="United States"/>
    <s v="Denver"/>
    <s v="Colorado"/>
    <x v="3"/>
    <s v="Cisco SPA525G2 IP Phone - Wireless"/>
    <n v="143.63999999999999"/>
    <n v="9"/>
    <n v="10.773"/>
    <s v="Aug-2011"/>
    <n v="0.10772999999999999"/>
  </r>
  <r>
    <x v="1117"/>
    <x v="672"/>
    <x v="712"/>
    <s v="On time"/>
    <s v="ArthurPrichep"/>
    <s v="United States"/>
    <s v="Denver"/>
    <s v="Colorado"/>
    <x v="9"/>
    <s v="Xerox 1931"/>
    <n v="31.103999999999999"/>
    <n v="6"/>
    <n v="10.8864"/>
    <s v="Aug-2011"/>
    <n v="0.108864"/>
  </r>
  <r>
    <x v="1117"/>
    <x v="672"/>
    <x v="712"/>
    <s v="On time"/>
    <s v="ArthurPrichep"/>
    <s v="United States"/>
    <s v="Denver"/>
    <s v="Colorado"/>
    <x v="9"/>
    <s v="Xerox 1988"/>
    <n v="223.05600000000001"/>
    <n v="9"/>
    <n v="69.704999999999998"/>
    <s v="Aug-2011"/>
    <n v="0.69704999999999995"/>
  </r>
  <r>
    <x v="1118"/>
    <x v="286"/>
    <x v="746"/>
    <s v="On time"/>
    <s v="JimEpp"/>
    <s v="United States"/>
    <s v="San Diego"/>
    <s v="California"/>
    <x v="10"/>
    <s v="Lifetime Advantage Folding Chairs, 4/Carton"/>
    <n v="523.39200000000005"/>
    <n v="3"/>
    <n v="52.339199999999998"/>
    <s v="Nov-2014"/>
    <n v="0.52339199999999997"/>
  </r>
  <r>
    <x v="1119"/>
    <x v="448"/>
    <x v="588"/>
    <s v="On time"/>
    <s v="NathanMautz"/>
    <s v="United States"/>
    <s v="Concord"/>
    <s v="California"/>
    <x v="6"/>
    <s v="Bevis 36 x 72 Conference Tables"/>
    <n v="99.591999999999999"/>
    <n v="1"/>
    <n v="2.4897999999999998"/>
    <s v="Apr-2011"/>
    <n v="2.4897999999999997E-2"/>
  </r>
  <r>
    <x v="1119"/>
    <x v="448"/>
    <x v="588"/>
    <s v="On time"/>
    <s v="NathanMautz"/>
    <s v="United States"/>
    <s v="Concord"/>
    <s v="California"/>
    <x v="8"/>
    <s v="Logitech Wireless Headset h800"/>
    <n v="399.96"/>
    <n v="4"/>
    <n v="139.98599999999999"/>
    <s v="Apr-2011"/>
    <n v="1.3998599999999999"/>
  </r>
  <r>
    <x v="1120"/>
    <x v="698"/>
    <x v="389"/>
    <s v="Delay"/>
    <s v="BarryFranz"/>
    <s v="United States"/>
    <s v="Aurora"/>
    <s v="Colorado"/>
    <x v="2"/>
    <s v="Dixon Ticonderoga Core-Lock Colored Pencils"/>
    <n v="14.576000000000001"/>
    <n v="2"/>
    <n v="2.3685999999999998"/>
    <s v="Sep-2011"/>
    <n v="2.3685999999999999E-2"/>
  </r>
  <r>
    <x v="1121"/>
    <x v="93"/>
    <x v="643"/>
    <s v="On time"/>
    <s v="WilliamBrown"/>
    <s v="United States"/>
    <s v="Anaheim"/>
    <s v="California"/>
    <x v="4"/>
    <s v="Ibico Laser Imprintable Binding System Covers"/>
    <n v="209.6"/>
    <n v="5"/>
    <n v="68.12"/>
    <s v="Dec-2013"/>
    <n v="0.68120000000000003"/>
  </r>
  <r>
    <x v="1121"/>
    <x v="93"/>
    <x v="643"/>
    <s v="On time"/>
    <s v="WilliamBrown"/>
    <s v="United States"/>
    <s v="Anaheim"/>
    <s v="California"/>
    <x v="2"/>
    <s v="Boston 16765 Mini Stand Up Battery Pencil Sharpener"/>
    <n v="23.32"/>
    <n v="2"/>
    <n v="6.0632000000000001"/>
    <s v="Dec-2013"/>
    <n v="6.0631999999999998E-2"/>
  </r>
  <r>
    <x v="1121"/>
    <x v="93"/>
    <x v="643"/>
    <s v="On time"/>
    <s v="WilliamBrown"/>
    <s v="United States"/>
    <s v="Anaheim"/>
    <s v="California"/>
    <x v="9"/>
    <s v="IBM Multi-Purpose Copy Paper, 8 1/2 x 11&quot;, Case"/>
    <n v="30.98"/>
    <n v="1"/>
    <n v="13.941000000000001"/>
    <s v="Dec-2013"/>
    <n v="0.13941000000000001"/>
  </r>
  <r>
    <x v="1121"/>
    <x v="93"/>
    <x v="643"/>
    <s v="On time"/>
    <s v="WilliamBrown"/>
    <s v="United States"/>
    <s v="Anaheim"/>
    <s v="California"/>
    <x v="8"/>
    <s v="Microsoft Natural Ergonomic Keyboard 4000"/>
    <n v="119.96"/>
    <n v="4"/>
    <n v="25.191600000000001"/>
    <s v="Dec-2013"/>
    <n v="0.25191600000000003"/>
  </r>
  <r>
    <x v="1121"/>
    <x v="93"/>
    <x v="643"/>
    <s v="On time"/>
    <s v="WilliamBrown"/>
    <s v="United States"/>
    <s v="Anaheim"/>
    <s v="California"/>
    <x v="10"/>
    <s v="Global Wood Trimmed Manager's Task Chair, Khaki"/>
    <n v="363.92"/>
    <n v="5"/>
    <n v="-31.843"/>
    <s v="Dec-2013"/>
    <n v="-0.31842999999999999"/>
  </r>
  <r>
    <x v="1121"/>
    <x v="93"/>
    <x v="643"/>
    <s v="On time"/>
    <s v="WilliamBrown"/>
    <s v="United States"/>
    <s v="Anaheim"/>
    <s v="California"/>
    <x v="4"/>
    <s v="Recycled Easel Ring Binders"/>
    <n v="35.808"/>
    <n v="3"/>
    <n v="11.19"/>
    <s v="Dec-2013"/>
    <n v="0.1119"/>
  </r>
  <r>
    <x v="1121"/>
    <x v="93"/>
    <x v="643"/>
    <s v="On time"/>
    <s v="WilliamBrown"/>
    <s v="United States"/>
    <s v="Anaheim"/>
    <s v="California"/>
    <x v="4"/>
    <s v="GBC Recycled VeloBinder Covers"/>
    <n v="122.688"/>
    <n v="9"/>
    <n v="39.873600000000003"/>
    <s v="Dec-2013"/>
    <n v="0.39873600000000003"/>
  </r>
  <r>
    <x v="1121"/>
    <x v="93"/>
    <x v="643"/>
    <s v="On time"/>
    <s v="WilliamBrown"/>
    <s v="United States"/>
    <s v="Anaheim"/>
    <s v="California"/>
    <x v="6"/>
    <s v="Hon Non-Folding Utility Tables"/>
    <n v="892.13599999999997"/>
    <n v="7"/>
    <n v="111.517"/>
    <s v="Dec-2013"/>
    <n v="1.11517"/>
  </r>
  <r>
    <x v="1121"/>
    <x v="93"/>
    <x v="643"/>
    <s v="On time"/>
    <s v="WilliamBrown"/>
    <s v="United States"/>
    <s v="Anaheim"/>
    <s v="California"/>
    <x v="7"/>
    <s v="Rogers Profile Extra Capacity Storage Tub"/>
    <n v="50.22"/>
    <n v="3"/>
    <n v="2.0087999999999999"/>
    <s v="Dec-2013"/>
    <n v="2.0087999999999998E-2"/>
  </r>
  <r>
    <x v="1121"/>
    <x v="93"/>
    <x v="643"/>
    <s v="On time"/>
    <s v="WilliamBrown"/>
    <s v="United States"/>
    <s v="Anaheim"/>
    <s v="California"/>
    <x v="5"/>
    <s v="Fellowes 8 Outlet Superior Workstation Surge Protector"/>
    <n v="83.42"/>
    <n v="2"/>
    <n v="24.191800000000001"/>
    <s v="Dec-2013"/>
    <n v="0.24191799999999999"/>
  </r>
  <r>
    <x v="1121"/>
    <x v="93"/>
    <x v="643"/>
    <s v="On time"/>
    <s v="WilliamBrown"/>
    <s v="United States"/>
    <s v="Anaheim"/>
    <s v="California"/>
    <x v="4"/>
    <s v="Black Avery Memo-Size 3-Ring Binder, 5 1/2&quot; x 8 1/2&quot;"/>
    <n v="5.8719999999999999"/>
    <n v="2"/>
    <n v="2.1286"/>
    <s v="Dec-2013"/>
    <n v="2.1285999999999999E-2"/>
  </r>
  <r>
    <x v="1122"/>
    <x v="255"/>
    <x v="747"/>
    <s v="On time"/>
    <s v="KenHeidel"/>
    <s v="United States"/>
    <s v="Pleasant Grove"/>
    <s v="Utah"/>
    <x v="4"/>
    <s v="Wilson Jones Standard D-Ring Binders"/>
    <n v="12.144"/>
    <n v="3"/>
    <n v="4.0986000000000002"/>
    <s v="Feb-2012"/>
    <n v="4.0986000000000002E-2"/>
  </r>
  <r>
    <x v="1123"/>
    <x v="582"/>
    <x v="540"/>
    <s v="On time"/>
    <s v="KenLonsdale"/>
    <s v="United States"/>
    <s v="Springfield"/>
    <s v="Oregon"/>
    <x v="13"/>
    <s v="Peel &amp; Seel Recycled Catalog Envelopes, Brown"/>
    <n v="27.792000000000002"/>
    <n v="3"/>
    <n v="10.422000000000001"/>
    <s v="Dec-2013"/>
    <n v="0.10422000000000001"/>
  </r>
  <r>
    <x v="1124"/>
    <x v="207"/>
    <x v="215"/>
    <s v="Delay"/>
    <s v="MichaelGranlund"/>
    <s v="United States"/>
    <s v="Salem"/>
    <s v="Oregon"/>
    <x v="12"/>
    <s v="Acme Kleen Earth Office Shears"/>
    <n v="6.2080000000000002"/>
    <n v="2"/>
    <n v="0.69840000000000002"/>
    <s v="Sep-2014"/>
    <n v="6.9840000000000006E-3"/>
  </r>
  <r>
    <x v="1125"/>
    <x v="376"/>
    <x v="748"/>
    <s v="On time"/>
    <s v="RolandSchwarz"/>
    <s v="United States"/>
    <s v="Los Angeles"/>
    <s v="California"/>
    <x v="7"/>
    <s v="Standard Rollaway File with Lock"/>
    <n v="1261.33"/>
    <n v="7"/>
    <n v="327.94580000000002"/>
    <s v="Dec-2011"/>
    <n v="3.279458"/>
  </r>
  <r>
    <x v="1126"/>
    <x v="70"/>
    <x v="436"/>
    <s v="On time"/>
    <s v="NancyLomonaco"/>
    <s v="United States"/>
    <s v="Los Angeles"/>
    <s v="California"/>
    <x v="9"/>
    <s v="Xerox 228"/>
    <n v="38.880000000000003"/>
    <n v="6"/>
    <n v="18.662400000000002"/>
    <s v="May-2013"/>
    <n v="0.18662400000000001"/>
  </r>
  <r>
    <x v="1127"/>
    <x v="237"/>
    <x v="201"/>
    <s v="Delay"/>
    <s v="GeneMcClure"/>
    <s v="United States"/>
    <s v="Fresno"/>
    <s v="California"/>
    <x v="9"/>
    <s v="Great White Multi-Use Recycled Paper (20Lb. and 84 Bright)"/>
    <n v="5.98"/>
    <n v="1"/>
    <n v="2.6909999999999998"/>
    <s v="Aug-2011"/>
    <n v="2.691E-2"/>
  </r>
  <r>
    <x v="1128"/>
    <x v="699"/>
    <x v="749"/>
    <s v="Delay"/>
    <s v="JillMatthias"/>
    <s v="United States"/>
    <s v="Seattle"/>
    <s v="Washington"/>
    <x v="13"/>
    <s v="Manila Recycled Extra-Heavyweight Clasp Envelopes, 6&quot; x 9&quot;"/>
    <n v="54.9"/>
    <n v="5"/>
    <n v="26.901"/>
    <s v="May-2013"/>
    <n v="0.26900999999999997"/>
  </r>
  <r>
    <x v="1129"/>
    <x v="485"/>
    <x v="717"/>
    <s v="On time"/>
    <s v="AnthonyRawles"/>
    <s v="United States"/>
    <s v="Concord"/>
    <s v="California"/>
    <x v="2"/>
    <s v="Nontoxic Chalk"/>
    <n v="3.52"/>
    <n v="2"/>
    <n v="1.6896"/>
    <s v="Jul-2014"/>
    <n v="1.6896000000000001E-2"/>
  </r>
  <r>
    <x v="1129"/>
    <x v="485"/>
    <x v="717"/>
    <s v="On time"/>
    <s v="AnthonyRawles"/>
    <s v="United States"/>
    <s v="Concord"/>
    <s v="California"/>
    <x v="3"/>
    <s v="Polycom SoundPoint IP 450 VoIP phone"/>
    <n v="1626.192"/>
    <n v="9"/>
    <n v="121.9644"/>
    <s v="Jul-2014"/>
    <n v="1.219644"/>
  </r>
  <r>
    <x v="1130"/>
    <x v="515"/>
    <x v="750"/>
    <s v="On time"/>
    <s v="GeorgeAshbrook"/>
    <s v="United States"/>
    <s v="Los Angeles"/>
    <s v="California"/>
    <x v="7"/>
    <s v="Fellowes Bases and Tops For Staxonsteel/High-Stak Systems"/>
    <n v="99.87"/>
    <n v="3"/>
    <n v="23.968800000000002"/>
    <s v="Aug-2014"/>
    <n v="0.23968800000000001"/>
  </r>
  <r>
    <x v="1131"/>
    <x v="495"/>
    <x v="470"/>
    <s v="On time"/>
    <s v="JenniferFerguson"/>
    <s v="United States"/>
    <s v="Sparks"/>
    <s v="Nevada"/>
    <x v="2"/>
    <s v="Newell 319"/>
    <n v="79.36"/>
    <n v="4"/>
    <n v="23.808"/>
    <s v="Oct-2012"/>
    <n v="0.23807999999999999"/>
  </r>
  <r>
    <x v="1132"/>
    <x v="50"/>
    <x v="48"/>
    <s v="On time"/>
    <s v="KristenHastings"/>
    <s v="United States"/>
    <s v="Los Angeles"/>
    <s v="California"/>
    <x v="3"/>
    <s v="Panasonic KX T7736-B Digital phone"/>
    <n v="119.96"/>
    <n v="1"/>
    <n v="7.4974999999999996"/>
    <s v="Jun-2014"/>
    <n v="7.4975E-2"/>
  </r>
  <r>
    <x v="1133"/>
    <x v="218"/>
    <x v="633"/>
    <s v="Delay"/>
    <s v="SallyMatthias"/>
    <s v="United States"/>
    <s v="Scottsdale"/>
    <s v="Arizona"/>
    <x v="13"/>
    <s v="Staples"/>
    <n v="23.472000000000001"/>
    <n v="3"/>
    <n v="8.8019999999999996"/>
    <s v="Nov-2011"/>
    <n v="8.8020000000000001E-2"/>
  </r>
  <r>
    <x v="1134"/>
    <x v="321"/>
    <x v="337"/>
    <s v="On time"/>
    <s v="EvaJacobs"/>
    <s v="United States"/>
    <s v="Santa Ana"/>
    <s v="California"/>
    <x v="7"/>
    <s v="24 Capacity Maxi Data Binder Racks, Pearl"/>
    <n v="421.1"/>
    <n v="2"/>
    <n v="105.27500000000001"/>
    <s v="Sep-2014"/>
    <n v="1.0527500000000001"/>
  </r>
  <r>
    <x v="1135"/>
    <x v="334"/>
    <x v="751"/>
    <s v="On time"/>
    <s v="LindsayWilliams"/>
    <s v="United States"/>
    <s v="Henderson"/>
    <s v="Nevada"/>
    <x v="6"/>
    <s v="Global Adaptabilities Conference Tables"/>
    <n v="1685.88"/>
    <n v="6"/>
    <n v="320.31720000000001"/>
    <s v="May-2013"/>
    <n v="3.2031720000000004"/>
  </r>
  <r>
    <x v="1135"/>
    <x v="334"/>
    <x v="751"/>
    <s v="On time"/>
    <s v="LindsayWilliams"/>
    <s v="United States"/>
    <s v="Henderson"/>
    <s v="Nevada"/>
    <x v="4"/>
    <s v="Avery Poly Binder Pockets"/>
    <n v="5.7279999999999998"/>
    <n v="2"/>
    <n v="2.0047999999999999"/>
    <s v="May-2013"/>
    <n v="2.0048E-2"/>
  </r>
  <r>
    <x v="1136"/>
    <x v="700"/>
    <x v="752"/>
    <s v="Delay"/>
    <s v="IvanGibson"/>
    <s v="United States"/>
    <s v="Seattle"/>
    <s v="Washington"/>
    <x v="9"/>
    <s v="Xerox 1925"/>
    <n v="61.96"/>
    <n v="2"/>
    <n v="27.882000000000001"/>
    <s v="Oct-2011"/>
    <n v="0.27882000000000001"/>
  </r>
  <r>
    <x v="1136"/>
    <x v="700"/>
    <x v="752"/>
    <s v="Delay"/>
    <s v="IvanGibson"/>
    <s v="United States"/>
    <s v="Seattle"/>
    <s v="Washington"/>
    <x v="4"/>
    <s v="Computer Printout Index Tabs"/>
    <n v="1.3440000000000001"/>
    <n v="1"/>
    <n v="0.47039999999999998"/>
    <s v="Oct-2011"/>
    <n v="4.7039999999999998E-3"/>
  </r>
  <r>
    <x v="1137"/>
    <x v="701"/>
    <x v="393"/>
    <s v="Delay"/>
    <s v="GregGuthrie"/>
    <s v="United States"/>
    <s v="Seattle"/>
    <s v="Washington"/>
    <x v="4"/>
    <s v="Cardinal Slant-D Ring Binder, Heavy Gauge Vinyl"/>
    <n v="13.904"/>
    <n v="2"/>
    <n v="4.5187999999999997"/>
    <s v="Nov-2014"/>
    <n v="4.5187999999999999E-2"/>
  </r>
  <r>
    <x v="1138"/>
    <x v="88"/>
    <x v="733"/>
    <s v="Delay"/>
    <s v="SeanO'Donnell"/>
    <s v="United States"/>
    <s v="Seattle"/>
    <s v="Washington"/>
    <x v="9"/>
    <s v="Xerox 1947"/>
    <n v="41.86"/>
    <n v="7"/>
    <n v="18.837"/>
    <s v="Dec-2014"/>
    <n v="0.18837000000000001"/>
  </r>
  <r>
    <x v="1138"/>
    <x v="88"/>
    <x v="733"/>
    <s v="Delay"/>
    <s v="SeanO'Donnell"/>
    <s v="United States"/>
    <s v="Seattle"/>
    <s v="Washington"/>
    <x v="15"/>
    <s v="Hon Metal Bookcases, Putty"/>
    <n v="141.96"/>
    <n v="2"/>
    <n v="41.168399999999998"/>
    <s v="Dec-2014"/>
    <n v="0.41168399999999999"/>
  </r>
  <r>
    <x v="1139"/>
    <x v="338"/>
    <x v="70"/>
    <s v="On time"/>
    <s v="AlexGrayson"/>
    <s v="United States"/>
    <s v="Mesa"/>
    <s v="Arizona"/>
    <x v="6"/>
    <s v="Lesro Round Back Collection Coffee Table, End Table"/>
    <n v="182.55"/>
    <n v="2"/>
    <n v="-135.08699999999999"/>
    <s v="Dec-2014"/>
    <n v="-1.3508699999999998"/>
  </r>
  <r>
    <x v="1140"/>
    <x v="702"/>
    <x v="753"/>
    <s v="On time"/>
    <s v="ChrisCortes"/>
    <s v="United States"/>
    <s v="Los Angeles"/>
    <s v="California"/>
    <x v="7"/>
    <s v="Rogers Deluxe File Chest"/>
    <n v="87.92"/>
    <n v="4"/>
    <n v="0.87919999999999998"/>
    <s v="Mar-2013"/>
    <n v="8.7919999999999995E-3"/>
  </r>
  <r>
    <x v="1140"/>
    <x v="702"/>
    <x v="753"/>
    <s v="On time"/>
    <s v="ChrisCortes"/>
    <s v="United States"/>
    <s v="Los Angeles"/>
    <s v="California"/>
    <x v="9"/>
    <s v="Xerox 1983"/>
    <n v="5.98"/>
    <n v="1"/>
    <n v="2.9302000000000001"/>
    <s v="Mar-2013"/>
    <n v="2.9302000000000002E-2"/>
  </r>
  <r>
    <x v="1141"/>
    <x v="703"/>
    <x v="642"/>
    <s v="On time"/>
    <s v="NaresjPatel"/>
    <s v="United States"/>
    <s v="San Francisco"/>
    <s v="California"/>
    <x v="2"/>
    <s v="Newell 32"/>
    <n v="11.52"/>
    <n v="4"/>
    <n v="3.2256"/>
    <s v="Jul-2011"/>
    <n v="3.2256E-2"/>
  </r>
  <r>
    <x v="1141"/>
    <x v="703"/>
    <x v="642"/>
    <s v="On time"/>
    <s v="NaresjPatel"/>
    <s v="United States"/>
    <s v="San Francisco"/>
    <s v="California"/>
    <x v="10"/>
    <s v="Global Comet Stacking Armless Chair"/>
    <n v="717.72"/>
    <n v="3"/>
    <n v="71.772000000000006"/>
    <s v="Jul-2011"/>
    <n v="0.71772000000000002"/>
  </r>
  <r>
    <x v="1141"/>
    <x v="703"/>
    <x v="642"/>
    <s v="On time"/>
    <s v="NaresjPatel"/>
    <s v="United States"/>
    <s v="San Francisco"/>
    <s v="California"/>
    <x v="7"/>
    <s v="Eldon Mobile Mega Data Cart  Mega Stackable  Add-On Trays"/>
    <n v="236.5"/>
    <n v="10"/>
    <n v="68.584999999999994"/>
    <s v="Jul-2011"/>
    <n v="0.68584999999999996"/>
  </r>
  <r>
    <x v="1141"/>
    <x v="703"/>
    <x v="642"/>
    <s v="On time"/>
    <s v="NaresjPatel"/>
    <s v="United States"/>
    <s v="San Francisco"/>
    <s v="California"/>
    <x v="6"/>
    <s v="Safco Drafting Table"/>
    <n v="170.352"/>
    <n v="3"/>
    <n v="19.1646"/>
    <s v="Jul-2011"/>
    <n v="0.19164600000000001"/>
  </r>
  <r>
    <x v="1142"/>
    <x v="550"/>
    <x v="754"/>
    <s v="On time"/>
    <s v="SperosGoranitis"/>
    <s v="United States"/>
    <s v="San Francisco"/>
    <s v="California"/>
    <x v="8"/>
    <s v="Sony 64GB Class 10 Micro SDHC R40 Memory Card"/>
    <n v="107.97"/>
    <n v="3"/>
    <n v="22.6737"/>
    <s v="Apr-2014"/>
    <n v="0.22673699999999999"/>
  </r>
  <r>
    <x v="1143"/>
    <x v="570"/>
    <x v="755"/>
    <s v="On time"/>
    <s v="NickZandusky"/>
    <s v="United States"/>
    <s v="Los Angeles"/>
    <s v="California"/>
    <x v="4"/>
    <s v="Fellowes Black Plastic Comb Bindings"/>
    <n v="23.24"/>
    <n v="5"/>
    <n v="7.5529999999999999"/>
    <s v="May-2014"/>
    <n v="7.553E-2"/>
  </r>
  <r>
    <x v="1144"/>
    <x v="150"/>
    <x v="673"/>
    <s v="On time"/>
    <s v="DiannaWilson"/>
    <s v="United States"/>
    <s v="San Diego"/>
    <s v="California"/>
    <x v="3"/>
    <s v="Panasonic KX TS3282W Corded phone"/>
    <n v="203.976"/>
    <n v="3"/>
    <n v="25.497"/>
    <s v="Nov-2013"/>
    <n v="0.25496999999999997"/>
  </r>
  <r>
    <x v="1144"/>
    <x v="150"/>
    <x v="673"/>
    <s v="On time"/>
    <s v="DiannaWilson"/>
    <s v="United States"/>
    <s v="San Diego"/>
    <s v="California"/>
    <x v="6"/>
    <s v="Global Adaptabilities Conference Tables"/>
    <n v="674.35199999999998"/>
    <n v="3"/>
    <n v="-8.4293999999999993"/>
    <s v="Nov-2013"/>
    <n v="-8.4293999999999994E-2"/>
  </r>
  <r>
    <x v="1145"/>
    <x v="139"/>
    <x v="140"/>
    <s v="On time"/>
    <s v="PhilisseOvercash"/>
    <s v="United States"/>
    <s v="Seattle"/>
    <s v="Washington"/>
    <x v="1"/>
    <s v="DAX Solid Wood Frames"/>
    <n v="19.54"/>
    <n v="2"/>
    <n v="7.2298"/>
    <s v="Nov-2013"/>
    <n v="7.2298000000000001E-2"/>
  </r>
  <r>
    <x v="1146"/>
    <x v="336"/>
    <x v="517"/>
    <s v="On time"/>
    <s v="MarcHarrigan"/>
    <s v="United States"/>
    <s v="Los Angeles"/>
    <s v="California"/>
    <x v="2"/>
    <s v="Newell 347"/>
    <n v="21.4"/>
    <n v="5"/>
    <n v="6.2060000000000004"/>
    <s v="Apr-2011"/>
    <n v="6.2060000000000004E-2"/>
  </r>
  <r>
    <x v="1146"/>
    <x v="336"/>
    <x v="517"/>
    <s v="On time"/>
    <s v="MarcHarrigan"/>
    <s v="United States"/>
    <s v="Los Angeles"/>
    <s v="California"/>
    <x v="0"/>
    <s v="Avery 495"/>
    <n v="12.6"/>
    <n v="2"/>
    <n v="5.7960000000000003"/>
    <s v="Apr-2011"/>
    <n v="5.7960000000000005E-2"/>
  </r>
  <r>
    <x v="1147"/>
    <x v="462"/>
    <x v="756"/>
    <s v="On time"/>
    <s v="ChadMcGuire"/>
    <s v="United States"/>
    <s v="San Francisco"/>
    <s v="California"/>
    <x v="1"/>
    <s v="Dax Clear Box Frame"/>
    <n v="17.46"/>
    <n v="2"/>
    <n v="5.9363999999999999"/>
    <s v="Oct-2014"/>
    <n v="5.9364E-2"/>
  </r>
  <r>
    <x v="1147"/>
    <x v="462"/>
    <x v="756"/>
    <s v="On time"/>
    <s v="ChadMcGuire"/>
    <s v="United States"/>
    <s v="San Francisco"/>
    <s v="California"/>
    <x v="16"/>
    <s v="Ricoh - Ink Collector Unit for GX3000 Series Printers"/>
    <n v="369.16"/>
    <n v="11"/>
    <n v="32.301499999999997"/>
    <s v="Oct-2014"/>
    <n v="0.323015"/>
  </r>
  <r>
    <x v="1148"/>
    <x v="36"/>
    <x v="399"/>
    <s v="On time"/>
    <s v="LindaCazamias"/>
    <s v="United States"/>
    <s v="Phoenix"/>
    <s v="Arizona"/>
    <x v="2"/>
    <s v="Crayola Anti Dust Chalk, 12/Pack"/>
    <n v="2.9119999999999999"/>
    <n v="2"/>
    <n v="0.91"/>
    <s v="Sep-2013"/>
    <n v="9.1000000000000004E-3"/>
  </r>
  <r>
    <x v="1148"/>
    <x v="36"/>
    <x v="399"/>
    <s v="On time"/>
    <s v="LindaCazamias"/>
    <s v="United States"/>
    <s v="Phoenix"/>
    <s v="Arizona"/>
    <x v="9"/>
    <s v="Xerox 1976"/>
    <n v="20.736000000000001"/>
    <n v="4"/>
    <n v="7.2576000000000001"/>
    <s v="Sep-2013"/>
    <n v="7.2576000000000002E-2"/>
  </r>
  <r>
    <x v="1148"/>
    <x v="36"/>
    <x v="399"/>
    <s v="On time"/>
    <s v="LindaCazamias"/>
    <s v="United States"/>
    <s v="Phoenix"/>
    <s v="Arizona"/>
    <x v="9"/>
    <s v="Great White Multi-Use Recycled Paper (20Lb. and 84 Bright)"/>
    <n v="9.5679999999999996"/>
    <n v="2"/>
    <n v="2.99"/>
    <s v="Sep-2013"/>
    <n v="2.9900000000000003E-2"/>
  </r>
  <r>
    <x v="1149"/>
    <x v="704"/>
    <x v="757"/>
    <s v="On time"/>
    <s v="EdwardHooks"/>
    <s v="United States"/>
    <s v="Seattle"/>
    <s v="Washington"/>
    <x v="9"/>
    <s v="Riverleaf Stik-Withit Designer Note Cubes"/>
    <n v="30.18"/>
    <n v="3"/>
    <n v="13.8828"/>
    <s v="Jun-2013"/>
    <n v="0.13882800000000001"/>
  </r>
  <r>
    <x v="1149"/>
    <x v="704"/>
    <x v="757"/>
    <s v="On time"/>
    <s v="EdwardHooks"/>
    <s v="United States"/>
    <s v="Seattle"/>
    <s v="Washington"/>
    <x v="4"/>
    <s v="Acco PRESSTEX Data Binder with Storage Hooks, Dark Blue, 14 7/8&quot; X 11&quot;"/>
    <n v="51.648000000000003"/>
    <n v="12"/>
    <n v="18.7224"/>
    <s v="Jun-2013"/>
    <n v="0.187224"/>
  </r>
  <r>
    <x v="1149"/>
    <x v="704"/>
    <x v="757"/>
    <s v="On time"/>
    <s v="EdwardHooks"/>
    <s v="United States"/>
    <s v="Seattle"/>
    <s v="Washington"/>
    <x v="4"/>
    <s v="Acco Translucent Poly Ring Binders"/>
    <n v="11.231999999999999"/>
    <n v="3"/>
    <n v="3.9312"/>
    <s v="Jun-2013"/>
    <n v="3.9312E-2"/>
  </r>
  <r>
    <x v="1150"/>
    <x v="175"/>
    <x v="468"/>
    <s v="On time"/>
    <s v="MarcCrier"/>
    <s v="United States"/>
    <s v="Camarillo"/>
    <s v="California"/>
    <x v="0"/>
    <s v="Avery 478"/>
    <n v="14.73"/>
    <n v="3"/>
    <n v="7.2176999999999998"/>
    <s v="Oct-2014"/>
    <n v="7.2176999999999991E-2"/>
  </r>
  <r>
    <x v="1151"/>
    <x v="444"/>
    <x v="696"/>
    <s v="On time"/>
    <s v="LenaCacioppo"/>
    <s v="United States"/>
    <s v="San Francisco"/>
    <s v="California"/>
    <x v="2"/>
    <s v="Newell 317"/>
    <n v="8.82"/>
    <n v="3"/>
    <n v="2.5577999999999999"/>
    <s v="May-2012"/>
    <n v="2.5578E-2"/>
  </r>
  <r>
    <x v="1151"/>
    <x v="444"/>
    <x v="696"/>
    <s v="On time"/>
    <s v="LenaCacioppo"/>
    <s v="United States"/>
    <s v="San Francisco"/>
    <s v="California"/>
    <x v="4"/>
    <s v="Ibico Recycled Linen-Style Covers"/>
    <n v="62.496000000000002"/>
    <n v="2"/>
    <n v="21.8736"/>
    <s v="May-2012"/>
    <n v="0.21873599999999999"/>
  </r>
  <r>
    <x v="1151"/>
    <x v="444"/>
    <x v="696"/>
    <s v="On time"/>
    <s v="LenaCacioppo"/>
    <s v="United States"/>
    <s v="San Francisco"/>
    <s v="California"/>
    <x v="8"/>
    <s v="LogitechÂ Gaming G510s - Keyboard"/>
    <n v="339.96"/>
    <n v="4"/>
    <n v="122.3856"/>
    <s v="May-2012"/>
    <n v="1.2238560000000001"/>
  </r>
  <r>
    <x v="1151"/>
    <x v="444"/>
    <x v="696"/>
    <s v="On time"/>
    <s v="LenaCacioppo"/>
    <s v="United States"/>
    <s v="San Francisco"/>
    <s v="California"/>
    <x v="4"/>
    <s v="GBC Linen Binding Covers"/>
    <n v="49.567999999999998"/>
    <n v="2"/>
    <n v="17.348800000000001"/>
    <s v="May-2012"/>
    <n v="0.173488"/>
  </r>
  <r>
    <x v="1152"/>
    <x v="77"/>
    <x v="758"/>
    <s v="On time"/>
    <s v="RaymondBuch"/>
    <s v="United States"/>
    <s v="San Francisco"/>
    <s v="California"/>
    <x v="3"/>
    <s v="Panasonic Kx-TS550"/>
    <n v="110.376"/>
    <n v="3"/>
    <n v="12.417299999999999"/>
    <s v="Jul-2013"/>
    <n v="0.12417299999999999"/>
  </r>
  <r>
    <x v="1152"/>
    <x v="77"/>
    <x v="758"/>
    <s v="On time"/>
    <s v="RaymondBuch"/>
    <s v="United States"/>
    <s v="San Francisco"/>
    <s v="California"/>
    <x v="5"/>
    <s v="Holmes 99% HEPA Air Purifier"/>
    <n v="151.62"/>
    <n v="7"/>
    <n v="50.034599999999998"/>
    <s v="Jul-2013"/>
    <n v="0.50034599999999996"/>
  </r>
  <r>
    <x v="1152"/>
    <x v="77"/>
    <x v="758"/>
    <s v="On time"/>
    <s v="RaymondBuch"/>
    <s v="United States"/>
    <s v="San Francisco"/>
    <s v="California"/>
    <x v="1"/>
    <s v="Deflect-O Glasstique Clear Desk Accessories"/>
    <n v="30.8"/>
    <n v="4"/>
    <n v="10.164"/>
    <s v="Jul-2013"/>
    <n v="0.10163999999999999"/>
  </r>
  <r>
    <x v="1153"/>
    <x v="627"/>
    <x v="668"/>
    <s v="On time"/>
    <s v="RogerDemir"/>
    <s v="United States"/>
    <s v="San Francisco"/>
    <s v="California"/>
    <x v="4"/>
    <s v="Clear Mylar Reinforcing Strips"/>
    <n v="89.712000000000003"/>
    <n v="6"/>
    <n v="30.277799999999999"/>
    <s v="Jul-2011"/>
    <n v="0.30277799999999999"/>
  </r>
  <r>
    <x v="1153"/>
    <x v="627"/>
    <x v="668"/>
    <s v="On time"/>
    <s v="RogerDemir"/>
    <s v="United States"/>
    <s v="San Francisco"/>
    <s v="California"/>
    <x v="9"/>
    <s v="Wirebound Message Books, Two 4 1/4&quot; x 5&quot; Forms per Page"/>
    <n v="22.83"/>
    <n v="3"/>
    <n v="10.7301"/>
    <s v="Jul-2011"/>
    <n v="0.10730100000000001"/>
  </r>
  <r>
    <x v="1154"/>
    <x v="705"/>
    <x v="9"/>
    <s v="On time"/>
    <s v="FrankPreis"/>
    <s v="United States"/>
    <s v="Los Angeles"/>
    <s v="California"/>
    <x v="2"/>
    <s v="Newell 32"/>
    <n v="8.64"/>
    <n v="3"/>
    <n v="2.4192"/>
    <s v="Dec-2011"/>
    <n v="2.4192000000000002E-2"/>
  </r>
  <r>
    <x v="1155"/>
    <x v="526"/>
    <x v="195"/>
    <s v="Delay"/>
    <s v="SeanChristensen"/>
    <s v="United States"/>
    <s v="San Jose"/>
    <s v="California"/>
    <x v="1"/>
    <s v="Eldon 200 Class Desk Accessories, Smoke"/>
    <n v="43.96"/>
    <n v="7"/>
    <n v="18.463200000000001"/>
    <s v="Dec-2013"/>
    <n v="0.18463200000000002"/>
  </r>
  <r>
    <x v="1155"/>
    <x v="526"/>
    <x v="195"/>
    <s v="Delay"/>
    <s v="SeanChristensen"/>
    <s v="United States"/>
    <s v="San Jose"/>
    <s v="California"/>
    <x v="13"/>
    <s v="Staples"/>
    <n v="39.76"/>
    <n v="7"/>
    <n v="18.687200000000001"/>
    <s v="Dec-2013"/>
    <n v="0.18687200000000001"/>
  </r>
  <r>
    <x v="1156"/>
    <x v="706"/>
    <x v="669"/>
    <s v="On time"/>
    <s v="JayFein"/>
    <s v="United States"/>
    <s v="Pasadena"/>
    <s v="California"/>
    <x v="1"/>
    <s v="DAX Two-Tone Rosewood/Black Document Frame, Desktop, 5 x 7"/>
    <n v="66.36"/>
    <n v="7"/>
    <n v="26.544"/>
    <s v="Apr-2014"/>
    <n v="0.26544000000000001"/>
  </r>
  <r>
    <x v="1156"/>
    <x v="706"/>
    <x v="669"/>
    <s v="On time"/>
    <s v="JayFein"/>
    <s v="United States"/>
    <s v="Pasadena"/>
    <s v="California"/>
    <x v="4"/>
    <s v="GBC Durable Plastic Covers"/>
    <n v="92.88"/>
    <n v="6"/>
    <n v="30.186"/>
    <s v="Apr-2014"/>
    <n v="0.30186000000000002"/>
  </r>
  <r>
    <x v="1156"/>
    <x v="706"/>
    <x v="669"/>
    <s v="On time"/>
    <s v="JayFein"/>
    <s v="United States"/>
    <s v="Pasadena"/>
    <s v="California"/>
    <x v="1"/>
    <s v="Eldon 500 Class Desk Accessories"/>
    <n v="24.14"/>
    <n v="2"/>
    <n v="7.9661999999999997"/>
    <s v="Apr-2014"/>
    <n v="7.9661999999999997E-2"/>
  </r>
  <r>
    <x v="1157"/>
    <x v="660"/>
    <x v="701"/>
    <s v="On time"/>
    <s v="RobLucas"/>
    <s v="United States"/>
    <s v="Los Angeles"/>
    <s v="California"/>
    <x v="2"/>
    <s v="SANFORD Major Accent Highlighters"/>
    <n v="49.56"/>
    <n v="7"/>
    <n v="18.832799999999999"/>
    <s v="May-2014"/>
    <n v="0.188328"/>
  </r>
  <r>
    <x v="1158"/>
    <x v="626"/>
    <x v="411"/>
    <s v="On time"/>
    <s v="SarahBern"/>
    <s v="United States"/>
    <s v="Los Angeles"/>
    <s v="California"/>
    <x v="7"/>
    <s v="Sensible Storage WireTech Storage Systems"/>
    <n v="354.9"/>
    <n v="5"/>
    <n v="17.745000000000001"/>
    <s v="Feb-2014"/>
    <n v="0.17745"/>
  </r>
  <r>
    <x v="1159"/>
    <x v="243"/>
    <x v="328"/>
    <s v="Delay"/>
    <s v="BeckyPak"/>
    <s v="United States"/>
    <s v="Los Angeles"/>
    <s v="California"/>
    <x v="8"/>
    <s v="Logitech Wireless Anywhere Mouse MX for PC and Mac"/>
    <n v="119.98"/>
    <n v="2"/>
    <n v="35.994"/>
    <s v="Jun-2012"/>
    <n v="0.35993999999999998"/>
  </r>
  <r>
    <x v="1159"/>
    <x v="243"/>
    <x v="328"/>
    <s v="Delay"/>
    <s v="BeckyPak"/>
    <s v="United States"/>
    <s v="Los Angeles"/>
    <s v="California"/>
    <x v="8"/>
    <s v="LogitechÂ Z-906 Speaker sys - home theater - 5.1-CH"/>
    <n v="989.97"/>
    <n v="3"/>
    <n v="395.988"/>
    <s v="Jun-2012"/>
    <n v="3.9598800000000001"/>
  </r>
  <r>
    <x v="1160"/>
    <x v="67"/>
    <x v="66"/>
    <s v="On time"/>
    <s v="GeorgeZrebassa"/>
    <s v="United States"/>
    <s v="Thousand Oaks"/>
    <s v="California"/>
    <x v="2"/>
    <s v="Sanford EarthWrite Recycled Pencils, Medium Soft, #2"/>
    <n v="14.7"/>
    <n v="7"/>
    <n v="4.1159999999999997"/>
    <s v="Jun-2014"/>
    <n v="4.1159999999999995E-2"/>
  </r>
  <r>
    <x v="1161"/>
    <x v="696"/>
    <x v="11"/>
    <s v="Delay"/>
    <s v="KeithDawkins"/>
    <s v="United States"/>
    <s v="San Jose"/>
    <s v="California"/>
    <x v="15"/>
    <s v="Sauder Forest Hills Library with Doors, Woodland Oak Finish"/>
    <n v="273.666"/>
    <n v="2"/>
    <n v="-12.878399999999999"/>
    <s v="Sep-2013"/>
    <n v="-0.12878399999999998"/>
  </r>
  <r>
    <x v="1161"/>
    <x v="696"/>
    <x v="11"/>
    <s v="Delay"/>
    <s v="KeithDawkins"/>
    <s v="United States"/>
    <s v="San Jose"/>
    <s v="California"/>
    <x v="5"/>
    <s v="Eureka Sanitaire  Multi-Pro Heavy-Duty Upright, Disposable Bags"/>
    <n v="17.48"/>
    <n v="4"/>
    <n v="4.5448000000000004"/>
    <s v="Sep-2013"/>
    <n v="4.5448000000000002E-2"/>
  </r>
  <r>
    <x v="1162"/>
    <x v="14"/>
    <x v="14"/>
    <s v="On time"/>
    <s v="ArthurWiediger"/>
    <s v="United States"/>
    <s v="Helena"/>
    <s v="Montana"/>
    <x v="3"/>
    <s v="Panasonic KX TS3282W Corded phone"/>
    <n v="339.96"/>
    <n v="5"/>
    <n v="42.494999999999997"/>
    <s v="Nov-2012"/>
    <n v="0.42494999999999999"/>
  </r>
  <r>
    <x v="1162"/>
    <x v="14"/>
    <x v="14"/>
    <s v="On time"/>
    <s v="ArthurWiediger"/>
    <s v="United States"/>
    <s v="Helena"/>
    <s v="Montana"/>
    <x v="1"/>
    <s v="Eldon Stackable Tray, Side-Load, Legal, Smoke"/>
    <n v="63.98"/>
    <n v="7"/>
    <n v="21.7532"/>
    <s v="Nov-2012"/>
    <n v="0.217532"/>
  </r>
  <r>
    <x v="1163"/>
    <x v="707"/>
    <x v="310"/>
    <s v="On time"/>
    <s v="TracyCollins"/>
    <s v="United States"/>
    <s v="San Francisco"/>
    <s v="California"/>
    <x v="3"/>
    <s v="Griffin GC36547 PowerJolt SE Lightning Charger"/>
    <n v="35.984000000000002"/>
    <n v="2"/>
    <n v="4.4980000000000002"/>
    <s v="Jul-2013"/>
    <n v="4.4979999999999999E-2"/>
  </r>
  <r>
    <x v="1163"/>
    <x v="707"/>
    <x v="310"/>
    <s v="On time"/>
    <s v="TracyCollins"/>
    <s v="United States"/>
    <s v="San Francisco"/>
    <s v="California"/>
    <x v="8"/>
    <s v="Logitech G35 7.1-Channel Surround Sound Headset"/>
    <n v="389.97"/>
    <n v="3"/>
    <n v="132.5898"/>
    <s v="Jul-2013"/>
    <n v="1.325898"/>
  </r>
  <r>
    <x v="1164"/>
    <x v="708"/>
    <x v="67"/>
    <s v="On time"/>
    <s v="TiffanyHouse"/>
    <s v="United States"/>
    <s v="Yuma"/>
    <s v="Arizona"/>
    <x v="8"/>
    <s v="ImationÂ 16GB Mini TravelDrive USB 2.0Â Flash Drive"/>
    <n v="185.52799999999999"/>
    <n v="7"/>
    <n v="48.701099999999997"/>
    <s v="May-2013"/>
    <n v="0.48701099999999997"/>
  </r>
  <r>
    <x v="1165"/>
    <x v="573"/>
    <x v="615"/>
    <s v="Delay"/>
    <s v="GaryHansen"/>
    <s v="United States"/>
    <s v="Yuma"/>
    <s v="Arizona"/>
    <x v="16"/>
    <s v="Swingline SM12-08 MicroCut Jam Free Shredder"/>
    <n v="599.98500000000001"/>
    <n v="5"/>
    <n v="-479.988"/>
    <s v="Oct-2014"/>
    <n v="-4.7998799999999999"/>
  </r>
  <r>
    <x v="1166"/>
    <x v="238"/>
    <x v="468"/>
    <s v="Delay"/>
    <s v="BerenikeKampe"/>
    <s v="United States"/>
    <s v="San Francisco"/>
    <s v="California"/>
    <x v="8"/>
    <s v="Verbatim 25 GB 6x Blu-ray Single Layer Recordable Disc, 10/Pack"/>
    <n v="46.36"/>
    <n v="4"/>
    <n v="15.2988"/>
    <s v="Oct-2014"/>
    <n v="0.15298800000000001"/>
  </r>
  <r>
    <x v="1167"/>
    <x v="367"/>
    <x v="759"/>
    <s v="On time"/>
    <s v="StevenCartwright"/>
    <s v="United States"/>
    <s v="San Francisco"/>
    <s v="California"/>
    <x v="7"/>
    <s v="File Shuttle II and Handi-File, Black"/>
    <n v="305.01"/>
    <n v="9"/>
    <n v="76.252499999999998"/>
    <s v="Jan-2013"/>
    <n v="0.76252500000000001"/>
  </r>
  <r>
    <x v="1167"/>
    <x v="367"/>
    <x v="759"/>
    <s v="On time"/>
    <s v="StevenCartwright"/>
    <s v="United States"/>
    <s v="San Francisco"/>
    <s v="California"/>
    <x v="4"/>
    <s v="GBC Wire Binding Strips"/>
    <n v="50.783999999999999"/>
    <n v="2"/>
    <n v="17.7744"/>
    <s v="Jan-2013"/>
    <n v="0.17774400000000001"/>
  </r>
  <r>
    <x v="1167"/>
    <x v="367"/>
    <x v="759"/>
    <s v="On time"/>
    <s v="StevenCartwright"/>
    <s v="United States"/>
    <s v="San Francisco"/>
    <s v="California"/>
    <x v="0"/>
    <s v="Avery 512"/>
    <n v="26.01"/>
    <n v="9"/>
    <n v="12.2247"/>
    <s v="Jan-2013"/>
    <n v="0.12224700000000001"/>
  </r>
  <r>
    <x v="1168"/>
    <x v="709"/>
    <x v="760"/>
    <s v="Delay"/>
    <s v="ChristyBrittain"/>
    <s v="United States"/>
    <s v="Los Angeles"/>
    <s v="California"/>
    <x v="1"/>
    <s v="DAX Cubicle Frames, 8-1/2 x 11"/>
    <n v="59.99"/>
    <n v="7"/>
    <n v="21.596399999999999"/>
    <s v="Jan-2013"/>
    <n v="0.21596399999999999"/>
  </r>
  <r>
    <x v="1169"/>
    <x v="710"/>
    <x v="761"/>
    <s v="Delay"/>
    <s v="RubenDartt"/>
    <s v="United States"/>
    <s v="Bellevue"/>
    <s v="Washington"/>
    <x v="1"/>
    <s v="DAX Metal Frame, Desktop, Stepped-Edge"/>
    <n v="20.239999999999998"/>
    <n v="1"/>
    <n v="7.8936000000000002"/>
    <s v="May-2012"/>
    <n v="7.8936000000000006E-2"/>
  </r>
  <r>
    <x v="1170"/>
    <x v="319"/>
    <x v="84"/>
    <s v="On time"/>
    <s v="LoganHaushalter"/>
    <s v="United States"/>
    <s v="San Jose"/>
    <s v="California"/>
    <x v="8"/>
    <s v="KeyTronicÂ E03601U1 -Â KeyboardÂ - Beige"/>
    <n v="72"/>
    <n v="4"/>
    <n v="12.96"/>
    <s v="Nov-2013"/>
    <n v="0.12960000000000002"/>
  </r>
  <r>
    <x v="1170"/>
    <x v="319"/>
    <x v="84"/>
    <s v="On time"/>
    <s v="LoganHaushalter"/>
    <s v="United States"/>
    <s v="San Jose"/>
    <s v="California"/>
    <x v="10"/>
    <s v="Harbour Creations 67200 Series Stacking Chairs"/>
    <n v="113.88800000000001"/>
    <n v="2"/>
    <n v="9.9651999999999994"/>
    <s v="Nov-2013"/>
    <n v="9.9651999999999991E-2"/>
  </r>
  <r>
    <x v="1170"/>
    <x v="319"/>
    <x v="84"/>
    <s v="On time"/>
    <s v="LoganHaushalter"/>
    <s v="United States"/>
    <s v="San Jose"/>
    <s v="California"/>
    <x v="13"/>
    <s v="Strathmore #10 Envelopes, Ultimate White"/>
    <n v="158.13"/>
    <n v="3"/>
    <n v="77.483699999999999"/>
    <s v="Nov-2013"/>
    <n v="0.774837"/>
  </r>
  <r>
    <x v="1171"/>
    <x v="701"/>
    <x v="233"/>
    <s v="On time"/>
    <s v="KatharineHarms"/>
    <s v="United States"/>
    <s v="Hillsboro"/>
    <s v="Oregon"/>
    <x v="9"/>
    <s v="Wirebound Message Forms, Four 2 3/4 x 5 Forms per Page, Pink Paper"/>
    <n v="19.608000000000001"/>
    <n v="3"/>
    <n v="6.6177000000000001"/>
    <s v="Nov-2014"/>
    <n v="6.6177E-2"/>
  </r>
  <r>
    <x v="1171"/>
    <x v="701"/>
    <x v="233"/>
    <s v="On time"/>
    <s v="KatharineHarms"/>
    <s v="United States"/>
    <s v="Hillsboro"/>
    <s v="Oregon"/>
    <x v="4"/>
    <s v="Avery Reinforcements for Hole-Punch Pages"/>
    <n v="4.1580000000000004"/>
    <n v="7"/>
    <n v="-3.4649999999999999"/>
    <s v="Nov-2014"/>
    <n v="-3.465E-2"/>
  </r>
  <r>
    <x v="1172"/>
    <x v="181"/>
    <x v="762"/>
    <s v="Delay"/>
    <s v="MichaelChen"/>
    <s v="United States"/>
    <s v="Pasco"/>
    <s v="Washington"/>
    <x v="5"/>
    <s v="Eureka The Boss Lite 10-Amp Upright Vacuum, Blue"/>
    <n v="400.8"/>
    <n v="5"/>
    <n v="112.224"/>
    <s v="Nov-2014"/>
    <n v="1.1222400000000001"/>
  </r>
  <r>
    <x v="1172"/>
    <x v="181"/>
    <x v="762"/>
    <s v="Delay"/>
    <s v="MichaelChen"/>
    <s v="United States"/>
    <s v="Pasco"/>
    <s v="Washington"/>
    <x v="4"/>
    <s v="GBC VeloBinder Manual Binding System"/>
    <n v="28.792000000000002"/>
    <n v="1"/>
    <n v="10.077199999999999"/>
    <s v="Nov-2014"/>
    <n v="0.100772"/>
  </r>
  <r>
    <x v="1173"/>
    <x v="641"/>
    <x v="763"/>
    <s v="Delay"/>
    <s v="SampleCompanyA"/>
    <s v="United States"/>
    <s v="Burbank"/>
    <s v="California"/>
    <x v="1"/>
    <s v="Eldon Cleatmat Chair Mats for Medium Pile Carpets"/>
    <n v="111"/>
    <n v="2"/>
    <n v="14.43"/>
    <s v="Mar-2011"/>
    <n v="0.14429999999999998"/>
  </r>
  <r>
    <x v="1173"/>
    <x v="641"/>
    <x v="763"/>
    <s v="Delay"/>
    <s v="SampleCompanyA"/>
    <s v="United States"/>
    <s v="Burbank"/>
    <s v="California"/>
    <x v="16"/>
    <s v="Swingline SM12-08 MicroCut Jam Free Shredder"/>
    <n v="1279.9680000000001"/>
    <n v="4"/>
    <n v="415.9896"/>
    <s v="Mar-2011"/>
    <n v="4.1598959999999998"/>
  </r>
  <r>
    <x v="1173"/>
    <x v="641"/>
    <x v="763"/>
    <s v="Delay"/>
    <s v="SampleCompanyA"/>
    <s v="United States"/>
    <s v="Burbank"/>
    <s v="California"/>
    <x v="7"/>
    <s v="Tennsco 6- and 18-Compartment Lockers"/>
    <n v="1856.19"/>
    <n v="7"/>
    <n v="334.11419999999998"/>
    <s v="Mar-2011"/>
    <n v="3.3411419999999996"/>
  </r>
  <r>
    <x v="1174"/>
    <x v="580"/>
    <x v="18"/>
    <s v="On time"/>
    <s v="BrendanMurry"/>
    <s v="United States"/>
    <s v="Los Angeles"/>
    <s v="California"/>
    <x v="7"/>
    <s v="Tenex Personal Filing Tote With Secure Closure Lid, Black/Frost"/>
    <n v="15.51"/>
    <n v="1"/>
    <n v="3.8774999999999999"/>
    <s v="Sep-2014"/>
    <n v="3.8774999999999997E-2"/>
  </r>
  <r>
    <x v="1175"/>
    <x v="181"/>
    <x v="33"/>
    <s v="Delay"/>
    <s v="GaryHwang"/>
    <s v="United States"/>
    <s v="Modesto"/>
    <s v="California"/>
    <x v="8"/>
    <s v="Memorex Mini Travel Drive 16 GB USB 2.0 Flash Drive"/>
    <n v="111.79"/>
    <n v="7"/>
    <n v="43.598100000000002"/>
    <s v="Nov-2014"/>
    <n v="0.43598100000000001"/>
  </r>
  <r>
    <x v="1176"/>
    <x v="711"/>
    <x v="411"/>
    <s v="Delay"/>
    <s v="SkyeNorling"/>
    <s v="United States"/>
    <s v="San Francisco"/>
    <s v="California"/>
    <x v="9"/>
    <s v="Xerox 1947"/>
    <n v="29.9"/>
    <n v="5"/>
    <n v="13.455"/>
    <s v="Feb-2014"/>
    <n v="0.13455"/>
  </r>
  <r>
    <x v="1177"/>
    <x v="712"/>
    <x v="764"/>
    <s v="Delay"/>
    <s v="MariaZettner"/>
    <s v="United States"/>
    <s v="Phoenix"/>
    <s v="Arizona"/>
    <x v="2"/>
    <s v="Newell 310"/>
    <n v="1.4079999999999999"/>
    <n v="1"/>
    <n v="0.15840000000000001"/>
    <s v="Oct-2013"/>
    <n v="1.5840000000000001E-3"/>
  </r>
  <r>
    <x v="1177"/>
    <x v="712"/>
    <x v="764"/>
    <s v="Delay"/>
    <s v="MariaZettner"/>
    <s v="United States"/>
    <s v="Phoenix"/>
    <s v="Arizona"/>
    <x v="1"/>
    <s v="Tenex 46&quot; x 60&quot; Computer Anti-Static Chairmat, Rectangular Shaped"/>
    <n v="169.56800000000001"/>
    <n v="2"/>
    <n v="0"/>
    <s v="Oct-2013"/>
    <n v="0"/>
  </r>
  <r>
    <x v="1178"/>
    <x v="610"/>
    <x v="274"/>
    <s v="On time"/>
    <s v="JasonFortune-"/>
    <s v="United States"/>
    <s v="Los Angeles"/>
    <s v="California"/>
    <x v="9"/>
    <s v="Xerox 206"/>
    <n v="19.440000000000001"/>
    <n v="3"/>
    <n v="9.3312000000000008"/>
    <s v="Apr-2013"/>
    <n v="9.3312000000000006E-2"/>
  </r>
  <r>
    <x v="1178"/>
    <x v="610"/>
    <x v="274"/>
    <s v="On time"/>
    <s v="JasonFortune-"/>
    <s v="United States"/>
    <s v="Los Angeles"/>
    <s v="California"/>
    <x v="10"/>
    <s v="Global Geo Office Task Chair, Gray"/>
    <n v="194.352"/>
    <n v="3"/>
    <n v="-36.441000000000003"/>
    <s v="Apr-2013"/>
    <n v="-0.36441000000000001"/>
  </r>
  <r>
    <x v="1178"/>
    <x v="610"/>
    <x v="274"/>
    <s v="On time"/>
    <s v="JasonFortune-"/>
    <s v="United States"/>
    <s v="Los Angeles"/>
    <s v="California"/>
    <x v="4"/>
    <s v="Aluminum Screw Posts"/>
    <n v="36.624000000000002"/>
    <n v="3"/>
    <n v="13.734"/>
    <s v="Apr-2013"/>
    <n v="0.13733999999999999"/>
  </r>
  <r>
    <x v="1179"/>
    <x v="713"/>
    <x v="765"/>
    <s v="On time"/>
    <s v="JamieFrazer"/>
    <s v="United States"/>
    <s v="Long Beach"/>
    <s v="California"/>
    <x v="7"/>
    <s v="Eldon Fold 'N Roll Cart System"/>
    <n v="153.78"/>
    <n v="11"/>
    <n v="44.596200000000003"/>
    <s v="Jan-2014"/>
    <n v="0.44596200000000003"/>
  </r>
  <r>
    <x v="1179"/>
    <x v="713"/>
    <x v="765"/>
    <s v="On time"/>
    <s v="JamieFrazer"/>
    <s v="United States"/>
    <s v="Long Beach"/>
    <s v="California"/>
    <x v="7"/>
    <s v="Tennsco Commercial Shelving"/>
    <n v="61.02"/>
    <n v="3"/>
    <n v="0.61019999999999996"/>
    <s v="Jan-2014"/>
    <n v="6.1019999999999998E-3"/>
  </r>
  <r>
    <x v="1179"/>
    <x v="713"/>
    <x v="765"/>
    <s v="On time"/>
    <s v="JamieFrazer"/>
    <s v="United States"/>
    <s v="Long Beach"/>
    <s v="California"/>
    <x v="12"/>
    <s v="Acme Galleria Hot Forged Steel Scissors with Colored Handles"/>
    <n v="110.11"/>
    <n v="7"/>
    <n v="31.931899999999999"/>
    <s v="Jan-2014"/>
    <n v="0.31931899999999996"/>
  </r>
  <r>
    <x v="1179"/>
    <x v="713"/>
    <x v="765"/>
    <s v="On time"/>
    <s v="JamieFrazer"/>
    <s v="United States"/>
    <s v="Long Beach"/>
    <s v="California"/>
    <x v="11"/>
    <s v="Staples"/>
    <n v="7.89"/>
    <n v="1"/>
    <n v="3.5505"/>
    <s v="Jan-2014"/>
    <n v="3.5505000000000002E-2"/>
  </r>
  <r>
    <x v="1180"/>
    <x v="362"/>
    <x v="766"/>
    <s v="Delay"/>
    <s v="MichaelKennedy"/>
    <s v="United States"/>
    <s v="San Diego"/>
    <s v="California"/>
    <x v="4"/>
    <s v="GBC Prepunched Paper, 19-Hole, for Binding Systems, 24-lb"/>
    <n v="36.024000000000001"/>
    <n v="3"/>
    <n v="11.707800000000001"/>
    <s v="Aug-2014"/>
    <n v="0.117078"/>
  </r>
  <r>
    <x v="1181"/>
    <x v="45"/>
    <x v="52"/>
    <s v="On time"/>
    <s v="MikeCaudle"/>
    <s v="United States"/>
    <s v="Seattle"/>
    <s v="Washington"/>
    <x v="7"/>
    <s v="Decoflex Hanging Personal Folder File, Blue"/>
    <n v="92.52"/>
    <n v="6"/>
    <n v="24.980399999999999"/>
    <s v="Sep-2011"/>
    <n v="0.249804"/>
  </r>
  <r>
    <x v="1182"/>
    <x v="689"/>
    <x v="611"/>
    <s v="On time"/>
    <s v="DorothyDickinson"/>
    <s v="United States"/>
    <s v="Los Angeles"/>
    <s v="California"/>
    <x v="9"/>
    <s v="Adams &quot;While You Were Out&quot; Message Pads"/>
    <n v="15.7"/>
    <n v="5"/>
    <n v="7.0650000000000004"/>
    <s v="May-2014"/>
    <n v="7.0650000000000004E-2"/>
  </r>
  <r>
    <x v="1182"/>
    <x v="689"/>
    <x v="611"/>
    <s v="On time"/>
    <s v="DorothyDickinson"/>
    <s v="United States"/>
    <s v="Los Angeles"/>
    <s v="California"/>
    <x v="2"/>
    <s v="Newell 34"/>
    <n v="59.52"/>
    <n v="3"/>
    <n v="15.475199999999999"/>
    <s v="May-2014"/>
    <n v="0.154752"/>
  </r>
  <r>
    <x v="1182"/>
    <x v="689"/>
    <x v="611"/>
    <s v="On time"/>
    <s v="DorothyDickinson"/>
    <s v="United States"/>
    <s v="Los Angeles"/>
    <s v="California"/>
    <x v="9"/>
    <s v="Adams Phone Message Book, 200 Message Capacity, 8 1/16Â” x 11Â”"/>
    <n v="34.4"/>
    <n v="5"/>
    <n v="15.824"/>
    <s v="May-2014"/>
    <n v="0.15823999999999999"/>
  </r>
  <r>
    <x v="1183"/>
    <x v="271"/>
    <x v="399"/>
    <s v="Delay"/>
    <s v="TobyRitter"/>
    <s v="United States"/>
    <s v="Seattle"/>
    <s v="Washington"/>
    <x v="1"/>
    <s v="Howard Miller 11-1/2&quot; Diameter Grantwood Wall Clock"/>
    <n v="43.13"/>
    <n v="1"/>
    <n v="14.664199999999999"/>
    <s v="Sep-2013"/>
    <n v="0.14664199999999999"/>
  </r>
  <r>
    <x v="1183"/>
    <x v="271"/>
    <x v="399"/>
    <s v="Delay"/>
    <s v="TobyRitter"/>
    <s v="United States"/>
    <s v="Seattle"/>
    <s v="Washington"/>
    <x v="9"/>
    <s v="Ampad Gold Fibre Wirebound Steno Books, 6&quot; x 9&quot;, Gregg Ruled"/>
    <n v="30.87"/>
    <n v="7"/>
    <n v="14.200200000000001"/>
    <s v="Sep-2013"/>
    <n v="0.14200200000000002"/>
  </r>
  <r>
    <x v="1184"/>
    <x v="674"/>
    <x v="767"/>
    <s v="Delay"/>
    <s v="ClaudiaBergmann"/>
    <s v="United States"/>
    <s v="Camarillo"/>
    <s v="California"/>
    <x v="15"/>
    <s v="Bush Andora Bookcase, Maple/Graphite Gray Finish"/>
    <n v="509.95749999999998"/>
    <n v="5"/>
    <n v="41.996499999999997"/>
    <s v="May-2012"/>
    <n v="0.41996499999999998"/>
  </r>
  <r>
    <x v="1184"/>
    <x v="674"/>
    <x v="767"/>
    <s v="Delay"/>
    <s v="ClaudiaBergmann"/>
    <s v="United States"/>
    <s v="Camarillo"/>
    <s v="California"/>
    <x v="1"/>
    <s v="Dana Halogen Swing-Arm Architect Lamp"/>
    <n v="122.91"/>
    <n v="3"/>
    <n v="34.4148"/>
    <s v="May-2012"/>
    <n v="0.34414800000000001"/>
  </r>
  <r>
    <x v="1184"/>
    <x v="674"/>
    <x v="767"/>
    <s v="Delay"/>
    <s v="ClaudiaBergmann"/>
    <s v="United States"/>
    <s v="Camarillo"/>
    <s v="California"/>
    <x v="10"/>
    <s v="Novimex Fabric Task Chair"/>
    <n v="97.567999999999998"/>
    <n v="2"/>
    <n v="-6.0979999999999999"/>
    <s v="May-2012"/>
    <n v="-6.0979999999999999E-2"/>
  </r>
  <r>
    <x v="1184"/>
    <x v="674"/>
    <x v="767"/>
    <s v="Delay"/>
    <s v="ClaudiaBergmann"/>
    <s v="United States"/>
    <s v="Camarillo"/>
    <s v="California"/>
    <x v="10"/>
    <s v="Global Leather and Oak Executive Chair, Black"/>
    <n v="722.35199999999998"/>
    <n v="3"/>
    <n v="81.264600000000002"/>
    <s v="May-2012"/>
    <n v="0.81264599999999998"/>
  </r>
  <r>
    <x v="1185"/>
    <x v="70"/>
    <x v="757"/>
    <s v="Delay"/>
    <s v="JasonGross"/>
    <s v="United States"/>
    <s v="Los Angeles"/>
    <s v="California"/>
    <x v="1"/>
    <s v="36X48 HARDFLOOR CHAIRMAT"/>
    <n v="167.84"/>
    <n v="8"/>
    <n v="11.748799999999999"/>
    <s v="May-2013"/>
    <n v="0.117488"/>
  </r>
  <r>
    <x v="1186"/>
    <x v="714"/>
    <x v="768"/>
    <s v="On time"/>
    <s v="MichaelGranlund"/>
    <s v="United States"/>
    <s v="Tigard"/>
    <s v="Oregon"/>
    <x v="3"/>
    <s v="LG G3"/>
    <n v="156.792"/>
    <n v="1"/>
    <n v="17.639099999999999"/>
    <s v="May-2014"/>
    <n v="0.17639099999999999"/>
  </r>
  <r>
    <x v="1186"/>
    <x v="714"/>
    <x v="768"/>
    <s v="On time"/>
    <s v="MichaelGranlund"/>
    <s v="United States"/>
    <s v="Tigard"/>
    <s v="Oregon"/>
    <x v="8"/>
    <s v="SanDisk Ultra 32 GB MicroSDHC Class 10 Memory Card"/>
    <n v="35.36"/>
    <n v="2"/>
    <n v="-3.0939999999999999"/>
    <s v="May-2014"/>
    <n v="-3.0939999999999999E-2"/>
  </r>
  <r>
    <x v="1186"/>
    <x v="714"/>
    <x v="768"/>
    <s v="On time"/>
    <s v="MichaelGranlund"/>
    <s v="United States"/>
    <s v="Tigard"/>
    <s v="Oregon"/>
    <x v="1"/>
    <s v="Tensor Brushed Steel Torchiere Floor Lamp"/>
    <n v="13.592000000000001"/>
    <n v="1"/>
    <n v="-0.33979999999999999"/>
    <s v="May-2014"/>
    <n v="-3.398E-3"/>
  </r>
  <r>
    <x v="1187"/>
    <x v="237"/>
    <x v="432"/>
    <s v="On time"/>
    <s v="RogerDemir"/>
    <s v="United States"/>
    <s v="Phoenix"/>
    <s v="Arizona"/>
    <x v="11"/>
    <s v="Super Bands, 12/Pack"/>
    <n v="4.4640000000000004"/>
    <n v="3"/>
    <n v="-0.9486"/>
    <s v="Aug-2011"/>
    <n v="-9.4859999999999996E-3"/>
  </r>
  <r>
    <x v="1187"/>
    <x v="237"/>
    <x v="432"/>
    <s v="On time"/>
    <s v="RogerDemir"/>
    <s v="United States"/>
    <s v="Phoenix"/>
    <s v="Arizona"/>
    <x v="4"/>
    <s v="Avery Hole Reinforcements"/>
    <n v="9.3450000000000006"/>
    <n v="5"/>
    <n v="-6.5415000000000001"/>
    <s v="Aug-2011"/>
    <n v="-6.5415000000000001E-2"/>
  </r>
  <r>
    <x v="1188"/>
    <x v="131"/>
    <x v="38"/>
    <s v="Delay"/>
    <s v="BartPistole"/>
    <s v="United States"/>
    <s v="Oxnard"/>
    <s v="California"/>
    <x v="4"/>
    <s v="Acco Pressboard Covers with Storage Hooks, 9 1/2&quot; x 11&quot;, Executive Red"/>
    <n v="9.1440000000000001"/>
    <n v="3"/>
    <n v="3.0861000000000001"/>
    <s v="Jul-2012"/>
    <n v="3.0861E-2"/>
  </r>
  <r>
    <x v="1188"/>
    <x v="131"/>
    <x v="38"/>
    <s v="Delay"/>
    <s v="BartPistole"/>
    <s v="United States"/>
    <s v="Oxnard"/>
    <s v="California"/>
    <x v="4"/>
    <s v="Tuff Stuff Recycled Round Ring Binders"/>
    <n v="23.135999999999999"/>
    <n v="6"/>
    <n v="8.3867999999999991"/>
    <s v="Jul-2012"/>
    <n v="8.3867999999999998E-2"/>
  </r>
  <r>
    <x v="1188"/>
    <x v="131"/>
    <x v="38"/>
    <s v="Delay"/>
    <s v="BartPistole"/>
    <s v="United States"/>
    <s v="Oxnard"/>
    <s v="California"/>
    <x v="2"/>
    <s v="Newell 334"/>
    <n v="99.2"/>
    <n v="5"/>
    <n v="25.792000000000002"/>
    <s v="Jul-2012"/>
    <n v="0.25792000000000004"/>
  </r>
  <r>
    <x v="1189"/>
    <x v="715"/>
    <x v="769"/>
    <s v="On time"/>
    <s v="BarryFranzÃ¶sisch"/>
    <s v="United States"/>
    <s v="Seattle"/>
    <s v="Washington"/>
    <x v="4"/>
    <s v="Pressboard Data Binders by Wilson Jones"/>
    <n v="21.36"/>
    <n v="5"/>
    <n v="7.2089999999999996"/>
    <s v="Feb-2011"/>
    <n v="7.2090000000000001E-2"/>
  </r>
  <r>
    <x v="1190"/>
    <x v="716"/>
    <x v="770"/>
    <s v="On time"/>
    <s v="CathyPrescott"/>
    <s v="United States"/>
    <s v="Covington"/>
    <s v="Washington"/>
    <x v="1"/>
    <s v="Eldon Expressions Punched Metal &amp; Wood Desk Accessories, Black &amp; Cherry"/>
    <n v="46.9"/>
    <n v="5"/>
    <n v="13.132"/>
    <s v="Mar-2012"/>
    <n v="0.13131999999999999"/>
  </r>
  <r>
    <x v="1191"/>
    <x v="169"/>
    <x v="222"/>
    <s v="On time"/>
    <s v="JanetLee"/>
    <s v="United States"/>
    <s v="Los Angeles"/>
    <s v="California"/>
    <x v="4"/>
    <s v="Acco Translucent Poly Ring Binders"/>
    <n v="18.72"/>
    <n v="5"/>
    <n v="6.5519999999999996"/>
    <s v="Sep-2014"/>
    <n v="6.5519999999999995E-2"/>
  </r>
  <r>
    <x v="1191"/>
    <x v="169"/>
    <x v="222"/>
    <s v="On time"/>
    <s v="JanetLee"/>
    <s v="United States"/>
    <s v="Los Angeles"/>
    <s v="California"/>
    <x v="6"/>
    <s v="Hon 2111 Invitation Series Straight Table"/>
    <n v="236.52799999999999"/>
    <n v="2"/>
    <n v="-2.9565999999999999"/>
    <s v="Sep-2014"/>
    <n v="-2.9565999999999999E-2"/>
  </r>
  <r>
    <x v="1192"/>
    <x v="478"/>
    <x v="771"/>
    <s v="On time"/>
    <s v="JohnGrady"/>
    <s v="United States"/>
    <s v="San Diego"/>
    <s v="California"/>
    <x v="0"/>
    <s v="Avery 51"/>
    <n v="18.899999999999999"/>
    <n v="3"/>
    <n v="8.6940000000000008"/>
    <s v="Nov-2012"/>
    <n v="8.6940000000000003E-2"/>
  </r>
  <r>
    <x v="1193"/>
    <x v="717"/>
    <x v="100"/>
    <s v="On time"/>
    <s v="AndyReiter"/>
    <s v="United States"/>
    <s v="Los Angeles"/>
    <s v="California"/>
    <x v="14"/>
    <s v="Canon PC-428 Personal Copier"/>
    <n v="639.96799999999996"/>
    <n v="4"/>
    <n v="215.98920000000001"/>
    <s v="Apr-2012"/>
    <n v="2.1598920000000001"/>
  </r>
  <r>
    <x v="1193"/>
    <x v="717"/>
    <x v="100"/>
    <s v="On time"/>
    <s v="AndyReiter"/>
    <s v="United States"/>
    <s v="Los Angeles"/>
    <s v="California"/>
    <x v="9"/>
    <s v="Staples"/>
    <n v="52.76"/>
    <n v="2"/>
    <n v="24.269600000000001"/>
    <s v="Apr-2012"/>
    <n v="0.242696"/>
  </r>
  <r>
    <x v="1194"/>
    <x v="718"/>
    <x v="772"/>
    <s v="On time"/>
    <s v="NoraPaige"/>
    <s v="United States"/>
    <s v="Seattle"/>
    <s v="Washington"/>
    <x v="8"/>
    <s v="Microsoft Natural Keyboard Elite"/>
    <n v="538.91999999999996"/>
    <n v="9"/>
    <n v="80.837999999999994"/>
    <s v="Feb-2012"/>
    <n v="0.80837999999999999"/>
  </r>
  <r>
    <x v="1195"/>
    <x v="271"/>
    <x v="773"/>
    <s v="Delay"/>
    <s v="LizPreis"/>
    <s v="United States"/>
    <s v="Visalia"/>
    <s v="California"/>
    <x v="2"/>
    <s v="Eberhard Faber 3 1/2&quot; Golf Pencils"/>
    <n v="14.88"/>
    <n v="2"/>
    <n v="3.72"/>
    <s v="Sep-2013"/>
    <n v="3.7200000000000004E-2"/>
  </r>
  <r>
    <x v="1195"/>
    <x v="271"/>
    <x v="773"/>
    <s v="Delay"/>
    <s v="LizPreis"/>
    <s v="United States"/>
    <s v="Visalia"/>
    <s v="California"/>
    <x v="9"/>
    <s v="Xerox 1900"/>
    <n v="34.24"/>
    <n v="8"/>
    <n v="15.407999999999999"/>
    <s v="Sep-2013"/>
    <n v="0.15407999999999999"/>
  </r>
  <r>
    <x v="1195"/>
    <x v="271"/>
    <x v="773"/>
    <s v="Delay"/>
    <s v="LizPreis"/>
    <s v="United States"/>
    <s v="Visalia"/>
    <s v="California"/>
    <x v="7"/>
    <s v="Mini 13-1/2 Capacity Data Binder Rack, Pearl"/>
    <n v="261.74"/>
    <n v="2"/>
    <n v="65.435000000000002"/>
    <s v="Sep-2013"/>
    <n v="0.65434999999999999"/>
  </r>
  <r>
    <x v="1196"/>
    <x v="325"/>
    <x v="72"/>
    <s v="On time"/>
    <s v="AnnaHÃ¤berlin"/>
    <s v="United States"/>
    <s v="Los Angeles"/>
    <s v="California"/>
    <x v="5"/>
    <s v="Staples"/>
    <n v="87.84"/>
    <n v="8"/>
    <n v="23.716799999999999"/>
    <s v="May-2013"/>
    <n v="0.23716799999999999"/>
  </r>
  <r>
    <x v="1197"/>
    <x v="361"/>
    <x v="563"/>
    <s v="On time"/>
    <s v="ThomasBrumley"/>
    <s v="United States"/>
    <s v="Los Angeles"/>
    <s v="California"/>
    <x v="1"/>
    <s v="Dax Clear Box Frame"/>
    <n v="34.92"/>
    <n v="4"/>
    <n v="11.8728"/>
    <s v="Nov-2014"/>
    <n v="0.118728"/>
  </r>
  <r>
    <x v="1198"/>
    <x v="719"/>
    <x v="476"/>
    <s v="On time"/>
    <s v="EugeneMoren"/>
    <s v="United States"/>
    <s v="Lehi"/>
    <s v="Utah"/>
    <x v="14"/>
    <s v="Hewlett Packard 310 Color Digital Copier"/>
    <n v="1499.95"/>
    <n v="5"/>
    <n v="449.98500000000001"/>
    <s v="Jul-2013"/>
    <n v="4.4998500000000003"/>
  </r>
  <r>
    <x v="1199"/>
    <x v="135"/>
    <x v="774"/>
    <s v="On time"/>
    <s v="LaurelBeltran"/>
    <s v="United States"/>
    <s v="Huntington Beach"/>
    <s v="California"/>
    <x v="13"/>
    <s v="Globe Weis Peel &amp; Seel First Class Envelopes"/>
    <n v="12.78"/>
    <n v="1"/>
    <n v="5.7510000000000003"/>
    <s v="Sep-2013"/>
    <n v="5.7510000000000006E-2"/>
  </r>
  <r>
    <x v="1200"/>
    <x v="16"/>
    <x v="775"/>
    <s v="On time"/>
    <s v="AnnaAndreadi"/>
    <s v="United States"/>
    <s v="San Diego"/>
    <s v="California"/>
    <x v="9"/>
    <s v="Xerox 1996"/>
    <n v="12.96"/>
    <n v="2"/>
    <n v="6.2207999999999997"/>
    <s v="Nov-2014"/>
    <n v="6.2207999999999999E-2"/>
  </r>
  <r>
    <x v="1201"/>
    <x v="87"/>
    <x v="713"/>
    <s v="Delay"/>
    <s v="FrankAtkinson"/>
    <s v="United States"/>
    <s v="Los Angeles"/>
    <s v="California"/>
    <x v="1"/>
    <s v="Seth Thomas 13 1/2&quot; Wall Clock"/>
    <n v="106.68"/>
    <n v="6"/>
    <n v="33.070799999999998"/>
    <s v="Sep-2012"/>
    <n v="0.330708"/>
  </r>
  <r>
    <x v="1202"/>
    <x v="720"/>
    <x v="776"/>
    <s v="On time"/>
    <s v="TobyCarlisle"/>
    <s v="United States"/>
    <s v="Westminster"/>
    <s v="California"/>
    <x v="4"/>
    <s v="Acco Suede Grain Vinyl Round Ring Binder"/>
    <n v="4.4480000000000004"/>
    <n v="2"/>
    <n v="1.4456"/>
    <s v="Jul-2014"/>
    <n v="1.4456E-2"/>
  </r>
  <r>
    <x v="1202"/>
    <x v="720"/>
    <x v="776"/>
    <s v="On time"/>
    <s v="TobyCarlisle"/>
    <s v="United States"/>
    <s v="Westminster"/>
    <s v="California"/>
    <x v="1"/>
    <s v="Deflect-o RollaMat Studded, Beveled Mat for Medium Pile Carpeting"/>
    <n v="276.69"/>
    <n v="3"/>
    <n v="49.804200000000002"/>
    <s v="Jul-2014"/>
    <n v="0.49804200000000004"/>
  </r>
  <r>
    <x v="1202"/>
    <x v="720"/>
    <x v="776"/>
    <s v="On time"/>
    <s v="TobyCarlisle"/>
    <s v="United States"/>
    <s v="Westminster"/>
    <s v="California"/>
    <x v="11"/>
    <s v="OIC Binder Clips, Mini, 1/4&quot; Capacity, Black"/>
    <n v="4.96"/>
    <n v="4"/>
    <n v="2.3311999999999999"/>
    <s v="Jul-2014"/>
    <n v="2.3311999999999999E-2"/>
  </r>
  <r>
    <x v="1202"/>
    <x v="720"/>
    <x v="776"/>
    <s v="On time"/>
    <s v="TobyCarlisle"/>
    <s v="United States"/>
    <s v="Westminster"/>
    <s v="California"/>
    <x v="2"/>
    <s v="BOSTON Model 1800 Electric Pencil Sharpeners, Putty/Woodgrain"/>
    <n v="71.92"/>
    <n v="4"/>
    <n v="20.8568"/>
    <s v="Jul-2014"/>
    <n v="0.208568"/>
  </r>
  <r>
    <x v="1202"/>
    <x v="720"/>
    <x v="776"/>
    <s v="On time"/>
    <s v="TobyCarlisle"/>
    <s v="United States"/>
    <s v="Westminster"/>
    <s v="California"/>
    <x v="1"/>
    <s v="Eldon 200 Class Desk Accessories, Burgundy"/>
    <n v="18.84"/>
    <n v="3"/>
    <n v="7.9127999999999998"/>
    <s v="Jul-2014"/>
    <n v="7.9128000000000004E-2"/>
  </r>
  <r>
    <x v="1202"/>
    <x v="720"/>
    <x v="776"/>
    <s v="On time"/>
    <s v="TobyCarlisle"/>
    <s v="United States"/>
    <s v="Westminster"/>
    <s v="California"/>
    <x v="8"/>
    <s v="Sony Micro Vault Click 8 GB USB 2.0 Flash Drive"/>
    <n v="140.97"/>
    <n v="3"/>
    <n v="19.735800000000001"/>
    <s v="Jul-2014"/>
    <n v="0.19735800000000001"/>
  </r>
  <r>
    <x v="1202"/>
    <x v="720"/>
    <x v="776"/>
    <s v="On time"/>
    <s v="TobyCarlisle"/>
    <s v="United States"/>
    <s v="Westminster"/>
    <s v="California"/>
    <x v="3"/>
    <s v="GE 30524EE4"/>
    <n v="470.37599999999998"/>
    <n v="3"/>
    <n v="52.917299999999997"/>
    <s v="Jul-2014"/>
    <n v="0.529173"/>
  </r>
  <r>
    <x v="1203"/>
    <x v="721"/>
    <x v="570"/>
    <s v="On time"/>
    <s v="TomBoeckenhauer"/>
    <s v="United States"/>
    <s v="Los Angeles"/>
    <s v="California"/>
    <x v="2"/>
    <s v="Manco Dry-Lighter Erasable Highlighter"/>
    <n v="6.08"/>
    <n v="2"/>
    <n v="2.0672000000000001"/>
    <s v="Mar-2014"/>
    <n v="2.0672000000000003E-2"/>
  </r>
  <r>
    <x v="1203"/>
    <x v="721"/>
    <x v="570"/>
    <s v="On time"/>
    <s v="TomBoeckenhauer"/>
    <s v="United States"/>
    <s v="Los Angeles"/>
    <s v="California"/>
    <x v="3"/>
    <s v="AT&amp;T CL83451 4-Handset Telephone"/>
    <n v="164.792"/>
    <n v="1"/>
    <n v="18.539100000000001"/>
    <s v="Mar-2014"/>
    <n v="0.185391"/>
  </r>
  <r>
    <x v="1204"/>
    <x v="722"/>
    <x v="777"/>
    <s v="On time"/>
    <s v="ShahidHopkins"/>
    <s v="United States"/>
    <s v="San Francisco"/>
    <s v="California"/>
    <x v="3"/>
    <s v="AT&amp;T CL82213"/>
    <n v="46.384"/>
    <n v="2"/>
    <n v="5.2182000000000004"/>
    <s v="Nov-2011"/>
    <n v="5.2182000000000006E-2"/>
  </r>
  <r>
    <x v="1204"/>
    <x v="722"/>
    <x v="777"/>
    <s v="On time"/>
    <s v="ShahidHopkins"/>
    <s v="United States"/>
    <s v="San Francisco"/>
    <s v="California"/>
    <x v="7"/>
    <s v="Adjustable Depth Letter/Legal Cart"/>
    <n v="362.92"/>
    <n v="2"/>
    <n v="105.24679999999999"/>
    <s v="Nov-2011"/>
    <n v="1.052468"/>
  </r>
  <r>
    <x v="1205"/>
    <x v="723"/>
    <x v="695"/>
    <s v="Delay"/>
    <s v="ClayLudtke"/>
    <s v="United States"/>
    <s v="Gresham"/>
    <s v="Oregon"/>
    <x v="13"/>
    <s v="Peel &amp; Seel Envelopes"/>
    <n v="21.728000000000002"/>
    <n v="7"/>
    <n v="7.6048"/>
    <s v="Sep-2011"/>
    <n v="7.6048000000000004E-2"/>
  </r>
  <r>
    <x v="1205"/>
    <x v="723"/>
    <x v="695"/>
    <s v="Delay"/>
    <s v="ClayLudtke"/>
    <s v="United States"/>
    <s v="Gresham"/>
    <s v="Oregon"/>
    <x v="10"/>
    <s v="GuestStacker Chair with Chrome Finish Legs"/>
    <n v="1487.04"/>
    <n v="5"/>
    <n v="148.70400000000001"/>
    <s v="Sep-2011"/>
    <n v="1.4870400000000001"/>
  </r>
  <r>
    <x v="1206"/>
    <x v="724"/>
    <x v="321"/>
    <s v="On time"/>
    <s v="RubenAusman"/>
    <s v="United States"/>
    <s v="San Francisco"/>
    <s v="California"/>
    <x v="13"/>
    <s v="Staples"/>
    <n v="71.88"/>
    <n v="6"/>
    <n v="33.064799999999998"/>
    <s v="Sep-2014"/>
    <n v="0.330648"/>
  </r>
  <r>
    <x v="1206"/>
    <x v="724"/>
    <x v="321"/>
    <s v="On time"/>
    <s v="RubenAusman"/>
    <s v="United States"/>
    <s v="San Francisco"/>
    <s v="California"/>
    <x v="1"/>
    <s v="Stackable Trays"/>
    <n v="9.24"/>
    <n v="3"/>
    <n v="2.9567999999999999"/>
    <s v="Sep-2014"/>
    <n v="2.9567999999999997E-2"/>
  </r>
  <r>
    <x v="1206"/>
    <x v="724"/>
    <x v="321"/>
    <s v="On time"/>
    <s v="RubenAusman"/>
    <s v="United States"/>
    <s v="San Francisco"/>
    <s v="California"/>
    <x v="9"/>
    <s v="Xerox 1895"/>
    <n v="35.880000000000003"/>
    <n v="6"/>
    <n v="16.146000000000001"/>
    <s v="Sep-2014"/>
    <n v="0.16146000000000002"/>
  </r>
  <r>
    <x v="1206"/>
    <x v="724"/>
    <x v="321"/>
    <s v="On time"/>
    <s v="RubenAusman"/>
    <s v="United States"/>
    <s v="San Francisco"/>
    <s v="California"/>
    <x v="4"/>
    <s v="Wilson Jones Hanging View Binder, White, 1&quot;"/>
    <n v="17.04"/>
    <n v="3"/>
    <n v="5.5380000000000003"/>
    <s v="Sep-2014"/>
    <n v="5.5380000000000006E-2"/>
  </r>
  <r>
    <x v="1206"/>
    <x v="724"/>
    <x v="321"/>
    <s v="On time"/>
    <s v="RubenAusman"/>
    <s v="United States"/>
    <s v="San Francisco"/>
    <s v="California"/>
    <x v="4"/>
    <s v="Fellowes PB300 Plastic Comb Binding Machine"/>
    <n v="931.17600000000004"/>
    <n v="3"/>
    <n v="314.27190000000002"/>
    <s v="Sep-2014"/>
    <n v="3.142719"/>
  </r>
  <r>
    <x v="1207"/>
    <x v="210"/>
    <x v="707"/>
    <s v="On time"/>
    <s v="LenaCreighton"/>
    <s v="United States"/>
    <s v="Longmont"/>
    <s v="Colorado"/>
    <x v="1"/>
    <s v="Rubbermaid ClusterMat Chairmats, Mat Size- 66&quot; x 60&quot;, Lip 20&quot; x 11&quot; -90 Degree Angle"/>
    <n v="266.35199999999998"/>
    <n v="3"/>
    <n v="-13.317600000000001"/>
    <s v="Jun-2013"/>
    <n v="-0.13317600000000002"/>
  </r>
  <r>
    <x v="1207"/>
    <x v="210"/>
    <x v="707"/>
    <s v="On time"/>
    <s v="LenaCreighton"/>
    <s v="United States"/>
    <s v="Longmont"/>
    <s v="Colorado"/>
    <x v="10"/>
    <s v="Global Manager's Adjustable Task Chair, Storm"/>
    <n v="483.13600000000002"/>
    <n v="4"/>
    <n v="54.352800000000002"/>
    <s v="Jun-2013"/>
    <n v="0.54352800000000001"/>
  </r>
  <r>
    <x v="1208"/>
    <x v="725"/>
    <x v="186"/>
    <s v="Delay"/>
    <s v="HenryGoldwyn"/>
    <s v="United States"/>
    <s v="Los Angeles"/>
    <s v="California"/>
    <x v="12"/>
    <s v="Acme Tagit Stainless Steel Antibacterial Scissors"/>
    <n v="29.7"/>
    <n v="3"/>
    <n v="8.0190000000000001"/>
    <s v="Apr-2014"/>
    <n v="8.0189999999999997E-2"/>
  </r>
  <r>
    <x v="1209"/>
    <x v="726"/>
    <x v="778"/>
    <s v="On time"/>
    <s v="GregTran"/>
    <s v="United States"/>
    <s v="San Francisco"/>
    <s v="California"/>
    <x v="9"/>
    <s v="Xerox 1880"/>
    <n v="70.88"/>
    <n v="2"/>
    <n v="33.313600000000001"/>
    <s v="Feb-2013"/>
    <n v="0.33313599999999999"/>
  </r>
  <r>
    <x v="1210"/>
    <x v="239"/>
    <x v="690"/>
    <s v="On time"/>
    <s v="BillStewart"/>
    <s v="United States"/>
    <s v="Denver"/>
    <s v="Colorado"/>
    <x v="7"/>
    <s v="Letter Size Cart"/>
    <n v="114.288"/>
    <n v="1"/>
    <n v="12.8574"/>
    <s v="Dec-2014"/>
    <n v="0.12857399999999999"/>
  </r>
  <r>
    <x v="1210"/>
    <x v="239"/>
    <x v="690"/>
    <s v="On time"/>
    <s v="BillStewart"/>
    <s v="United States"/>
    <s v="Denver"/>
    <s v="Colorado"/>
    <x v="4"/>
    <s v="Aluminum Screw Posts"/>
    <n v="36.624000000000002"/>
    <n v="8"/>
    <n v="-24.416"/>
    <s v="Dec-2014"/>
    <n v="-0.24416000000000002"/>
  </r>
  <r>
    <x v="1210"/>
    <x v="239"/>
    <x v="690"/>
    <s v="On time"/>
    <s v="BillStewart"/>
    <s v="United States"/>
    <s v="Denver"/>
    <s v="Colorado"/>
    <x v="15"/>
    <s v="Hon 4-Shelf Metal Bookcases"/>
    <n v="242.352"/>
    <n v="8"/>
    <n v="-363.52800000000002"/>
    <s v="Dec-2014"/>
    <n v="-3.6352800000000003"/>
  </r>
  <r>
    <x v="1210"/>
    <x v="239"/>
    <x v="690"/>
    <s v="On time"/>
    <s v="BillStewart"/>
    <s v="United States"/>
    <s v="Denver"/>
    <s v="Colorado"/>
    <x v="3"/>
    <s v="Seidio BD2-HK3IPH5-BK DILEX Case and Holster Combo for Apple iPhone 5/5s - Black"/>
    <n v="49.616"/>
    <n v="2"/>
    <n v="4.9615999999999998"/>
    <s v="Dec-2014"/>
    <n v="4.9616E-2"/>
  </r>
  <r>
    <x v="1210"/>
    <x v="239"/>
    <x v="690"/>
    <s v="On time"/>
    <s v="BillStewart"/>
    <s v="United States"/>
    <s v="Denver"/>
    <s v="Colorado"/>
    <x v="1"/>
    <s v="Tenex 46&quot; x 60&quot; Computer Anti-Static Chairmat, Rectangular Shaped"/>
    <n v="508.70400000000001"/>
    <n v="6"/>
    <n v="0"/>
    <s v="Dec-2014"/>
    <n v="0"/>
  </r>
  <r>
    <x v="1210"/>
    <x v="239"/>
    <x v="690"/>
    <s v="On time"/>
    <s v="BillStewart"/>
    <s v="United States"/>
    <s v="Denver"/>
    <s v="Colorado"/>
    <x v="3"/>
    <s v="Macally Suction Cup Mount"/>
    <n v="57.36"/>
    <n v="6"/>
    <n v="-14.34"/>
    <s v="Dec-2014"/>
    <n v="-0.1434"/>
  </r>
  <r>
    <x v="1210"/>
    <x v="239"/>
    <x v="690"/>
    <s v="On time"/>
    <s v="BillStewart"/>
    <s v="United States"/>
    <s v="Denver"/>
    <s v="Colorado"/>
    <x v="10"/>
    <s v="Hon GuestStacker Chair"/>
    <n v="906.68"/>
    <n v="5"/>
    <n v="68.001000000000005"/>
    <s v="Dec-2014"/>
    <n v="0.68001"/>
  </r>
  <r>
    <x v="1211"/>
    <x v="530"/>
    <x v="478"/>
    <s v="On time"/>
    <s v="RossBaird"/>
    <s v="United States"/>
    <s v="Denver"/>
    <s v="Colorado"/>
    <x v="8"/>
    <s v="LogitechÂ MX Performance Wireless Mouse"/>
    <n v="63.823999999999998"/>
    <n v="2"/>
    <n v="13.5626"/>
    <s v="Oct-2014"/>
    <n v="0.135626"/>
  </r>
  <r>
    <x v="1212"/>
    <x v="367"/>
    <x v="779"/>
    <s v="On time"/>
    <s v="TimBrockman"/>
    <s v="United States"/>
    <s v="Seattle"/>
    <s v="Washington"/>
    <x v="10"/>
    <s v="Global Deluxe High-Back Office Chair in Storm"/>
    <n v="435.16800000000001"/>
    <n v="4"/>
    <n v="-59.835599999999999"/>
    <s v="Jan-2013"/>
    <n v="-0.598356"/>
  </r>
  <r>
    <x v="1212"/>
    <x v="367"/>
    <x v="779"/>
    <s v="On time"/>
    <s v="TimBrockman"/>
    <s v="United States"/>
    <s v="Seattle"/>
    <s v="Washington"/>
    <x v="15"/>
    <s v="O'Sullivan 2-Shelf Heavy-Duty Bookcases"/>
    <n v="48.58"/>
    <n v="1"/>
    <n v="7.7728000000000002"/>
    <s v="Jan-2013"/>
    <n v="7.7728000000000005E-2"/>
  </r>
  <r>
    <x v="1213"/>
    <x v="9"/>
    <x v="9"/>
    <s v="Delay"/>
    <s v="RobLucas"/>
    <s v="United States"/>
    <s v="Los Angeles"/>
    <s v="California"/>
    <x v="2"/>
    <s v="Prang Colored Pencils"/>
    <n v="26.46"/>
    <n v="9"/>
    <n v="11.907"/>
    <s v="Dec-2011"/>
    <n v="0.11907"/>
  </r>
  <r>
    <x v="1213"/>
    <x v="9"/>
    <x v="9"/>
    <s v="Delay"/>
    <s v="RobLucas"/>
    <s v="United States"/>
    <s v="Los Angeles"/>
    <s v="California"/>
    <x v="9"/>
    <s v="Xerox 1933"/>
    <n v="49.12"/>
    <n v="4"/>
    <n v="23.086400000000001"/>
    <s v="Dec-2011"/>
    <n v="0.23086400000000001"/>
  </r>
  <r>
    <x v="1213"/>
    <x v="9"/>
    <x v="9"/>
    <s v="Delay"/>
    <s v="RobLucas"/>
    <s v="United States"/>
    <s v="Los Angeles"/>
    <s v="California"/>
    <x v="11"/>
    <s v="Advantus Plastic Paper Clips"/>
    <n v="15"/>
    <n v="3"/>
    <n v="7.2"/>
    <s v="Dec-2011"/>
    <n v="7.2000000000000008E-2"/>
  </r>
  <r>
    <x v="1214"/>
    <x v="727"/>
    <x v="108"/>
    <s v="On time"/>
    <s v="YanaSorensen"/>
    <s v="United States"/>
    <s v="Los Angeles"/>
    <s v="California"/>
    <x v="7"/>
    <s v="Stur-D-Stor Shelving, Vertical 5-Shelf: 72&quot;H x 36&quot;W x 18 1/2&quot;D"/>
    <n v="221.96"/>
    <n v="2"/>
    <n v="4.4391999999999996"/>
    <s v="Dec-2012"/>
    <n v="4.4391999999999994E-2"/>
  </r>
  <r>
    <x v="1214"/>
    <x v="727"/>
    <x v="108"/>
    <s v="On time"/>
    <s v="YanaSorensen"/>
    <s v="United States"/>
    <s v="Los Angeles"/>
    <s v="California"/>
    <x v="8"/>
    <s v="WD My Passport Ultra 500GB Portable External Hard Drive"/>
    <n v="236"/>
    <n v="4"/>
    <n v="40.119999999999997"/>
    <s v="Dec-2012"/>
    <n v="0.4012"/>
  </r>
  <r>
    <x v="1215"/>
    <x v="722"/>
    <x v="117"/>
    <s v="Delay"/>
    <s v="StevenWard"/>
    <s v="United States"/>
    <s v="Seattle"/>
    <s v="Washington"/>
    <x v="8"/>
    <s v="Maxell 74 Minute CD-R Spindle, 50/Pack"/>
    <n v="41.94"/>
    <n v="2"/>
    <n v="15.0984"/>
    <s v="Nov-2011"/>
    <n v="0.15098400000000001"/>
  </r>
  <r>
    <x v="1215"/>
    <x v="722"/>
    <x v="117"/>
    <s v="Delay"/>
    <s v="StevenWard"/>
    <s v="United States"/>
    <s v="Seattle"/>
    <s v="Washington"/>
    <x v="3"/>
    <s v="Samsung Rugby III"/>
    <n v="52.792000000000002"/>
    <n v="1"/>
    <n v="4.6193"/>
    <s v="Nov-2011"/>
    <n v="4.6192999999999998E-2"/>
  </r>
  <r>
    <x v="1216"/>
    <x v="364"/>
    <x v="80"/>
    <s v="Delay"/>
    <s v="MickBrown"/>
    <s v="United States"/>
    <s v="Roseville"/>
    <s v="California"/>
    <x v="1"/>
    <s v="DAX Cubicle Frames - 8x10"/>
    <n v="17.309999999999999"/>
    <n v="3"/>
    <n v="5.1929999999999996"/>
    <s v="Nov-2014"/>
    <n v="5.1929999999999997E-2"/>
  </r>
  <r>
    <x v="1217"/>
    <x v="455"/>
    <x v="780"/>
    <s v="On time"/>
    <s v="GraceKelly"/>
    <s v="United States"/>
    <s v="Los Angeles"/>
    <s v="California"/>
    <x v="3"/>
    <s v="Jabra SPEAK 410"/>
    <n v="225.57599999999999"/>
    <n v="3"/>
    <n v="22.557600000000001"/>
    <s v="Jun-2012"/>
    <n v="0.225576"/>
  </r>
  <r>
    <x v="1218"/>
    <x v="457"/>
    <x v="781"/>
    <s v="Delay"/>
    <s v="JosephAirdo"/>
    <s v="United States"/>
    <s v="Springfield"/>
    <s v="Oregon"/>
    <x v="2"/>
    <s v="Newell 313"/>
    <n v="5.2480000000000002"/>
    <n v="2"/>
    <n v="0.4592"/>
    <s v="Sep-2011"/>
    <n v="4.5919999999999997E-3"/>
  </r>
  <r>
    <x v="1218"/>
    <x v="457"/>
    <x v="781"/>
    <s v="Delay"/>
    <s v="JosephAirdo"/>
    <s v="United States"/>
    <s v="Springfield"/>
    <s v="Oregon"/>
    <x v="2"/>
    <s v="Boston 16701 Slimline Battery Pencil Sharpener"/>
    <n v="38.256"/>
    <n v="3"/>
    <n v="4.782"/>
    <s v="Sep-2011"/>
    <n v="4.7820000000000001E-2"/>
  </r>
  <r>
    <x v="1218"/>
    <x v="457"/>
    <x v="781"/>
    <s v="Delay"/>
    <s v="JosephAirdo"/>
    <s v="United States"/>
    <s v="Springfield"/>
    <s v="Oregon"/>
    <x v="9"/>
    <s v="Riverleaf Stik-Withit Designer Note Cubes"/>
    <n v="40.24"/>
    <n v="5"/>
    <n v="13.077999999999999"/>
    <s v="Sep-2011"/>
    <n v="0.13078000000000001"/>
  </r>
  <r>
    <x v="1218"/>
    <x v="457"/>
    <x v="781"/>
    <s v="Delay"/>
    <s v="JosephAirdo"/>
    <s v="United States"/>
    <s v="Springfield"/>
    <s v="Oregon"/>
    <x v="16"/>
    <s v="Plantronics Single Ear Headset"/>
    <n v="29.925000000000001"/>
    <n v="5"/>
    <n v="-21.945"/>
    <s v="Sep-2011"/>
    <n v="-0.21945000000000001"/>
  </r>
  <r>
    <x v="1218"/>
    <x v="457"/>
    <x v="781"/>
    <s v="Delay"/>
    <s v="JosephAirdo"/>
    <s v="United States"/>
    <s v="Springfield"/>
    <s v="Oregon"/>
    <x v="9"/>
    <s v="Xerox 1960"/>
    <n v="148.70400000000001"/>
    <n v="6"/>
    <n v="46.47"/>
    <s v="Sep-2011"/>
    <n v="0.4647"/>
  </r>
  <r>
    <x v="1218"/>
    <x v="457"/>
    <x v="781"/>
    <s v="Delay"/>
    <s v="JosephAirdo"/>
    <s v="United States"/>
    <s v="Springfield"/>
    <s v="Oregon"/>
    <x v="8"/>
    <s v="Verbatim 25 GB 6x Blu-ray Single Layer Recordable Disc, 3/Pack"/>
    <n v="55.92"/>
    <n v="10"/>
    <n v="16.776"/>
    <s v="Sep-2011"/>
    <n v="0.16775999999999999"/>
  </r>
  <r>
    <x v="1219"/>
    <x v="433"/>
    <x v="782"/>
    <s v="On time"/>
    <s v="MikeKennedy"/>
    <s v="United States"/>
    <s v="San Francisco"/>
    <s v="California"/>
    <x v="9"/>
    <s v="Xerox 2"/>
    <n v="25.92"/>
    <n v="4"/>
    <n v="12.441599999999999"/>
    <s v="May-2014"/>
    <n v="0.124416"/>
  </r>
  <r>
    <x v="1219"/>
    <x v="433"/>
    <x v="782"/>
    <s v="On time"/>
    <s v="MikeKennedy"/>
    <s v="United States"/>
    <s v="San Francisco"/>
    <s v="California"/>
    <x v="2"/>
    <s v="Newell 350"/>
    <n v="22.96"/>
    <n v="7"/>
    <n v="6.6584000000000003"/>
    <s v="May-2014"/>
    <n v="6.6584000000000004E-2"/>
  </r>
  <r>
    <x v="1220"/>
    <x v="728"/>
    <x v="783"/>
    <s v="On time"/>
    <s v="SueAnnReed"/>
    <s v="United States"/>
    <s v="Moreno Valley"/>
    <s v="California"/>
    <x v="9"/>
    <s v="Xerox 220"/>
    <n v="19.440000000000001"/>
    <n v="3"/>
    <n v="9.3312000000000008"/>
    <s v="Feb-2011"/>
    <n v="9.3312000000000006E-2"/>
  </r>
  <r>
    <x v="1221"/>
    <x v="468"/>
    <x v="784"/>
    <s v="On time"/>
    <s v="JimMitchum"/>
    <s v="United States"/>
    <s v="Los Angeles"/>
    <s v="California"/>
    <x v="6"/>
    <s v="Chromcraft Rectangular Conference Tables"/>
    <n v="189.57599999999999"/>
    <n v="1"/>
    <n v="9.4787999999999997"/>
    <s v="Oct-2014"/>
    <n v="9.4787999999999997E-2"/>
  </r>
  <r>
    <x v="1221"/>
    <x v="468"/>
    <x v="784"/>
    <s v="On time"/>
    <s v="JimMitchum"/>
    <s v="United States"/>
    <s v="Los Angeles"/>
    <s v="California"/>
    <x v="3"/>
    <s v="Griffin GC17055 Auxiliary Audio Cable"/>
    <n v="71.959999999999994"/>
    <n v="5"/>
    <n v="7.1959999999999997"/>
    <s v="Oct-2014"/>
    <n v="7.1959999999999996E-2"/>
  </r>
  <r>
    <x v="1222"/>
    <x v="266"/>
    <x v="785"/>
    <s v="On time"/>
    <s v="RichardBierner"/>
    <s v="United States"/>
    <s v="Los Angeles"/>
    <s v="California"/>
    <x v="3"/>
    <s v="Logitech Mobile Speakerphone P710e -Â speaker phone"/>
    <n v="539.91999999999996"/>
    <n v="5"/>
    <n v="47.243000000000002"/>
    <s v="Nov-2011"/>
    <n v="0.47243000000000002"/>
  </r>
  <r>
    <x v="1222"/>
    <x v="266"/>
    <x v="785"/>
    <s v="On time"/>
    <s v="RichardBierner"/>
    <s v="United States"/>
    <s v="Los Angeles"/>
    <s v="California"/>
    <x v="10"/>
    <s v="Hon GuestStacker Chair"/>
    <n v="725.34400000000005"/>
    <n v="4"/>
    <n v="54.400799999999997"/>
    <s v="Nov-2011"/>
    <n v="0.54400799999999994"/>
  </r>
  <r>
    <x v="1222"/>
    <x v="266"/>
    <x v="785"/>
    <s v="On time"/>
    <s v="RichardBierner"/>
    <s v="United States"/>
    <s v="Los Angeles"/>
    <s v="California"/>
    <x v="2"/>
    <s v="Staples"/>
    <n v="7.44"/>
    <n v="3"/>
    <n v="2.6040000000000001"/>
    <s v="Nov-2011"/>
    <n v="2.6040000000000001E-2"/>
  </r>
  <r>
    <x v="1223"/>
    <x v="414"/>
    <x v="786"/>
    <s v="On time"/>
    <s v="EudokiaMartin"/>
    <s v="United States"/>
    <s v="Phoenix"/>
    <s v="Arizona"/>
    <x v="5"/>
    <s v="Fellowes Command Center 5-outlet power strip"/>
    <n v="325.63200000000001"/>
    <n v="6"/>
    <n v="28.492799999999999"/>
    <s v="Nov-2012"/>
    <n v="0.28492800000000001"/>
  </r>
  <r>
    <x v="1223"/>
    <x v="414"/>
    <x v="786"/>
    <s v="On time"/>
    <s v="EudokiaMartin"/>
    <s v="United States"/>
    <s v="Phoenix"/>
    <s v="Arizona"/>
    <x v="8"/>
    <s v="Belkin Standard 104 key USB Keyboard"/>
    <n v="23.344000000000001"/>
    <n v="2"/>
    <n v="-1.4590000000000001"/>
    <s v="Nov-2012"/>
    <n v="-1.4590000000000001E-2"/>
  </r>
  <r>
    <x v="1223"/>
    <x v="414"/>
    <x v="786"/>
    <s v="On time"/>
    <s v="EudokiaMartin"/>
    <s v="United States"/>
    <s v="Phoenix"/>
    <s v="Arizona"/>
    <x v="0"/>
    <s v="Avery 506"/>
    <n v="16.52"/>
    <n v="5"/>
    <n v="5.3689999999999998"/>
    <s v="Nov-2012"/>
    <n v="5.3689999999999995E-2"/>
  </r>
  <r>
    <x v="1224"/>
    <x v="729"/>
    <x v="787"/>
    <s v="On time"/>
    <s v="LaurelBeltran"/>
    <s v="United States"/>
    <s v="Pueblo"/>
    <s v="Colorado"/>
    <x v="16"/>
    <s v="Zebra GK420t Direct Thermal/Thermal Transfer Printer"/>
    <n v="703.71"/>
    <n v="6"/>
    <n v="-938.28"/>
    <s v="Oct-2013"/>
    <n v="-9.3827999999999996"/>
  </r>
  <r>
    <x v="1224"/>
    <x v="729"/>
    <x v="787"/>
    <s v="On time"/>
    <s v="LaurelBeltran"/>
    <s v="United States"/>
    <s v="Pueblo"/>
    <s v="Colorado"/>
    <x v="4"/>
    <s v="Recycled Easel Ring Binders"/>
    <n v="17.904"/>
    <n v="4"/>
    <n v="-14.92"/>
    <s v="Oct-2013"/>
    <n v="-0.1492"/>
  </r>
  <r>
    <x v="1224"/>
    <x v="729"/>
    <x v="787"/>
    <s v="On time"/>
    <s v="LaurelBeltran"/>
    <s v="United States"/>
    <s v="Pueblo"/>
    <s v="Colorado"/>
    <x v="4"/>
    <s v="Avery Framed View Binder, EZD Ring (Locking), Navy, 1 1/2&quot;"/>
    <n v="11.976000000000001"/>
    <n v="4"/>
    <n v="-9.1815999999999995"/>
    <s v="Oct-2013"/>
    <n v="-9.1815999999999995E-2"/>
  </r>
  <r>
    <x v="1224"/>
    <x v="729"/>
    <x v="787"/>
    <s v="On time"/>
    <s v="LaurelBeltran"/>
    <s v="United States"/>
    <s v="Pueblo"/>
    <s v="Colorado"/>
    <x v="8"/>
    <s v="Memorex 25GB 6X Branded Blu-Ray Recordable Disc, 15/Pack"/>
    <n v="67.959999999999994"/>
    <n v="5"/>
    <n v="0.84950000000000003"/>
    <s v="Oct-2013"/>
    <n v="8.4950000000000008E-3"/>
  </r>
  <r>
    <x v="1225"/>
    <x v="730"/>
    <x v="788"/>
    <s v="Delay"/>
    <s v="CarolAdams"/>
    <s v="United States"/>
    <s v="Los Angeles"/>
    <s v="California"/>
    <x v="10"/>
    <s v="GuestStacker Chair with Chrome Finish Legs"/>
    <n v="892.22400000000005"/>
    <n v="3"/>
    <n v="89.222399999999993"/>
    <s v="Apr-2012"/>
    <n v="0.89222399999999991"/>
  </r>
  <r>
    <x v="1226"/>
    <x v="731"/>
    <x v="20"/>
    <s v="On time"/>
    <s v="FredChung"/>
    <s v="United States"/>
    <s v="San Francisco"/>
    <s v="California"/>
    <x v="4"/>
    <s v="Avery Round Ring Poly Binders"/>
    <n v="4.5439999999999996"/>
    <n v="2"/>
    <n v="1.6472"/>
    <s v="Mar-2013"/>
    <n v="1.6472000000000001E-2"/>
  </r>
  <r>
    <x v="1226"/>
    <x v="731"/>
    <x v="20"/>
    <s v="On time"/>
    <s v="FredChung"/>
    <s v="United States"/>
    <s v="San Francisco"/>
    <s v="California"/>
    <x v="10"/>
    <s v="Global Comet Stacking Arm Chair"/>
    <n v="1352.0319999999999"/>
    <n v="4"/>
    <n v="84.501999999999995"/>
    <s v="Mar-2013"/>
    <n v="0.84501999999999999"/>
  </r>
  <r>
    <x v="1227"/>
    <x v="732"/>
    <x v="789"/>
    <s v="On time"/>
    <s v="JohnMurray"/>
    <s v="United States"/>
    <s v="Las Vegas"/>
    <s v="Nevada"/>
    <x v="1"/>
    <s v="DAX Contemporary Wood Frame with Silver Metal Mat, Desktop, 11 x 14 Size"/>
    <n v="80.959999999999994"/>
    <n v="4"/>
    <n v="29.145600000000002"/>
    <s v="Nov-2012"/>
    <n v="0.29145599999999999"/>
  </r>
  <r>
    <x v="1227"/>
    <x v="732"/>
    <x v="789"/>
    <s v="On time"/>
    <s v="JohnMurray"/>
    <s v="United States"/>
    <s v="Las Vegas"/>
    <s v="Nevada"/>
    <x v="9"/>
    <s v="Xerox 1997"/>
    <n v="25.92"/>
    <n v="4"/>
    <n v="12.441599999999999"/>
    <s v="Nov-2012"/>
    <n v="0.124416"/>
  </r>
  <r>
    <x v="1228"/>
    <x v="733"/>
    <x v="463"/>
    <s v="On time"/>
    <s v="PaulStevenson"/>
    <s v="United States"/>
    <s v="Los Angeles"/>
    <s v="California"/>
    <x v="5"/>
    <s v="Belkin F9G930V10-GRY 9 Outlet Surge"/>
    <n v="106.96"/>
    <n v="2"/>
    <n v="31.0184"/>
    <s v="Apr-2011"/>
    <n v="0.31018400000000002"/>
  </r>
  <r>
    <x v="1228"/>
    <x v="733"/>
    <x v="463"/>
    <s v="On time"/>
    <s v="PaulStevenson"/>
    <s v="United States"/>
    <s v="Los Angeles"/>
    <s v="California"/>
    <x v="1"/>
    <s v="Howard Miller 13&quot; Diameter Goldtone Round Wall Clock"/>
    <n v="187.76"/>
    <n v="4"/>
    <n v="76.9816"/>
    <s v="Apr-2011"/>
    <n v="0.76981600000000006"/>
  </r>
  <r>
    <x v="1229"/>
    <x v="613"/>
    <x v="525"/>
    <s v="On time"/>
    <s v="SoniaCooley"/>
    <s v="United States"/>
    <s v="Los Angeles"/>
    <s v="California"/>
    <x v="2"/>
    <s v="Newell 334"/>
    <n v="99.2"/>
    <n v="5"/>
    <n v="25.792000000000002"/>
    <s v="Sep-2014"/>
    <n v="0.25792000000000004"/>
  </r>
  <r>
    <x v="1230"/>
    <x v="734"/>
    <x v="187"/>
    <s v="On time"/>
    <s v="TrudySchmidt"/>
    <s v="United States"/>
    <s v="Rancho Cucamonga"/>
    <s v="California"/>
    <x v="5"/>
    <s v="Eureka The Boss Cordless Rechargeable Stick Vac"/>
    <n v="152.94"/>
    <n v="3"/>
    <n v="41.293799999999997"/>
    <s v="May-2014"/>
    <n v="0.41293799999999997"/>
  </r>
  <r>
    <x v="1231"/>
    <x v="469"/>
    <x v="513"/>
    <s v="Delay"/>
    <s v="ArianneIrving"/>
    <s v="United States"/>
    <s v="Brentwood"/>
    <s v="California"/>
    <x v="0"/>
    <s v="Alphabetical Labels for Top Tab Filing"/>
    <n v="88.8"/>
    <n v="6"/>
    <n v="44.4"/>
    <s v="Dec-2011"/>
    <n v="0.44400000000000001"/>
  </r>
  <r>
    <x v="1231"/>
    <x v="469"/>
    <x v="513"/>
    <s v="Delay"/>
    <s v="ArianneIrving"/>
    <s v="United States"/>
    <s v="Brentwood"/>
    <s v="California"/>
    <x v="3"/>
    <s v="HTC One"/>
    <n v="319.96800000000002"/>
    <n v="4"/>
    <n v="35.996400000000001"/>
    <s v="Dec-2011"/>
    <n v="0.35996400000000001"/>
  </r>
  <r>
    <x v="1232"/>
    <x v="228"/>
    <x v="790"/>
    <s v="On time"/>
    <s v="MarcCrier"/>
    <s v="United States"/>
    <s v="Seattle"/>
    <s v="Washington"/>
    <x v="10"/>
    <s v="Global Stack Chair with Arms, Black"/>
    <n v="167.88800000000001"/>
    <n v="7"/>
    <n v="14.690200000000001"/>
    <s v="Mar-2013"/>
    <n v="0.146902"/>
  </r>
  <r>
    <x v="1233"/>
    <x v="175"/>
    <x v="468"/>
    <s v="On time"/>
    <s v="StuartVan"/>
    <s v="United States"/>
    <s v="Orem"/>
    <s v="Utah"/>
    <x v="2"/>
    <s v="Avery Hi-Liter Smear-Safe Highlighters"/>
    <n v="11.68"/>
    <n v="2"/>
    <n v="4.2047999999999996"/>
    <s v="Oct-2014"/>
    <n v="4.2047999999999995E-2"/>
  </r>
  <r>
    <x v="1234"/>
    <x v="612"/>
    <x v="791"/>
    <s v="Delay"/>
    <s v="JohnLucas"/>
    <s v="United States"/>
    <s v="Mesa"/>
    <s v="Arizona"/>
    <x v="3"/>
    <s v="Samsung HM1900 Bluetooth Headset"/>
    <n v="87.8"/>
    <n v="5"/>
    <n v="32.924999999999997"/>
    <s v="Apr-2012"/>
    <n v="0.32924999999999999"/>
  </r>
  <r>
    <x v="1235"/>
    <x v="9"/>
    <x v="792"/>
    <s v="On time"/>
    <s v="JoniBlumstein"/>
    <s v="United States"/>
    <s v="Los Angeles"/>
    <s v="California"/>
    <x v="5"/>
    <s v="Fellowes 8 Outlet Superior Workstation Surge Protector"/>
    <n v="250.26"/>
    <n v="6"/>
    <n v="72.575400000000002"/>
    <s v="Dec-2011"/>
    <n v="0.72575400000000001"/>
  </r>
  <r>
    <x v="1236"/>
    <x v="735"/>
    <x v="793"/>
    <s v="Delay"/>
    <s v="StefaniaPerrino"/>
    <s v="United States"/>
    <s v="Colorado Springs"/>
    <s v="Colorado"/>
    <x v="9"/>
    <s v="It's Hot Message Books with Stickers, 2 3/4&quot; x 5&quot;"/>
    <n v="29.6"/>
    <n v="5"/>
    <n v="9.25"/>
    <s v="Jan-2012"/>
    <n v="9.2499999999999999E-2"/>
  </r>
  <r>
    <x v="1236"/>
    <x v="735"/>
    <x v="793"/>
    <s v="Delay"/>
    <s v="StefaniaPerrino"/>
    <s v="United States"/>
    <s v="Colorado Springs"/>
    <s v="Colorado"/>
    <x v="4"/>
    <s v="Recycled Pressboard Report Cover with Reinforced Top Hinge"/>
    <n v="1.9379999999999999"/>
    <n v="2"/>
    <n v="-1.3566"/>
    <s v="Jan-2012"/>
    <n v="-1.3566E-2"/>
  </r>
  <r>
    <x v="1237"/>
    <x v="586"/>
    <x v="640"/>
    <s v="Delay"/>
    <s v="MattConnell"/>
    <s v="United States"/>
    <s v="Los Angeles"/>
    <s v="California"/>
    <x v="8"/>
    <s v="Microsoft Wireless Mobile Mouse 4000"/>
    <n v="159.96"/>
    <n v="4"/>
    <n v="51.187199999999997"/>
    <s v="Sep-2014"/>
    <n v="0.51187199999999999"/>
  </r>
  <r>
    <x v="1238"/>
    <x v="331"/>
    <x v="345"/>
    <s v="On time"/>
    <s v="JesusOcampo"/>
    <s v="United States"/>
    <s v="San Francisco"/>
    <s v="California"/>
    <x v="5"/>
    <s v="Hoover Commercial SteamVac"/>
    <n v="40.74"/>
    <n v="3"/>
    <n v="12.222"/>
    <s v="Apr-2014"/>
    <n v="0.12222"/>
  </r>
  <r>
    <x v="1239"/>
    <x v="736"/>
    <x v="48"/>
    <s v="Delay"/>
    <s v="TamaraWillingham"/>
    <s v="United States"/>
    <s v="Seattle"/>
    <s v="Washington"/>
    <x v="10"/>
    <s v="Global Wood Trimmed Manager's Task Chair, Khaki"/>
    <n v="291.13600000000002"/>
    <n v="4"/>
    <n v="-25.474399999999999"/>
    <s v="Jun-2014"/>
    <n v="-0.25474399999999997"/>
  </r>
  <r>
    <x v="1240"/>
    <x v="628"/>
    <x v="794"/>
    <s v="Delay"/>
    <s v="GeneMcClure"/>
    <s v="United States"/>
    <s v="Seattle"/>
    <s v="Washington"/>
    <x v="2"/>
    <s v="BIC Brite Liner Highlighters"/>
    <n v="12.42"/>
    <n v="3"/>
    <n v="5.2164000000000001"/>
    <s v="Sep-2014"/>
    <n v="5.2164000000000002E-2"/>
  </r>
  <r>
    <x v="1241"/>
    <x v="535"/>
    <x v="795"/>
    <s v="On time"/>
    <s v="DeirdreGreer"/>
    <s v="United States"/>
    <s v="Seattle"/>
    <s v="Washington"/>
    <x v="9"/>
    <s v="Xerox 202"/>
    <n v="19.440000000000001"/>
    <n v="3"/>
    <n v="9.3312000000000008"/>
    <s v="Aug-2013"/>
    <n v="9.3312000000000006E-2"/>
  </r>
  <r>
    <x v="1242"/>
    <x v="504"/>
    <x v="142"/>
    <s v="Delay"/>
    <s v="SteveCarroll"/>
    <s v="United States"/>
    <s v="San Francisco"/>
    <s v="California"/>
    <x v="9"/>
    <s v="Tops Wirebound Message Log Books"/>
    <n v="6.58"/>
    <n v="2"/>
    <n v="3.0268000000000002"/>
    <s v="Nov-2011"/>
    <n v="3.0268000000000003E-2"/>
  </r>
  <r>
    <x v="1242"/>
    <x v="504"/>
    <x v="142"/>
    <s v="Delay"/>
    <s v="SteveCarroll"/>
    <s v="United States"/>
    <s v="San Francisco"/>
    <s v="California"/>
    <x v="8"/>
    <s v="Kensington Expert Mouse Optical USB Trackball for PC or Mac"/>
    <n v="94.99"/>
    <n v="1"/>
    <n v="28.497"/>
    <s v="Nov-2011"/>
    <n v="0.28497"/>
  </r>
  <r>
    <x v="1243"/>
    <x v="536"/>
    <x v="569"/>
    <s v="On time"/>
    <s v="CarlosMeador"/>
    <s v="United States"/>
    <s v="Tucson"/>
    <s v="Arizona"/>
    <x v="3"/>
    <s v="Samsung HM1900 Bluetooth Headset"/>
    <n v="35.119999999999997"/>
    <n v="2"/>
    <n v="13.17"/>
    <s v="Sep-2012"/>
    <n v="0.13170000000000001"/>
  </r>
  <r>
    <x v="1244"/>
    <x v="269"/>
    <x v="796"/>
    <s v="Delay"/>
    <s v="KeanThornton"/>
    <s v="United States"/>
    <s v="Los Angeles"/>
    <s v="California"/>
    <x v="9"/>
    <s v="Xerox 203"/>
    <n v="25.92"/>
    <n v="4"/>
    <n v="12.441599999999999"/>
    <s v="Aug-2014"/>
    <n v="0.124416"/>
  </r>
  <r>
    <x v="1245"/>
    <x v="724"/>
    <x v="522"/>
    <s v="On time"/>
    <s v="SaraLuxemburg"/>
    <s v="United States"/>
    <s v="Salem"/>
    <s v="Oregon"/>
    <x v="2"/>
    <s v="Prang Drawing Pencil Set"/>
    <n v="2.2240000000000002"/>
    <n v="1"/>
    <n v="0.55600000000000005"/>
    <s v="Sep-2014"/>
    <n v="5.5600000000000007E-3"/>
  </r>
  <r>
    <x v="1246"/>
    <x v="737"/>
    <x v="542"/>
    <s v="On time"/>
    <s v="DennyOrdway"/>
    <s v="United States"/>
    <s v="Portland"/>
    <s v="Oregon"/>
    <x v="2"/>
    <s v="Premium Writing Pencils, Soft, #2 by Central Association for the Blind"/>
    <n v="7.1520000000000001"/>
    <n v="3"/>
    <n v="0.71519999999999995"/>
    <s v="Aug-2012"/>
    <n v="7.1519999999999995E-3"/>
  </r>
  <r>
    <x v="1247"/>
    <x v="738"/>
    <x v="797"/>
    <s v="On time"/>
    <s v="ThomasSeio"/>
    <s v="United States"/>
    <s v="Riverside"/>
    <s v="California"/>
    <x v="3"/>
    <s v="Apple iPhone 5"/>
    <n v="1039.7280000000001"/>
    <n v="2"/>
    <n v="90.976200000000006"/>
    <s v="Aug-2013"/>
    <n v="0.90976200000000007"/>
  </r>
  <r>
    <x v="1247"/>
    <x v="738"/>
    <x v="797"/>
    <s v="On time"/>
    <s v="ThomasSeio"/>
    <s v="United States"/>
    <s v="Riverside"/>
    <s v="California"/>
    <x v="5"/>
    <s v="Belkin F5C206VTEL 6 Outlet Surge"/>
    <n v="45.96"/>
    <n v="2"/>
    <n v="13.788"/>
    <s v="Aug-2013"/>
    <n v="0.13788"/>
  </r>
  <r>
    <x v="1248"/>
    <x v="739"/>
    <x v="798"/>
    <s v="On time"/>
    <s v="SusanPistek"/>
    <s v="United States"/>
    <s v="San Francisco"/>
    <s v="California"/>
    <x v="13"/>
    <s v="Poly String Tie Envelopes"/>
    <n v="6.12"/>
    <n v="3"/>
    <n v="2.8763999999999998"/>
    <s v="Apr-2013"/>
    <n v="2.8763999999999998E-2"/>
  </r>
  <r>
    <x v="1249"/>
    <x v="164"/>
    <x v="799"/>
    <s v="On time"/>
    <s v="CynthiaDelaney"/>
    <s v="United States"/>
    <s v="Moreno Valley"/>
    <s v="California"/>
    <x v="5"/>
    <s v="Staples"/>
    <n v="10.98"/>
    <n v="1"/>
    <n v="2.9645999999999999"/>
    <s v="Dec-2011"/>
    <n v="2.9645999999999999E-2"/>
  </r>
  <r>
    <x v="1249"/>
    <x v="164"/>
    <x v="799"/>
    <s v="On time"/>
    <s v="CynthiaDelaney"/>
    <s v="United States"/>
    <s v="Moreno Valley"/>
    <s v="California"/>
    <x v="11"/>
    <s v="Staples"/>
    <n v="7.86"/>
    <n v="3"/>
    <n v="3.6156000000000001"/>
    <s v="Dec-2011"/>
    <n v="3.6156000000000001E-2"/>
  </r>
  <r>
    <x v="1249"/>
    <x v="164"/>
    <x v="799"/>
    <s v="On time"/>
    <s v="CynthiaDelaney"/>
    <s v="United States"/>
    <s v="Moreno Valley"/>
    <s v="California"/>
    <x v="7"/>
    <s v="Advantus Rolling Storage Box"/>
    <n v="51.45"/>
    <n v="3"/>
    <n v="13.891500000000001"/>
    <s v="Dec-2011"/>
    <n v="0.13891500000000001"/>
  </r>
  <r>
    <x v="1249"/>
    <x v="164"/>
    <x v="799"/>
    <s v="On time"/>
    <s v="CynthiaDelaney"/>
    <s v="United States"/>
    <s v="Moreno Valley"/>
    <s v="California"/>
    <x v="4"/>
    <s v="GBC VeloBind Cover Sets"/>
    <n v="37.055999999999997"/>
    <n v="3"/>
    <n v="13.896000000000001"/>
    <s v="Dec-2011"/>
    <n v="0.13896"/>
  </r>
  <r>
    <x v="1250"/>
    <x v="111"/>
    <x v="250"/>
    <s v="On time"/>
    <s v="JonathanDoherty"/>
    <s v="United States"/>
    <s v="Las Vegas"/>
    <s v="Nevada"/>
    <x v="9"/>
    <s v="Xerox 1930"/>
    <n v="32.4"/>
    <n v="5"/>
    <n v="15.875999999999999"/>
    <s v="Dec-2012"/>
    <n v="0.15875999999999998"/>
  </r>
  <r>
    <x v="1250"/>
    <x v="111"/>
    <x v="250"/>
    <s v="On time"/>
    <s v="JonathanDoherty"/>
    <s v="United States"/>
    <s v="Las Vegas"/>
    <s v="Nevada"/>
    <x v="9"/>
    <s v="Xerox 1916"/>
    <n v="97.88"/>
    <n v="2"/>
    <n v="48.94"/>
    <s v="Dec-2012"/>
    <n v="0.4894"/>
  </r>
  <r>
    <x v="1251"/>
    <x v="740"/>
    <x v="800"/>
    <s v="Delay"/>
    <s v="MauriceSatty"/>
    <s v="United States"/>
    <s v="Fresno"/>
    <s v="California"/>
    <x v="1"/>
    <s v="DAX Contemporary Wood Frame with Silver Metal Mat, Desktop, 11 x 14 Size"/>
    <n v="40.479999999999997"/>
    <n v="2"/>
    <n v="14.572800000000001"/>
    <s v="Mar-2011"/>
    <n v="0.145728"/>
  </r>
  <r>
    <x v="1252"/>
    <x v="741"/>
    <x v="466"/>
    <s v="On time"/>
    <s v="MaureenGastineau"/>
    <s v="United States"/>
    <s v="Los Angeles"/>
    <s v="California"/>
    <x v="15"/>
    <s v="Riverside Palais Royal Lawyers Bookcase, Royale Cherry Finish"/>
    <n v="1497.6659999999999"/>
    <n v="2"/>
    <n v="140.95679999999999"/>
    <s v="Jun-2014"/>
    <n v="1.4095679999999999"/>
  </r>
  <r>
    <x v="1252"/>
    <x v="741"/>
    <x v="466"/>
    <s v="On time"/>
    <s v="MaureenGastineau"/>
    <s v="United States"/>
    <s v="Los Angeles"/>
    <s v="California"/>
    <x v="3"/>
    <s v="Shocksock Galaxy S4 Armband"/>
    <n v="17.52"/>
    <n v="2"/>
    <n v="-3.504"/>
    <s v="Jun-2014"/>
    <n v="-3.5040000000000002E-2"/>
  </r>
  <r>
    <x v="1253"/>
    <x v="155"/>
    <x v="801"/>
    <s v="Delay"/>
    <s v="DennisPardue"/>
    <s v="United States"/>
    <s v="North Las Vegas"/>
    <s v="Nevada"/>
    <x v="2"/>
    <s v="Panasonic KP-150 Electric Pencil Sharpener"/>
    <n v="113.22"/>
    <n v="3"/>
    <n v="29.437200000000001"/>
    <s v="Oct-2013"/>
    <n v="0.29437200000000002"/>
  </r>
  <r>
    <x v="1253"/>
    <x v="155"/>
    <x v="801"/>
    <s v="Delay"/>
    <s v="DennisPardue"/>
    <s v="United States"/>
    <s v="North Las Vegas"/>
    <s v="Nevada"/>
    <x v="9"/>
    <s v="Xerox 193"/>
    <n v="35.880000000000003"/>
    <n v="6"/>
    <n v="17.581199999999999"/>
    <s v="Oct-2013"/>
    <n v="0.175812"/>
  </r>
  <r>
    <x v="1253"/>
    <x v="155"/>
    <x v="801"/>
    <s v="Delay"/>
    <s v="DennisPardue"/>
    <s v="United States"/>
    <s v="North Las Vegas"/>
    <s v="Nevada"/>
    <x v="4"/>
    <s v="Ibico EPK-21 Electric Binding System"/>
    <n v="4535.9759999999997"/>
    <n v="3"/>
    <n v="1644.2913000000001"/>
    <s v="Oct-2013"/>
    <n v="16.442913000000001"/>
  </r>
  <r>
    <x v="1254"/>
    <x v="742"/>
    <x v="390"/>
    <s v="On time"/>
    <s v="CarolineJumper"/>
    <s v="United States"/>
    <s v="San Francisco"/>
    <s v="California"/>
    <x v="11"/>
    <s v="Binder Clips by OIC"/>
    <n v="11.84"/>
    <n v="8"/>
    <n v="5.6832000000000003"/>
    <s v="Jan-2014"/>
    <n v="5.6832000000000001E-2"/>
  </r>
  <r>
    <x v="1255"/>
    <x v="743"/>
    <x v="802"/>
    <s v="Delay"/>
    <s v="PaulineWebber"/>
    <s v="United States"/>
    <s v="Los Angeles"/>
    <s v="California"/>
    <x v="10"/>
    <s v="Iceberg Nesting Folding Chair, 19w x 6d x 43h"/>
    <n v="232.88"/>
    <n v="5"/>
    <n v="17.466000000000001"/>
    <s v="May-2011"/>
    <n v="0.17466000000000001"/>
  </r>
  <r>
    <x v="1256"/>
    <x v="744"/>
    <x v="803"/>
    <s v="Delay"/>
    <s v="BartWatters"/>
    <s v="United States"/>
    <s v="San Diego"/>
    <s v="California"/>
    <x v="10"/>
    <s v="SAFCO Optional Arm Kit for Workspace Cribbage Stacking Chair"/>
    <n v="63.936"/>
    <n v="3"/>
    <n v="6.3936000000000002"/>
    <s v="Apr-2012"/>
    <n v="6.3936000000000007E-2"/>
  </r>
  <r>
    <x v="1256"/>
    <x v="744"/>
    <x v="803"/>
    <s v="Delay"/>
    <s v="BartWatters"/>
    <s v="United States"/>
    <s v="San Diego"/>
    <s v="California"/>
    <x v="2"/>
    <s v="Newell 345"/>
    <n v="59.52"/>
    <n v="3"/>
    <n v="15.475199999999999"/>
    <s v="Apr-2012"/>
    <n v="0.154752"/>
  </r>
  <r>
    <x v="1256"/>
    <x v="744"/>
    <x v="803"/>
    <s v="Delay"/>
    <s v="BartWatters"/>
    <s v="United States"/>
    <s v="San Diego"/>
    <s v="California"/>
    <x v="3"/>
    <s v="RCA ViSYS 25825 Wireless digital phone"/>
    <n v="311.976"/>
    <n v="3"/>
    <n v="38.997"/>
    <s v="Apr-2012"/>
    <n v="0.38996999999999998"/>
  </r>
  <r>
    <x v="1256"/>
    <x v="744"/>
    <x v="803"/>
    <s v="Delay"/>
    <s v="BartWatters"/>
    <s v="United States"/>
    <s v="San Diego"/>
    <s v="California"/>
    <x v="4"/>
    <s v="GBC Premium Transparent Covers with Diagonal Lined Pattern"/>
    <n v="50.351999999999997"/>
    <n v="3"/>
    <n v="17.623200000000001"/>
    <s v="Apr-2012"/>
    <n v="0.176232"/>
  </r>
  <r>
    <x v="1257"/>
    <x v="276"/>
    <x v="804"/>
    <s v="On time"/>
    <s v="EugeneBarchas"/>
    <s v="United States"/>
    <s v="Los Angeles"/>
    <s v="California"/>
    <x v="6"/>
    <s v="Iceberg OfficeWorks 42&quot; Round Tables"/>
    <n v="241.56800000000001"/>
    <n v="2"/>
    <n v="-15.098000000000001"/>
    <s v="Apr-2012"/>
    <n v="-0.15098"/>
  </r>
  <r>
    <x v="1257"/>
    <x v="276"/>
    <x v="804"/>
    <s v="On time"/>
    <s v="EugeneBarchas"/>
    <s v="United States"/>
    <s v="Los Angeles"/>
    <s v="California"/>
    <x v="3"/>
    <s v="Polycom CX600 IP Phone VoIP phone"/>
    <n v="479.92"/>
    <n v="2"/>
    <n v="41.993000000000002"/>
    <s v="Apr-2012"/>
    <n v="0.41993000000000003"/>
  </r>
  <r>
    <x v="1258"/>
    <x v="5"/>
    <x v="5"/>
    <s v="Delay"/>
    <s v="SallyHughsby"/>
    <s v="United States"/>
    <s v="Seattle"/>
    <s v="Washington"/>
    <x v="10"/>
    <s v="Global Super Steno Chair"/>
    <n v="307.13600000000002"/>
    <n v="4"/>
    <n v="-11.5176"/>
    <s v="Sep-2012"/>
    <n v="-0.115176"/>
  </r>
  <r>
    <x v="1258"/>
    <x v="5"/>
    <x v="5"/>
    <s v="Delay"/>
    <s v="SallyHughsby"/>
    <s v="United States"/>
    <s v="Seattle"/>
    <s v="Washington"/>
    <x v="0"/>
    <s v="Permanent Self-Adhesive File Folder Labels for Typewriters, 1 1/8 x 3 1/2, White"/>
    <n v="12.6"/>
    <n v="2"/>
    <n v="5.7960000000000003"/>
    <s v="Sep-2012"/>
    <n v="5.7960000000000005E-2"/>
  </r>
  <r>
    <x v="1258"/>
    <x v="5"/>
    <x v="5"/>
    <s v="Delay"/>
    <s v="SallyHughsby"/>
    <s v="United States"/>
    <s v="Seattle"/>
    <s v="Washington"/>
    <x v="8"/>
    <s v="Logitech G602 Wireless Gaming Mouse"/>
    <n v="159.97999999999999"/>
    <n v="2"/>
    <n v="57.592799999999997"/>
    <s v="Sep-2012"/>
    <n v="0.575928"/>
  </r>
  <r>
    <x v="1259"/>
    <x v="634"/>
    <x v="287"/>
    <s v="On time"/>
    <s v="SeanMiller"/>
    <s v="United States"/>
    <s v="Los Angeles"/>
    <s v="California"/>
    <x v="9"/>
    <s v="Xerox 1949"/>
    <n v="9.9600000000000009"/>
    <n v="2"/>
    <n v="4.8803999999999998"/>
    <s v="Dec-2012"/>
    <n v="4.8804E-2"/>
  </r>
  <r>
    <x v="1260"/>
    <x v="745"/>
    <x v="433"/>
    <s v="Delay"/>
    <s v="KellyAndreada"/>
    <s v="United States"/>
    <s v="Seattle"/>
    <s v="Washington"/>
    <x v="8"/>
    <s v="Kingston Digital DataTraveler 16GB USB 2.0"/>
    <n v="17.899999999999999"/>
    <n v="2"/>
    <n v="3.4009999999999998"/>
    <s v="Oct-2012"/>
    <n v="3.4009999999999999E-2"/>
  </r>
  <r>
    <x v="1260"/>
    <x v="745"/>
    <x v="433"/>
    <s v="Delay"/>
    <s v="KellyAndreada"/>
    <s v="United States"/>
    <s v="Seattle"/>
    <s v="Washington"/>
    <x v="7"/>
    <s v="Contico 72&quot;H Heavy-Duty Storage System"/>
    <n v="81.96"/>
    <n v="2"/>
    <n v="0"/>
    <s v="Oct-2012"/>
    <n v="0"/>
  </r>
  <r>
    <x v="1261"/>
    <x v="746"/>
    <x v="373"/>
    <s v="Delay"/>
    <s v="TobyGnade"/>
    <s v="United States"/>
    <s v="Mesa"/>
    <s v="Arizona"/>
    <x v="7"/>
    <s v="SAFCO Boltless Steel Shelving"/>
    <n v="272.73599999999999"/>
    <n v="3"/>
    <n v="-64.774799999999999"/>
    <s v="Jul-2012"/>
    <n v="-0.64774799999999999"/>
  </r>
  <r>
    <x v="1261"/>
    <x v="746"/>
    <x v="373"/>
    <s v="Delay"/>
    <s v="TobyGnade"/>
    <s v="United States"/>
    <s v="Mesa"/>
    <s v="Arizona"/>
    <x v="9"/>
    <s v="Xerox 1899"/>
    <n v="18.495999999999999"/>
    <n v="4"/>
    <n v="6.7047999999999996"/>
    <s v="Jul-2012"/>
    <n v="6.7047999999999996E-2"/>
  </r>
  <r>
    <x v="1261"/>
    <x v="746"/>
    <x v="373"/>
    <s v="Delay"/>
    <s v="TobyGnade"/>
    <s v="United States"/>
    <s v="Mesa"/>
    <s v="Arizona"/>
    <x v="10"/>
    <s v="SAFCO Arco Folding Chair"/>
    <n v="441.92"/>
    <n v="2"/>
    <n v="49.716000000000001"/>
    <s v="Jul-2012"/>
    <n v="0.49715999999999999"/>
  </r>
  <r>
    <x v="1261"/>
    <x v="746"/>
    <x v="373"/>
    <s v="Delay"/>
    <s v="TobyGnade"/>
    <s v="United States"/>
    <s v="Mesa"/>
    <s v="Arizona"/>
    <x v="15"/>
    <s v="Hon Metal Bookcases, Black"/>
    <n v="127.764"/>
    <n v="6"/>
    <n v="-191.64599999999999"/>
    <s v="Jul-2012"/>
    <n v="-1.9164599999999998"/>
  </r>
  <r>
    <x v="1262"/>
    <x v="747"/>
    <x v="805"/>
    <s v="Delay"/>
    <s v="DennisBolton"/>
    <s v="United States"/>
    <s v="Salt Lake City"/>
    <s v="Utah"/>
    <x v="9"/>
    <s v="Xerox 1888"/>
    <n v="166.44"/>
    <n v="3"/>
    <n v="79.891199999999998"/>
    <s v="Nov-2011"/>
    <n v="0.79891199999999996"/>
  </r>
  <r>
    <x v="1263"/>
    <x v="748"/>
    <x v="806"/>
    <s v="Delay"/>
    <s v="LynnSmith"/>
    <s v="United States"/>
    <s v="Los Angeles"/>
    <s v="California"/>
    <x v="9"/>
    <s v="Wirebound Message Books, Four 2 3/4 x 5 White Forms per Page"/>
    <n v="13.38"/>
    <n v="2"/>
    <n v="6.1547999999999998"/>
    <s v="May-2013"/>
    <n v="6.1547999999999999E-2"/>
  </r>
  <r>
    <x v="1264"/>
    <x v="749"/>
    <x v="787"/>
    <s v="On time"/>
    <s v="DanielByrd"/>
    <s v="United States"/>
    <s v="Lake Forest"/>
    <s v="California"/>
    <x v="0"/>
    <s v="Smead Alpha-Z Color-Coded Second Alphabetical Labels and Starter Set"/>
    <n v="6.16"/>
    <n v="2"/>
    <n v="2.9567999999999999"/>
    <s v="Oct-2013"/>
    <n v="2.9567999999999997E-2"/>
  </r>
  <r>
    <x v="1264"/>
    <x v="749"/>
    <x v="787"/>
    <s v="On time"/>
    <s v="DanielByrd"/>
    <s v="United States"/>
    <s v="Lake Forest"/>
    <s v="California"/>
    <x v="10"/>
    <s v="Global Deluxe High-Back Manager's Chair"/>
    <n v="915.13599999999997"/>
    <n v="4"/>
    <n v="102.9528"/>
    <s v="Oct-2013"/>
    <n v="1.029528"/>
  </r>
  <r>
    <x v="1264"/>
    <x v="749"/>
    <x v="787"/>
    <s v="On time"/>
    <s v="DanielByrd"/>
    <s v="United States"/>
    <s v="Lake Forest"/>
    <s v="California"/>
    <x v="9"/>
    <s v="Xerox 1900"/>
    <n v="8.56"/>
    <n v="2"/>
    <n v="3.8519999999999999"/>
    <s v="Oct-2013"/>
    <n v="3.8519999999999999E-2"/>
  </r>
  <r>
    <x v="1264"/>
    <x v="749"/>
    <x v="787"/>
    <s v="On time"/>
    <s v="DanielByrd"/>
    <s v="United States"/>
    <s v="Lake Forest"/>
    <s v="California"/>
    <x v="9"/>
    <s v="Xerox 1891"/>
    <n v="97.82"/>
    <n v="2"/>
    <n v="45.9754"/>
    <s v="Oct-2013"/>
    <n v="0.459754"/>
  </r>
  <r>
    <x v="1265"/>
    <x v="586"/>
    <x v="210"/>
    <s v="Delay"/>
    <s v="DamalaKotsonis"/>
    <s v="United States"/>
    <s v="Portland"/>
    <s v="Oregon"/>
    <x v="9"/>
    <s v="Xerox 1930"/>
    <n v="31.103999999999999"/>
    <n v="6"/>
    <n v="11.2752"/>
    <s v="Sep-2014"/>
    <n v="0.112752"/>
  </r>
  <r>
    <x v="1265"/>
    <x v="586"/>
    <x v="210"/>
    <s v="Delay"/>
    <s v="DamalaKotsonis"/>
    <s v="United States"/>
    <s v="Portland"/>
    <s v="Oregon"/>
    <x v="5"/>
    <s v="Belkin 7-Outlet SurgeMaster Home Series"/>
    <n v="11.176"/>
    <n v="1"/>
    <n v="0.83819999999999995"/>
    <s v="Sep-2014"/>
    <n v="8.3819999999999988E-3"/>
  </r>
  <r>
    <x v="1266"/>
    <x v="343"/>
    <x v="690"/>
    <s v="On time"/>
    <s v="LenaCacioppo"/>
    <s v="United States"/>
    <s v="Thornton"/>
    <s v="Colorado"/>
    <x v="2"/>
    <s v="Newell 344"/>
    <n v="13.343999999999999"/>
    <n v="6"/>
    <n v="1.0007999999999999"/>
    <s v="Dec-2014"/>
    <n v="1.0008E-2"/>
  </r>
  <r>
    <x v="1266"/>
    <x v="343"/>
    <x v="690"/>
    <s v="On time"/>
    <s v="LenaCacioppo"/>
    <s v="United States"/>
    <s v="Thornton"/>
    <s v="Colorado"/>
    <x v="8"/>
    <s v="Memorex Micro Travel Drive 16 GB"/>
    <n v="76.751999999999995"/>
    <n v="6"/>
    <n v="10.5534"/>
    <s v="Dec-2014"/>
    <n v="0.105534"/>
  </r>
  <r>
    <x v="1266"/>
    <x v="343"/>
    <x v="690"/>
    <s v="On time"/>
    <s v="LenaCacioppo"/>
    <s v="United States"/>
    <s v="Thornton"/>
    <s v="Colorado"/>
    <x v="8"/>
    <s v="Memorex Micro Travel Drive 16 GB"/>
    <n v="102.336"/>
    <n v="8"/>
    <n v="14.071199999999999"/>
    <s v="Dec-2014"/>
    <n v="0.140712"/>
  </r>
  <r>
    <x v="1266"/>
    <x v="343"/>
    <x v="690"/>
    <s v="On time"/>
    <s v="LenaCacioppo"/>
    <s v="United States"/>
    <s v="Thornton"/>
    <s v="Colorado"/>
    <x v="9"/>
    <s v="Wirebound Four 2-3/4 x 5 Forms per Page, 400 Sets per Book"/>
    <n v="10.32"/>
    <n v="2"/>
    <n v="3.7410000000000001"/>
    <s v="Dec-2014"/>
    <n v="3.7409999999999999E-2"/>
  </r>
  <r>
    <x v="1266"/>
    <x v="343"/>
    <x v="690"/>
    <s v="On time"/>
    <s v="LenaCacioppo"/>
    <s v="United States"/>
    <s v="Thornton"/>
    <s v="Colorado"/>
    <x v="12"/>
    <s v="Elite 5&quot; Scissors"/>
    <n v="47.32"/>
    <n v="7"/>
    <n v="5.915"/>
    <s v="Dec-2014"/>
    <n v="5.9150000000000001E-2"/>
  </r>
  <r>
    <x v="1266"/>
    <x v="343"/>
    <x v="690"/>
    <s v="On time"/>
    <s v="LenaCacioppo"/>
    <s v="United States"/>
    <s v="Thornton"/>
    <s v="Colorado"/>
    <x v="1"/>
    <s v="Staples"/>
    <n v="23.376000000000001"/>
    <n v="3"/>
    <n v="7.0128000000000004"/>
    <s v="Dec-2014"/>
    <n v="7.012800000000001E-2"/>
  </r>
  <r>
    <x v="1266"/>
    <x v="343"/>
    <x v="690"/>
    <s v="On time"/>
    <s v="LenaCacioppo"/>
    <s v="United States"/>
    <s v="Thornton"/>
    <s v="Colorado"/>
    <x v="1"/>
    <s v="Eldon Image Series Desk Accessories, Burgundy"/>
    <n v="16.72"/>
    <n v="5"/>
    <n v="3.3439999999999999"/>
    <s v="Dec-2014"/>
    <n v="3.3439999999999998E-2"/>
  </r>
  <r>
    <x v="1266"/>
    <x v="343"/>
    <x v="690"/>
    <s v="On time"/>
    <s v="LenaCacioppo"/>
    <s v="United States"/>
    <s v="Thornton"/>
    <s v="Colorado"/>
    <x v="1"/>
    <s v="DAX Two-Tone Silver Metal Document Frame"/>
    <n v="16.192"/>
    <n v="1"/>
    <n v="4.6551999999999998"/>
    <s v="Dec-2014"/>
    <n v="4.6551999999999996E-2"/>
  </r>
  <r>
    <x v="1267"/>
    <x v="341"/>
    <x v="807"/>
    <s v="Delay"/>
    <s v="JeremyPistek"/>
    <s v="United States"/>
    <s v="Davis"/>
    <s v="California"/>
    <x v="9"/>
    <s v="Xerox 1931"/>
    <n v="32.4"/>
    <n v="5"/>
    <n v="15.552"/>
    <s v="Aug-2013"/>
    <n v="0.15551999999999999"/>
  </r>
  <r>
    <x v="1268"/>
    <x v="750"/>
    <x v="808"/>
    <s v="On time"/>
    <s v="RobWilliams"/>
    <s v="United States"/>
    <s v="San Francisco"/>
    <s v="California"/>
    <x v="5"/>
    <s v="Hoover Shoulder Vac Commercial Portable Vacuum"/>
    <n v="715.64"/>
    <n v="2"/>
    <n v="178.91"/>
    <s v="Jul-2013"/>
    <n v="1.7890999999999999"/>
  </r>
  <r>
    <x v="1269"/>
    <x v="583"/>
    <x v="161"/>
    <s v="On time"/>
    <s v="RogerDemir"/>
    <s v="United States"/>
    <s v="Morgan Hill"/>
    <s v="California"/>
    <x v="6"/>
    <s v="Hon 4060 Series Tables"/>
    <n v="268.70400000000001"/>
    <n v="3"/>
    <n v="6.7176"/>
    <s v="Dec-2013"/>
    <n v="6.7176E-2"/>
  </r>
  <r>
    <x v="1269"/>
    <x v="583"/>
    <x v="161"/>
    <s v="On time"/>
    <s v="RogerDemir"/>
    <s v="United States"/>
    <s v="Morgan Hill"/>
    <s v="California"/>
    <x v="2"/>
    <s v="Rogers Handheld Barrel Pencil Sharpener"/>
    <n v="21.92"/>
    <n v="8"/>
    <n v="5.9184000000000001"/>
    <s v="Dec-2013"/>
    <n v="5.9184E-2"/>
  </r>
  <r>
    <x v="1269"/>
    <x v="583"/>
    <x v="161"/>
    <s v="On time"/>
    <s v="RogerDemir"/>
    <s v="United States"/>
    <s v="Morgan Hill"/>
    <s v="California"/>
    <x v="7"/>
    <s v="Acco Perma 4000 Stacking Storage Drawers"/>
    <n v="48.72"/>
    <n v="3"/>
    <n v="7.3079999999999998"/>
    <s v="Dec-2013"/>
    <n v="7.3079999999999992E-2"/>
  </r>
  <r>
    <x v="1269"/>
    <x v="583"/>
    <x v="161"/>
    <s v="On time"/>
    <s v="RogerDemir"/>
    <s v="United States"/>
    <s v="Morgan Hill"/>
    <s v="California"/>
    <x v="15"/>
    <s v="O'Sullivan Living Dimensions 2-Shelf Bookcases"/>
    <n v="205.666"/>
    <n v="2"/>
    <n v="-12.098000000000001"/>
    <s v="Dec-2013"/>
    <n v="-0.12098"/>
  </r>
  <r>
    <x v="1270"/>
    <x v="751"/>
    <x v="809"/>
    <s v="On time"/>
    <s v="JuliePrescott"/>
    <s v="United States"/>
    <s v="San Diego"/>
    <s v="California"/>
    <x v="4"/>
    <s v="Avery Premier Heavy-Duty Binder with Round Locking Rings"/>
    <n v="22.847999999999999"/>
    <n v="2"/>
    <n v="7.4256000000000002"/>
    <s v="Jul-2012"/>
    <n v="7.4256000000000003E-2"/>
  </r>
  <r>
    <x v="1271"/>
    <x v="298"/>
    <x v="810"/>
    <s v="Delay"/>
    <s v="MarkCousins"/>
    <s v="United States"/>
    <s v="Portland"/>
    <s v="Oregon"/>
    <x v="10"/>
    <s v="Bevis Steel Folding Chairs"/>
    <n v="230.28"/>
    <n v="3"/>
    <n v="23.027999999999999"/>
    <s v="Jul-2013"/>
    <n v="0.23027999999999998"/>
  </r>
  <r>
    <x v="1271"/>
    <x v="298"/>
    <x v="810"/>
    <s v="Delay"/>
    <s v="MarkCousins"/>
    <s v="United States"/>
    <s v="Portland"/>
    <s v="Oregon"/>
    <x v="9"/>
    <s v="Xerox 1909"/>
    <n v="105.52"/>
    <n v="5"/>
    <n v="34.293999999999997"/>
    <s v="Jul-2013"/>
    <n v="0.34293999999999997"/>
  </r>
  <r>
    <x v="1272"/>
    <x v="752"/>
    <x v="811"/>
    <s v="Delay"/>
    <s v="RickWilson"/>
    <s v="United States"/>
    <s v="Brentwood"/>
    <s v="California"/>
    <x v="13"/>
    <s v="Staples"/>
    <n v="23.36"/>
    <n v="2"/>
    <n v="11.68"/>
    <s v="Aug-2014"/>
    <n v="0.1168"/>
  </r>
  <r>
    <x v="1272"/>
    <x v="752"/>
    <x v="811"/>
    <s v="Delay"/>
    <s v="RickWilson"/>
    <s v="United States"/>
    <s v="Brentwood"/>
    <s v="California"/>
    <x v="3"/>
    <s v="OtterBox Defender Series Case - Samsung Galaxy S4"/>
    <n v="71.975999999999999"/>
    <n v="3"/>
    <n v="8.9969999999999999"/>
    <s v="Aug-2014"/>
    <n v="8.9969999999999994E-2"/>
  </r>
  <r>
    <x v="1272"/>
    <x v="752"/>
    <x v="811"/>
    <s v="Delay"/>
    <s v="RickWilson"/>
    <s v="United States"/>
    <s v="Brentwood"/>
    <s v="California"/>
    <x v="9"/>
    <s v="Xerox 1962"/>
    <n v="8.56"/>
    <n v="2"/>
    <n v="3.8519999999999999"/>
    <s v="Aug-2014"/>
    <n v="3.8519999999999999E-2"/>
  </r>
  <r>
    <x v="1272"/>
    <x v="752"/>
    <x v="811"/>
    <s v="Delay"/>
    <s v="RickWilson"/>
    <s v="United States"/>
    <s v="Brentwood"/>
    <s v="California"/>
    <x v="4"/>
    <s v="Wilson Jones Clip &amp; Carry Folder Binder Tool for Ring Binders, Clear"/>
    <n v="13.92"/>
    <n v="3"/>
    <n v="4.8719999999999999"/>
    <s v="Aug-2014"/>
    <n v="4.8719999999999999E-2"/>
  </r>
  <r>
    <x v="1272"/>
    <x v="752"/>
    <x v="811"/>
    <s v="Delay"/>
    <s v="RickWilson"/>
    <s v="United States"/>
    <s v="Brentwood"/>
    <s v="California"/>
    <x v="5"/>
    <s v="Sanyo 2.5 Cubic Foot Mid-Size Office Refrigerators"/>
    <n v="2518.29"/>
    <n v="9"/>
    <n v="654.75540000000001"/>
    <s v="Aug-2014"/>
    <n v="6.5475539999999999"/>
  </r>
  <r>
    <x v="1272"/>
    <x v="752"/>
    <x v="811"/>
    <s v="Delay"/>
    <s v="RickWilson"/>
    <s v="United States"/>
    <s v="Brentwood"/>
    <s v="California"/>
    <x v="7"/>
    <s v="Standard Rollaway File with Lock"/>
    <n v="540.57000000000005"/>
    <n v="3"/>
    <n v="140.54820000000001"/>
    <s v="Aug-2014"/>
    <n v="1.4054820000000001"/>
  </r>
  <r>
    <x v="1272"/>
    <x v="752"/>
    <x v="811"/>
    <s v="Delay"/>
    <s v="RickWilson"/>
    <s v="United States"/>
    <s v="Brentwood"/>
    <s v="California"/>
    <x v="4"/>
    <s v="GBC Recycled Grain Textured Covers"/>
    <n v="221.05600000000001"/>
    <n v="8"/>
    <n v="77.369600000000005"/>
    <s v="Aug-2014"/>
    <n v="0.77369600000000005"/>
  </r>
  <r>
    <x v="1273"/>
    <x v="753"/>
    <x v="305"/>
    <s v="On time"/>
    <s v="DavidSmith"/>
    <s v="United States"/>
    <s v="San Diego"/>
    <s v="California"/>
    <x v="10"/>
    <s v="Global Task Chair, Black"/>
    <n v="81.424000000000007"/>
    <n v="2"/>
    <n v="-9.1601999999999997"/>
    <s v="Dec-2013"/>
    <n v="-9.1602000000000003E-2"/>
  </r>
  <r>
    <x v="1273"/>
    <x v="753"/>
    <x v="305"/>
    <s v="On time"/>
    <s v="DavidSmith"/>
    <s v="United States"/>
    <s v="San Diego"/>
    <s v="California"/>
    <x v="7"/>
    <s v="Tenex Personal Project File with Scoop Front Design, Black"/>
    <n v="134.80000000000001"/>
    <n v="10"/>
    <n v="35.048000000000002"/>
    <s v="Dec-2013"/>
    <n v="0.35048000000000001"/>
  </r>
  <r>
    <x v="1274"/>
    <x v="530"/>
    <x v="564"/>
    <s v="Delay"/>
    <s v="GregGuthrie"/>
    <s v="United States"/>
    <s v="Chico"/>
    <s v="California"/>
    <x v="10"/>
    <s v="Global Deluxe High-Back Office Chair in Storm"/>
    <n v="435.16800000000001"/>
    <n v="4"/>
    <n v="-59.835599999999999"/>
    <s v="Oct-2014"/>
    <n v="-0.598356"/>
  </r>
  <r>
    <x v="1274"/>
    <x v="530"/>
    <x v="564"/>
    <s v="Delay"/>
    <s v="GregGuthrie"/>
    <s v="United States"/>
    <s v="Chico"/>
    <s v="California"/>
    <x v="11"/>
    <s v="Staples"/>
    <n v="14.9"/>
    <n v="5"/>
    <n v="6.8540000000000001"/>
    <s v="Oct-2014"/>
    <n v="6.8540000000000004E-2"/>
  </r>
  <r>
    <x v="1274"/>
    <x v="530"/>
    <x v="564"/>
    <s v="Delay"/>
    <s v="GregGuthrie"/>
    <s v="United States"/>
    <s v="Chico"/>
    <s v="California"/>
    <x v="5"/>
    <s v="Hoover Replacement Belts For Soft Guard &amp; Commercial Ltweight Upright Vacs, 2/Pk"/>
    <n v="15.8"/>
    <n v="4"/>
    <n v="4.1079999999999997"/>
    <s v="Oct-2014"/>
    <n v="4.1079999999999998E-2"/>
  </r>
  <r>
    <x v="1274"/>
    <x v="530"/>
    <x v="564"/>
    <s v="Delay"/>
    <s v="GregGuthrie"/>
    <s v="United States"/>
    <s v="Chico"/>
    <s v="California"/>
    <x v="1"/>
    <s v="DAX Clear Channel Poster Frame"/>
    <n v="72.900000000000006"/>
    <n v="5"/>
    <n v="26.972999999999999"/>
    <s v="Oct-2014"/>
    <n v="0.26972999999999997"/>
  </r>
  <r>
    <x v="1274"/>
    <x v="530"/>
    <x v="564"/>
    <s v="Delay"/>
    <s v="GregGuthrie"/>
    <s v="United States"/>
    <s v="Chico"/>
    <s v="California"/>
    <x v="6"/>
    <s v="KI Adjustable-Height Table"/>
    <n v="206.352"/>
    <n v="3"/>
    <n v="5.1588000000000003"/>
    <s v="Oct-2014"/>
    <n v="5.1588000000000002E-2"/>
  </r>
  <r>
    <x v="1274"/>
    <x v="530"/>
    <x v="564"/>
    <s v="Delay"/>
    <s v="GregGuthrie"/>
    <s v="United States"/>
    <s v="Chico"/>
    <s v="California"/>
    <x v="3"/>
    <s v="Square Credit Card Reader, 4 1/2&quot; x 4 1/2&quot; x 1&quot;, White"/>
    <n v="7.992"/>
    <n v="1"/>
    <n v="2.6972999999999998"/>
    <s v="Oct-2014"/>
    <n v="2.6972999999999997E-2"/>
  </r>
  <r>
    <x v="1275"/>
    <x v="754"/>
    <x v="812"/>
    <s v="Delay"/>
    <s v="BartPistole"/>
    <s v="United States"/>
    <s v="Los Angeles"/>
    <s v="California"/>
    <x v="9"/>
    <s v="REDIFORM Incoming/Outgoing Call Register, 11&quot; X 8 1/2&quot;, 100 Messages"/>
    <n v="33.36"/>
    <n v="4"/>
    <n v="16.68"/>
    <s v="Mar-2012"/>
    <n v="0.1668"/>
  </r>
  <r>
    <x v="1276"/>
    <x v="755"/>
    <x v="583"/>
    <s v="On time"/>
    <s v="CoreyCatlett"/>
    <s v="United States"/>
    <s v="Denver"/>
    <s v="Colorado"/>
    <x v="15"/>
    <s v="Bush Westfield Collection Bookcases, Dark Cherry Finish, Fully Assembled"/>
    <n v="90.882000000000005"/>
    <n v="3"/>
    <n v="-190.85220000000001"/>
    <s v="Oct-2013"/>
    <n v="-1.9085220000000001"/>
  </r>
  <r>
    <x v="1276"/>
    <x v="755"/>
    <x v="583"/>
    <s v="On time"/>
    <s v="CoreyCatlett"/>
    <s v="United States"/>
    <s v="Denver"/>
    <s v="Colorado"/>
    <x v="3"/>
    <s v="iOttie HLCRIO102 Car Mount"/>
    <n v="15.992000000000001"/>
    <n v="1"/>
    <n v="-2.9984999999999999"/>
    <s v="Oct-2013"/>
    <n v="-2.9984999999999998E-2"/>
  </r>
  <r>
    <x v="1276"/>
    <x v="755"/>
    <x v="583"/>
    <s v="On time"/>
    <s v="CoreyCatlett"/>
    <s v="United States"/>
    <s v="Denver"/>
    <s v="Colorado"/>
    <x v="10"/>
    <s v="Global Manager's Adjustable Task Chair, Storm"/>
    <n v="120.78400000000001"/>
    <n v="1"/>
    <n v="13.588200000000001"/>
    <s v="Oct-2013"/>
    <n v="0.135882"/>
  </r>
  <r>
    <x v="1277"/>
    <x v="140"/>
    <x v="141"/>
    <s v="On time"/>
    <s v="ChadCunningham"/>
    <s v="United States"/>
    <s v="Los Angeles"/>
    <s v="California"/>
    <x v="4"/>
    <s v="Avery Heavy-Duty EZD View Binder with Locking Rings"/>
    <n v="5.1040000000000001"/>
    <n v="1"/>
    <n v="1.6588000000000001"/>
    <s v="Aug-2012"/>
    <n v="1.6588000000000002E-2"/>
  </r>
  <r>
    <x v="1278"/>
    <x v="756"/>
    <x v="228"/>
    <s v="On time"/>
    <s v="DuaneNoonan"/>
    <s v="United States"/>
    <s v="Seattle"/>
    <s v="Washington"/>
    <x v="4"/>
    <s v="Round Ring Binders"/>
    <n v="8.32"/>
    <n v="5"/>
    <n v="2.8079999999999998"/>
    <s v="Apr-2013"/>
    <n v="2.8079999999999997E-2"/>
  </r>
  <r>
    <x v="1279"/>
    <x v="148"/>
    <x v="786"/>
    <s v="On time"/>
    <s v="MichelleMoray"/>
    <s v="United States"/>
    <s v="Aurora"/>
    <s v="Colorado"/>
    <x v="4"/>
    <s v="Wilson Jones Custom Binder Spines &amp; Labels"/>
    <n v="4.8959999999999999"/>
    <n v="3"/>
    <n v="-3.4272"/>
    <s v="Nov-2012"/>
    <n v="-3.4271999999999997E-2"/>
  </r>
  <r>
    <x v="1279"/>
    <x v="148"/>
    <x v="786"/>
    <s v="On time"/>
    <s v="MichelleMoray"/>
    <s v="United States"/>
    <s v="Aurora"/>
    <s v="Colorado"/>
    <x v="15"/>
    <s v="Sauder Barrister Bookcases"/>
    <n v="145.76400000000001"/>
    <n v="6"/>
    <n v="-247.7988"/>
    <s v="Nov-2012"/>
    <n v="-2.4779879999999999"/>
  </r>
  <r>
    <x v="1279"/>
    <x v="148"/>
    <x v="786"/>
    <s v="On time"/>
    <s v="MichelleMoray"/>
    <s v="United States"/>
    <s v="Aurora"/>
    <s v="Colorado"/>
    <x v="4"/>
    <s v="Wilson Jones 14 Line Acrylic Coated Pressboard Data Binders"/>
    <n v="9.6120000000000001"/>
    <n v="6"/>
    <n v="-7.3692000000000002"/>
    <s v="Nov-2012"/>
    <n v="-7.3692000000000007E-2"/>
  </r>
  <r>
    <x v="1280"/>
    <x v="56"/>
    <x v="240"/>
    <s v="On time"/>
    <s v="ClayRozendal"/>
    <s v="United States"/>
    <s v="San Diego"/>
    <s v="California"/>
    <x v="8"/>
    <s v="Microsoft Sculpt Comfort Mouse"/>
    <n v="199.75"/>
    <n v="5"/>
    <n v="87.89"/>
    <s v="Nov-2014"/>
    <n v="0.87890000000000001"/>
  </r>
  <r>
    <x v="1280"/>
    <x v="56"/>
    <x v="240"/>
    <s v="On time"/>
    <s v="ClayRozendal"/>
    <s v="United States"/>
    <s v="San Diego"/>
    <s v="California"/>
    <x v="6"/>
    <s v="Chromcraft Round Conference Tables"/>
    <n v="1673.184"/>
    <n v="12"/>
    <n v="20.9148"/>
    <s v="Nov-2014"/>
    <n v="0.209148"/>
  </r>
  <r>
    <x v="1281"/>
    <x v="757"/>
    <x v="813"/>
    <s v="On time"/>
    <s v="BillShonely"/>
    <s v="United States"/>
    <s v="Seattle"/>
    <s v="Washington"/>
    <x v="1"/>
    <s v="Eldon Regeneration Recycled Desk Accessories, Smoke"/>
    <n v="12.18"/>
    <n v="7"/>
    <n v="3.8976000000000002"/>
    <s v="May-2011"/>
    <n v="3.8976000000000004E-2"/>
  </r>
  <r>
    <x v="1281"/>
    <x v="757"/>
    <x v="813"/>
    <s v="On time"/>
    <s v="BillShonely"/>
    <s v="United States"/>
    <s v="Seattle"/>
    <s v="Washington"/>
    <x v="5"/>
    <s v="Holmes Odor Grabber"/>
    <n v="57.68"/>
    <n v="4"/>
    <n v="19.034400000000002"/>
    <s v="May-2011"/>
    <n v="0.19034400000000001"/>
  </r>
  <r>
    <x v="1282"/>
    <x v="111"/>
    <x v="250"/>
    <s v="On time"/>
    <s v="KarenDaniels"/>
    <s v="United States"/>
    <s v="Los Angeles"/>
    <s v="California"/>
    <x v="8"/>
    <s v="Logitech Wireless Marathon Mouse M705"/>
    <n v="299.94"/>
    <n v="6"/>
    <n v="128.9742"/>
    <s v="Dec-2012"/>
    <n v="1.2897419999999999"/>
  </r>
  <r>
    <x v="1282"/>
    <x v="111"/>
    <x v="250"/>
    <s v="On time"/>
    <s v="KarenDaniels"/>
    <s v="United States"/>
    <s v="Los Angeles"/>
    <s v="California"/>
    <x v="12"/>
    <s v="Staples"/>
    <n v="25.76"/>
    <n v="7"/>
    <n v="0.51519999999999999"/>
    <s v="Dec-2012"/>
    <n v="5.1520000000000003E-3"/>
  </r>
  <r>
    <x v="1283"/>
    <x v="420"/>
    <x v="814"/>
    <s v="On time"/>
    <s v="MickCrebagga"/>
    <s v="United States"/>
    <s v="Marysville"/>
    <s v="Washington"/>
    <x v="11"/>
    <s v="Alliance Super-Size Bands, Assorted Sizes"/>
    <n v="93.36"/>
    <n v="12"/>
    <n v="0.93359999999999999"/>
    <s v="Oct-2013"/>
    <n v="9.3360000000000005E-3"/>
  </r>
  <r>
    <x v="1284"/>
    <x v="353"/>
    <x v="281"/>
    <s v="On time"/>
    <s v="JustinMacKendrick"/>
    <s v="United States"/>
    <s v="Aurora"/>
    <s v="Colorado"/>
    <x v="3"/>
    <s v="Griffin GC36547 PowerJolt SE Lightning Charger"/>
    <n v="125.944"/>
    <n v="7"/>
    <n v="15.743"/>
    <s v="Jun-2012"/>
    <n v="0.15743000000000001"/>
  </r>
  <r>
    <x v="1285"/>
    <x v="452"/>
    <x v="468"/>
    <s v="On time"/>
    <s v="BarryFranzÃ¶sisch"/>
    <s v="United States"/>
    <s v="Modesto"/>
    <s v="California"/>
    <x v="3"/>
    <s v="Panasonic KX-TG6844B Expandable Digital Cordless Telephone"/>
    <n v="52.792000000000002"/>
    <n v="1"/>
    <n v="4.6193"/>
    <s v="Oct-2014"/>
    <n v="4.6192999999999998E-2"/>
  </r>
  <r>
    <x v="1286"/>
    <x v="54"/>
    <x v="125"/>
    <s v="On time"/>
    <s v="JohnCastell"/>
    <s v="United States"/>
    <s v="Los Angeles"/>
    <s v="California"/>
    <x v="15"/>
    <s v="Sauder Facets Collection Library, Sky Alder Finish"/>
    <n v="435.99900000000002"/>
    <n v="3"/>
    <n v="5.1294000000000004"/>
    <s v="Jul-2014"/>
    <n v="5.1294000000000006E-2"/>
  </r>
  <r>
    <x v="1287"/>
    <x v="409"/>
    <x v="667"/>
    <s v="On time"/>
    <s v="CandaceMcMahon"/>
    <s v="United States"/>
    <s v="Seattle"/>
    <s v="Washington"/>
    <x v="10"/>
    <s v="Padded Folding Chairs, Black, 4/Carton"/>
    <n v="388.70400000000001"/>
    <n v="6"/>
    <n v="38.870399999999997"/>
    <s v="Aug-2014"/>
    <n v="0.38870399999999994"/>
  </r>
  <r>
    <x v="1287"/>
    <x v="409"/>
    <x v="667"/>
    <s v="On time"/>
    <s v="CandaceMcMahon"/>
    <s v="United States"/>
    <s v="Seattle"/>
    <s v="Washington"/>
    <x v="7"/>
    <s v="Fellowes Stor/Drawer Steel Plus Storage Drawers"/>
    <n v="572.58000000000004"/>
    <n v="6"/>
    <n v="34.354799999999997"/>
    <s v="Aug-2014"/>
    <n v="0.34354799999999996"/>
  </r>
  <r>
    <x v="1287"/>
    <x v="409"/>
    <x v="667"/>
    <s v="On time"/>
    <s v="CandaceMcMahon"/>
    <s v="United States"/>
    <s v="Seattle"/>
    <s v="Washington"/>
    <x v="8"/>
    <s v="Kensington K72356US Mouse-in-a-Box USB Desktop Mouse"/>
    <n v="33.18"/>
    <n v="2"/>
    <n v="11.613"/>
    <s v="Aug-2014"/>
    <n v="0.11613"/>
  </r>
  <r>
    <x v="1288"/>
    <x v="628"/>
    <x v="39"/>
    <s v="On time"/>
    <s v="DougO'Connell"/>
    <s v="United States"/>
    <s v="Salt Lake City"/>
    <s v="Utah"/>
    <x v="4"/>
    <s v="Avery Trapezoid Ring Binder, 3&quot; Capacity, Black, 1040 sheets"/>
    <n v="295.05599999999998"/>
    <n v="9"/>
    <n v="106.95780000000001"/>
    <s v="Sep-2014"/>
    <n v="1.0695780000000001"/>
  </r>
  <r>
    <x v="1289"/>
    <x v="758"/>
    <x v="45"/>
    <s v="Delay"/>
    <s v="CassandraBrandow"/>
    <s v="United States"/>
    <s v="Los Angeles"/>
    <s v="California"/>
    <x v="7"/>
    <s v="Hot File 7-Pocket, Floor Stand"/>
    <n v="892.35"/>
    <n v="5"/>
    <n v="267.70499999999998"/>
    <s v="Aug-2012"/>
    <n v="2.6770499999999999"/>
  </r>
  <r>
    <x v="1289"/>
    <x v="758"/>
    <x v="45"/>
    <s v="Delay"/>
    <s v="CassandraBrandow"/>
    <s v="United States"/>
    <s v="Los Angeles"/>
    <s v="California"/>
    <x v="15"/>
    <s v="O'Sullivan 2-Door Barrister Bookcase in Odessa Pine"/>
    <n v="307.666"/>
    <n v="2"/>
    <n v="28.956800000000001"/>
    <s v="Aug-2012"/>
    <n v="0.28956799999999999"/>
  </r>
  <r>
    <x v="1289"/>
    <x v="758"/>
    <x v="45"/>
    <s v="Delay"/>
    <s v="CassandraBrandow"/>
    <s v="United States"/>
    <s v="Los Angeles"/>
    <s v="California"/>
    <x v="7"/>
    <s v="Carina Double Wide Media Storage Towers in Natural &amp; Black"/>
    <n v="728.82"/>
    <n v="9"/>
    <n v="29.152799999999999"/>
    <s v="Aug-2012"/>
    <n v="0.29152800000000001"/>
  </r>
  <r>
    <x v="1289"/>
    <x v="758"/>
    <x v="45"/>
    <s v="Delay"/>
    <s v="CassandraBrandow"/>
    <s v="United States"/>
    <s v="Los Angeles"/>
    <s v="California"/>
    <x v="4"/>
    <s v="GBC Wire Binding Combs"/>
    <n v="41.36"/>
    <n v="5"/>
    <n v="13.959"/>
    <s v="Aug-2012"/>
    <n v="0.13958999999999999"/>
  </r>
  <r>
    <x v="1289"/>
    <x v="758"/>
    <x v="45"/>
    <s v="Delay"/>
    <s v="CassandraBrandow"/>
    <s v="United States"/>
    <s v="Los Angeles"/>
    <s v="California"/>
    <x v="3"/>
    <s v="invisibleSHIELD by ZAGG Smudge-Free Screen Protector"/>
    <n v="43.176000000000002"/>
    <n v="3"/>
    <n v="15.111599999999999"/>
    <s v="Aug-2012"/>
    <n v="0.151116"/>
  </r>
  <r>
    <x v="1289"/>
    <x v="758"/>
    <x v="45"/>
    <s v="Delay"/>
    <s v="CassandraBrandow"/>
    <s v="United States"/>
    <s v="Los Angeles"/>
    <s v="California"/>
    <x v="1"/>
    <s v="Eldon Wave Desk Accessories"/>
    <n v="4.16"/>
    <n v="2"/>
    <n v="1.7472000000000001"/>
    <s v="Aug-2012"/>
    <n v="1.7472000000000001E-2"/>
  </r>
  <r>
    <x v="1290"/>
    <x v="759"/>
    <x v="627"/>
    <s v="On time"/>
    <s v="NoelStaavos"/>
    <s v="United States"/>
    <s v="San Francisco"/>
    <s v="California"/>
    <x v="8"/>
    <s v="Logitech G602 Wireless Gaming Mouse"/>
    <n v="239.97"/>
    <n v="3"/>
    <n v="86.389200000000002"/>
    <s v="Oct-2012"/>
    <n v="0.86389199999999999"/>
  </r>
  <r>
    <x v="1290"/>
    <x v="759"/>
    <x v="627"/>
    <s v="On time"/>
    <s v="NoelStaavos"/>
    <s v="United States"/>
    <s v="San Francisco"/>
    <s v="California"/>
    <x v="1"/>
    <s v="Acrylic Self-Standing Desk Frames"/>
    <n v="16.02"/>
    <n v="6"/>
    <n v="6.0876000000000001"/>
    <s v="Oct-2012"/>
    <n v="6.0876E-2"/>
  </r>
  <r>
    <x v="1291"/>
    <x v="281"/>
    <x v="815"/>
    <s v="Delay"/>
    <s v="KristenHastings"/>
    <s v="United States"/>
    <s v="Springfield"/>
    <s v="Oregon"/>
    <x v="0"/>
    <s v="Avery 477"/>
    <n v="146.54400000000001"/>
    <n v="6"/>
    <n v="47.626800000000003"/>
    <s v="Oct-2012"/>
    <n v="0.47626800000000002"/>
  </r>
  <r>
    <x v="1291"/>
    <x v="281"/>
    <x v="815"/>
    <s v="Delay"/>
    <s v="KristenHastings"/>
    <s v="United States"/>
    <s v="Springfield"/>
    <s v="Oregon"/>
    <x v="9"/>
    <s v="Xerox 1914"/>
    <n v="131.904"/>
    <n v="3"/>
    <n v="47.815199999999997"/>
    <s v="Oct-2012"/>
    <n v="0.47815199999999997"/>
  </r>
  <r>
    <x v="1291"/>
    <x v="281"/>
    <x v="815"/>
    <s v="Delay"/>
    <s v="KristenHastings"/>
    <s v="United States"/>
    <s v="Springfield"/>
    <s v="Oregon"/>
    <x v="5"/>
    <s v="Tripp Lite TLP810NET Broadband Surge for Modem/Fax"/>
    <n v="203.88"/>
    <n v="5"/>
    <n v="20.388000000000002"/>
    <s v="Oct-2012"/>
    <n v="0.20388000000000001"/>
  </r>
  <r>
    <x v="1291"/>
    <x v="281"/>
    <x v="815"/>
    <s v="Delay"/>
    <s v="KristenHastings"/>
    <s v="United States"/>
    <s v="Springfield"/>
    <s v="Oregon"/>
    <x v="4"/>
    <s v="Avery Self-Adhesive Photo Pockets for Polaroid Photos"/>
    <n v="14.301"/>
    <n v="7"/>
    <n v="-10.487399999999999"/>
    <s v="Oct-2012"/>
    <n v="-0.104874"/>
  </r>
  <r>
    <x v="1291"/>
    <x v="281"/>
    <x v="815"/>
    <s v="Delay"/>
    <s v="KristenHastings"/>
    <s v="United States"/>
    <s v="Springfield"/>
    <s v="Oregon"/>
    <x v="7"/>
    <s v="Fellowes Officeware Wire Shelving"/>
    <n v="718.64"/>
    <n v="10"/>
    <n v="-161.69399999999999"/>
    <s v="Oct-2012"/>
    <n v="-1.6169399999999998"/>
  </r>
  <r>
    <x v="1292"/>
    <x v="230"/>
    <x v="237"/>
    <s v="On time"/>
    <s v="DarioMedina"/>
    <s v="United States"/>
    <s v="Yuma"/>
    <s v="Arizona"/>
    <x v="2"/>
    <s v="Newell 351"/>
    <n v="10.496"/>
    <n v="4"/>
    <n v="1.1808000000000001"/>
    <s v="Sep-2013"/>
    <n v="1.1808000000000001E-2"/>
  </r>
  <r>
    <x v="1293"/>
    <x v="398"/>
    <x v="816"/>
    <s v="On time"/>
    <s v="MikeVittorini"/>
    <s v="United States"/>
    <s v="San Bernardino"/>
    <s v="California"/>
    <x v="4"/>
    <s v="Large Capacity Hanging Post Binders"/>
    <n v="39.92"/>
    <n v="2"/>
    <n v="12.974"/>
    <s v="Jul-2012"/>
    <n v="0.12973999999999999"/>
  </r>
  <r>
    <x v="1294"/>
    <x v="705"/>
    <x v="451"/>
    <s v="Delay"/>
    <s v="AnnSteele"/>
    <s v="United States"/>
    <s v="Seattle"/>
    <s v="Washington"/>
    <x v="7"/>
    <s v="Advantus Rolling Drawer Organizers"/>
    <n v="269.36"/>
    <n v="7"/>
    <n v="70.033600000000007"/>
    <s v="Dec-2011"/>
    <n v="0.70033600000000007"/>
  </r>
  <r>
    <x v="1295"/>
    <x v="656"/>
    <x v="817"/>
    <s v="On time"/>
    <s v="MegTillman"/>
    <s v="United States"/>
    <s v="San Francisco"/>
    <s v="California"/>
    <x v="0"/>
    <s v="Avery File Folder Labels"/>
    <n v="5.76"/>
    <n v="2"/>
    <n v="2.8224"/>
    <s v="Dec-2012"/>
    <n v="2.8223999999999999E-2"/>
  </r>
  <r>
    <x v="1296"/>
    <x v="760"/>
    <x v="307"/>
    <s v="Delay"/>
    <s v="DennisKane"/>
    <s v="United States"/>
    <s v="Seattle"/>
    <s v="Washington"/>
    <x v="1"/>
    <s v="Staples"/>
    <n v="23.88"/>
    <n v="3"/>
    <n v="10.507199999999999"/>
    <s v="Jul-2014"/>
    <n v="0.105072"/>
  </r>
  <r>
    <x v="1296"/>
    <x v="760"/>
    <x v="307"/>
    <s v="Delay"/>
    <s v="DennisKane"/>
    <s v="United States"/>
    <s v="Seattle"/>
    <s v="Washington"/>
    <x v="9"/>
    <s v="Message Book, Phone, Wirebound Standard Line Memo, 2 3/4&quot; X 5&quot;"/>
    <n v="26.2"/>
    <n v="4"/>
    <n v="12.052"/>
    <s v="Jul-2014"/>
    <n v="0.12052"/>
  </r>
  <r>
    <x v="1296"/>
    <x v="760"/>
    <x v="307"/>
    <s v="Delay"/>
    <s v="DennisKane"/>
    <s v="United States"/>
    <s v="Seattle"/>
    <s v="Washington"/>
    <x v="9"/>
    <s v="Xerox 227"/>
    <n v="12.96"/>
    <n v="2"/>
    <n v="6.2207999999999997"/>
    <s v="Jul-2014"/>
    <n v="6.2207999999999999E-2"/>
  </r>
  <r>
    <x v="1296"/>
    <x v="760"/>
    <x v="307"/>
    <s v="Delay"/>
    <s v="DennisKane"/>
    <s v="United States"/>
    <s v="Seattle"/>
    <s v="Washington"/>
    <x v="8"/>
    <s v="Sony Micro Vault Click 8 GB USB 2.0 Flash Drive"/>
    <n v="234.95"/>
    <n v="5"/>
    <n v="32.893000000000001"/>
    <s v="Jul-2014"/>
    <n v="0.32893"/>
  </r>
  <r>
    <x v="1297"/>
    <x v="38"/>
    <x v="818"/>
    <s v="On time"/>
    <s v="SusanVittorini"/>
    <s v="United States"/>
    <s v="Albuquerque"/>
    <s v="New Mexico"/>
    <x v="7"/>
    <s v="Eldon Mobile Mega Data Cart  Mega Stackable  Add-On Trays"/>
    <n v="118.25"/>
    <n v="5"/>
    <n v="34.292499999999997"/>
    <s v="Dec-2014"/>
    <n v="0.34292499999999998"/>
  </r>
  <r>
    <x v="1297"/>
    <x v="38"/>
    <x v="818"/>
    <s v="On time"/>
    <s v="SusanVittorini"/>
    <s v="United States"/>
    <s v="Albuquerque"/>
    <s v="New Mexico"/>
    <x v="9"/>
    <s v="Xerox 1953"/>
    <n v="4.28"/>
    <n v="1"/>
    <n v="1.9259999999999999"/>
    <s v="Dec-2014"/>
    <n v="1.9259999999999999E-2"/>
  </r>
  <r>
    <x v="1298"/>
    <x v="631"/>
    <x v="819"/>
    <s v="On time"/>
    <s v="RickHuthwaite"/>
    <s v="United States"/>
    <s v="Los Angeles"/>
    <s v="California"/>
    <x v="8"/>
    <s v="Kingston Digital DataTraveler 16GB USB 2.0"/>
    <n v="26.85"/>
    <n v="3"/>
    <n v="5.1014999999999997"/>
    <s v="Mar-2013"/>
    <n v="5.1014999999999998E-2"/>
  </r>
  <r>
    <x v="1298"/>
    <x v="631"/>
    <x v="819"/>
    <s v="On time"/>
    <s v="RickHuthwaite"/>
    <s v="United States"/>
    <s v="Los Angeles"/>
    <s v="California"/>
    <x v="16"/>
    <s v="Okidata MB760 Printer"/>
    <n v="3357.6"/>
    <n v="3"/>
    <n v="377.73"/>
    <s v="Mar-2013"/>
    <n v="3.7773000000000003"/>
  </r>
  <r>
    <x v="1299"/>
    <x v="761"/>
    <x v="820"/>
    <s v="On time"/>
    <s v="SarahBrown"/>
    <s v="United States"/>
    <s v="Los Angeles"/>
    <s v="California"/>
    <x v="0"/>
    <s v="Avery 476"/>
    <n v="8.26"/>
    <n v="2"/>
    <n v="3.7995999999999999"/>
    <s v="May-2012"/>
    <n v="3.7996000000000002E-2"/>
  </r>
  <r>
    <x v="1299"/>
    <x v="761"/>
    <x v="820"/>
    <s v="On time"/>
    <s v="SarahBrown"/>
    <s v="United States"/>
    <s v="Los Angeles"/>
    <s v="California"/>
    <x v="16"/>
    <s v="Zebra GX420t Direct Thermal/Thermal Transfer Printer"/>
    <n v="2973.32"/>
    <n v="7"/>
    <n v="334.49849999999998"/>
    <s v="May-2012"/>
    <n v="3.3449849999999999"/>
  </r>
  <r>
    <x v="1299"/>
    <x v="761"/>
    <x v="820"/>
    <s v="On time"/>
    <s v="SarahBrown"/>
    <s v="United States"/>
    <s v="Los Angeles"/>
    <s v="California"/>
    <x v="7"/>
    <s v="Pizazz Global Quick File"/>
    <n v="104.79"/>
    <n v="7"/>
    <n v="29.341200000000001"/>
    <s v="May-2012"/>
    <n v="0.29341200000000001"/>
  </r>
  <r>
    <x v="1299"/>
    <x v="761"/>
    <x v="820"/>
    <s v="On time"/>
    <s v="SarahBrown"/>
    <s v="United States"/>
    <s v="Los Angeles"/>
    <s v="California"/>
    <x v="3"/>
    <s v="Aastra 57i VoIP phone"/>
    <n v="775.72799999999995"/>
    <n v="6"/>
    <n v="58.179600000000001"/>
    <s v="May-2012"/>
    <n v="0.58179599999999998"/>
  </r>
  <r>
    <x v="1300"/>
    <x v="762"/>
    <x v="581"/>
    <s v="Delay"/>
    <s v="RickWilson"/>
    <s v="United States"/>
    <s v="Los Angeles"/>
    <s v="California"/>
    <x v="1"/>
    <s v="Electrix Fluorescent Magnifier Lamps &amp; Weighted Base"/>
    <n v="148.02000000000001"/>
    <n v="3"/>
    <n v="41.445599999999999"/>
    <s v="Aug-2014"/>
    <n v="0.41445599999999999"/>
  </r>
  <r>
    <x v="1301"/>
    <x v="54"/>
    <x v="53"/>
    <s v="Delay"/>
    <s v="ThomasThornton"/>
    <s v="United States"/>
    <s v="Los Angeles"/>
    <s v="California"/>
    <x v="9"/>
    <s v="Xerox 1919"/>
    <n v="204.95"/>
    <n v="5"/>
    <n v="100.4255"/>
    <s v="Jul-2014"/>
    <n v="1.0042549999999999"/>
  </r>
  <r>
    <x v="1302"/>
    <x v="366"/>
    <x v="385"/>
    <s v="Delay"/>
    <s v="LizPelletier"/>
    <s v="United States"/>
    <s v="San Francisco"/>
    <s v="California"/>
    <x v="1"/>
    <s v="Magnifier Swing Arm Lamp"/>
    <n v="41.96"/>
    <n v="2"/>
    <n v="10.909599999999999"/>
    <s v="Nov-2013"/>
    <n v="0.109096"/>
  </r>
  <r>
    <x v="1302"/>
    <x v="366"/>
    <x v="385"/>
    <s v="Delay"/>
    <s v="LizPelletier"/>
    <s v="United States"/>
    <s v="San Francisco"/>
    <s v="California"/>
    <x v="10"/>
    <s v="Hon Every-Day Series Multi-Task Chairs"/>
    <n v="451.15199999999999"/>
    <n v="3"/>
    <n v="0"/>
    <s v="Nov-2013"/>
    <n v="0"/>
  </r>
  <r>
    <x v="1302"/>
    <x v="366"/>
    <x v="385"/>
    <s v="Delay"/>
    <s v="LizPelletier"/>
    <s v="United States"/>
    <s v="San Francisco"/>
    <s v="California"/>
    <x v="4"/>
    <s v="Avery Poly Binder Pockets"/>
    <n v="31.504000000000001"/>
    <n v="11"/>
    <n v="11.026400000000001"/>
    <s v="Nov-2013"/>
    <n v="0.110264"/>
  </r>
  <r>
    <x v="1303"/>
    <x v="75"/>
    <x v="291"/>
    <s v="Delay"/>
    <s v="JosephAirdo"/>
    <s v="United States"/>
    <s v="Modesto"/>
    <s v="California"/>
    <x v="10"/>
    <s v="Global Low Back Tilter Chair"/>
    <n v="161.56800000000001"/>
    <n v="2"/>
    <n v="-28.2744"/>
    <s v="Sep-2014"/>
    <n v="-0.282744"/>
  </r>
  <r>
    <x v="1304"/>
    <x v="627"/>
    <x v="821"/>
    <s v="On time"/>
    <s v="JonathanDoherty"/>
    <s v="United States"/>
    <s v="Riverside"/>
    <s v="California"/>
    <x v="8"/>
    <s v="Maxell 74 Minute CD-R Spindle, 50/Pack"/>
    <n v="41.94"/>
    <n v="2"/>
    <n v="15.0984"/>
    <s v="Jul-2011"/>
    <n v="0.15098400000000001"/>
  </r>
  <r>
    <x v="1304"/>
    <x v="627"/>
    <x v="821"/>
    <s v="On time"/>
    <s v="JonathanDoherty"/>
    <s v="United States"/>
    <s v="Riverside"/>
    <s v="California"/>
    <x v="9"/>
    <s v="Xerox 1965"/>
    <n v="11.96"/>
    <n v="2"/>
    <n v="5.8604000000000003"/>
    <s v="Jul-2011"/>
    <n v="5.8604000000000003E-2"/>
  </r>
  <r>
    <x v="1304"/>
    <x v="627"/>
    <x v="821"/>
    <s v="On time"/>
    <s v="JonathanDoherty"/>
    <s v="United States"/>
    <s v="Riverside"/>
    <s v="California"/>
    <x v="2"/>
    <s v="Newell 348"/>
    <n v="13.12"/>
    <n v="4"/>
    <n v="3.8048000000000002"/>
    <s v="Jul-2011"/>
    <n v="3.8047999999999998E-2"/>
  </r>
  <r>
    <x v="1304"/>
    <x v="627"/>
    <x v="821"/>
    <s v="On time"/>
    <s v="JonathanDoherty"/>
    <s v="United States"/>
    <s v="Riverside"/>
    <s v="California"/>
    <x v="7"/>
    <s v="Hot File 7-Pocket, Floor Stand"/>
    <n v="535.41"/>
    <n v="3"/>
    <n v="160.62299999999999"/>
    <s v="Jul-2011"/>
    <n v="1.6062299999999998"/>
  </r>
  <r>
    <x v="1305"/>
    <x v="763"/>
    <x v="822"/>
    <s v="Delay"/>
    <s v="RobDowd"/>
    <s v="United States"/>
    <s v="Los Angeles"/>
    <s v="California"/>
    <x v="9"/>
    <s v="Xerox 1881"/>
    <n v="36.840000000000003"/>
    <n v="3"/>
    <n v="17.314800000000002"/>
    <s v="Feb-2012"/>
    <n v="0.17314800000000002"/>
  </r>
  <r>
    <x v="1305"/>
    <x v="763"/>
    <x v="822"/>
    <s v="Delay"/>
    <s v="RobDowd"/>
    <s v="United States"/>
    <s v="Los Angeles"/>
    <s v="California"/>
    <x v="0"/>
    <s v="Avery 485"/>
    <n v="87.71"/>
    <n v="7"/>
    <n v="41.223700000000001"/>
    <s v="Feb-2012"/>
    <n v="0.41223700000000002"/>
  </r>
  <r>
    <x v="1306"/>
    <x v="764"/>
    <x v="823"/>
    <s v="Delay"/>
    <s v="AnnieZypern"/>
    <s v="United States"/>
    <s v="San Diego"/>
    <s v="California"/>
    <x v="0"/>
    <s v="Avery 508"/>
    <n v="14.73"/>
    <n v="3"/>
    <n v="7.2176999999999998"/>
    <s v="Feb-2013"/>
    <n v="7.2176999999999991E-2"/>
  </r>
  <r>
    <x v="1306"/>
    <x v="764"/>
    <x v="823"/>
    <s v="Delay"/>
    <s v="AnnieZypern"/>
    <s v="United States"/>
    <s v="San Diego"/>
    <s v="California"/>
    <x v="7"/>
    <s v="Fellowes Mobile File Cart, Black"/>
    <n v="186.54"/>
    <n v="3"/>
    <n v="50.3658"/>
    <s v="Feb-2013"/>
    <n v="0.50365800000000005"/>
  </r>
  <r>
    <x v="1306"/>
    <x v="764"/>
    <x v="823"/>
    <s v="Delay"/>
    <s v="AnnieZypern"/>
    <s v="United States"/>
    <s v="San Diego"/>
    <s v="California"/>
    <x v="6"/>
    <s v="Chromcraft Round Conference Tables"/>
    <n v="557.72799999999995"/>
    <n v="4"/>
    <n v="6.9715999999999996"/>
    <s v="Feb-2013"/>
    <n v="6.9716E-2"/>
  </r>
  <r>
    <x v="1306"/>
    <x v="764"/>
    <x v="823"/>
    <s v="Delay"/>
    <s v="AnnieZypern"/>
    <s v="United States"/>
    <s v="San Diego"/>
    <s v="California"/>
    <x v="3"/>
    <s v="Anker Astro 15000mAh USB Portable Charger"/>
    <n v="159.96799999999999"/>
    <n v="4"/>
    <n v="-31.993600000000001"/>
    <s v="Feb-2013"/>
    <n v="-0.319936"/>
  </r>
  <r>
    <x v="1307"/>
    <x v="765"/>
    <x v="540"/>
    <s v="On time"/>
    <s v="EugeneMoren"/>
    <s v="United States"/>
    <s v="Santa Ana"/>
    <s v="California"/>
    <x v="0"/>
    <s v="Avery File Folder Labels"/>
    <n v="20.16"/>
    <n v="7"/>
    <n v="9.8783999999999992"/>
    <s v="Dec-2013"/>
    <n v="9.8783999999999997E-2"/>
  </r>
  <r>
    <x v="1308"/>
    <x v="312"/>
    <x v="327"/>
    <s v="On time"/>
    <s v="RaymondBuch"/>
    <s v="United States"/>
    <s v="Seattle"/>
    <s v="Washington"/>
    <x v="7"/>
    <s v="Acco Perma 4000 Stacking Storage Drawers"/>
    <n v="32.479999999999997"/>
    <n v="2"/>
    <n v="4.8719999999999999"/>
    <s v="Mar-2014"/>
    <n v="4.8719999999999999E-2"/>
  </r>
  <r>
    <x v="1308"/>
    <x v="312"/>
    <x v="327"/>
    <s v="On time"/>
    <s v="RaymondBuch"/>
    <s v="United States"/>
    <s v="Seattle"/>
    <s v="Washington"/>
    <x v="9"/>
    <s v="Xerox 1898"/>
    <n v="20.04"/>
    <n v="3"/>
    <n v="9.6191999999999993"/>
    <s v="Mar-2014"/>
    <n v="9.6192E-2"/>
  </r>
  <r>
    <x v="1308"/>
    <x v="312"/>
    <x v="327"/>
    <s v="On time"/>
    <s v="RaymondBuch"/>
    <s v="United States"/>
    <s v="Seattle"/>
    <s v="Washington"/>
    <x v="14"/>
    <s v="Canon imageCLASS 2200 Advanced Copier"/>
    <n v="13999.96"/>
    <n v="4"/>
    <n v="6719.9808000000003"/>
    <s v="Mar-2014"/>
    <n v="67.199808000000004"/>
  </r>
  <r>
    <x v="1309"/>
    <x v="539"/>
    <x v="265"/>
    <s v="On time"/>
    <s v="PatrickGardner"/>
    <s v="United States"/>
    <s v="San Diego"/>
    <s v="California"/>
    <x v="8"/>
    <s v="WD My Passport Ultra 2TB Portable External Hard Drive"/>
    <n v="595"/>
    <n v="5"/>
    <n v="95.2"/>
    <s v="Nov-2013"/>
    <n v="0.95200000000000007"/>
  </r>
  <r>
    <x v="1310"/>
    <x v="41"/>
    <x v="29"/>
    <s v="On time"/>
    <s v="LizThompson"/>
    <s v="United States"/>
    <s v="San Diego"/>
    <s v="California"/>
    <x v="1"/>
    <s v="Contemporary Wood/Metal Frame"/>
    <n v="96.96"/>
    <n v="6"/>
    <n v="33.936"/>
    <s v="Nov-2012"/>
    <n v="0.33935999999999999"/>
  </r>
  <r>
    <x v="1310"/>
    <x v="41"/>
    <x v="29"/>
    <s v="On time"/>
    <s v="LizThompson"/>
    <s v="United States"/>
    <s v="San Diego"/>
    <s v="California"/>
    <x v="4"/>
    <s v="GBC Premium Transparent Covers with Diagonal Lined Pattern"/>
    <n v="117.488"/>
    <n v="7"/>
    <n v="41.120800000000003"/>
    <s v="Nov-2012"/>
    <n v="0.41120800000000002"/>
  </r>
  <r>
    <x v="1310"/>
    <x v="41"/>
    <x v="29"/>
    <s v="On time"/>
    <s v="LizThompson"/>
    <s v="United States"/>
    <s v="San Diego"/>
    <s v="California"/>
    <x v="4"/>
    <s v="Cardinal Holdit Business Card Pockets"/>
    <n v="11.952"/>
    <n v="3"/>
    <n v="4.1832000000000003"/>
    <s v="Nov-2012"/>
    <n v="4.1832000000000001E-2"/>
  </r>
  <r>
    <x v="1310"/>
    <x v="41"/>
    <x v="29"/>
    <s v="On time"/>
    <s v="LizThompson"/>
    <s v="United States"/>
    <s v="San Diego"/>
    <s v="California"/>
    <x v="15"/>
    <s v="O'Sullivan Living Dimensions 3-Shelf Bookcases"/>
    <n v="512.49900000000002"/>
    <n v="3"/>
    <n v="-30.146999999999998"/>
    <s v="Nov-2012"/>
    <n v="-0.30146999999999996"/>
  </r>
  <r>
    <x v="1311"/>
    <x v="766"/>
    <x v="824"/>
    <s v="Delay"/>
    <s v="AnnaHÃ¤berlin"/>
    <s v="United States"/>
    <s v="San Francisco"/>
    <s v="California"/>
    <x v="6"/>
    <s v="Laminate Occasional Tables"/>
    <n v="863.12800000000004"/>
    <n v="7"/>
    <n v="-32.3673"/>
    <s v="Aug-2013"/>
    <n v="-0.32367299999999999"/>
  </r>
  <r>
    <x v="1312"/>
    <x v="12"/>
    <x v="746"/>
    <s v="Delay"/>
    <s v="AdamBellavance"/>
    <s v="United States"/>
    <s v="Seattle"/>
    <s v="Washington"/>
    <x v="6"/>
    <s v="Hon 5100 Series Wood Tables"/>
    <n v="2036.86"/>
    <n v="7"/>
    <n v="366.63479999999998"/>
    <s v="Nov-2014"/>
    <n v="3.6663479999999997"/>
  </r>
  <r>
    <x v="1312"/>
    <x v="12"/>
    <x v="746"/>
    <s v="Delay"/>
    <s v="AdamBellavance"/>
    <s v="United States"/>
    <s v="Seattle"/>
    <s v="Washington"/>
    <x v="10"/>
    <s v="Hon 2090 Â“Pillow SoftÂ” Series Mid Back Swivel/Tilt Chairs"/>
    <n v="449.56799999999998"/>
    <n v="2"/>
    <n v="-73.0548"/>
    <s v="Nov-2014"/>
    <n v="-0.73054799999999998"/>
  </r>
  <r>
    <x v="1312"/>
    <x v="12"/>
    <x v="746"/>
    <s v="Delay"/>
    <s v="AdamBellavance"/>
    <s v="United States"/>
    <s v="Seattle"/>
    <s v="Washington"/>
    <x v="8"/>
    <s v="SanDisk Cruzer 64 GB USB Flash Drive"/>
    <n v="108.96"/>
    <n v="3"/>
    <n v="32.688000000000002"/>
    <s v="Nov-2014"/>
    <n v="0.32688"/>
  </r>
  <r>
    <x v="1313"/>
    <x v="767"/>
    <x v="825"/>
    <s v="On time"/>
    <s v="GaryHansen"/>
    <s v="United States"/>
    <s v="Los Angeles"/>
    <s v="California"/>
    <x v="0"/>
    <s v="Avery 49"/>
    <n v="2.88"/>
    <n v="1"/>
    <n v="1.4112"/>
    <s v="Jul-2011"/>
    <n v="1.4112E-2"/>
  </r>
  <r>
    <x v="1313"/>
    <x v="767"/>
    <x v="825"/>
    <s v="On time"/>
    <s v="GaryHansen"/>
    <s v="United States"/>
    <s v="Los Angeles"/>
    <s v="California"/>
    <x v="4"/>
    <s v="Wilson Jones Leather-Like Binders with DublLock Round Rings"/>
    <n v="41.904000000000003"/>
    <n v="6"/>
    <n v="14.1426"/>
    <s v="Jul-2011"/>
    <n v="0.141426"/>
  </r>
  <r>
    <x v="1313"/>
    <x v="767"/>
    <x v="825"/>
    <s v="On time"/>
    <s v="GaryHansen"/>
    <s v="United States"/>
    <s v="Los Angeles"/>
    <s v="California"/>
    <x v="7"/>
    <s v="Perma STOR-ALL Hanging File Box, 13 1/8&quot;W x 12 1/4&quot;D x 10 1/2&quot;H"/>
    <n v="23.92"/>
    <n v="4"/>
    <n v="4.0663999999999998"/>
    <s v="Jul-2011"/>
    <n v="4.0663999999999999E-2"/>
  </r>
  <r>
    <x v="1314"/>
    <x v="338"/>
    <x v="196"/>
    <s v="On time"/>
    <s v="ChadMcGuire"/>
    <s v="United States"/>
    <s v="Los Angeles"/>
    <s v="California"/>
    <x v="8"/>
    <s v="Kensington Expert Mouse Optical USB Trackball for PC or Mac"/>
    <n v="474.95"/>
    <n v="5"/>
    <n v="142.48500000000001"/>
    <s v="Dec-2014"/>
    <n v="1.4248500000000002"/>
  </r>
  <r>
    <x v="1315"/>
    <x v="584"/>
    <x v="725"/>
    <s v="Delay"/>
    <s v="TobyGnade"/>
    <s v="United States"/>
    <s v="Des Moines"/>
    <s v="Washington"/>
    <x v="14"/>
    <s v="Hewlett Packard 610 Color Digital Copier / Printer"/>
    <n v="999.98"/>
    <n v="2"/>
    <n v="449.99099999999999"/>
    <s v="Sep-2013"/>
    <n v="4.4999099999999999"/>
  </r>
  <r>
    <x v="1316"/>
    <x v="518"/>
    <x v="545"/>
    <s v="On time"/>
    <s v="DarrenKoutras"/>
    <s v="United States"/>
    <s v="Springfield"/>
    <s v="Oregon"/>
    <x v="6"/>
    <s v="Balt Split Level Computer Training Table"/>
    <n v="277.5"/>
    <n v="4"/>
    <n v="-188.7"/>
    <s v="Aug-2012"/>
    <n v="-1.8869999999999998"/>
  </r>
  <r>
    <x v="1317"/>
    <x v="152"/>
    <x v="214"/>
    <s v="Delay"/>
    <s v="DavidBremer"/>
    <s v="United States"/>
    <s v="Santa Barbara"/>
    <s v="California"/>
    <x v="9"/>
    <s v="Spiral Phone Message Books with Labels by Adams"/>
    <n v="8.9600000000000009"/>
    <n v="2"/>
    <n v="4.3903999999999996"/>
    <s v="Dec-2012"/>
    <n v="4.3903999999999999E-2"/>
  </r>
  <r>
    <x v="1318"/>
    <x v="0"/>
    <x v="0"/>
    <s v="On time"/>
    <s v="ErinAshbrook"/>
    <s v="United States"/>
    <s v="Pasadena"/>
    <s v="California"/>
    <x v="9"/>
    <s v="IBM Multi-Purpose Copy Paper, 8 1/2 x 11&quot;, Case"/>
    <n v="185.88"/>
    <n v="6"/>
    <n v="83.646000000000001"/>
    <s v="Jun-2013"/>
    <n v="0.83645999999999998"/>
  </r>
  <r>
    <x v="1318"/>
    <x v="0"/>
    <x v="0"/>
    <s v="On time"/>
    <s v="ErinAshbrook"/>
    <s v="United States"/>
    <s v="Pasadena"/>
    <s v="California"/>
    <x v="9"/>
    <s v="Xerox 228"/>
    <n v="12.96"/>
    <n v="2"/>
    <n v="6.2207999999999997"/>
    <s v="Jun-2013"/>
    <n v="6.2207999999999999E-2"/>
  </r>
  <r>
    <x v="1319"/>
    <x v="768"/>
    <x v="428"/>
    <s v="Delay"/>
    <s v="SanjitEngle"/>
    <s v="United States"/>
    <s v="San Jose"/>
    <s v="California"/>
    <x v="7"/>
    <s v="File Shuttle II and Handi-File, Black"/>
    <n v="169.45"/>
    <n v="5"/>
    <n v="42.362499999999997"/>
    <s v="Sep-2011"/>
    <n v="0.42362499999999997"/>
  </r>
  <r>
    <x v="1319"/>
    <x v="768"/>
    <x v="428"/>
    <s v="Delay"/>
    <s v="SanjitEngle"/>
    <s v="United States"/>
    <s v="San Jose"/>
    <s v="California"/>
    <x v="7"/>
    <s v="Tennsco Commercial Shelving"/>
    <n v="40.68"/>
    <n v="2"/>
    <n v="0.40679999999999999"/>
    <s v="Sep-2011"/>
    <n v="4.0679999999999996E-3"/>
  </r>
  <r>
    <x v="1320"/>
    <x v="769"/>
    <x v="243"/>
    <s v="On time"/>
    <s v="BenWallace"/>
    <s v="United States"/>
    <s v="San Francisco"/>
    <s v="California"/>
    <x v="3"/>
    <s v="BlackBerry Q10"/>
    <n v="806.33600000000001"/>
    <n v="8"/>
    <n v="50.396000000000001"/>
    <s v="Aug-2011"/>
    <n v="0.50395999999999996"/>
  </r>
  <r>
    <x v="1320"/>
    <x v="769"/>
    <x v="243"/>
    <s v="On time"/>
    <s v="BenWallace"/>
    <s v="United States"/>
    <s v="San Francisco"/>
    <s v="California"/>
    <x v="1"/>
    <s v="Seth Thomas 14&quot; Day/Date Wall Clock"/>
    <n v="85.44"/>
    <n v="3"/>
    <n v="31.6128"/>
    <s v="Aug-2011"/>
    <n v="0.31612800000000002"/>
  </r>
  <r>
    <x v="1321"/>
    <x v="608"/>
    <x v="826"/>
    <s v="Delay"/>
    <s v="DanaKaydos"/>
    <s v="United States"/>
    <s v="Seattle"/>
    <s v="Washington"/>
    <x v="14"/>
    <s v="Hewlett Packard 310 Color Digital Copier"/>
    <n v="299.99"/>
    <n v="1"/>
    <n v="89.997"/>
    <s v="Aug-2014"/>
    <n v="0.89997000000000005"/>
  </r>
  <r>
    <x v="1321"/>
    <x v="608"/>
    <x v="826"/>
    <s v="Delay"/>
    <s v="DanaKaydos"/>
    <s v="United States"/>
    <s v="Seattle"/>
    <s v="Washington"/>
    <x v="9"/>
    <s v="Xerox 1937"/>
    <n v="192.16"/>
    <n v="4"/>
    <n v="92.236800000000002"/>
    <s v="Aug-2014"/>
    <n v="0.92236800000000008"/>
  </r>
  <r>
    <x v="1321"/>
    <x v="608"/>
    <x v="826"/>
    <s v="Delay"/>
    <s v="DanaKaydos"/>
    <s v="United States"/>
    <s v="Seattle"/>
    <s v="Washington"/>
    <x v="3"/>
    <s v="Grandstream GXP1160 VoIP phone"/>
    <n v="242.624"/>
    <n v="8"/>
    <n v="27.295200000000001"/>
    <s v="Aug-2014"/>
    <n v="0.27295200000000003"/>
  </r>
  <r>
    <x v="1321"/>
    <x v="608"/>
    <x v="826"/>
    <s v="Delay"/>
    <s v="DanaKaydos"/>
    <s v="United States"/>
    <s v="Seattle"/>
    <s v="Washington"/>
    <x v="7"/>
    <s v="Personal File Boxes with Fold-Down Carry Handle"/>
    <n v="46.74"/>
    <n v="3"/>
    <n v="11.685"/>
    <s v="Aug-2014"/>
    <n v="0.11685000000000001"/>
  </r>
  <r>
    <x v="1321"/>
    <x v="608"/>
    <x v="826"/>
    <s v="Delay"/>
    <s v="DanaKaydos"/>
    <s v="United States"/>
    <s v="Seattle"/>
    <s v="Washington"/>
    <x v="8"/>
    <s v="Perixx PERIBOARD-512B, Ergonomic Split Keyboard"/>
    <n v="174.95"/>
    <n v="5"/>
    <n v="12.246499999999999"/>
    <s v="Aug-2014"/>
    <n v="0.12246499999999999"/>
  </r>
  <r>
    <x v="1321"/>
    <x v="608"/>
    <x v="826"/>
    <s v="Delay"/>
    <s v="DanaKaydos"/>
    <s v="United States"/>
    <s v="Seattle"/>
    <s v="Washington"/>
    <x v="4"/>
    <s v="Avery Legal 4-Ring Binder"/>
    <n v="100.70399999999999"/>
    <n v="6"/>
    <n v="37.764000000000003"/>
    <s v="Aug-2014"/>
    <n v="0.37764000000000003"/>
  </r>
  <r>
    <x v="1322"/>
    <x v="668"/>
    <x v="371"/>
    <s v="Delay"/>
    <s v="MuhammedYedwab"/>
    <s v="United States"/>
    <s v="El Cajon"/>
    <s v="California"/>
    <x v="10"/>
    <s v="Hon Every-Day Chair Series Swivel Task Chairs"/>
    <n v="387.13600000000002"/>
    <n v="4"/>
    <n v="4.8391999999999999"/>
    <s v="Oct-2013"/>
    <n v="4.8391999999999998E-2"/>
  </r>
  <r>
    <x v="1323"/>
    <x v="56"/>
    <x v="55"/>
    <s v="On time"/>
    <s v="JackO'Briant"/>
    <s v="United States"/>
    <s v="Seattle"/>
    <s v="Washington"/>
    <x v="4"/>
    <s v="Binder Posts"/>
    <n v="18.367999999999999"/>
    <n v="4"/>
    <n v="5.9695999999999998"/>
    <s v="Nov-2014"/>
    <n v="5.9695999999999999E-2"/>
  </r>
  <r>
    <x v="1324"/>
    <x v="770"/>
    <x v="827"/>
    <s v="On time"/>
    <s v="RichardBierner"/>
    <s v="United States"/>
    <s v="Roseville"/>
    <s v="California"/>
    <x v="2"/>
    <s v="Economy #2 Pencils"/>
    <n v="7.98"/>
    <n v="3"/>
    <n v="2.0748000000000002"/>
    <s v="Mar-2011"/>
    <n v="2.0748000000000003E-2"/>
  </r>
  <r>
    <x v="1325"/>
    <x v="771"/>
    <x v="307"/>
    <s v="Delay"/>
    <s v="GeorgeZrebassa"/>
    <s v="United States"/>
    <s v="Los Angeles"/>
    <s v="California"/>
    <x v="8"/>
    <s v="LogitechÂ Z-906 Speaker sys - home theater - 5.1-CH"/>
    <n v="1649.95"/>
    <n v="5"/>
    <n v="659.98"/>
    <s v="Jul-2014"/>
    <n v="6.5998000000000001"/>
  </r>
  <r>
    <x v="1325"/>
    <x v="771"/>
    <x v="307"/>
    <s v="Delay"/>
    <s v="GeorgeZrebassa"/>
    <s v="United States"/>
    <s v="Los Angeles"/>
    <s v="California"/>
    <x v="10"/>
    <s v="Global Airflow Leather Mesh Back Chair, Black"/>
    <n v="362.35199999999998"/>
    <n v="3"/>
    <n v="45.293999999999997"/>
    <s v="Jul-2014"/>
    <n v="0.45293999999999995"/>
  </r>
  <r>
    <x v="1326"/>
    <x v="275"/>
    <x v="828"/>
    <s v="On time"/>
    <s v="NancyLomonaco"/>
    <s v="United States"/>
    <s v="San Francisco"/>
    <s v="California"/>
    <x v="3"/>
    <s v="Motorola L804"/>
    <n v="73.584000000000003"/>
    <n v="2"/>
    <n v="8.2782"/>
    <s v="Oct-2011"/>
    <n v="8.2781999999999994E-2"/>
  </r>
  <r>
    <x v="1327"/>
    <x v="56"/>
    <x v="775"/>
    <s v="Delay"/>
    <s v="BruceGeld"/>
    <s v="United States"/>
    <s v="Bakersfield"/>
    <s v="California"/>
    <x v="6"/>
    <s v="SAFCO PlanMaster Boards, 60w x 37-1/2d, White Melamine"/>
    <n v="486.36799999999999"/>
    <n v="4"/>
    <n v="36.477600000000002"/>
    <s v="Nov-2014"/>
    <n v="0.36477600000000004"/>
  </r>
  <r>
    <x v="1328"/>
    <x v="69"/>
    <x v="829"/>
    <s v="On time"/>
    <s v="BeckyCastell"/>
    <s v="United States"/>
    <s v="San Francisco"/>
    <s v="California"/>
    <x v="2"/>
    <s v="Newell 325"/>
    <n v="37.17"/>
    <n v="9"/>
    <n v="11.151"/>
    <s v="Jul-2013"/>
    <n v="0.11151"/>
  </r>
  <r>
    <x v="1329"/>
    <x v="285"/>
    <x v="603"/>
    <s v="On time"/>
    <s v="YanaSorensen"/>
    <s v="United States"/>
    <s v="Hesperia"/>
    <s v="California"/>
    <x v="10"/>
    <s v="Global Wood Trimmed Manager's Task Chair, Khaki"/>
    <n v="436.70400000000001"/>
    <n v="6"/>
    <n v="-38.211599999999997"/>
    <s v="Apr-2014"/>
    <n v="-0.38211599999999996"/>
  </r>
  <r>
    <x v="1330"/>
    <x v="217"/>
    <x v="830"/>
    <s v="On time"/>
    <s v="ZuschussDonatelli"/>
    <s v="United States"/>
    <s v="Los Angeles"/>
    <s v="California"/>
    <x v="5"/>
    <s v="Kensington 6 Outlet Guardian Standard Surge Protector"/>
    <n v="61.44"/>
    <n v="3"/>
    <n v="16.588799999999999"/>
    <s v="Jun-2014"/>
    <n v="0.16588799999999998"/>
  </r>
  <r>
    <x v="1331"/>
    <x v="514"/>
    <x v="831"/>
    <s v="Delay"/>
    <s v="MichelleMoray"/>
    <s v="United States"/>
    <s v="Great Falls"/>
    <s v="Montana"/>
    <x v="7"/>
    <s v="Eldon Simplefile Box Office"/>
    <n v="87.08"/>
    <n v="7"/>
    <n v="24.382400000000001"/>
    <s v="Apr-2011"/>
    <n v="0.24382400000000001"/>
  </r>
  <r>
    <x v="1331"/>
    <x v="514"/>
    <x v="831"/>
    <s v="Delay"/>
    <s v="MichelleMoray"/>
    <s v="United States"/>
    <s v="Great Falls"/>
    <s v="Montana"/>
    <x v="3"/>
    <s v="AT&amp;T SB67148 SynJ"/>
    <n v="105.584"/>
    <n v="2"/>
    <n v="9.2385999999999999"/>
    <s v="Apr-2011"/>
    <n v="9.2385999999999996E-2"/>
  </r>
  <r>
    <x v="1331"/>
    <x v="514"/>
    <x v="831"/>
    <s v="Delay"/>
    <s v="MichelleMoray"/>
    <s v="United States"/>
    <s v="Great Falls"/>
    <s v="Montana"/>
    <x v="8"/>
    <s v="Memorex Mini Travel Drive 64 GB USB 2.0 Flash Drive"/>
    <n v="217.44"/>
    <n v="6"/>
    <n v="91.324799999999996"/>
    <s v="Apr-2011"/>
    <n v="0.91324799999999995"/>
  </r>
  <r>
    <x v="1332"/>
    <x v="371"/>
    <x v="587"/>
    <s v="On time"/>
    <s v="SamZeldin"/>
    <s v="United States"/>
    <s v="Seattle"/>
    <s v="Washington"/>
    <x v="3"/>
    <s v="Mitel 5320 IP Phone VoIP phone"/>
    <n v="604.76800000000003"/>
    <n v="4"/>
    <n v="60.476799999999997"/>
    <s v="Jan-2014"/>
    <n v="0.60476799999999997"/>
  </r>
  <r>
    <x v="1333"/>
    <x v="772"/>
    <x v="105"/>
    <s v="Delay"/>
    <s v="LisaRyan"/>
    <s v="United States"/>
    <s v="Santa Clara"/>
    <s v="California"/>
    <x v="12"/>
    <s v="Acme Design Line 8&quot; Stainless Steel Bent Scissors w/Champagne Handles, 3-1/8&quot; Cut"/>
    <n v="27.36"/>
    <n v="4"/>
    <n v="7.3872"/>
    <s v="Sep-2011"/>
    <n v="7.3871999999999993E-2"/>
  </r>
  <r>
    <x v="1333"/>
    <x v="772"/>
    <x v="105"/>
    <s v="Delay"/>
    <s v="LisaRyan"/>
    <s v="United States"/>
    <s v="Santa Clara"/>
    <s v="California"/>
    <x v="9"/>
    <s v="Message Book, Wirebound, Four 5 1/2&quot; X 4&quot; Forms/Pg., 200 Dupl. Sets/Book"/>
    <n v="20.56"/>
    <n v="2"/>
    <n v="9.6631999999999998"/>
    <s v="Sep-2011"/>
    <n v="9.6631999999999996E-2"/>
  </r>
  <r>
    <x v="1333"/>
    <x v="772"/>
    <x v="105"/>
    <s v="Delay"/>
    <s v="LisaRyan"/>
    <s v="United States"/>
    <s v="Santa Clara"/>
    <s v="California"/>
    <x v="4"/>
    <s v="Avery Legal 4-Ring Binder"/>
    <n v="83.92"/>
    <n v="5"/>
    <n v="31.47"/>
    <s v="Sep-2011"/>
    <n v="0.31469999999999998"/>
  </r>
  <r>
    <x v="1334"/>
    <x v="601"/>
    <x v="0"/>
    <s v="Delay"/>
    <s v="SethVernon"/>
    <s v="United States"/>
    <s v="Los Angeles"/>
    <s v="California"/>
    <x v="6"/>
    <s v="Bretford Rectangular Conference Table Tops"/>
    <n v="902.71199999999999"/>
    <n v="3"/>
    <n v="33.851700000000001"/>
    <s v="Jun-2013"/>
    <n v="0.33851700000000001"/>
  </r>
  <r>
    <x v="1335"/>
    <x v="201"/>
    <x v="302"/>
    <s v="On time"/>
    <s v="MichaelGranlund"/>
    <s v="United States"/>
    <s v="Fresno"/>
    <s v="California"/>
    <x v="15"/>
    <s v="Safco Value Mate Steel Bookcase, Baked Enamel Finish on Steel, Black"/>
    <n v="120.666"/>
    <n v="2"/>
    <n v="21.294"/>
    <s v="Oct-2013"/>
    <n v="0.21294000000000002"/>
  </r>
  <r>
    <x v="1336"/>
    <x v="202"/>
    <x v="208"/>
    <s v="Delay"/>
    <s v="SteveCarroll"/>
    <s v="United States"/>
    <s v="Seattle"/>
    <s v="Washington"/>
    <x v="1"/>
    <s v="Howard Miller Distant Time Traveler Alarm Clock"/>
    <n v="82.26"/>
    <n v="3"/>
    <n v="33.726599999999998"/>
    <s v="Nov-2013"/>
    <n v="0.33726599999999995"/>
  </r>
  <r>
    <x v="1337"/>
    <x v="125"/>
    <x v="589"/>
    <s v="On time"/>
    <s v="RoseO'Brian"/>
    <s v="United States"/>
    <s v="San Francisco"/>
    <s v="California"/>
    <x v="7"/>
    <s v="Acco Perma 2700 Stacking Storage Drawers"/>
    <n v="29.74"/>
    <n v="1"/>
    <n v="4.4610000000000003"/>
    <s v="Nov-2013"/>
    <n v="4.4610000000000004E-2"/>
  </r>
  <r>
    <x v="1338"/>
    <x v="480"/>
    <x v="501"/>
    <s v="Delay"/>
    <s v="JamesLanier"/>
    <s v="United States"/>
    <s v="San Francisco"/>
    <s v="California"/>
    <x v="5"/>
    <s v="Acco 6 Outlet Guardian Premium Surge Suppressor"/>
    <n v="87.36"/>
    <n v="6"/>
    <n v="23.587199999999999"/>
    <s v="Jan-2012"/>
    <n v="0.235872"/>
  </r>
  <r>
    <x v="1338"/>
    <x v="480"/>
    <x v="501"/>
    <s v="Delay"/>
    <s v="JamesLanier"/>
    <s v="United States"/>
    <s v="San Francisco"/>
    <s v="California"/>
    <x v="4"/>
    <s v="Fellowes Binding Cases"/>
    <n v="56.16"/>
    <n v="6"/>
    <n v="17.55"/>
    <s v="Jan-2012"/>
    <n v="0.17550000000000002"/>
  </r>
  <r>
    <x v="1339"/>
    <x v="773"/>
    <x v="832"/>
    <s v="On time"/>
    <s v="AnnaChung"/>
    <s v="United States"/>
    <s v="San Francisco"/>
    <s v="California"/>
    <x v="3"/>
    <s v="i.Sound Portable Power - 8000 mAh"/>
    <n v="84.784000000000006"/>
    <n v="2"/>
    <n v="-20.136199999999999"/>
    <s v="Mar-2013"/>
    <n v="-0.20136199999999999"/>
  </r>
  <r>
    <x v="1340"/>
    <x v="321"/>
    <x v="337"/>
    <s v="On time"/>
    <s v="CynthiaVoltz"/>
    <s v="United States"/>
    <s v="Oakland"/>
    <s v="California"/>
    <x v="4"/>
    <s v="Pressboard Hanging Data Binders for Unburst Sheets"/>
    <n v="11.808"/>
    <n v="3"/>
    <n v="4.1327999999999996"/>
    <s v="Sep-2014"/>
    <n v="4.1327999999999997E-2"/>
  </r>
  <r>
    <x v="1341"/>
    <x v="774"/>
    <x v="690"/>
    <s v="On time"/>
    <s v="ChrisSelesnick"/>
    <s v="United States"/>
    <s v="Los Angeles"/>
    <s v="California"/>
    <x v="9"/>
    <s v="Adams Telephone Message Book W/Dividers/Space For Phone Numbers, 5 1/4&quot;X8 1/2&quot;, 300/Messages"/>
    <n v="11.76"/>
    <n v="2"/>
    <n v="5.7624000000000004"/>
    <s v="Dec-2014"/>
    <n v="5.7624000000000002E-2"/>
  </r>
  <r>
    <x v="1342"/>
    <x v="276"/>
    <x v="833"/>
    <s v="Delay"/>
    <s v="TheaHendricks"/>
    <s v="United States"/>
    <s v="Glendale"/>
    <s v="Arizona"/>
    <x v="7"/>
    <s v="Neat Ideas Personal Hanging Folder Files, Black"/>
    <n v="10.744"/>
    <n v="1"/>
    <n v="0.80579999999999996"/>
    <s v="Apr-2012"/>
    <n v="8.0579999999999992E-3"/>
  </r>
  <r>
    <x v="1343"/>
    <x v="775"/>
    <x v="834"/>
    <s v="Delay"/>
    <s v="SuzanneMcNair"/>
    <s v="United States"/>
    <s v="Los Angeles"/>
    <s v="California"/>
    <x v="9"/>
    <s v="Xerox 1883"/>
    <n v="105.52"/>
    <n v="4"/>
    <n v="48.539200000000001"/>
    <s v="Feb-2013"/>
    <n v="0.48539199999999999"/>
  </r>
  <r>
    <x v="1344"/>
    <x v="527"/>
    <x v="130"/>
    <s v="Delay"/>
    <s v="JimKriz"/>
    <s v="United States"/>
    <s v="San Bernardino"/>
    <s v="California"/>
    <x v="4"/>
    <s v="GBC Recycled Grain Textured Covers"/>
    <n v="110.52800000000001"/>
    <n v="4"/>
    <n v="38.684800000000003"/>
    <s v="Dec-2012"/>
    <n v="0.38684800000000003"/>
  </r>
  <r>
    <x v="1345"/>
    <x v="776"/>
    <x v="835"/>
    <s v="On time"/>
    <s v="LaurelBeltran"/>
    <s v="United States"/>
    <s v="Seattle"/>
    <s v="Washington"/>
    <x v="4"/>
    <s v="GBC Velobind Prepunched Cover Sets, Regency Series"/>
    <n v="147.91999999999999"/>
    <n v="5"/>
    <n v="46.225000000000001"/>
    <s v="May-2014"/>
    <n v="0.46224999999999999"/>
  </r>
  <r>
    <x v="1345"/>
    <x v="776"/>
    <x v="835"/>
    <s v="On time"/>
    <s v="LaurelBeltran"/>
    <s v="United States"/>
    <s v="Seattle"/>
    <s v="Washington"/>
    <x v="7"/>
    <s v="Home/Office Personal File Carts"/>
    <n v="104.28"/>
    <n v="3"/>
    <n v="26.07"/>
    <s v="May-2014"/>
    <n v="0.26069999999999999"/>
  </r>
  <r>
    <x v="1345"/>
    <x v="776"/>
    <x v="835"/>
    <s v="On time"/>
    <s v="LaurelBeltran"/>
    <s v="United States"/>
    <s v="Seattle"/>
    <s v="Washington"/>
    <x v="6"/>
    <s v="Riverside Furniture Oval Coffee Table, Oval End Table, End Table with Drawer"/>
    <n v="286.85000000000002"/>
    <n v="1"/>
    <n v="63.106999999999999"/>
    <s v="May-2014"/>
    <n v="0.63107000000000002"/>
  </r>
  <r>
    <x v="1345"/>
    <x v="776"/>
    <x v="835"/>
    <s v="On time"/>
    <s v="LaurelBeltran"/>
    <s v="United States"/>
    <s v="Seattle"/>
    <s v="Washington"/>
    <x v="7"/>
    <s v="Rogers Profile Extra Capacity Storage Tub"/>
    <n v="66.959999999999994"/>
    <n v="4"/>
    <n v="2.6783999999999999"/>
    <s v="May-2014"/>
    <n v="2.6783999999999999E-2"/>
  </r>
  <r>
    <x v="1345"/>
    <x v="776"/>
    <x v="835"/>
    <s v="On time"/>
    <s v="LaurelBeltran"/>
    <s v="United States"/>
    <s v="Seattle"/>
    <s v="Washington"/>
    <x v="8"/>
    <s v="Razer Kraken 7.1 Surround Sound Over Ear USB Gaming Headset"/>
    <n v="199.98"/>
    <n v="2"/>
    <n v="87.991200000000006"/>
    <s v="May-2014"/>
    <n v="0.87991200000000003"/>
  </r>
  <r>
    <x v="1346"/>
    <x v="274"/>
    <x v="180"/>
    <s v="Delay"/>
    <s v="ResiPÃ¶lking"/>
    <s v="United States"/>
    <s v="Thornton"/>
    <s v="Colorado"/>
    <x v="12"/>
    <s v="Acme Design Line 8&quot; Stainless Steel Bent Scissors w/Champagne Handles, 3-1/8&quot; Cut"/>
    <n v="10.944000000000001"/>
    <n v="2"/>
    <n v="0.95760000000000001"/>
    <s v="Oct-2012"/>
    <n v="9.5759999999999994E-3"/>
  </r>
  <r>
    <x v="1347"/>
    <x v="34"/>
    <x v="33"/>
    <s v="On time"/>
    <s v="DonJones"/>
    <s v="United States"/>
    <s v="Tempe"/>
    <s v="Arizona"/>
    <x v="8"/>
    <s v="SanDisk Ultra 16 GB MicroSDHC Class 10 Memory Card"/>
    <n v="62.351999999999997"/>
    <n v="6"/>
    <n v="-10.9116"/>
    <s v="Nov-2014"/>
    <n v="-0.109116"/>
  </r>
  <r>
    <x v="1348"/>
    <x v="777"/>
    <x v="569"/>
    <s v="Delay"/>
    <s v="AnneMcFarland"/>
    <s v="United States"/>
    <s v="Las Vegas"/>
    <s v="Nevada"/>
    <x v="4"/>
    <s v="Wilson Jones Impact Binders"/>
    <n v="45.584000000000003"/>
    <n v="11"/>
    <n v="16.5242"/>
    <s v="Sep-2012"/>
    <n v="0.165242"/>
  </r>
  <r>
    <x v="1349"/>
    <x v="603"/>
    <x v="148"/>
    <s v="On time"/>
    <s v="MagdeleneMorse"/>
    <s v="United States"/>
    <s v="Seattle"/>
    <s v="Washington"/>
    <x v="4"/>
    <s v="Green Canvas Binder for 8-1/2&quot; x 14&quot; Sheets"/>
    <n v="136.96"/>
    <n v="4"/>
    <n v="51.36"/>
    <s v="May-2011"/>
    <n v="0.51359999999999995"/>
  </r>
  <r>
    <x v="1350"/>
    <x v="734"/>
    <x v="836"/>
    <s v="On time"/>
    <s v="DougBickford"/>
    <s v="United States"/>
    <s v="Tucson"/>
    <s v="Arizona"/>
    <x v="9"/>
    <s v="Xerox 1883"/>
    <n v="84.415999999999997"/>
    <n v="4"/>
    <n v="27.435199999999998"/>
    <s v="May-2014"/>
    <n v="0.27435199999999998"/>
  </r>
  <r>
    <x v="1351"/>
    <x v="778"/>
    <x v="517"/>
    <s v="On time"/>
    <s v="ArianneIrving"/>
    <s v="United States"/>
    <s v="San Francisco"/>
    <s v="California"/>
    <x v="3"/>
    <s v="Samsung Galaxy Mega 6.3"/>
    <n v="1679.96"/>
    <n v="5"/>
    <n v="125.997"/>
    <s v="Apr-2011"/>
    <n v="1.25997"/>
  </r>
  <r>
    <x v="1352"/>
    <x v="779"/>
    <x v="837"/>
    <s v="Delay"/>
    <s v="JimEpp"/>
    <s v="United States"/>
    <s v="Los Angeles"/>
    <s v="California"/>
    <x v="3"/>
    <s v="Nortel Business Series Terminal T7208 Digital phone"/>
    <n v="222.38399999999999"/>
    <n v="2"/>
    <n v="22.238399999999999"/>
    <s v="May-2013"/>
    <n v="0.222384"/>
  </r>
  <r>
    <x v="1353"/>
    <x v="780"/>
    <x v="838"/>
    <s v="On time"/>
    <s v="DanielRaglin"/>
    <s v="United States"/>
    <s v="Albuquerque"/>
    <s v="New Mexico"/>
    <x v="3"/>
    <s v="AT&amp;T TR1909W"/>
    <n v="302.37599999999998"/>
    <n v="3"/>
    <n v="22.6782"/>
    <s v="Mar-2011"/>
    <n v="0.22678200000000001"/>
  </r>
  <r>
    <x v="1354"/>
    <x v="781"/>
    <x v="839"/>
    <s v="Delay"/>
    <s v="AlanBarnes"/>
    <s v="United States"/>
    <s v="Louisville"/>
    <s v="Colorado"/>
    <x v="8"/>
    <s v="Belkin Standard 104 key USB Keyboard"/>
    <n v="46.688000000000002"/>
    <n v="4"/>
    <n v="-2.9180000000000001"/>
    <s v="May-2012"/>
    <n v="-2.9180000000000001E-2"/>
  </r>
  <r>
    <x v="1355"/>
    <x v="284"/>
    <x v="295"/>
    <s v="On time"/>
    <s v="FrankHawley"/>
    <s v="United States"/>
    <s v="San Francisco"/>
    <s v="California"/>
    <x v="4"/>
    <s v="Avery Heavy-Duty EZD  Binder With Locking Rings"/>
    <n v="8.9280000000000008"/>
    <n v="2"/>
    <n v="3.1248"/>
    <s v="Sep-2013"/>
    <n v="3.1248000000000001E-2"/>
  </r>
  <r>
    <x v="1356"/>
    <x v="468"/>
    <x v="840"/>
    <s v="Delay"/>
    <s v="TamaraWillingham"/>
    <s v="United States"/>
    <s v="Mesa"/>
    <s v="Arizona"/>
    <x v="9"/>
    <s v="Xerox 1882"/>
    <n v="44.783999999999999"/>
    <n v="1"/>
    <n v="16.234200000000001"/>
    <s v="Oct-2014"/>
    <n v="0.16234200000000001"/>
  </r>
  <r>
    <x v="1357"/>
    <x v="156"/>
    <x v="196"/>
    <s v="Delay"/>
    <s v="TonjaTurnell"/>
    <s v="United States"/>
    <s v="San Francisco"/>
    <s v="California"/>
    <x v="2"/>
    <s v="Newell 335"/>
    <n v="5.76"/>
    <n v="2"/>
    <n v="1.6704000000000001"/>
    <s v="Dec-2014"/>
    <n v="1.6704E-2"/>
  </r>
  <r>
    <x v="1358"/>
    <x v="625"/>
    <x v="20"/>
    <s v="On time"/>
    <s v="ScotWooten"/>
    <s v="United States"/>
    <s v="Los Angeles"/>
    <s v="California"/>
    <x v="9"/>
    <s v="Hammermill Color Copier Paper (28Lb. and 96 Bright)"/>
    <n v="19.98"/>
    <n v="2"/>
    <n v="8.9909999999999997"/>
    <s v="Mar-2013"/>
    <n v="8.990999999999999E-2"/>
  </r>
  <r>
    <x v="1359"/>
    <x v="632"/>
    <x v="720"/>
    <s v="On time"/>
    <s v="PhilipBrown"/>
    <s v="United States"/>
    <s v="Seattle"/>
    <s v="Washington"/>
    <x v="1"/>
    <s v="12-1/2 Diameter Round Wall Clock"/>
    <n v="199.8"/>
    <n v="10"/>
    <n v="71.927999999999997"/>
    <s v="Sep-2014"/>
    <n v="0.71927999999999992"/>
  </r>
  <r>
    <x v="1360"/>
    <x v="782"/>
    <x v="652"/>
    <s v="On time"/>
    <s v="BrendanDodson"/>
    <s v="United States"/>
    <s v="Fresno"/>
    <s v="California"/>
    <x v="9"/>
    <s v="Xerox 1982"/>
    <n v="45.68"/>
    <n v="2"/>
    <n v="21.012799999999999"/>
    <s v="Mar-2014"/>
    <n v="0.21012799999999998"/>
  </r>
  <r>
    <x v="1360"/>
    <x v="782"/>
    <x v="652"/>
    <s v="On time"/>
    <s v="BrendanDodson"/>
    <s v="United States"/>
    <s v="Fresno"/>
    <s v="California"/>
    <x v="9"/>
    <s v="Xerox 1913"/>
    <n v="110.96"/>
    <n v="2"/>
    <n v="53.260800000000003"/>
    <s v="Mar-2014"/>
    <n v="0.53260800000000008"/>
  </r>
  <r>
    <x v="1360"/>
    <x v="782"/>
    <x v="652"/>
    <s v="On time"/>
    <s v="BrendanDodson"/>
    <s v="United States"/>
    <s v="Fresno"/>
    <s v="California"/>
    <x v="9"/>
    <s v="Unpadded Memo Slips"/>
    <n v="11.94"/>
    <n v="3"/>
    <n v="5.97"/>
    <s v="Mar-2014"/>
    <n v="5.9699999999999996E-2"/>
  </r>
  <r>
    <x v="1361"/>
    <x v="783"/>
    <x v="189"/>
    <s v="On time"/>
    <s v="AnnieThurman"/>
    <s v="United States"/>
    <s v="Los Angeles"/>
    <s v="California"/>
    <x v="11"/>
    <s v="Brites Rubber Bands, 1 1/2 oz. Box"/>
    <n v="5.94"/>
    <n v="3"/>
    <n v="0.1188"/>
    <s v="Jul-2014"/>
    <n v="1.188E-3"/>
  </r>
  <r>
    <x v="1362"/>
    <x v="197"/>
    <x v="203"/>
    <s v="Delay"/>
    <s v="AlanSchoenberger"/>
    <s v="United States"/>
    <s v="Longmont"/>
    <s v="Colorado"/>
    <x v="8"/>
    <s v="WD My Passport Ultra 1TB Portable External Hard Drive"/>
    <n v="165.6"/>
    <n v="3"/>
    <n v="-6.21"/>
    <s v="Dec-2013"/>
    <n v="-6.2100000000000002E-2"/>
  </r>
  <r>
    <x v="1363"/>
    <x v="784"/>
    <x v="841"/>
    <s v="On time"/>
    <s v="DaveHallsten"/>
    <s v="United States"/>
    <s v="Los Angeles"/>
    <s v="California"/>
    <x v="3"/>
    <s v="Square Credit Card Reader"/>
    <n v="15.984"/>
    <n v="2"/>
    <n v="1.1988000000000001"/>
    <s v="Feb-2012"/>
    <n v="1.1988E-2"/>
  </r>
  <r>
    <x v="1363"/>
    <x v="784"/>
    <x v="841"/>
    <s v="On time"/>
    <s v="DaveHallsten"/>
    <s v="United States"/>
    <s v="Los Angeles"/>
    <s v="California"/>
    <x v="10"/>
    <s v="Global Deluxe Steno Chair"/>
    <n v="184.75200000000001"/>
    <n v="3"/>
    <n v="-20.784600000000001"/>
    <s v="Feb-2012"/>
    <n v="-0.207846"/>
  </r>
  <r>
    <x v="1364"/>
    <x v="785"/>
    <x v="783"/>
    <s v="On time"/>
    <s v="StevenRoelle"/>
    <s v="United States"/>
    <s v="Los Angeles"/>
    <s v="California"/>
    <x v="9"/>
    <s v="Xerox 204"/>
    <n v="12.96"/>
    <n v="2"/>
    <n v="6.2207999999999997"/>
    <s v="Feb-2011"/>
    <n v="6.2207999999999999E-2"/>
  </r>
  <r>
    <x v="1365"/>
    <x v="580"/>
    <x v="154"/>
    <s v="On time"/>
    <s v="DougBickford"/>
    <s v="United States"/>
    <s v="San Francisco"/>
    <s v="California"/>
    <x v="9"/>
    <s v="Adams Telephone Message Book w/Frequently-Called Numbers Space, 400 Messages per Book"/>
    <n v="55.86"/>
    <n v="7"/>
    <n v="27.93"/>
    <s v="Sep-2014"/>
    <n v="0.27929999999999999"/>
  </r>
  <r>
    <x v="1366"/>
    <x v="181"/>
    <x v="762"/>
    <s v="Delay"/>
    <s v="MariaEtezadi"/>
    <s v="United States"/>
    <s v="Los Angeles"/>
    <s v="California"/>
    <x v="10"/>
    <s v="Global Leather &amp; Oak Executive Chair, Burgundy"/>
    <n v="241.42400000000001"/>
    <n v="2"/>
    <n v="-36.2136"/>
    <s v="Nov-2014"/>
    <n v="-0.36213600000000001"/>
  </r>
  <r>
    <x v="1367"/>
    <x v="743"/>
    <x v="842"/>
    <s v="On time"/>
    <s v="CindyChapman"/>
    <s v="United States"/>
    <s v="San Francisco"/>
    <s v="California"/>
    <x v="8"/>
    <s v="ImationÂ Clip USBÂ flash driveÂ - 8 GB"/>
    <n v="56.4"/>
    <n v="3"/>
    <n v="3.3839999999999999"/>
    <s v="May-2011"/>
    <n v="3.3840000000000002E-2"/>
  </r>
  <r>
    <x v="1368"/>
    <x v="258"/>
    <x v="267"/>
    <s v="On time"/>
    <s v="KarlBraun"/>
    <s v="United States"/>
    <s v="Los Angeles"/>
    <s v="California"/>
    <x v="14"/>
    <s v="Hewlett Packard 310 Color Digital Copier"/>
    <n v="479.98399999999998"/>
    <n v="2"/>
    <n v="59.997999999999998"/>
    <s v="Mar-2014"/>
    <n v="0.59997999999999996"/>
  </r>
  <r>
    <x v="1368"/>
    <x v="258"/>
    <x v="267"/>
    <s v="On time"/>
    <s v="KarlBraun"/>
    <s v="United States"/>
    <s v="Los Angeles"/>
    <s v="California"/>
    <x v="4"/>
    <s v="DXL Angle-View Binders with Locking Rings by Samsill"/>
    <n v="30.84"/>
    <n v="5"/>
    <n v="9.6374999999999993"/>
    <s v="Mar-2014"/>
    <n v="9.6374999999999988E-2"/>
  </r>
  <r>
    <x v="1369"/>
    <x v="435"/>
    <x v="639"/>
    <s v="Delay"/>
    <s v="GeorgeBell"/>
    <s v="United States"/>
    <s v="Los Angeles"/>
    <s v="California"/>
    <x v="8"/>
    <s v="Memorex Micro Travel Drive 8 GB"/>
    <n v="39"/>
    <n v="3"/>
    <n v="17.55"/>
    <s v="Dec-2012"/>
    <n v="0.17550000000000002"/>
  </r>
  <r>
    <x v="1369"/>
    <x v="435"/>
    <x v="639"/>
    <s v="Delay"/>
    <s v="GeorgeBell"/>
    <s v="United States"/>
    <s v="Los Angeles"/>
    <s v="California"/>
    <x v="0"/>
    <s v="Avery 488"/>
    <n v="12.6"/>
    <n v="4"/>
    <n v="6.048"/>
    <s v="Dec-2012"/>
    <n v="6.0479999999999999E-2"/>
  </r>
  <r>
    <x v="1370"/>
    <x v="408"/>
    <x v="19"/>
    <s v="On time"/>
    <s v="GeorgeBell"/>
    <s v="United States"/>
    <s v="Aurora"/>
    <s v="Colorado"/>
    <x v="1"/>
    <s v="Deflect-O Glasstique Clear Desk Accessories"/>
    <n v="24.64"/>
    <n v="4"/>
    <n v="4.0039999999999996"/>
    <s v="Sep-2012"/>
    <n v="4.0039999999999992E-2"/>
  </r>
  <r>
    <x v="1371"/>
    <x v="45"/>
    <x v="843"/>
    <s v="On time"/>
    <s v="JimKriz"/>
    <s v="United States"/>
    <s v="San Francisco"/>
    <s v="California"/>
    <x v="11"/>
    <s v="Revere Boxed Rubber Bands by Revere"/>
    <n v="5.67"/>
    <n v="3"/>
    <n v="0.1134"/>
    <s v="Sep-2011"/>
    <n v="1.134E-3"/>
  </r>
  <r>
    <x v="1372"/>
    <x v="209"/>
    <x v="216"/>
    <s v="On time"/>
    <s v="MarkHaberlin"/>
    <s v="United States"/>
    <s v="Escondido"/>
    <s v="California"/>
    <x v="4"/>
    <s v="GBC Standard Recycled Report Covers, Clear Plastic Sheets"/>
    <n v="17.248000000000001"/>
    <n v="2"/>
    <n v="6.0368000000000004"/>
    <s v="Feb-2011"/>
    <n v="6.0368000000000005E-2"/>
  </r>
  <r>
    <x v="1373"/>
    <x v="195"/>
    <x v="776"/>
    <s v="Delay"/>
    <s v="KarenBern"/>
    <s v="United States"/>
    <s v="Los Angeles"/>
    <s v="California"/>
    <x v="8"/>
    <s v="LogitechÂ P710e Mobile Speakerphone"/>
    <n v="1287.45"/>
    <n v="5"/>
    <n v="244.6155"/>
    <s v="Jul-2014"/>
    <n v="2.4461550000000001"/>
  </r>
  <r>
    <x v="1373"/>
    <x v="195"/>
    <x v="776"/>
    <s v="Delay"/>
    <s v="KarenBern"/>
    <s v="United States"/>
    <s v="Los Angeles"/>
    <s v="California"/>
    <x v="5"/>
    <s v="Fellowes 8 Outlet Superior Workstation Surge Protector w/o Phone/Fax/Modem Protection"/>
    <n v="168.1"/>
    <n v="5"/>
    <n v="43.706000000000003"/>
    <s v="Jul-2014"/>
    <n v="0.43706"/>
  </r>
  <r>
    <x v="1374"/>
    <x v="706"/>
    <x v="844"/>
    <s v="On time"/>
    <s v="SeanO'Donnell"/>
    <s v="United States"/>
    <s v="Greeley"/>
    <s v="Colorado"/>
    <x v="13"/>
    <s v="Staples"/>
    <n v="18.687999999999999"/>
    <n v="2"/>
    <n v="7.008"/>
    <s v="Apr-2014"/>
    <n v="7.0080000000000003E-2"/>
  </r>
  <r>
    <x v="1374"/>
    <x v="706"/>
    <x v="844"/>
    <s v="On time"/>
    <s v="SeanO'Donnell"/>
    <s v="United States"/>
    <s v="Greeley"/>
    <s v="Colorado"/>
    <x v="1"/>
    <s v="Eldon ImÃ ge Series Desk Accessories, Clear"/>
    <n v="11.664"/>
    <n v="3"/>
    <n v="3.3534000000000002"/>
    <s v="Apr-2014"/>
    <n v="3.3534000000000001E-2"/>
  </r>
  <r>
    <x v="1375"/>
    <x v="496"/>
    <x v="845"/>
    <s v="On time"/>
    <s v="PeteArmstrong"/>
    <s v="United States"/>
    <s v="San Francisco"/>
    <s v="California"/>
    <x v="4"/>
    <s v="Avery Legal 4-Ring Binder"/>
    <n v="67.135999999999996"/>
    <n v="4"/>
    <n v="25.175999999999998"/>
    <s v="Oct-2013"/>
    <n v="0.25175999999999998"/>
  </r>
  <r>
    <x v="1376"/>
    <x v="224"/>
    <x v="604"/>
    <s v="Delay"/>
    <s v="LukeSchmidt"/>
    <s v="United States"/>
    <s v="Fresno"/>
    <s v="California"/>
    <x v="4"/>
    <s v="Wilson Jones Easy Flow II Sheet Lifters"/>
    <n v="4.32"/>
    <n v="3"/>
    <n v="1.512"/>
    <s v="Nov-2011"/>
    <n v="1.512E-2"/>
  </r>
  <r>
    <x v="1376"/>
    <x v="224"/>
    <x v="604"/>
    <s v="Delay"/>
    <s v="LukeSchmidt"/>
    <s v="United States"/>
    <s v="Fresno"/>
    <s v="California"/>
    <x v="9"/>
    <s v="Xerox 1970"/>
    <n v="14.94"/>
    <n v="3"/>
    <n v="7.0217999999999998"/>
    <s v="Nov-2011"/>
    <n v="7.0218000000000003E-2"/>
  </r>
  <r>
    <x v="1376"/>
    <x v="224"/>
    <x v="604"/>
    <s v="Delay"/>
    <s v="LukeSchmidt"/>
    <s v="United States"/>
    <s v="Fresno"/>
    <s v="California"/>
    <x v="5"/>
    <s v="Fellowes Mighty 8 Compact Surge Protector"/>
    <n v="40.54"/>
    <n v="2"/>
    <n v="11.3512"/>
    <s v="Nov-2011"/>
    <n v="0.113512"/>
  </r>
  <r>
    <x v="1376"/>
    <x v="224"/>
    <x v="604"/>
    <s v="Delay"/>
    <s v="LukeSchmidt"/>
    <s v="United States"/>
    <s v="Fresno"/>
    <s v="California"/>
    <x v="4"/>
    <s v="SpineVue Locking Slant-D Ring Binders by Cardinal"/>
    <n v="7.3120000000000003"/>
    <n v="1"/>
    <n v="2.5592000000000001"/>
    <s v="Nov-2011"/>
    <n v="2.5592E-2"/>
  </r>
  <r>
    <x v="1377"/>
    <x v="786"/>
    <x v="799"/>
    <s v="On time"/>
    <s v="JamesLanier"/>
    <s v="United States"/>
    <s v="Reno"/>
    <s v="Nevada"/>
    <x v="3"/>
    <s v="Panasonic KX TS3282W Corded phone"/>
    <n v="475.94400000000002"/>
    <n v="7"/>
    <n v="59.493000000000002"/>
    <s v="Dec-2011"/>
    <n v="0.59493000000000007"/>
  </r>
  <r>
    <x v="1378"/>
    <x v="532"/>
    <x v="762"/>
    <s v="On time"/>
    <s v="SanjitEngle"/>
    <s v="United States"/>
    <s v="Oxnard"/>
    <s v="California"/>
    <x v="8"/>
    <s v="Kensington K72356US Mouse-in-a-Box USB Desktop Mouse"/>
    <n v="82.95"/>
    <n v="5"/>
    <n v="29.032499999999999"/>
    <s v="Nov-2014"/>
    <n v="0.290325"/>
  </r>
  <r>
    <x v="1379"/>
    <x v="787"/>
    <x v="779"/>
    <s v="On time"/>
    <s v="HenryGoldwyn"/>
    <s v="United States"/>
    <s v="Los Angeles"/>
    <s v="California"/>
    <x v="2"/>
    <s v="Newell 345"/>
    <n v="39.68"/>
    <n v="2"/>
    <n v="10.316800000000001"/>
    <s v="Jan-2013"/>
    <n v="0.10316800000000001"/>
  </r>
  <r>
    <x v="1380"/>
    <x v="788"/>
    <x v="846"/>
    <s v="Delay"/>
    <s v="PhilipFox"/>
    <s v="United States"/>
    <s v="Oakland"/>
    <s v="California"/>
    <x v="8"/>
    <s v="Logitech Wireless Gaming Headset G930"/>
    <n v="479.97"/>
    <n v="3"/>
    <n v="177.5889"/>
    <s v="Nov-2013"/>
    <n v="1.7758890000000001"/>
  </r>
  <r>
    <x v="1381"/>
    <x v="789"/>
    <x v="42"/>
    <s v="On time"/>
    <s v="BryanDavis"/>
    <s v="United States"/>
    <s v="Edmonds"/>
    <s v="Washington"/>
    <x v="0"/>
    <s v="Avery 487"/>
    <n v="7.38"/>
    <n v="2"/>
    <n v="3.4685999999999999"/>
    <s v="Sep-2013"/>
    <n v="3.4686000000000002E-2"/>
  </r>
  <r>
    <x v="1381"/>
    <x v="789"/>
    <x v="42"/>
    <s v="On time"/>
    <s v="BryanDavis"/>
    <s v="United States"/>
    <s v="Edmonds"/>
    <s v="Washington"/>
    <x v="4"/>
    <s v="Storex Dura Pro Binders"/>
    <n v="14.256"/>
    <n v="3"/>
    <n v="4.4550000000000001"/>
    <s v="Sep-2013"/>
    <n v="4.4549999999999999E-2"/>
  </r>
  <r>
    <x v="1381"/>
    <x v="789"/>
    <x v="42"/>
    <s v="On time"/>
    <s v="BryanDavis"/>
    <s v="United States"/>
    <s v="Edmonds"/>
    <s v="Washington"/>
    <x v="9"/>
    <s v="Xerox 1945"/>
    <n v="81.98"/>
    <n v="2"/>
    <n v="40.170200000000001"/>
    <s v="Sep-2013"/>
    <n v="0.401702"/>
  </r>
  <r>
    <x v="1381"/>
    <x v="789"/>
    <x v="42"/>
    <s v="On time"/>
    <s v="BryanDavis"/>
    <s v="United States"/>
    <s v="Edmonds"/>
    <s v="Washington"/>
    <x v="4"/>
    <s v="JM Magazine Binder"/>
    <n v="39.624000000000002"/>
    <n v="3"/>
    <n v="13.868399999999999"/>
    <s v="Sep-2013"/>
    <n v="0.138684"/>
  </r>
  <r>
    <x v="1382"/>
    <x v="663"/>
    <x v="341"/>
    <s v="Delay"/>
    <s v="BillTyler"/>
    <s v="United States"/>
    <s v="Los Angeles"/>
    <s v="California"/>
    <x v="6"/>
    <s v="Lesro Sheffield Collection Coffee Table, End Table, Center Table, Corner Table"/>
    <n v="399.67200000000003"/>
    <n v="7"/>
    <n v="-14.9877"/>
    <s v="Mar-2014"/>
    <n v="-0.14987700000000001"/>
  </r>
  <r>
    <x v="1383"/>
    <x v="262"/>
    <x v="208"/>
    <s v="On time"/>
    <s v="ChrisMcAfee"/>
    <s v="United States"/>
    <s v="Phoenix"/>
    <s v="Arizona"/>
    <x v="7"/>
    <s v="Eldon Simplefile Box Office"/>
    <n v="39.808"/>
    <n v="4"/>
    <n v="3.9807999999999999"/>
    <s v="Nov-2013"/>
    <n v="3.9807999999999996E-2"/>
  </r>
  <r>
    <x v="1384"/>
    <x v="727"/>
    <x v="108"/>
    <s v="On time"/>
    <s v="HenryGoldwyn"/>
    <s v="United States"/>
    <s v="Colorado Springs"/>
    <s v="Colorado"/>
    <x v="9"/>
    <s v="Southworth Parchment Paper &amp; Envelopes"/>
    <n v="15.696"/>
    <n v="3"/>
    <n v="5.1012000000000004"/>
    <s v="Dec-2012"/>
    <n v="5.1012000000000002E-2"/>
  </r>
  <r>
    <x v="1385"/>
    <x v="517"/>
    <x v="731"/>
    <s v="Delay"/>
    <s v="HenryMacAllister"/>
    <s v="United States"/>
    <s v="Seattle"/>
    <s v="Washington"/>
    <x v="1"/>
    <s v="Luxo Economy Swing Arm Lamp"/>
    <n v="139.58000000000001"/>
    <n v="7"/>
    <n v="39.0824"/>
    <s v="Apr-2014"/>
    <n v="0.390824"/>
  </r>
  <r>
    <x v="1386"/>
    <x v="239"/>
    <x v="576"/>
    <s v="On time"/>
    <s v="SusanVittorini"/>
    <s v="United States"/>
    <s v="Peoria"/>
    <s v="Arizona"/>
    <x v="4"/>
    <s v="Vinyl Sectional Post Binders"/>
    <n v="67.86"/>
    <n v="6"/>
    <n v="-45.24"/>
    <s v="Dec-2014"/>
    <n v="-0.45240000000000002"/>
  </r>
  <r>
    <x v="1387"/>
    <x v="790"/>
    <x v="261"/>
    <s v="On time"/>
    <s v="MarkHamilton"/>
    <s v="United States"/>
    <s v="Los Angeles"/>
    <s v="California"/>
    <x v="10"/>
    <s v="Padded Folding Chairs, Black, 4/Carton"/>
    <n v="194.352"/>
    <n v="3"/>
    <n v="19.435199999999998"/>
    <s v="Nov-2013"/>
    <n v="0.19435199999999997"/>
  </r>
  <r>
    <x v="1388"/>
    <x v="439"/>
    <x v="847"/>
    <s v="On time"/>
    <s v="ResiPÃ¶lking"/>
    <s v="United States"/>
    <s v="Seattle"/>
    <s v="Washington"/>
    <x v="11"/>
    <s v="OIC Thumb-Tacks"/>
    <n v="5.7"/>
    <n v="5"/>
    <n v="2.6789999999999998"/>
    <s v="Sep-2011"/>
    <n v="2.6789999999999998E-2"/>
  </r>
  <r>
    <x v="1388"/>
    <x v="439"/>
    <x v="847"/>
    <s v="On time"/>
    <s v="ResiPÃ¶lking"/>
    <s v="United States"/>
    <s v="Seattle"/>
    <s v="Washington"/>
    <x v="1"/>
    <s v="C-Line Cubicle Keepers Polyproplyene Holder With Velcro Backings"/>
    <n v="14.19"/>
    <n v="3"/>
    <n v="5.5340999999999996"/>
    <s v="Sep-2011"/>
    <n v="5.5340999999999994E-2"/>
  </r>
  <r>
    <x v="1388"/>
    <x v="439"/>
    <x v="847"/>
    <s v="On time"/>
    <s v="ResiPÃ¶lking"/>
    <s v="United States"/>
    <s v="Seattle"/>
    <s v="Washington"/>
    <x v="12"/>
    <s v="Acme Value Line Scissors"/>
    <n v="7.3"/>
    <n v="2"/>
    <n v="2.19"/>
    <s v="Sep-2011"/>
    <n v="2.1899999999999999E-2"/>
  </r>
  <r>
    <x v="1388"/>
    <x v="439"/>
    <x v="847"/>
    <s v="On time"/>
    <s v="ResiPÃ¶lking"/>
    <s v="United States"/>
    <s v="Seattle"/>
    <s v="Washington"/>
    <x v="8"/>
    <s v="Logitech Wireless Performance Mouse MX for PC and Mac"/>
    <n v="199.98"/>
    <n v="2"/>
    <n v="75.992400000000004"/>
    <s v="Sep-2011"/>
    <n v="0.75992400000000004"/>
  </r>
  <r>
    <x v="1388"/>
    <x v="439"/>
    <x v="847"/>
    <s v="On time"/>
    <s v="ResiPÃ¶lking"/>
    <s v="United States"/>
    <s v="Seattle"/>
    <s v="Washington"/>
    <x v="8"/>
    <s v="Memorex Mini Travel Drive 64 GB USB 2.0 Flash Drive"/>
    <n v="144.96"/>
    <n v="4"/>
    <n v="60.883200000000002"/>
    <s v="Sep-2011"/>
    <n v="0.60883200000000004"/>
  </r>
  <r>
    <x v="1388"/>
    <x v="439"/>
    <x v="847"/>
    <s v="On time"/>
    <s v="ResiPÃ¶lking"/>
    <s v="United States"/>
    <s v="Seattle"/>
    <s v="Washington"/>
    <x v="8"/>
    <s v="WD My Passport Ultra 500GB Portable External Hard Drive"/>
    <n v="118"/>
    <n v="2"/>
    <n v="20.059999999999999"/>
    <s v="Sep-2011"/>
    <n v="0.2006"/>
  </r>
  <r>
    <x v="1388"/>
    <x v="439"/>
    <x v="847"/>
    <s v="On time"/>
    <s v="ResiPÃ¶lking"/>
    <s v="United States"/>
    <s v="Seattle"/>
    <s v="Washington"/>
    <x v="9"/>
    <s v="Xerox 1942"/>
    <n v="48.94"/>
    <n v="1"/>
    <n v="24.47"/>
    <s v="Sep-2011"/>
    <n v="0.2447"/>
  </r>
  <r>
    <x v="1388"/>
    <x v="439"/>
    <x v="847"/>
    <s v="On time"/>
    <s v="ResiPÃ¶lking"/>
    <s v="United States"/>
    <s v="Seattle"/>
    <s v="Washington"/>
    <x v="5"/>
    <s v="Holmes Replacement Filter for HEPA Air Cleaner, Medium Room"/>
    <n v="22.66"/>
    <n v="2"/>
    <n v="9.7438000000000002"/>
    <s v="Sep-2011"/>
    <n v="9.7437999999999997E-2"/>
  </r>
  <r>
    <x v="1389"/>
    <x v="721"/>
    <x v="848"/>
    <s v="On time"/>
    <s v="AlanBarnes"/>
    <s v="United States"/>
    <s v="Lakewood"/>
    <s v="California"/>
    <x v="1"/>
    <s v="Flat Face Poster Frame"/>
    <n v="94.2"/>
    <n v="5"/>
    <n v="39.564"/>
    <s v="Mar-2014"/>
    <n v="0.39563999999999999"/>
  </r>
  <r>
    <x v="1390"/>
    <x v="553"/>
    <x v="849"/>
    <s v="On time"/>
    <s v="HeatherJas"/>
    <s v="United States"/>
    <s v="San Francisco"/>
    <s v="California"/>
    <x v="12"/>
    <s v="Acme Tagit Stainless Steel Antibacterial Scissors"/>
    <n v="49.5"/>
    <n v="5"/>
    <n v="13.365"/>
    <s v="Nov-2013"/>
    <n v="0.13364999999999999"/>
  </r>
  <r>
    <x v="1391"/>
    <x v="244"/>
    <x v="586"/>
    <s v="On time"/>
    <s v="EmilyDucich"/>
    <s v="United States"/>
    <s v="Seattle"/>
    <s v="Washington"/>
    <x v="4"/>
    <s v="Wilson Jones International Size A4 Ring Binders"/>
    <n v="55.36"/>
    <n v="4"/>
    <n v="19.376000000000001"/>
    <s v="Dec-2013"/>
    <n v="0.19376000000000002"/>
  </r>
  <r>
    <x v="1391"/>
    <x v="244"/>
    <x v="586"/>
    <s v="On time"/>
    <s v="EmilyDucich"/>
    <s v="United States"/>
    <s v="Seattle"/>
    <s v="Washington"/>
    <x v="16"/>
    <s v="Texas Instrument TI-15 Fraction Calculator"/>
    <n v="11.56"/>
    <n v="1"/>
    <n v="3.7570000000000001"/>
    <s v="Dec-2013"/>
    <n v="3.7569999999999999E-2"/>
  </r>
  <r>
    <x v="1392"/>
    <x v="491"/>
    <x v="372"/>
    <s v="Delay"/>
    <s v="ArianneIrving"/>
    <s v="United States"/>
    <s v="Los Angeles"/>
    <s v="California"/>
    <x v="9"/>
    <s v="Staples"/>
    <n v="17.12"/>
    <n v="4"/>
    <n v="7.7039999999999997"/>
    <s v="Dec-2012"/>
    <n v="7.7039999999999997E-2"/>
  </r>
  <r>
    <x v="1393"/>
    <x v="551"/>
    <x v="268"/>
    <s v="Delay"/>
    <s v="TracyZic"/>
    <s v="United States"/>
    <s v="San Francisco"/>
    <s v="California"/>
    <x v="2"/>
    <s v="DIXON Oriole Pencils"/>
    <n v="5.16"/>
    <n v="2"/>
    <n v="1.3415999999999999"/>
    <s v="Nov-2014"/>
    <n v="1.3415999999999999E-2"/>
  </r>
  <r>
    <x v="1394"/>
    <x v="644"/>
    <x v="182"/>
    <s v="Delay"/>
    <s v="TanjaNorvell"/>
    <s v="United States"/>
    <s v="San Diego"/>
    <s v="California"/>
    <x v="8"/>
    <s v="ImationÂ USB 2.0 SwivelÂ Flash DriveÂ USBÂ flash driveÂ - 4 GB - Pink"/>
    <n v="21.21"/>
    <n v="7"/>
    <n v="4.4541000000000004"/>
    <s v="Dec-2013"/>
    <n v="4.4541000000000004E-2"/>
  </r>
  <r>
    <x v="1395"/>
    <x v="460"/>
    <x v="850"/>
    <s v="On time"/>
    <s v="AdamHart"/>
    <s v="United States"/>
    <s v="Los Angeles"/>
    <s v="California"/>
    <x v="12"/>
    <s v="Premier Electric Letter Opener"/>
    <n v="231.72"/>
    <n v="2"/>
    <n v="11.586"/>
    <s v="Jun-2013"/>
    <n v="0.11586"/>
  </r>
  <r>
    <x v="1395"/>
    <x v="460"/>
    <x v="850"/>
    <s v="On time"/>
    <s v="AdamHart"/>
    <s v="United States"/>
    <s v="Los Angeles"/>
    <s v="California"/>
    <x v="11"/>
    <s v="OIC Binder Clips"/>
    <n v="17.899999999999999"/>
    <n v="5"/>
    <n v="8.9499999999999993"/>
    <s v="Jun-2013"/>
    <n v="8.9499999999999996E-2"/>
  </r>
  <r>
    <x v="1395"/>
    <x v="460"/>
    <x v="850"/>
    <s v="On time"/>
    <s v="AdamHart"/>
    <s v="United States"/>
    <s v="Los Angeles"/>
    <s v="California"/>
    <x v="9"/>
    <s v="Ampad Phone Message Book, Recycled, 400 Message Capacity, 5 Â¾Â” x 11Â”"/>
    <n v="12.48"/>
    <n v="2"/>
    <n v="5.6159999999999997"/>
    <s v="Jun-2013"/>
    <n v="5.6159999999999995E-2"/>
  </r>
  <r>
    <x v="1396"/>
    <x v="599"/>
    <x v="597"/>
    <s v="On time"/>
    <s v="EmilyDucich"/>
    <s v="United States"/>
    <s v="San Francisco"/>
    <s v="California"/>
    <x v="8"/>
    <s v="NETGEAR N750 Dual Band Wi-Fi Gigabit Router"/>
    <n v="450"/>
    <n v="5"/>
    <n v="162"/>
    <s v="Oct-2013"/>
    <n v="1.62"/>
  </r>
  <r>
    <x v="1397"/>
    <x v="628"/>
    <x v="39"/>
    <s v="On time"/>
    <s v="ChristopherSchild"/>
    <s v="United States"/>
    <s v="San Francisco"/>
    <s v="California"/>
    <x v="6"/>
    <s v="Bretford Rectangular Conference Table Tops"/>
    <n v="300.904"/>
    <n v="1"/>
    <n v="11.283899999999999"/>
    <s v="Sep-2014"/>
    <n v="0.11283899999999999"/>
  </r>
  <r>
    <x v="1398"/>
    <x v="791"/>
    <x v="419"/>
    <s v="On time"/>
    <s v="NeilFranzÃ¶sisch"/>
    <s v="United States"/>
    <s v="Reno"/>
    <s v="Nevada"/>
    <x v="11"/>
    <s v="Sterling Rubber Bands by Alliance"/>
    <n v="4.71"/>
    <n v="1"/>
    <n v="0"/>
    <s v="Oct-2011"/>
    <n v="0"/>
  </r>
  <r>
    <x v="1399"/>
    <x v="541"/>
    <x v="585"/>
    <s v="On time"/>
    <s v="JustinDeggeller"/>
    <s v="United States"/>
    <s v="Los Angeles"/>
    <s v="California"/>
    <x v="3"/>
    <s v="OtterBox Commuter Series Case - Samsung Galaxy S4"/>
    <n v="79.968000000000004"/>
    <n v="4"/>
    <n v="-17.992799999999999"/>
    <s v="Nov-2011"/>
    <n v="-0.17992799999999998"/>
  </r>
  <r>
    <x v="1399"/>
    <x v="541"/>
    <x v="585"/>
    <s v="On time"/>
    <s v="JustinDeggeller"/>
    <s v="United States"/>
    <s v="Los Angeles"/>
    <s v="California"/>
    <x v="15"/>
    <s v="Bush Andora Bookcase, Maple/Graphite Gray Finish"/>
    <n v="305.97449999999998"/>
    <n v="3"/>
    <n v="25.197900000000001"/>
    <s v="Nov-2011"/>
    <n v="0.25197900000000001"/>
  </r>
  <r>
    <x v="1399"/>
    <x v="541"/>
    <x v="585"/>
    <s v="On time"/>
    <s v="JustinDeggeller"/>
    <s v="United States"/>
    <s v="Los Angeles"/>
    <s v="California"/>
    <x v="7"/>
    <s v="Space Solutions HD Industrial Steel Shelving."/>
    <n v="344.91"/>
    <n v="3"/>
    <n v="10.347300000000001"/>
    <s v="Nov-2011"/>
    <n v="0.10347300000000001"/>
  </r>
  <r>
    <x v="1400"/>
    <x v="792"/>
    <x v="851"/>
    <s v="On time"/>
    <s v="EvaJacobs"/>
    <s v="United States"/>
    <s v="San Diego"/>
    <s v="California"/>
    <x v="6"/>
    <s v="Bevis Oval Conference Table, Walnut"/>
    <n v="626.35199999999998"/>
    <n v="3"/>
    <n v="-23.488199999999999"/>
    <s v="Mar-2011"/>
    <n v="-0.23488199999999998"/>
  </r>
  <r>
    <x v="1401"/>
    <x v="793"/>
    <x v="852"/>
    <s v="On time"/>
    <s v="PierreWener"/>
    <s v="United States"/>
    <s v="San Francisco"/>
    <s v="California"/>
    <x v="15"/>
    <s v="Sauder Forest Hills Library, Woodland Oak Finish"/>
    <n v="359.49900000000002"/>
    <n v="3"/>
    <n v="-29.605799999999999"/>
    <s v="Dec-2012"/>
    <n v="-0.29605799999999999"/>
  </r>
  <r>
    <x v="1402"/>
    <x v="195"/>
    <x v="853"/>
    <s v="Delay"/>
    <s v="TomStivers"/>
    <s v="United States"/>
    <s v="San Diego"/>
    <s v="California"/>
    <x v="3"/>
    <s v="Belkin iPhone and iPad Lightning Cable"/>
    <n v="71.951999999999998"/>
    <n v="6"/>
    <n v="5.3963999999999999"/>
    <s v="Jul-2014"/>
    <n v="5.3963999999999998E-2"/>
  </r>
  <r>
    <x v="1402"/>
    <x v="195"/>
    <x v="853"/>
    <s v="Delay"/>
    <s v="TomStivers"/>
    <s v="United States"/>
    <s v="San Diego"/>
    <s v="California"/>
    <x v="4"/>
    <s v="Acco Four Pocket Poly Ring Binder with Label Holder, Smoke, 1&quot;"/>
    <n v="29.8"/>
    <n v="5"/>
    <n v="9.3125"/>
    <s v="Jul-2014"/>
    <n v="9.3124999999999999E-2"/>
  </r>
  <r>
    <x v="1403"/>
    <x v="794"/>
    <x v="616"/>
    <s v="Delay"/>
    <s v="ScottWilliamson"/>
    <s v="United States"/>
    <s v="Seattle"/>
    <s v="Washington"/>
    <x v="2"/>
    <s v="Deluxe Chalkboard Eraser Cleaner"/>
    <n v="46.2"/>
    <n v="4"/>
    <n v="21.251999999999999"/>
    <s v="Mar-2014"/>
    <n v="0.21251999999999999"/>
  </r>
  <r>
    <x v="1404"/>
    <x v="795"/>
    <x v="504"/>
    <s v="On time"/>
    <s v="PaulineWebber"/>
    <s v="United States"/>
    <s v="Seattle"/>
    <s v="Washington"/>
    <x v="9"/>
    <s v="Xerox 1997"/>
    <n v="19.440000000000001"/>
    <n v="3"/>
    <n v="9.3312000000000008"/>
    <s v="Jun-2014"/>
    <n v="9.3312000000000006E-2"/>
  </r>
  <r>
    <x v="1404"/>
    <x v="795"/>
    <x v="504"/>
    <s v="On time"/>
    <s v="PaulineWebber"/>
    <s v="United States"/>
    <s v="Seattle"/>
    <s v="Washington"/>
    <x v="1"/>
    <s v="Executive Impressions Supervisor Wall Clock"/>
    <n v="126.3"/>
    <n v="3"/>
    <n v="40.415999999999997"/>
    <s v="Jun-2014"/>
    <n v="0.40415999999999996"/>
  </r>
  <r>
    <x v="1404"/>
    <x v="795"/>
    <x v="504"/>
    <s v="On time"/>
    <s v="PaulineWebber"/>
    <s v="United States"/>
    <s v="Seattle"/>
    <s v="Washington"/>
    <x v="8"/>
    <s v="LogitechÂ P710e Mobile Speakerphone"/>
    <n v="1287.45"/>
    <n v="5"/>
    <n v="244.6155"/>
    <s v="Jun-2014"/>
    <n v="2.4461550000000001"/>
  </r>
  <r>
    <x v="1405"/>
    <x v="274"/>
    <x v="571"/>
    <s v="On time"/>
    <s v="ChlorisKastensmidt"/>
    <s v="United States"/>
    <s v="Hillsboro"/>
    <s v="Oregon"/>
    <x v="1"/>
    <s v="9-3/4 Diameter Round Wall Clock"/>
    <n v="11.032"/>
    <n v="1"/>
    <n v="3.0337999999999998"/>
    <s v="Oct-2012"/>
    <n v="3.0337999999999997E-2"/>
  </r>
  <r>
    <x v="1405"/>
    <x v="274"/>
    <x v="571"/>
    <s v="On time"/>
    <s v="ChlorisKastensmidt"/>
    <s v="United States"/>
    <s v="Hillsboro"/>
    <s v="Oregon"/>
    <x v="8"/>
    <s v="SanDisk Ultra 32 GB MicroSDHC Class 10 Memory Card"/>
    <n v="53.04"/>
    <n v="3"/>
    <n v="-4.641"/>
    <s v="Oct-2012"/>
    <n v="-4.641E-2"/>
  </r>
  <r>
    <x v="1406"/>
    <x v="555"/>
    <x v="600"/>
    <s v="Delay"/>
    <s v="BillOverfelt"/>
    <s v="United States"/>
    <s v="San Diego"/>
    <s v="California"/>
    <x v="1"/>
    <s v="Eldon Antistatic Chair Mats for Low to Medium Pile Carpets"/>
    <n v="210.58"/>
    <n v="2"/>
    <n v="12.6348"/>
    <s v="Feb-2014"/>
    <n v="0.12634800000000002"/>
  </r>
  <r>
    <x v="1406"/>
    <x v="555"/>
    <x v="600"/>
    <s v="Delay"/>
    <s v="BillOverfelt"/>
    <s v="United States"/>
    <s v="San Diego"/>
    <s v="California"/>
    <x v="4"/>
    <s v="GBC Durable Plastic Covers"/>
    <n v="30.96"/>
    <n v="2"/>
    <n v="10.061999999999999"/>
    <s v="Feb-2014"/>
    <n v="0.10061999999999999"/>
  </r>
  <r>
    <x v="1406"/>
    <x v="555"/>
    <x v="600"/>
    <s v="Delay"/>
    <s v="BillOverfelt"/>
    <s v="United States"/>
    <s v="San Diego"/>
    <s v="California"/>
    <x v="16"/>
    <s v="HP Officejet Pro 8600 e-All-In-One Printer, Copier, Scanner, Fax"/>
    <n v="239.98400000000001"/>
    <n v="2"/>
    <n v="38.997399999999999"/>
    <s v="Feb-2014"/>
    <n v="0.38997399999999999"/>
  </r>
  <r>
    <x v="1407"/>
    <x v="582"/>
    <x v="457"/>
    <s v="On time"/>
    <s v="FrankOlsen"/>
    <s v="United States"/>
    <s v="Sacramento"/>
    <s v="California"/>
    <x v="7"/>
    <s v="Project Tote Personal File"/>
    <n v="14.03"/>
    <n v="1"/>
    <n v="4.0686999999999998"/>
    <s v="Dec-2013"/>
    <n v="4.0687000000000001E-2"/>
  </r>
  <r>
    <x v="1407"/>
    <x v="582"/>
    <x v="457"/>
    <s v="On time"/>
    <s v="FrankOlsen"/>
    <s v="United States"/>
    <s v="Sacramento"/>
    <s v="California"/>
    <x v="12"/>
    <s v="Fiskars Spring-Action Scissors"/>
    <n v="27.96"/>
    <n v="2"/>
    <n v="7.2695999999999996"/>
    <s v="Dec-2013"/>
    <n v="7.2695999999999997E-2"/>
  </r>
  <r>
    <x v="1408"/>
    <x v="44"/>
    <x v="399"/>
    <s v="On time"/>
    <s v="PhilisseOvercash"/>
    <s v="United States"/>
    <s v="Louisville"/>
    <s v="Colorado"/>
    <x v="3"/>
    <s v="Lunatik TT5L-002 Taktik Strike Impact Protection System for iPhone 5"/>
    <n v="146.952"/>
    <n v="3"/>
    <n v="9.1844999999999999"/>
    <s v="Sep-2013"/>
    <n v="9.1844999999999996E-2"/>
  </r>
  <r>
    <x v="1408"/>
    <x v="44"/>
    <x v="399"/>
    <s v="On time"/>
    <s v="PhilisseOvercash"/>
    <s v="United States"/>
    <s v="Louisville"/>
    <s v="Colorado"/>
    <x v="10"/>
    <s v="Global Stack Chair without Arms, Black"/>
    <n v="83.135999999999996"/>
    <n v="4"/>
    <n v="5.1959999999999997"/>
    <s v="Sep-2013"/>
    <n v="5.1959999999999999E-2"/>
  </r>
  <r>
    <x v="1409"/>
    <x v="796"/>
    <x v="854"/>
    <s v="On time"/>
    <s v="BryanMills"/>
    <s v="United States"/>
    <s v="Salem"/>
    <s v="Oregon"/>
    <x v="7"/>
    <s v="Portable Personal File Box"/>
    <n v="29.303999999999998"/>
    <n v="3"/>
    <n v="2.5640999999999998"/>
    <s v="Mar-2012"/>
    <n v="2.5640999999999997E-2"/>
  </r>
  <r>
    <x v="1410"/>
    <x v="508"/>
    <x v="532"/>
    <s v="Delay"/>
    <s v="JustinDeggeller"/>
    <s v="United States"/>
    <s v="Twin Falls"/>
    <s v="Idaho"/>
    <x v="4"/>
    <s v="Avery Heavy-Duty EZD View Binder with Locking Rings"/>
    <n v="20.416"/>
    <n v="4"/>
    <n v="6.6352000000000002"/>
    <s v="Sep-2013"/>
    <n v="6.6352000000000008E-2"/>
  </r>
  <r>
    <x v="1410"/>
    <x v="508"/>
    <x v="532"/>
    <s v="Delay"/>
    <s v="JustinDeggeller"/>
    <s v="United States"/>
    <s v="Twin Falls"/>
    <s v="Idaho"/>
    <x v="6"/>
    <s v="Bretford Rectangular Conference Table Tops"/>
    <n v="1128.3900000000001"/>
    <n v="3"/>
    <n v="259.52969999999999"/>
    <s v="Sep-2013"/>
    <n v="2.595297"/>
  </r>
  <r>
    <x v="1411"/>
    <x v="797"/>
    <x v="855"/>
    <s v="Delay"/>
    <s v="CandaceMcMahon"/>
    <s v="United States"/>
    <s v="Phoenix"/>
    <s v="Arizona"/>
    <x v="3"/>
    <s v="Panasonic KX TS208W Corded phone"/>
    <n v="195.96"/>
    <n v="5"/>
    <n v="19.596"/>
    <s v="May-2014"/>
    <n v="0.19596"/>
  </r>
  <r>
    <x v="1411"/>
    <x v="797"/>
    <x v="855"/>
    <s v="Delay"/>
    <s v="CandaceMcMahon"/>
    <s v="United States"/>
    <s v="Phoenix"/>
    <s v="Arizona"/>
    <x v="9"/>
    <s v="Xerox 230"/>
    <n v="15.552"/>
    <n v="3"/>
    <n v="5.4432"/>
    <s v="May-2014"/>
    <n v="5.4432000000000001E-2"/>
  </r>
  <r>
    <x v="1411"/>
    <x v="797"/>
    <x v="855"/>
    <s v="Delay"/>
    <s v="CandaceMcMahon"/>
    <s v="United States"/>
    <s v="Phoenix"/>
    <s v="Arizona"/>
    <x v="8"/>
    <s v="LogitechÂ Gaming G510s - Keyboard"/>
    <n v="271.96800000000002"/>
    <n v="4"/>
    <n v="54.393599999999999"/>
    <s v="May-2014"/>
    <n v="0.54393599999999998"/>
  </r>
  <r>
    <x v="1412"/>
    <x v="798"/>
    <x v="735"/>
    <s v="On time"/>
    <s v="BartPistole"/>
    <s v="United States"/>
    <s v="Los Angeles"/>
    <s v="California"/>
    <x v="0"/>
    <s v="Avery 516"/>
    <n v="14.62"/>
    <n v="2"/>
    <n v="6.8714000000000004"/>
    <s v="Dec-2011"/>
    <n v="6.8713999999999997E-2"/>
  </r>
  <r>
    <x v="1412"/>
    <x v="798"/>
    <x v="735"/>
    <s v="On time"/>
    <s v="BartPistole"/>
    <s v="United States"/>
    <s v="Los Angeles"/>
    <s v="California"/>
    <x v="11"/>
    <s v="Advantus T-Pin Paper Clips"/>
    <n v="22.55"/>
    <n v="5"/>
    <n v="8.7944999999999993"/>
    <s v="Dec-2011"/>
    <n v="8.7944999999999995E-2"/>
  </r>
  <r>
    <x v="1412"/>
    <x v="798"/>
    <x v="735"/>
    <s v="On time"/>
    <s v="BartPistole"/>
    <s v="United States"/>
    <s v="Los Angeles"/>
    <s v="California"/>
    <x v="3"/>
    <s v="Wi-Ex zBoost YX540 Cellular Phone Signal Booster"/>
    <n v="583.79999999999995"/>
    <n v="5"/>
    <n v="72.974999999999994"/>
    <s v="Dec-2011"/>
    <n v="0.7297499999999999"/>
  </r>
  <r>
    <x v="1412"/>
    <x v="798"/>
    <x v="735"/>
    <s v="On time"/>
    <s v="BartPistole"/>
    <s v="United States"/>
    <s v="Los Angeles"/>
    <s v="California"/>
    <x v="3"/>
    <s v="Clarity 53712"/>
    <n v="211.16800000000001"/>
    <n v="4"/>
    <n v="15.8376"/>
    <s v="Dec-2011"/>
    <n v="0.15837599999999999"/>
  </r>
  <r>
    <x v="1413"/>
    <x v="241"/>
    <x v="856"/>
    <s v="Delay"/>
    <s v="MaxJones"/>
    <s v="United States"/>
    <s v="Orem"/>
    <s v="Utah"/>
    <x v="9"/>
    <s v="Xerox 226"/>
    <n v="12.96"/>
    <n v="2"/>
    <n v="6.2207999999999997"/>
    <s v="Jul-2013"/>
    <n v="6.2207999999999999E-2"/>
  </r>
  <r>
    <x v="1413"/>
    <x v="241"/>
    <x v="856"/>
    <s v="Delay"/>
    <s v="MaxJones"/>
    <s v="United States"/>
    <s v="Orem"/>
    <s v="Utah"/>
    <x v="2"/>
    <s v="Boston KS Multi-Size Manual Pencil Sharpener"/>
    <n v="45.98"/>
    <n v="2"/>
    <n v="12.8744"/>
    <s v="Jul-2013"/>
    <n v="0.128744"/>
  </r>
  <r>
    <x v="1414"/>
    <x v="799"/>
    <x v="605"/>
    <s v="On time"/>
    <s v="DennyOrdway"/>
    <s v="United States"/>
    <s v="Salt Lake City"/>
    <s v="Utah"/>
    <x v="4"/>
    <s v="Wilson Jones Elliptical Ring 3 1/2&quot; Capacity Binders, 800 sheets"/>
    <n v="102.72"/>
    <n v="3"/>
    <n v="37.235999999999997"/>
    <s v="Aug-2014"/>
    <n v="0.37235999999999997"/>
  </r>
  <r>
    <x v="1415"/>
    <x v="714"/>
    <x v="857"/>
    <s v="Delay"/>
    <s v="SuzanneMcNair"/>
    <s v="United States"/>
    <s v="Los Angeles"/>
    <s v="California"/>
    <x v="9"/>
    <s v="Rediform S.O.S. 1-Up Phone Message Bk, 4-1/4x3-1/16 Bk, 1 Form/Pg, 40 Messages/Bk, 3/Pk"/>
    <n v="37.520000000000003"/>
    <n v="4"/>
    <n v="18.009599999999999"/>
    <s v="May-2014"/>
    <n v="0.18009599999999998"/>
  </r>
  <r>
    <x v="1416"/>
    <x v="131"/>
    <x v="38"/>
    <s v="Delay"/>
    <s v="CymaKinney"/>
    <s v="United States"/>
    <s v="Glendale"/>
    <s v="Arizona"/>
    <x v="10"/>
    <s v="Office Star - Contemporary Task Swivel Chair"/>
    <n v="266.35199999999998"/>
    <n v="3"/>
    <n v="13.317600000000001"/>
    <s v="Jul-2012"/>
    <n v="0.13317600000000002"/>
  </r>
  <r>
    <x v="1417"/>
    <x v="684"/>
    <x v="858"/>
    <s v="On time"/>
    <s v="RachelPayne"/>
    <s v="United States"/>
    <s v="Seattle"/>
    <s v="Washington"/>
    <x v="4"/>
    <s v="Avery Durable Slant Ring Binders With Label Holder"/>
    <n v="33.44"/>
    <n v="10"/>
    <n v="11.704000000000001"/>
    <s v="Aug-2013"/>
    <n v="0.11704000000000001"/>
  </r>
  <r>
    <x v="1418"/>
    <x v="546"/>
    <x v="859"/>
    <s v="On time"/>
    <s v="FrankHawley"/>
    <s v="United States"/>
    <s v="Los Angeles"/>
    <s v="California"/>
    <x v="2"/>
    <s v="Boston Home &amp; Office Model 2000 Electric Pencil Sharpeners"/>
    <n v="70.95"/>
    <n v="3"/>
    <n v="18.446999999999999"/>
    <s v="Apr-2011"/>
    <n v="0.18447"/>
  </r>
  <r>
    <x v="1418"/>
    <x v="546"/>
    <x v="859"/>
    <s v="On time"/>
    <s v="FrankHawley"/>
    <s v="United States"/>
    <s v="Los Angeles"/>
    <s v="California"/>
    <x v="4"/>
    <s v="Avery Trapezoid Ring Binder, 3&quot; Capacity, Black, 1040 sheets"/>
    <n v="65.567999999999998"/>
    <n v="2"/>
    <n v="23.7684"/>
    <s v="Apr-2011"/>
    <n v="0.23768400000000001"/>
  </r>
  <r>
    <x v="1418"/>
    <x v="546"/>
    <x v="859"/>
    <s v="On time"/>
    <s v="FrankHawley"/>
    <s v="United States"/>
    <s v="Los Angeles"/>
    <s v="California"/>
    <x v="8"/>
    <s v="Razer Kraken 7.1 Surround Sound Over Ear USB Gaming Headset"/>
    <n v="299.97000000000003"/>
    <n v="3"/>
    <n v="131.98679999999999"/>
    <s v="Apr-2011"/>
    <n v="1.3198679999999998"/>
  </r>
  <r>
    <x v="1419"/>
    <x v="800"/>
    <x v="860"/>
    <s v="On time"/>
    <s v="JustinRitter"/>
    <s v="United States"/>
    <s v="San Francisco"/>
    <s v="California"/>
    <x v="8"/>
    <s v="Logitech 910-002974 M325 Wireless Mouse for Web Scrolling"/>
    <n v="89.97"/>
    <n v="3"/>
    <n v="39.586799999999997"/>
    <s v="Feb-2013"/>
    <n v="0.39586799999999994"/>
  </r>
  <r>
    <x v="1419"/>
    <x v="800"/>
    <x v="860"/>
    <s v="On time"/>
    <s v="JustinRitter"/>
    <s v="United States"/>
    <s v="San Francisco"/>
    <s v="California"/>
    <x v="8"/>
    <s v="Maxell 4.7GB DVD+RW 3/Pack"/>
    <n v="31.86"/>
    <n v="2"/>
    <n v="11.151"/>
    <s v="Feb-2013"/>
    <n v="0.11151"/>
  </r>
  <r>
    <x v="1420"/>
    <x v="322"/>
    <x v="861"/>
    <s v="Delay"/>
    <s v="DavePoirier"/>
    <s v="United States"/>
    <s v="Meridian"/>
    <s v="Idaho"/>
    <x v="4"/>
    <s v="GBC Instant Index System for Binding Systems"/>
    <n v="21.312000000000001"/>
    <n v="3"/>
    <n v="7.992"/>
    <s v="Dec-2014"/>
    <n v="7.9920000000000005E-2"/>
  </r>
  <r>
    <x v="1421"/>
    <x v="801"/>
    <x v="727"/>
    <s v="Delay"/>
    <s v="JaneWaco"/>
    <s v="United States"/>
    <s v="Sacramento"/>
    <s v="California"/>
    <x v="8"/>
    <s v="Logitech Media Keyboard K200"/>
    <n v="209.94"/>
    <n v="6"/>
    <n v="39.888599999999997"/>
    <s v="Oct-2014"/>
    <n v="0.39888599999999996"/>
  </r>
  <r>
    <x v="1421"/>
    <x v="801"/>
    <x v="727"/>
    <s v="Delay"/>
    <s v="JaneWaco"/>
    <s v="United States"/>
    <s v="Sacramento"/>
    <s v="California"/>
    <x v="3"/>
    <s v="Anker Astro Mini 3000mAh Ultra-Compact Portable Charger"/>
    <n v="31.984000000000002"/>
    <n v="2"/>
    <n v="-7.9960000000000004"/>
    <s v="Oct-2014"/>
    <n v="-7.9960000000000003E-2"/>
  </r>
  <r>
    <x v="1421"/>
    <x v="801"/>
    <x v="727"/>
    <s v="Delay"/>
    <s v="JaneWaco"/>
    <s v="United States"/>
    <s v="Sacramento"/>
    <s v="California"/>
    <x v="4"/>
    <s v="Fellowes PB500 Electric Punch Plastic Comb Binding Machine with Manual Bind"/>
    <n v="5083.96"/>
    <n v="5"/>
    <n v="1906.4849999999999"/>
    <s v="Oct-2014"/>
    <n v="19.06485"/>
  </r>
  <r>
    <x v="1422"/>
    <x v="99"/>
    <x v="99"/>
    <s v="On time"/>
    <s v="CindyChapman"/>
    <s v="United States"/>
    <s v="San Diego"/>
    <s v="California"/>
    <x v="16"/>
    <s v="Okidata B400 Printer"/>
    <n v="686.4"/>
    <n v="2"/>
    <n v="77.22"/>
    <s v="Nov-2013"/>
    <n v="0.7722"/>
  </r>
  <r>
    <x v="1423"/>
    <x v="88"/>
    <x v="690"/>
    <s v="Delay"/>
    <s v="SallyHughsby"/>
    <s v="United States"/>
    <s v="Seattle"/>
    <s v="Washington"/>
    <x v="4"/>
    <s v="Ibico Presentation Index for Binding Systems"/>
    <n v="15.92"/>
    <n v="5"/>
    <n v="5.3730000000000002"/>
    <s v="Dec-2014"/>
    <n v="5.373E-2"/>
  </r>
  <r>
    <x v="1423"/>
    <x v="88"/>
    <x v="690"/>
    <s v="Delay"/>
    <s v="SallyHughsby"/>
    <s v="United States"/>
    <s v="Seattle"/>
    <s v="Washington"/>
    <x v="1"/>
    <s v="Eldon Wave Desk Accessories"/>
    <n v="70.680000000000007"/>
    <n v="12"/>
    <n v="31.0992"/>
    <s v="Dec-2014"/>
    <n v="0.31099199999999999"/>
  </r>
  <r>
    <x v="1423"/>
    <x v="88"/>
    <x v="690"/>
    <s v="Delay"/>
    <s v="SallyHughsby"/>
    <s v="United States"/>
    <s v="Seattle"/>
    <s v="Washington"/>
    <x v="7"/>
    <s v="Tennsco Stur-D-Stor Boltless Shelving, 5 Shelves, 24&quot; Deep, Sand"/>
    <n v="541.24"/>
    <n v="4"/>
    <n v="5.4123999999999999"/>
    <s v="Dec-2014"/>
    <n v="5.4123999999999999E-2"/>
  </r>
  <r>
    <x v="1424"/>
    <x v="754"/>
    <x v="223"/>
    <s v="On time"/>
    <s v="AliceMcCarthy"/>
    <s v="United States"/>
    <s v="Los Angeles"/>
    <s v="California"/>
    <x v="9"/>
    <s v="TOPS Carbonless Receipt Book, Four 2-3/4 x 7-1/4 Money Receipts per Page"/>
    <n v="192.72"/>
    <n v="11"/>
    <n v="92.505600000000001"/>
    <s v="Mar-2012"/>
    <n v="0.92505599999999999"/>
  </r>
  <r>
    <x v="1424"/>
    <x v="754"/>
    <x v="223"/>
    <s v="On time"/>
    <s v="AliceMcCarthy"/>
    <s v="United States"/>
    <s v="Los Angeles"/>
    <s v="California"/>
    <x v="8"/>
    <s v="Logitech G600 MMO Gaming Mouse"/>
    <n v="239.97"/>
    <n v="3"/>
    <n v="86.389200000000002"/>
    <s v="Mar-2012"/>
    <n v="0.86389199999999999"/>
  </r>
  <r>
    <x v="1425"/>
    <x v="453"/>
    <x v="862"/>
    <s v="On time"/>
    <s v="BarryBlumstein"/>
    <s v="United States"/>
    <s v="Los Angeles"/>
    <s v="California"/>
    <x v="7"/>
    <s v="SAFCO Commercial Wire Shelving, Black"/>
    <n v="276.27999999999997"/>
    <n v="2"/>
    <n v="0"/>
    <s v="Jul-2011"/>
    <n v="0"/>
  </r>
  <r>
    <x v="1426"/>
    <x v="88"/>
    <x v="266"/>
    <s v="Delay"/>
    <s v="MaxLudwig"/>
    <s v="United States"/>
    <s v="Stockton"/>
    <s v="California"/>
    <x v="1"/>
    <s v="Tenex &quot;The Solids&quot; Textured Chair Mats"/>
    <n v="629.64"/>
    <n v="9"/>
    <n v="107.03879999999999"/>
    <s v="Dec-2014"/>
    <n v="1.0703879999999999"/>
  </r>
  <r>
    <x v="1427"/>
    <x v="194"/>
    <x v="362"/>
    <s v="Delay"/>
    <s v="LindsayCastell"/>
    <s v="United States"/>
    <s v="San Diego"/>
    <s v="California"/>
    <x v="10"/>
    <s v="GuestStacker Chair with Chrome Finish Legs"/>
    <n v="2676.672"/>
    <n v="9"/>
    <n v="267.66719999999998"/>
    <s v="Dec-2012"/>
    <n v="2.6766719999999999"/>
  </r>
  <r>
    <x v="1428"/>
    <x v="94"/>
    <x v="807"/>
    <s v="Delay"/>
    <s v="BillDonatelli"/>
    <s v="United States"/>
    <s v="Los Angeles"/>
    <s v="California"/>
    <x v="1"/>
    <s v="Luxo Professional Magnifying Clamp-On Fluorescent Lamps"/>
    <n v="312.02999999999997"/>
    <n v="3"/>
    <n v="43.684199999999997"/>
    <s v="Aug-2013"/>
    <n v="0.43684199999999995"/>
  </r>
  <r>
    <x v="1428"/>
    <x v="94"/>
    <x v="807"/>
    <s v="Delay"/>
    <s v="BillDonatelli"/>
    <s v="United States"/>
    <s v="Los Angeles"/>
    <s v="California"/>
    <x v="7"/>
    <s v="Perma STOR-ALL Hanging File Box, 13 1/8&quot;W x 12 1/4&quot;D x 10 1/2&quot;H"/>
    <n v="17.940000000000001"/>
    <n v="3"/>
    <n v="3.0497999999999998"/>
    <s v="Aug-2013"/>
    <n v="3.0497999999999997E-2"/>
  </r>
  <r>
    <x v="1428"/>
    <x v="94"/>
    <x v="807"/>
    <s v="Delay"/>
    <s v="BillDonatelli"/>
    <s v="United States"/>
    <s v="Los Angeles"/>
    <s v="California"/>
    <x v="3"/>
    <s v="AT&amp;T 841000 Phone"/>
    <n v="165.6"/>
    <n v="3"/>
    <n v="10.35"/>
    <s v="Aug-2013"/>
    <n v="0.10349999999999999"/>
  </r>
  <r>
    <x v="1428"/>
    <x v="94"/>
    <x v="807"/>
    <s v="Delay"/>
    <s v="BillDonatelli"/>
    <s v="United States"/>
    <s v="Los Angeles"/>
    <s v="California"/>
    <x v="9"/>
    <s v="Rediform S.O.S. 1-Up Phone Message Bk, 4-1/4x3-1/16 Bk, 1 Form/Pg, 40 Messages/Bk, 3/Pk"/>
    <n v="37.520000000000003"/>
    <n v="4"/>
    <n v="18.009599999999999"/>
    <s v="Aug-2013"/>
    <n v="0.18009599999999998"/>
  </r>
  <r>
    <x v="1429"/>
    <x v="174"/>
    <x v="132"/>
    <s v="On time"/>
    <s v="AndyYotov"/>
    <s v="United States"/>
    <s v="San Francisco"/>
    <s v="California"/>
    <x v="3"/>
    <s v="I Need's 3d Hello Kitty Hybrid Silicone Case Cover for HTC One X 4g with 3d Hello Kitty Stylus Pen Green/pink"/>
    <n v="66.975999999999999"/>
    <n v="7"/>
    <n v="6.6976000000000004"/>
    <s v="Dec-2013"/>
    <n v="6.6976000000000008E-2"/>
  </r>
  <r>
    <x v="1430"/>
    <x v="802"/>
    <x v="863"/>
    <s v="Delay"/>
    <s v="ElizabethMoffitt"/>
    <s v="United States"/>
    <s v="Moreno Valley"/>
    <s v="California"/>
    <x v="9"/>
    <s v="Xerox 1991"/>
    <n v="182.72"/>
    <n v="8"/>
    <n v="84.051199999999994"/>
    <s v="Jan-2012"/>
    <n v="0.84051199999999993"/>
  </r>
  <r>
    <x v="1431"/>
    <x v="694"/>
    <x v="740"/>
    <s v="On time"/>
    <s v="SaphhiraShifley"/>
    <s v="United States"/>
    <s v="Seattle"/>
    <s v="Washington"/>
    <x v="2"/>
    <s v="Newell 334"/>
    <n v="99.2"/>
    <n v="5"/>
    <n v="25.792000000000002"/>
    <s v="Sep-2012"/>
    <n v="0.25792000000000004"/>
  </r>
  <r>
    <x v="1432"/>
    <x v="803"/>
    <x v="598"/>
    <s v="On time"/>
    <s v="PaulGonzalez"/>
    <s v="United States"/>
    <s v="Los Angeles"/>
    <s v="California"/>
    <x v="2"/>
    <s v="Sanford 52201 APSCO Electric Pencil Sharpener"/>
    <n v="204.85"/>
    <n v="5"/>
    <n v="53.261000000000003"/>
    <s v="Dec-2012"/>
    <n v="0.53261000000000003"/>
  </r>
  <r>
    <x v="1432"/>
    <x v="803"/>
    <x v="598"/>
    <s v="On time"/>
    <s v="PaulGonzalez"/>
    <s v="United States"/>
    <s v="Los Angeles"/>
    <s v="California"/>
    <x v="3"/>
    <s v="Panasonic KX TS3282W Corded phone"/>
    <n v="135.98400000000001"/>
    <n v="2"/>
    <n v="16.998000000000001"/>
    <s v="Dec-2012"/>
    <n v="0.16998000000000002"/>
  </r>
  <r>
    <x v="1432"/>
    <x v="803"/>
    <x v="598"/>
    <s v="On time"/>
    <s v="PaulGonzalez"/>
    <s v="United States"/>
    <s v="Los Angeles"/>
    <s v="California"/>
    <x v="2"/>
    <s v="Sanford Colorific Eraseable Coloring Pencils, 12 Count"/>
    <n v="16.399999999999999"/>
    <n v="5"/>
    <n v="7.0519999999999996"/>
    <s v="Dec-2012"/>
    <n v="7.0519999999999999E-2"/>
  </r>
  <r>
    <x v="1432"/>
    <x v="803"/>
    <x v="598"/>
    <s v="On time"/>
    <s v="PaulGonzalez"/>
    <s v="United States"/>
    <s v="Los Angeles"/>
    <s v="California"/>
    <x v="4"/>
    <s v="Avery Arch Ring Binders"/>
    <n v="92.96"/>
    <n v="2"/>
    <n v="31.373999999999999"/>
    <s v="Dec-2012"/>
    <n v="0.31373999999999996"/>
  </r>
  <r>
    <x v="1433"/>
    <x v="85"/>
    <x v="394"/>
    <s v="On time"/>
    <s v="NatalieWebber"/>
    <s v="United States"/>
    <s v="Portland"/>
    <s v="Oregon"/>
    <x v="4"/>
    <s v="Avery Reinforcements for Hole-Punch Pages"/>
    <n v="4.1580000000000004"/>
    <n v="7"/>
    <n v="-3.4649999999999999"/>
    <s v="Nov-2013"/>
    <n v="-3.465E-2"/>
  </r>
  <r>
    <x v="1433"/>
    <x v="85"/>
    <x v="394"/>
    <s v="On time"/>
    <s v="NatalieWebber"/>
    <s v="United States"/>
    <s v="Portland"/>
    <s v="Oregon"/>
    <x v="16"/>
    <s v="Okidata B401 Printer"/>
    <n v="179.99100000000001"/>
    <n v="3"/>
    <n v="-251.98740000000001"/>
    <s v="Nov-2013"/>
    <n v="-2.5198740000000002"/>
  </r>
  <r>
    <x v="1434"/>
    <x v="705"/>
    <x v="748"/>
    <s v="On time"/>
    <s v="EricaHernandez"/>
    <s v="United States"/>
    <s v="San Francisco"/>
    <s v="California"/>
    <x v="9"/>
    <s v="Green Bar Computer Printout Paper"/>
    <n v="164.88"/>
    <n v="3"/>
    <n v="80.791200000000003"/>
    <s v="Dec-2011"/>
    <n v="0.80791200000000007"/>
  </r>
  <r>
    <x v="1435"/>
    <x v="544"/>
    <x v="864"/>
    <s v="On time"/>
    <s v="ScottCohen"/>
    <s v="United States"/>
    <s v="San Francisco"/>
    <s v="California"/>
    <x v="12"/>
    <s v="Acme Value Line Scissors"/>
    <n v="10.95"/>
    <n v="3"/>
    <n v="3.2850000000000001"/>
    <s v="Nov-2011"/>
    <n v="3.2850000000000004E-2"/>
  </r>
  <r>
    <x v="1436"/>
    <x v="170"/>
    <x v="683"/>
    <s v="On time"/>
    <s v="AdamShillingsburg"/>
    <s v="United States"/>
    <s v="San Diego"/>
    <s v="California"/>
    <x v="5"/>
    <s v="Belkin 7-Outlet SurgeMaster Home Series"/>
    <n v="13.97"/>
    <n v="1"/>
    <n v="3.6322000000000001"/>
    <s v="Dec-2011"/>
    <n v="3.6322E-2"/>
  </r>
  <r>
    <x v="1437"/>
    <x v="112"/>
    <x v="43"/>
    <s v="On time"/>
    <s v="HenryGoldwyn"/>
    <s v="United States"/>
    <s v="San Diego"/>
    <s v="California"/>
    <x v="9"/>
    <s v="Xerox 1900"/>
    <n v="8.56"/>
    <n v="2"/>
    <n v="3.8519999999999999"/>
    <s v="Sep-2011"/>
    <n v="3.8519999999999999E-2"/>
  </r>
  <r>
    <x v="1438"/>
    <x v="550"/>
    <x v="754"/>
    <s v="On time"/>
    <s v="RobLucas"/>
    <s v="United States"/>
    <s v="Los Angeles"/>
    <s v="California"/>
    <x v="15"/>
    <s v="Bush Westfield Collection Bookcases, Medium Cherry Finish"/>
    <n v="344.98099999999999"/>
    <n v="7"/>
    <n v="28.4102"/>
    <s v="Apr-2014"/>
    <n v="0.28410200000000002"/>
  </r>
  <r>
    <x v="1439"/>
    <x v="84"/>
    <x v="756"/>
    <s v="Delay"/>
    <s v="TanjaNorvell"/>
    <s v="United States"/>
    <s v="San Francisco"/>
    <s v="California"/>
    <x v="8"/>
    <s v="Sony 32GB Class 10 Micro SDHC R40 Memory Card"/>
    <n v="104.75"/>
    <n v="5"/>
    <n v="21.997499999999999"/>
    <s v="Oct-2014"/>
    <n v="0.21997499999999998"/>
  </r>
  <r>
    <x v="1440"/>
    <x v="60"/>
    <x v="865"/>
    <s v="On time"/>
    <s v="TobyBraunhardt"/>
    <s v="United States"/>
    <s v="Phoenix"/>
    <s v="Arizona"/>
    <x v="4"/>
    <s v="SpineVue Locking Slant-D Ring Binders by Cardinal"/>
    <n v="8.2260000000000009"/>
    <n v="3"/>
    <n v="-6.0324"/>
    <s v="Jun-2011"/>
    <n v="-6.0324000000000003E-2"/>
  </r>
  <r>
    <x v="1441"/>
    <x v="730"/>
    <x v="866"/>
    <s v="On time"/>
    <s v="JenniferFerguson"/>
    <s v="United States"/>
    <s v="Spokane"/>
    <s v="Washington"/>
    <x v="8"/>
    <s v="SanDisk Ultra 64 GB MicroSDHC Class 10 Memory Card"/>
    <n v="239.94"/>
    <n v="6"/>
    <n v="26.3934"/>
    <s v="Apr-2012"/>
    <n v="0.263934"/>
  </r>
  <r>
    <x v="1441"/>
    <x v="730"/>
    <x v="866"/>
    <s v="On time"/>
    <s v="JenniferFerguson"/>
    <s v="United States"/>
    <s v="Spokane"/>
    <s v="Washington"/>
    <x v="2"/>
    <s v="Dixon Ticonderoga Pencils"/>
    <n v="23.84"/>
    <n v="8"/>
    <n v="6.4367999999999999"/>
    <s v="Apr-2012"/>
    <n v="6.4367999999999995E-2"/>
  </r>
  <r>
    <x v="1442"/>
    <x v="794"/>
    <x v="515"/>
    <s v="On time"/>
    <s v="BarryPond"/>
    <s v="United States"/>
    <s v="Los Angeles"/>
    <s v="California"/>
    <x v="2"/>
    <s v="Prang Drawing Pencil Set"/>
    <n v="13.9"/>
    <n v="5"/>
    <n v="3.7530000000000001"/>
    <s v="Mar-2014"/>
    <n v="3.7530000000000001E-2"/>
  </r>
  <r>
    <x v="1442"/>
    <x v="794"/>
    <x v="515"/>
    <s v="On time"/>
    <s v="BarryPond"/>
    <s v="United States"/>
    <s v="Los Angeles"/>
    <s v="California"/>
    <x v="13"/>
    <s v="Peel &amp; Seel Envelopes"/>
    <n v="19.399999999999999"/>
    <n v="5"/>
    <n v="9.3119999999999994"/>
    <s v="Mar-2014"/>
    <n v="9.3119999999999994E-2"/>
  </r>
  <r>
    <x v="1443"/>
    <x v="443"/>
    <x v="182"/>
    <s v="Delay"/>
    <s v="NoelStaavos"/>
    <s v="United States"/>
    <s v="Carlsbad"/>
    <s v="New Mexico"/>
    <x v="4"/>
    <s v="Ibico Plastic and Wire Spiral Binding Combs"/>
    <n v="13.488"/>
    <n v="2"/>
    <n v="4.3836000000000004"/>
    <s v="Dec-2013"/>
    <n v="4.3836000000000007E-2"/>
  </r>
  <r>
    <x v="1443"/>
    <x v="443"/>
    <x v="182"/>
    <s v="Delay"/>
    <s v="NoelStaavos"/>
    <s v="United States"/>
    <s v="Carlsbad"/>
    <s v="New Mexico"/>
    <x v="4"/>
    <s v="GBC Laser Imprintable Binding System Covers, Desert Sand"/>
    <n v="11.416"/>
    <n v="1"/>
    <n v="3.8529"/>
    <s v="Dec-2013"/>
    <n v="3.8529000000000001E-2"/>
  </r>
  <r>
    <x v="1444"/>
    <x v="804"/>
    <x v="404"/>
    <s v="On time"/>
    <s v="MarkVanHuff"/>
    <s v="United States"/>
    <s v="Pocatello"/>
    <s v="Idaho"/>
    <x v="9"/>
    <s v="Adams Telephone Message Book W/Dividers/Space For Phone Numbers, 5 1/4&quot;X8 1/2&quot;, 300/Messages"/>
    <n v="17.64"/>
    <n v="3"/>
    <n v="8.6435999999999993"/>
    <s v="Mar-2013"/>
    <n v="8.6435999999999999E-2"/>
  </r>
  <r>
    <x v="1444"/>
    <x v="804"/>
    <x v="404"/>
    <s v="On time"/>
    <s v="MarkVanHuff"/>
    <s v="United States"/>
    <s v="Pocatello"/>
    <s v="Idaho"/>
    <x v="4"/>
    <s v="Wilson Jones Hanging View Binder, White, 1&quot;"/>
    <n v="17.04"/>
    <n v="3"/>
    <n v="5.5380000000000003"/>
    <s v="Mar-2013"/>
    <n v="5.5380000000000006E-2"/>
  </r>
  <r>
    <x v="1445"/>
    <x v="535"/>
    <x v="867"/>
    <s v="On time"/>
    <s v="TonyChapman"/>
    <s v="United States"/>
    <s v="Fort Collins"/>
    <s v="Colorado"/>
    <x v="1"/>
    <s v="Dana Halogen Swing-Arm Architect Lamp"/>
    <n v="98.328000000000003"/>
    <n v="3"/>
    <n v="9.8328000000000007"/>
    <s v="Aug-2013"/>
    <n v="9.8328000000000013E-2"/>
  </r>
  <r>
    <x v="1446"/>
    <x v="490"/>
    <x v="868"/>
    <s v="On time"/>
    <s v="RickWilson"/>
    <s v="United States"/>
    <s v="Seattle"/>
    <s v="Washington"/>
    <x v="5"/>
    <s v="Honeywell Quietcare HEPA Air Cleaner"/>
    <n v="314.60000000000002"/>
    <n v="4"/>
    <n v="103.818"/>
    <s v="Sep-2014"/>
    <n v="1.0381799999999999"/>
  </r>
  <r>
    <x v="1446"/>
    <x v="490"/>
    <x v="868"/>
    <s v="On time"/>
    <s v="RickWilson"/>
    <s v="United States"/>
    <s v="Seattle"/>
    <s v="Washington"/>
    <x v="6"/>
    <s v="KI Conference Tables"/>
    <n v="283.56"/>
    <n v="4"/>
    <n v="45.369599999999998"/>
    <s v="Sep-2014"/>
    <n v="0.45369599999999999"/>
  </r>
  <r>
    <x v="1447"/>
    <x v="45"/>
    <x v="43"/>
    <s v="Delay"/>
    <s v="NeilDucich"/>
    <s v="United States"/>
    <s v="Chandler"/>
    <s v="Arizona"/>
    <x v="6"/>
    <s v="Hon 2111 Invitation Series Straight Table"/>
    <n v="73.915000000000006"/>
    <n v="1"/>
    <n v="-45.827300000000001"/>
    <s v="Sep-2011"/>
    <n v="-0.45827299999999999"/>
  </r>
  <r>
    <x v="1448"/>
    <x v="133"/>
    <x v="569"/>
    <s v="On time"/>
    <s v="MuhammedMacIntyre"/>
    <s v="United States"/>
    <s v="Los Angeles"/>
    <s v="California"/>
    <x v="5"/>
    <s v="Kensington 6 Outlet Guardian Standard Surge Protector"/>
    <n v="61.44"/>
    <n v="3"/>
    <n v="16.588799999999999"/>
    <s v="Sep-2012"/>
    <n v="0.16588799999999998"/>
  </r>
  <r>
    <x v="1449"/>
    <x v="27"/>
    <x v="589"/>
    <s v="Delay"/>
    <s v="MarinaLichtenstein"/>
    <s v="United States"/>
    <s v="San Francisco"/>
    <s v="California"/>
    <x v="8"/>
    <s v="NETGEAR AC1750 Dual Band GigabitÂ Smart WiFi Router"/>
    <n v="479.97"/>
    <n v="3"/>
    <n v="163.18979999999999"/>
    <s v="Nov-2013"/>
    <n v="1.6318979999999998"/>
  </r>
  <r>
    <x v="1450"/>
    <x v="375"/>
    <x v="146"/>
    <s v="On time"/>
    <s v="KalycaMeade"/>
    <s v="United States"/>
    <s v="Sunnyvale"/>
    <s v="California"/>
    <x v="4"/>
    <s v="Accohide Poly Flexible Ring Binders"/>
    <n v="5.984"/>
    <n v="2"/>
    <n v="2.2440000000000002"/>
    <s v="Dec-2014"/>
    <n v="2.2440000000000002E-2"/>
  </r>
  <r>
    <x v="1450"/>
    <x v="375"/>
    <x v="146"/>
    <s v="On time"/>
    <s v="KalycaMeade"/>
    <s v="United States"/>
    <s v="Sunnyvale"/>
    <s v="California"/>
    <x v="8"/>
    <s v="ImationÂ SecureÂ DriveÂ + Hardware Encrypted USBÂ flash driveÂ - 16 GB"/>
    <n v="189.95"/>
    <n v="5"/>
    <n v="45.588000000000001"/>
    <s v="Dec-2014"/>
    <n v="0.45588000000000001"/>
  </r>
  <r>
    <x v="1450"/>
    <x v="375"/>
    <x v="146"/>
    <s v="On time"/>
    <s v="KalycaMeade"/>
    <s v="United States"/>
    <s v="Sunnyvale"/>
    <s v="California"/>
    <x v="8"/>
    <s v="Microsoft Natural Ergonomic Keyboard 4000"/>
    <n v="149.94999999999999"/>
    <n v="5"/>
    <n v="31.4895"/>
    <s v="Dec-2014"/>
    <n v="0.31489499999999998"/>
  </r>
  <r>
    <x v="1450"/>
    <x v="375"/>
    <x v="146"/>
    <s v="On time"/>
    <s v="KalycaMeade"/>
    <s v="United States"/>
    <s v="Sunnyvale"/>
    <s v="California"/>
    <x v="2"/>
    <s v="Bulldog Table or Wall-Mount Pencil Sharpener"/>
    <n v="29.95"/>
    <n v="5"/>
    <n v="8.6854999999999993"/>
    <s v="Dec-2014"/>
    <n v="8.6854999999999988E-2"/>
  </r>
  <r>
    <x v="1450"/>
    <x v="375"/>
    <x v="146"/>
    <s v="On time"/>
    <s v="KalycaMeade"/>
    <s v="United States"/>
    <s v="Sunnyvale"/>
    <s v="California"/>
    <x v="0"/>
    <s v="Avery 475"/>
    <n v="44.4"/>
    <n v="3"/>
    <n v="22.2"/>
    <s v="Dec-2014"/>
    <n v="0.222"/>
  </r>
  <r>
    <x v="1451"/>
    <x v="805"/>
    <x v="869"/>
    <s v="On time"/>
    <s v="AnthonyJacobs"/>
    <s v="United States"/>
    <s v="Los Angeles"/>
    <s v="California"/>
    <x v="9"/>
    <s v="Wirebound Message Book, 4 per Page"/>
    <n v="10.86"/>
    <n v="2"/>
    <n v="5.3213999999999997"/>
    <s v="May-2012"/>
    <n v="5.3213999999999997E-2"/>
  </r>
  <r>
    <x v="1452"/>
    <x v="482"/>
    <x v="870"/>
    <s v="Delay"/>
    <s v="DamalaKotsonis"/>
    <s v="United States"/>
    <s v="San Francisco"/>
    <s v="California"/>
    <x v="2"/>
    <s v="Newell 308"/>
    <n v="3.36"/>
    <n v="2"/>
    <n v="0.84"/>
    <s v="Mar-2011"/>
    <n v="8.3999999999999995E-3"/>
  </r>
  <r>
    <x v="1452"/>
    <x v="482"/>
    <x v="870"/>
    <s v="Delay"/>
    <s v="DamalaKotsonis"/>
    <s v="United States"/>
    <s v="San Francisco"/>
    <s v="California"/>
    <x v="4"/>
    <s v="Wilson Jones Leather-Like Binders with DublLock Round Rings"/>
    <n v="27.936"/>
    <n v="4"/>
    <n v="9.4283999999999999"/>
    <s v="Mar-2011"/>
    <n v="9.4283999999999993E-2"/>
  </r>
  <r>
    <x v="1452"/>
    <x v="482"/>
    <x v="870"/>
    <s v="Delay"/>
    <s v="DamalaKotsonis"/>
    <s v="United States"/>
    <s v="San Francisco"/>
    <s v="California"/>
    <x v="3"/>
    <s v="Griffin GC17055 Auxiliary Audio Cable"/>
    <n v="28.783999999999999"/>
    <n v="2"/>
    <n v="2.8784000000000001"/>
    <s v="Mar-2011"/>
    <n v="2.8784000000000001E-2"/>
  </r>
  <r>
    <x v="1453"/>
    <x v="498"/>
    <x v="522"/>
    <s v="Delay"/>
    <s v="BerenikeKampe"/>
    <s v="United States"/>
    <s v="Santa Ana"/>
    <s v="California"/>
    <x v="12"/>
    <s v="Fiskars Softgrip Scissors"/>
    <n v="21.96"/>
    <n v="2"/>
    <n v="6.1487999999999996"/>
    <s v="Sep-2014"/>
    <n v="6.1487999999999994E-2"/>
  </r>
  <r>
    <x v="1454"/>
    <x v="806"/>
    <x v="871"/>
    <s v="Delay"/>
    <s v="CraigCarreira"/>
    <s v="United States"/>
    <s v="Seattle"/>
    <s v="Washington"/>
    <x v="8"/>
    <s v="Memorex Froggy Flash Drive 4 GB"/>
    <n v="21.98"/>
    <n v="2"/>
    <n v="8.5722000000000005"/>
    <s v="Sep-2012"/>
    <n v="8.5722000000000007E-2"/>
  </r>
  <r>
    <x v="1455"/>
    <x v="759"/>
    <x v="627"/>
    <s v="On time"/>
    <s v="StewartVisinsky"/>
    <s v="United States"/>
    <s v="Los Angeles"/>
    <s v="California"/>
    <x v="1"/>
    <s v="Nu-Dell Oak Frame"/>
    <n v="74.760000000000005"/>
    <n v="7"/>
    <n v="23.923200000000001"/>
    <s v="Oct-2012"/>
    <n v="0.239232"/>
  </r>
  <r>
    <x v="1455"/>
    <x v="759"/>
    <x v="627"/>
    <s v="On time"/>
    <s v="StewartVisinsky"/>
    <s v="United States"/>
    <s v="Los Angeles"/>
    <s v="California"/>
    <x v="6"/>
    <s v="SAFCO PlanMaster Boards, 60w x 37-1/2d, White Melamine"/>
    <n v="364.77600000000001"/>
    <n v="3"/>
    <n v="27.3582"/>
    <s v="Oct-2012"/>
    <n v="0.27358199999999999"/>
  </r>
  <r>
    <x v="1456"/>
    <x v="154"/>
    <x v="495"/>
    <s v="On time"/>
    <s v="AnthonyRawles"/>
    <s v="United States"/>
    <s v="Seattle"/>
    <s v="Washington"/>
    <x v="6"/>
    <s v="Hon Non-Folding Utility Tables"/>
    <n v="1115.17"/>
    <n v="7"/>
    <n v="334.55099999999999"/>
    <s v="Jun-2013"/>
    <n v="3.34551"/>
  </r>
  <r>
    <x v="1457"/>
    <x v="148"/>
    <x v="454"/>
    <s v="On time"/>
    <s v="ChrisSelesnick"/>
    <s v="United States"/>
    <s v="San Diego"/>
    <s v="California"/>
    <x v="4"/>
    <s v="Performers Binder/Pad Holder, Black"/>
    <n v="89.695999999999998"/>
    <n v="4"/>
    <n v="33.636000000000003"/>
    <s v="Nov-2012"/>
    <n v="0.33636000000000005"/>
  </r>
  <r>
    <x v="1457"/>
    <x v="148"/>
    <x v="454"/>
    <s v="On time"/>
    <s v="ChrisSelesnick"/>
    <s v="United States"/>
    <s v="San Diego"/>
    <s v="California"/>
    <x v="0"/>
    <s v="Avery 485"/>
    <n v="50.12"/>
    <n v="4"/>
    <n v="23.5564"/>
    <s v="Nov-2012"/>
    <n v="0.235564"/>
  </r>
  <r>
    <x v="1458"/>
    <x v="584"/>
    <x v="872"/>
    <s v="On time"/>
    <s v="BeckyMartin"/>
    <s v="United States"/>
    <s v="Des Moines"/>
    <s v="Washington"/>
    <x v="10"/>
    <s v="Global Leather Task Chair, Black"/>
    <n v="215.976"/>
    <n v="3"/>
    <n v="-2.6997"/>
    <s v="Sep-2013"/>
    <n v="-2.6997E-2"/>
  </r>
  <r>
    <x v="1458"/>
    <x v="584"/>
    <x v="872"/>
    <s v="On time"/>
    <s v="BeckyMartin"/>
    <s v="United States"/>
    <s v="Des Moines"/>
    <s v="Washington"/>
    <x v="13"/>
    <s v="Inter-Office Recycled Envelopes, Brown Kraft, Button-String,10&quot; x 13&quot; , 100/Box"/>
    <n v="65.94"/>
    <n v="3"/>
    <n v="30.991800000000001"/>
    <s v="Sep-2013"/>
    <n v="0.30991800000000003"/>
  </r>
  <r>
    <x v="1459"/>
    <x v="386"/>
    <x v="628"/>
    <s v="On time"/>
    <s v="KenHeidel"/>
    <s v="United States"/>
    <s v="Santa Ana"/>
    <s v="California"/>
    <x v="3"/>
    <s v="OtterBox Defender Series Case - Samsung Galaxy S4"/>
    <n v="143.952"/>
    <n v="6"/>
    <n v="17.994"/>
    <s v="Sep-2014"/>
    <n v="0.17993999999999999"/>
  </r>
  <r>
    <x v="1459"/>
    <x v="386"/>
    <x v="628"/>
    <s v="On time"/>
    <s v="KenHeidel"/>
    <s v="United States"/>
    <s v="Santa Ana"/>
    <s v="California"/>
    <x v="9"/>
    <s v="Xerox 192"/>
    <n v="19.440000000000001"/>
    <n v="3"/>
    <n v="9.3312000000000008"/>
    <s v="Sep-2014"/>
    <n v="9.3312000000000006E-2"/>
  </r>
  <r>
    <x v="1460"/>
    <x v="789"/>
    <x v="873"/>
    <s v="On time"/>
    <s v="DiannaVittorini"/>
    <s v="United States"/>
    <s v="Los Angeles"/>
    <s v="California"/>
    <x v="4"/>
    <s v="Ibico EB-19 Dual Function Manual Binding System"/>
    <n v="276.78399999999999"/>
    <n v="2"/>
    <n v="89.954800000000006"/>
    <s v="Sep-2013"/>
    <n v="0.89954800000000001"/>
  </r>
  <r>
    <x v="1461"/>
    <x v="807"/>
    <x v="823"/>
    <s v="On time"/>
    <s v="EricaBern"/>
    <s v="United States"/>
    <s v="Los Angeles"/>
    <s v="California"/>
    <x v="3"/>
    <s v="Motorola L703CM"/>
    <n v="623.96"/>
    <n v="5"/>
    <n v="38.997500000000002"/>
    <s v="Feb-2013"/>
    <n v="0.38997500000000002"/>
  </r>
  <r>
    <x v="1462"/>
    <x v="808"/>
    <x v="874"/>
    <s v="Delay"/>
    <s v="RossBaird"/>
    <s v="United States"/>
    <s v="Los Angeles"/>
    <s v="California"/>
    <x v="0"/>
    <s v="Avery 488"/>
    <n v="22.05"/>
    <n v="7"/>
    <n v="10.584"/>
    <s v="Jun-2013"/>
    <n v="0.10583999999999999"/>
  </r>
  <r>
    <x v="1462"/>
    <x v="808"/>
    <x v="874"/>
    <s v="Delay"/>
    <s v="RossBaird"/>
    <s v="United States"/>
    <s v="Los Angeles"/>
    <s v="California"/>
    <x v="9"/>
    <s v="Xerox Blank Computer Paper"/>
    <n v="99.9"/>
    <n v="5"/>
    <n v="46.953000000000003"/>
    <s v="Jun-2013"/>
    <n v="0.46953"/>
  </r>
  <r>
    <x v="1463"/>
    <x v="794"/>
    <x v="524"/>
    <s v="On time"/>
    <s v="JasonKlamczynski"/>
    <s v="United States"/>
    <s v="Los Angeles"/>
    <s v="California"/>
    <x v="5"/>
    <s v="Fellowes Basic Home/Office Series Surge Protectors"/>
    <n v="90.86"/>
    <n v="7"/>
    <n v="26.349399999999999"/>
    <s v="Mar-2014"/>
    <n v="0.26349400000000001"/>
  </r>
  <r>
    <x v="1464"/>
    <x v="493"/>
    <x v="393"/>
    <s v="On time"/>
    <s v="PatrickRyan"/>
    <s v="United States"/>
    <s v="San Francisco"/>
    <s v="California"/>
    <x v="9"/>
    <s v="Southworth 100% RÃ©sumÃ© Paper, 24lb."/>
    <n v="7.78"/>
    <n v="1"/>
    <n v="3.5009999999999999"/>
    <s v="Nov-2014"/>
    <n v="3.5009999999999999E-2"/>
  </r>
  <r>
    <x v="1465"/>
    <x v="809"/>
    <x v="114"/>
    <s v="Delay"/>
    <s v="MichelleArnett"/>
    <s v="United States"/>
    <s v="Las Cruces"/>
    <s v="New Mexico"/>
    <x v="2"/>
    <s v="BIC Brite Liner Highlighters"/>
    <n v="8.2799999999999994"/>
    <n v="2"/>
    <n v="3.4775999999999998"/>
    <s v="Nov-2012"/>
    <n v="3.4776000000000001E-2"/>
  </r>
  <r>
    <x v="1466"/>
    <x v="321"/>
    <x v="215"/>
    <s v="On time"/>
    <s v="AaronSmayling"/>
    <s v="United States"/>
    <s v="Redmond"/>
    <s v="Oregon"/>
    <x v="4"/>
    <s v="Avery Trapezoid Extra Heavy Duty 4&quot; Binders"/>
    <n v="88.073999999999998"/>
    <n v="7"/>
    <n v="-58.716000000000001"/>
    <s v="Sep-2014"/>
    <n v="-0.58716000000000002"/>
  </r>
  <r>
    <x v="1467"/>
    <x v="108"/>
    <x v="45"/>
    <s v="On time"/>
    <s v="RickHuthwaite"/>
    <s v="United States"/>
    <s v="San Diego"/>
    <s v="California"/>
    <x v="3"/>
    <s v="Toshiba IPT2010-SD IPÂ Telephone"/>
    <n v="555.96"/>
    <n v="5"/>
    <n v="41.697000000000003"/>
    <s v="Aug-2012"/>
    <n v="0.41697000000000001"/>
  </r>
  <r>
    <x v="1468"/>
    <x v="567"/>
    <x v="306"/>
    <s v="On time"/>
    <s v="BradleyTalbott"/>
    <s v="United States"/>
    <s v="Los Angeles"/>
    <s v="California"/>
    <x v="8"/>
    <s v="Razer Kraken PRO Over Ear PC and Music Headset"/>
    <n v="159.97999999999999"/>
    <n v="2"/>
    <n v="47.994"/>
    <s v="Oct-2014"/>
    <n v="0.47993999999999998"/>
  </r>
  <r>
    <x v="1469"/>
    <x v="635"/>
    <x v="875"/>
    <s v="Delay"/>
    <s v="RickDuston"/>
    <s v="United States"/>
    <s v="Las Vegas"/>
    <s v="Nevada"/>
    <x v="4"/>
    <s v="Wilson Jones Impact Binders"/>
    <n v="8.2880000000000003"/>
    <n v="2"/>
    <n v="3.0044"/>
    <s v="May-2014"/>
    <n v="3.0044000000000001E-2"/>
  </r>
  <r>
    <x v="1469"/>
    <x v="635"/>
    <x v="875"/>
    <s v="Delay"/>
    <s v="RickDuston"/>
    <s v="United States"/>
    <s v="Las Vegas"/>
    <s v="Nevada"/>
    <x v="3"/>
    <s v="Motorola L703CM"/>
    <n v="1123.1279999999999"/>
    <n v="9"/>
    <n v="70.195499999999996"/>
    <s v="May-2014"/>
    <n v="0.701955"/>
  </r>
  <r>
    <x v="1469"/>
    <x v="635"/>
    <x v="875"/>
    <s v="Delay"/>
    <s v="RickDuston"/>
    <s v="United States"/>
    <s v="Las Vegas"/>
    <s v="Nevada"/>
    <x v="5"/>
    <s v="Fellowes Basic Home/Office Series Surge Protectors"/>
    <n v="64.900000000000006"/>
    <n v="5"/>
    <n v="18.821000000000002"/>
    <s v="May-2014"/>
    <n v="0.18821000000000002"/>
  </r>
  <r>
    <x v="1470"/>
    <x v="536"/>
    <x v="740"/>
    <s v="Delay"/>
    <s v="KunstMiller"/>
    <s v="United States"/>
    <s v="Avondale"/>
    <s v="Arizona"/>
    <x v="2"/>
    <s v="Dixon Ticonderoga Core-Lock Colored Pencils"/>
    <n v="14.576000000000001"/>
    <n v="2"/>
    <n v="2.3685999999999998"/>
    <s v="Sep-2012"/>
    <n v="2.3685999999999999E-2"/>
  </r>
  <r>
    <x v="1470"/>
    <x v="536"/>
    <x v="740"/>
    <s v="Delay"/>
    <s v="KunstMiller"/>
    <s v="United States"/>
    <s v="Avondale"/>
    <s v="Arizona"/>
    <x v="8"/>
    <s v="HP Standard 104 key PS/2 Keyboard"/>
    <n v="23.2"/>
    <n v="2"/>
    <n v="1.45"/>
    <s v="Sep-2012"/>
    <n v="1.4499999999999999E-2"/>
  </r>
  <r>
    <x v="1470"/>
    <x v="536"/>
    <x v="740"/>
    <s v="Delay"/>
    <s v="KunstMiller"/>
    <s v="United States"/>
    <s v="Avondale"/>
    <s v="Arizona"/>
    <x v="2"/>
    <s v="Newell 317"/>
    <n v="16.463999999999999"/>
    <n v="7"/>
    <n v="1.8522000000000001"/>
    <s v="Sep-2012"/>
    <n v="1.8522E-2"/>
  </r>
  <r>
    <x v="1471"/>
    <x v="810"/>
    <x v="876"/>
    <s v="Delay"/>
    <s v="IoniaMcGrath"/>
    <s v="United States"/>
    <s v="Las Vegas"/>
    <s v="Nevada"/>
    <x v="9"/>
    <s v="Xerox 195"/>
    <n v="40.08"/>
    <n v="6"/>
    <n v="19.238399999999999"/>
    <s v="Jan-2011"/>
    <n v="0.192384"/>
  </r>
  <r>
    <x v="1472"/>
    <x v="427"/>
    <x v="850"/>
    <s v="On time"/>
    <s v="MaxJones"/>
    <s v="United States"/>
    <s v="San Diego"/>
    <s v="California"/>
    <x v="16"/>
    <s v="Okidata MB760 Printer"/>
    <n v="4476.8"/>
    <n v="4"/>
    <n v="503.64"/>
    <s v="Jun-2013"/>
    <n v="5.0363999999999995"/>
  </r>
  <r>
    <x v="1472"/>
    <x v="427"/>
    <x v="850"/>
    <s v="On time"/>
    <s v="MaxJones"/>
    <s v="United States"/>
    <s v="San Diego"/>
    <s v="California"/>
    <x v="9"/>
    <s v="Xerox 189"/>
    <n v="104.85"/>
    <n v="1"/>
    <n v="50.328000000000003"/>
    <s v="Jun-2013"/>
    <n v="0.50328000000000006"/>
  </r>
  <r>
    <x v="1472"/>
    <x v="427"/>
    <x v="850"/>
    <s v="On time"/>
    <s v="MaxJones"/>
    <s v="United States"/>
    <s v="San Diego"/>
    <s v="California"/>
    <x v="5"/>
    <s v="APC 7 Outlet Network SurgeArrest Surge Protector"/>
    <n v="241.44"/>
    <n v="3"/>
    <n v="72.432000000000002"/>
    <s v="Jun-2013"/>
    <n v="0.72432000000000007"/>
  </r>
  <r>
    <x v="1473"/>
    <x v="421"/>
    <x v="208"/>
    <s v="On time"/>
    <s v="LaurelBeltran"/>
    <s v="United States"/>
    <s v="Oxnard"/>
    <s v="California"/>
    <x v="1"/>
    <s v="Tenex Chairmats For Use With Carpeted Floors"/>
    <n v="31.96"/>
    <n v="2"/>
    <n v="1.5980000000000001"/>
    <s v="Dec-2013"/>
    <n v="1.5980000000000001E-2"/>
  </r>
  <r>
    <x v="1473"/>
    <x v="421"/>
    <x v="208"/>
    <s v="On time"/>
    <s v="LaurelBeltran"/>
    <s v="United States"/>
    <s v="Oxnard"/>
    <s v="California"/>
    <x v="9"/>
    <s v="Xerox 1886"/>
    <n v="47.9"/>
    <n v="1"/>
    <n v="22.992000000000001"/>
    <s v="Dec-2013"/>
    <n v="0.22992000000000001"/>
  </r>
  <r>
    <x v="1473"/>
    <x v="421"/>
    <x v="208"/>
    <s v="On time"/>
    <s v="LaurelBeltran"/>
    <s v="United States"/>
    <s v="Oxnard"/>
    <s v="California"/>
    <x v="7"/>
    <s v="Sauder Facets Collection Locker/File Cabinet, Sky Alder Finish"/>
    <n v="1112.94"/>
    <n v="3"/>
    <n v="222.58799999999999"/>
    <s v="Dec-2013"/>
    <n v="2.2258800000000001"/>
  </r>
  <r>
    <x v="1473"/>
    <x v="421"/>
    <x v="208"/>
    <s v="On time"/>
    <s v="LaurelBeltran"/>
    <s v="United States"/>
    <s v="Oxnard"/>
    <s v="California"/>
    <x v="13"/>
    <s v="#10- 4 1/8&quot; x 9 1/2&quot; Security-Tint Envelopes"/>
    <n v="22.92"/>
    <n v="3"/>
    <n v="11.2308"/>
    <s v="Dec-2013"/>
    <n v="0.11230800000000001"/>
  </r>
  <r>
    <x v="1474"/>
    <x v="811"/>
    <x v="830"/>
    <s v="On time"/>
    <s v="SarahBrown"/>
    <s v="United States"/>
    <s v="Kent"/>
    <s v="Washington"/>
    <x v="3"/>
    <s v="OtterBox Defender Series Case - Samsung Galaxy S4"/>
    <n v="71.975999999999999"/>
    <n v="3"/>
    <n v="8.9969999999999999"/>
    <s v="Jun-2014"/>
    <n v="8.9969999999999994E-2"/>
  </r>
  <r>
    <x v="1474"/>
    <x v="811"/>
    <x v="830"/>
    <s v="On time"/>
    <s v="SarahBrown"/>
    <s v="United States"/>
    <s v="Kent"/>
    <s v="Washington"/>
    <x v="9"/>
    <s v="Xerox 203"/>
    <n v="19.440000000000001"/>
    <n v="3"/>
    <n v="9.3312000000000008"/>
    <s v="Jun-2014"/>
    <n v="9.3312000000000006E-2"/>
  </r>
  <r>
    <x v="1475"/>
    <x v="472"/>
    <x v="877"/>
    <s v="On time"/>
    <s v="JeremyLonsdale"/>
    <s v="United States"/>
    <s v="Westminster"/>
    <s v="California"/>
    <x v="3"/>
    <s v="Polycom VoiceStation 500 ConferenceÂ phone"/>
    <n v="707.88"/>
    <n v="3"/>
    <n v="44.2425"/>
    <s v="Aug-2014"/>
    <n v="0.44242500000000001"/>
  </r>
  <r>
    <x v="1475"/>
    <x v="472"/>
    <x v="877"/>
    <s v="On time"/>
    <s v="JeremyLonsdale"/>
    <s v="United States"/>
    <s v="Westminster"/>
    <s v="California"/>
    <x v="4"/>
    <s v="Cardinal Holdit Business Card Pockets"/>
    <n v="11.952"/>
    <n v="3"/>
    <n v="4.1832000000000003"/>
    <s v="Aug-2014"/>
    <n v="4.1832000000000001E-2"/>
  </r>
  <r>
    <x v="1475"/>
    <x v="472"/>
    <x v="877"/>
    <s v="On time"/>
    <s v="JeremyLonsdale"/>
    <s v="United States"/>
    <s v="Westminster"/>
    <s v="California"/>
    <x v="4"/>
    <s v="Mead 1st Gear 2&quot; Zipper Binder, Asst. Colors"/>
    <n v="31.128"/>
    <n v="3"/>
    <n v="11.673"/>
    <s v="Aug-2014"/>
    <n v="0.11673"/>
  </r>
  <r>
    <x v="1475"/>
    <x v="472"/>
    <x v="877"/>
    <s v="On time"/>
    <s v="JeremyLonsdale"/>
    <s v="United States"/>
    <s v="Westminster"/>
    <s v="California"/>
    <x v="8"/>
    <s v="Sony Micro Vault Click 4 GB USB 2.0 Flash Drive"/>
    <n v="55.76"/>
    <n v="4"/>
    <n v="7.8064"/>
    <s v="Aug-2014"/>
    <n v="7.8063999999999995E-2"/>
  </r>
  <r>
    <x v="1475"/>
    <x v="472"/>
    <x v="877"/>
    <s v="On time"/>
    <s v="JeremyLonsdale"/>
    <s v="United States"/>
    <s v="Westminster"/>
    <s v="California"/>
    <x v="9"/>
    <s v="Xerox 1881"/>
    <n v="24.56"/>
    <n v="2"/>
    <n v="11.543200000000001"/>
    <s v="Aug-2014"/>
    <n v="0.11543200000000001"/>
  </r>
  <r>
    <x v="1475"/>
    <x v="472"/>
    <x v="877"/>
    <s v="On time"/>
    <s v="JeremyLonsdale"/>
    <s v="United States"/>
    <s v="Westminster"/>
    <s v="California"/>
    <x v="1"/>
    <s v="Howard Miller 13-3/4&quot; Diameter Brushed Chrome Round Wall Clock"/>
    <n v="51.75"/>
    <n v="1"/>
    <n v="15.525"/>
    <s v="Aug-2014"/>
    <n v="0.15525"/>
  </r>
  <r>
    <x v="1475"/>
    <x v="472"/>
    <x v="877"/>
    <s v="On time"/>
    <s v="JeremyLonsdale"/>
    <s v="United States"/>
    <s v="Westminster"/>
    <s v="California"/>
    <x v="10"/>
    <s v="Global Enterprise Series Seating Low-Back Swivel/Tilt Chairs"/>
    <n v="207.184"/>
    <n v="1"/>
    <n v="25.898"/>
    <s v="Aug-2014"/>
    <n v="0.25897999999999999"/>
  </r>
  <r>
    <x v="1475"/>
    <x v="472"/>
    <x v="877"/>
    <s v="On time"/>
    <s v="JeremyLonsdale"/>
    <s v="United States"/>
    <s v="Westminster"/>
    <s v="California"/>
    <x v="5"/>
    <s v="3.6 Cubic Foot Counter Height Office Refrigerator"/>
    <n v="1473.1"/>
    <n v="5"/>
    <n v="412.46800000000002"/>
    <s v="Aug-2014"/>
    <n v="4.1246800000000006"/>
  </r>
  <r>
    <x v="1476"/>
    <x v="812"/>
    <x v="521"/>
    <s v="Delay"/>
    <s v="PhilipBrown"/>
    <s v="United States"/>
    <s v="Avondale"/>
    <s v="Arizona"/>
    <x v="12"/>
    <s v="Acme Office Executive Series Stainless Steel Trimmers"/>
    <n v="47.991999999999997"/>
    <n v="7"/>
    <n v="3.5994000000000002"/>
    <s v="Nov-2011"/>
    <n v="3.5993999999999998E-2"/>
  </r>
  <r>
    <x v="1476"/>
    <x v="812"/>
    <x v="521"/>
    <s v="Delay"/>
    <s v="PhilipBrown"/>
    <s v="United States"/>
    <s v="Avondale"/>
    <s v="Arizona"/>
    <x v="8"/>
    <s v="Memorex 25GB 6X Branded Blu-Ray Recordable Disc, 30/Pack"/>
    <n v="102.24"/>
    <n v="4"/>
    <n v="-16.614000000000001"/>
    <s v="Nov-2011"/>
    <n v="-0.16614000000000001"/>
  </r>
  <r>
    <x v="1477"/>
    <x v="561"/>
    <x v="3"/>
    <s v="Delay"/>
    <s v="GregMatthias"/>
    <s v="United States"/>
    <s v="San Jose"/>
    <s v="California"/>
    <x v="9"/>
    <s v="Southworth 25% Cotton Premium Laser Paper and Envelopes"/>
    <n v="39.96"/>
    <n v="2"/>
    <n v="19.180800000000001"/>
    <s v="May-2011"/>
    <n v="0.19180800000000001"/>
  </r>
  <r>
    <x v="1477"/>
    <x v="561"/>
    <x v="3"/>
    <s v="Delay"/>
    <s v="GregMatthias"/>
    <s v="United States"/>
    <s v="San Jose"/>
    <s v="California"/>
    <x v="3"/>
    <s v="Wilson Electronics DB Pro Signal Booster"/>
    <n v="1432"/>
    <n v="5"/>
    <n v="125.3"/>
    <s v="May-2011"/>
    <n v="1.2529999999999999"/>
  </r>
  <r>
    <x v="1477"/>
    <x v="561"/>
    <x v="3"/>
    <s v="Delay"/>
    <s v="GregMatthias"/>
    <s v="United States"/>
    <s v="San Jose"/>
    <s v="California"/>
    <x v="12"/>
    <s v="Acme Design Stainless Steel Bent Scissors"/>
    <n v="41.04"/>
    <n v="6"/>
    <n v="11.0808"/>
    <s v="May-2011"/>
    <n v="0.110808"/>
  </r>
  <r>
    <x v="1477"/>
    <x v="561"/>
    <x v="3"/>
    <s v="Delay"/>
    <s v="GregMatthias"/>
    <s v="United States"/>
    <s v="San Jose"/>
    <s v="California"/>
    <x v="10"/>
    <s v="Hon Pagoda Stacking Chairs"/>
    <n v="256.78399999999999"/>
    <n v="1"/>
    <n v="32.097999999999999"/>
    <s v="May-2011"/>
    <n v="0.32097999999999999"/>
  </r>
  <r>
    <x v="1478"/>
    <x v="421"/>
    <x v="440"/>
    <s v="On time"/>
    <s v="FredHopkins"/>
    <s v="United States"/>
    <s v="Los Angeles"/>
    <s v="California"/>
    <x v="2"/>
    <s v="Sanford Colorific Colored Pencils, 12/Box"/>
    <n v="23.04"/>
    <n v="8"/>
    <n v="6.9119999999999999"/>
    <s v="Dec-2013"/>
    <n v="6.9120000000000001E-2"/>
  </r>
  <r>
    <x v="1479"/>
    <x v="515"/>
    <x v="541"/>
    <s v="Delay"/>
    <s v="ScotCoram"/>
    <s v="United States"/>
    <s v="Seattle"/>
    <s v="Washington"/>
    <x v="7"/>
    <s v="Letter/Legal File Tote with Clear Snap-On Lid, Black Granite"/>
    <n v="16.059999999999999"/>
    <n v="1"/>
    <n v="4.1756000000000002"/>
    <s v="Aug-2014"/>
    <n v="4.1756000000000001E-2"/>
  </r>
  <r>
    <x v="1480"/>
    <x v="813"/>
    <x v="878"/>
    <s v="Delay"/>
    <s v="ArianneIrving"/>
    <s v="United States"/>
    <s v="Roseville"/>
    <s v="California"/>
    <x v="9"/>
    <s v="Xerox 223"/>
    <n v="19.440000000000001"/>
    <n v="3"/>
    <n v="9.3312000000000008"/>
    <s v="Mar-2012"/>
    <n v="9.3312000000000006E-2"/>
  </r>
  <r>
    <x v="1481"/>
    <x v="434"/>
    <x v="340"/>
    <s v="Delay"/>
    <s v="DennyJoy"/>
    <s v="United States"/>
    <s v="San Francisco"/>
    <s v="California"/>
    <x v="1"/>
    <s v="Luxo Economy Swing Arm Lamp"/>
    <n v="39.880000000000003"/>
    <n v="2"/>
    <n v="11.166399999999999"/>
    <s v="Dec-2011"/>
    <n v="0.111664"/>
  </r>
  <r>
    <x v="1481"/>
    <x v="434"/>
    <x v="340"/>
    <s v="Delay"/>
    <s v="DennyJoy"/>
    <s v="United States"/>
    <s v="San Francisco"/>
    <s v="California"/>
    <x v="1"/>
    <s v="DAX Natural Wood-Tone Poster Frame"/>
    <n v="79.44"/>
    <n v="3"/>
    <n v="28.598400000000002"/>
    <s v="Dec-2011"/>
    <n v="0.28598400000000002"/>
  </r>
  <r>
    <x v="1482"/>
    <x v="384"/>
    <x v="405"/>
    <s v="Delay"/>
    <s v="TiffanyHouse"/>
    <s v="United States"/>
    <s v="Los Angeles"/>
    <s v="California"/>
    <x v="9"/>
    <s v="Xerox 222"/>
    <n v="32.4"/>
    <n v="5"/>
    <n v="15.552"/>
    <s v="Nov-2013"/>
    <n v="0.15551999999999999"/>
  </r>
  <r>
    <x v="1483"/>
    <x v="492"/>
    <x v="320"/>
    <s v="Delay"/>
    <s v="GeorgeZrebassa"/>
    <s v="United States"/>
    <s v="Los Angeles"/>
    <s v="California"/>
    <x v="5"/>
    <s v="Belkin 5 Outlet SurgeMaster Power Centers"/>
    <n v="381.36"/>
    <n v="7"/>
    <n v="106.7808"/>
    <s v="Mar-2014"/>
    <n v="1.0678080000000001"/>
  </r>
  <r>
    <x v="1484"/>
    <x v="814"/>
    <x v="561"/>
    <s v="On time"/>
    <s v="TracyCollins"/>
    <s v="United States"/>
    <s v="Los Angeles"/>
    <s v="California"/>
    <x v="2"/>
    <s v="Prang Dustless Chalk Sticks"/>
    <n v="6.72"/>
    <n v="4"/>
    <n v="3.36"/>
    <s v="Nov-2011"/>
    <n v="3.3599999999999998E-2"/>
  </r>
  <r>
    <x v="1485"/>
    <x v="815"/>
    <x v="879"/>
    <s v="On time"/>
    <s v="TracyBlumstein"/>
    <s v="United States"/>
    <s v="Los Angeles"/>
    <s v="California"/>
    <x v="4"/>
    <s v="Cardinal HOLDit! Binder Insert Strips,Extra Strips"/>
    <n v="15.192"/>
    <n v="3"/>
    <n v="5.5071000000000003"/>
    <s v="Jul-2014"/>
    <n v="5.5071000000000002E-2"/>
  </r>
  <r>
    <x v="1485"/>
    <x v="815"/>
    <x v="879"/>
    <s v="On time"/>
    <s v="TracyBlumstein"/>
    <s v="United States"/>
    <s v="Los Angeles"/>
    <s v="California"/>
    <x v="9"/>
    <s v="Weyerhaeuser First Choice Laser/Copy Paper (20Lb. and 88 Bright)"/>
    <n v="58.32"/>
    <n v="9"/>
    <n v="27.993600000000001"/>
    <s v="Jul-2014"/>
    <n v="0.27993600000000002"/>
  </r>
  <r>
    <x v="1486"/>
    <x v="164"/>
    <x v="799"/>
    <s v="On time"/>
    <s v="ResiPÃ¶lking"/>
    <s v="United States"/>
    <s v="Phoenix"/>
    <s v="Arizona"/>
    <x v="4"/>
    <s v="GBC DocuBind 300 Electric Binding Machine"/>
    <n v="946.76400000000001"/>
    <n v="6"/>
    <n v="-694.29359999999997"/>
    <s v="Dec-2011"/>
    <n v="-6.9429359999999996"/>
  </r>
  <r>
    <x v="1487"/>
    <x v="584"/>
    <x v="574"/>
    <s v="On time"/>
    <s v="LenaRadford"/>
    <s v="United States"/>
    <s v="Los Angeles"/>
    <s v="California"/>
    <x v="1"/>
    <s v="Ultra Door Pull Handle"/>
    <n v="94.68"/>
    <n v="9"/>
    <n v="31.244399999999999"/>
    <s v="Sep-2013"/>
    <n v="0.312444"/>
  </r>
  <r>
    <x v="1487"/>
    <x v="584"/>
    <x v="574"/>
    <s v="On time"/>
    <s v="LenaRadford"/>
    <s v="United States"/>
    <s v="Los Angeles"/>
    <s v="California"/>
    <x v="7"/>
    <s v="Akro Stacking Bins"/>
    <n v="23.67"/>
    <n v="3"/>
    <n v="0.94679999999999997"/>
    <s v="Sep-2013"/>
    <n v="9.467999999999999E-3"/>
  </r>
  <r>
    <x v="1487"/>
    <x v="584"/>
    <x v="574"/>
    <s v="On time"/>
    <s v="LenaRadford"/>
    <s v="United States"/>
    <s v="Los Angeles"/>
    <s v="California"/>
    <x v="3"/>
    <s v="Cisco Unified IP Phone 7945G VoIP phone"/>
    <n v="1091.1679999999999"/>
    <n v="4"/>
    <n v="68.197999999999993"/>
    <s v="Sep-2013"/>
    <n v="0.68197999999999992"/>
  </r>
  <r>
    <x v="1487"/>
    <x v="584"/>
    <x v="574"/>
    <s v="On time"/>
    <s v="LenaRadford"/>
    <s v="United States"/>
    <s v="Los Angeles"/>
    <s v="California"/>
    <x v="2"/>
    <s v="Blackstonian Pencils"/>
    <n v="18.690000000000001"/>
    <n v="7"/>
    <n v="5.2332000000000001"/>
    <s v="Sep-2013"/>
    <n v="5.2332000000000004E-2"/>
  </r>
  <r>
    <x v="1487"/>
    <x v="584"/>
    <x v="574"/>
    <s v="On time"/>
    <s v="LenaRadford"/>
    <s v="United States"/>
    <s v="Los Angeles"/>
    <s v="California"/>
    <x v="6"/>
    <s v="Chromcraft Rectangular Conference Tables"/>
    <n v="568.72799999999995"/>
    <n v="3"/>
    <n v="28.436399999999999"/>
    <s v="Sep-2013"/>
    <n v="0.28436400000000001"/>
  </r>
  <r>
    <x v="1487"/>
    <x v="584"/>
    <x v="574"/>
    <s v="On time"/>
    <s v="LenaRadford"/>
    <s v="United States"/>
    <s v="Los Angeles"/>
    <s v="California"/>
    <x v="4"/>
    <s v="SpineVue Locking Slant-D Ring Binders by Cardinal"/>
    <n v="7.3120000000000003"/>
    <n v="1"/>
    <n v="2.5592000000000001"/>
    <s v="Sep-2013"/>
    <n v="2.5592E-2"/>
  </r>
  <r>
    <x v="1488"/>
    <x v="767"/>
    <x v="880"/>
    <s v="Delay"/>
    <s v="DarrinSayre"/>
    <s v="United States"/>
    <s v="San Francisco"/>
    <s v="California"/>
    <x v="4"/>
    <s v="Avery Hidden Tab Dividers for Binding Systems"/>
    <n v="14.304"/>
    <n v="6"/>
    <n v="4.6487999999999996"/>
    <s v="Jul-2011"/>
    <n v="4.6487999999999995E-2"/>
  </r>
  <r>
    <x v="1488"/>
    <x v="767"/>
    <x v="880"/>
    <s v="Delay"/>
    <s v="DarrinSayre"/>
    <s v="United States"/>
    <s v="San Francisco"/>
    <s v="California"/>
    <x v="15"/>
    <s v="Bush Heritage Pine Collection 5-Shelf Bookcase, Albany Pine Finish, *Special Order"/>
    <n v="119.833"/>
    <n v="1"/>
    <n v="7.0490000000000004"/>
    <s v="Jul-2011"/>
    <n v="7.0489999999999997E-2"/>
  </r>
  <r>
    <x v="1488"/>
    <x v="767"/>
    <x v="880"/>
    <s v="Delay"/>
    <s v="DarrinSayre"/>
    <s v="United States"/>
    <s v="San Francisco"/>
    <s v="California"/>
    <x v="2"/>
    <s v="Prang Drawing Pencil Set"/>
    <n v="5.56"/>
    <n v="2"/>
    <n v="2.2240000000000002"/>
    <s v="Jul-2011"/>
    <n v="2.2240000000000003E-2"/>
  </r>
  <r>
    <x v="1488"/>
    <x v="767"/>
    <x v="880"/>
    <s v="Delay"/>
    <s v="DarrinSayre"/>
    <s v="United States"/>
    <s v="San Francisco"/>
    <s v="California"/>
    <x v="9"/>
    <s v="Xerox 1967"/>
    <n v="32.4"/>
    <n v="5"/>
    <n v="15.552"/>
    <s v="Jul-2011"/>
    <n v="0.15551999999999999"/>
  </r>
  <r>
    <x v="1489"/>
    <x v="660"/>
    <x v="875"/>
    <s v="On time"/>
    <s v="VickyFreymann"/>
    <s v="United States"/>
    <s v="San Francisco"/>
    <s v="California"/>
    <x v="2"/>
    <s v="Newell 350"/>
    <n v="9.84"/>
    <n v="3"/>
    <n v="2.8536000000000001"/>
    <s v="May-2014"/>
    <n v="2.8536000000000002E-2"/>
  </r>
  <r>
    <x v="1489"/>
    <x v="660"/>
    <x v="875"/>
    <s v="On time"/>
    <s v="VickyFreymann"/>
    <s v="United States"/>
    <s v="San Francisco"/>
    <s v="California"/>
    <x v="2"/>
    <s v="Newell 333"/>
    <n v="2.78"/>
    <n v="1"/>
    <n v="0.7228"/>
    <s v="May-2014"/>
    <n v="7.228E-3"/>
  </r>
  <r>
    <x v="1490"/>
    <x v="328"/>
    <x v="341"/>
    <s v="Delay"/>
    <s v="KenDana"/>
    <s v="United States"/>
    <s v="Los Angeles"/>
    <s v="California"/>
    <x v="4"/>
    <s v="Catalog Binders with Expanding Posts"/>
    <n v="107.648"/>
    <n v="2"/>
    <n v="33.64"/>
    <s v="Mar-2014"/>
    <n v="0.33640000000000003"/>
  </r>
  <r>
    <x v="1491"/>
    <x v="169"/>
    <x v="699"/>
    <s v="On time"/>
    <s v="StephanieUlpright"/>
    <s v="United States"/>
    <s v="Seattle"/>
    <s v="Washington"/>
    <x v="10"/>
    <s v="Global Leather Task Chair, Black"/>
    <n v="215.976"/>
    <n v="3"/>
    <n v="-2.6997"/>
    <s v="Sep-2014"/>
    <n v="-2.6997E-2"/>
  </r>
  <r>
    <x v="1492"/>
    <x v="816"/>
    <x v="881"/>
    <s v="On time"/>
    <s v="NathanMautz"/>
    <s v="United States"/>
    <s v="North Las Vegas"/>
    <s v="Nevada"/>
    <x v="1"/>
    <s v="Master Caster Door Stop, Large Brown"/>
    <n v="14.56"/>
    <n v="2"/>
    <n v="5.5327999999999999"/>
    <s v="Feb-2011"/>
    <n v="5.5328000000000002E-2"/>
  </r>
  <r>
    <x v="1493"/>
    <x v="509"/>
    <x v="65"/>
    <s v="On time"/>
    <s v="FredChung"/>
    <s v="United States"/>
    <s v="Albuquerque"/>
    <s v="New Mexico"/>
    <x v="2"/>
    <s v="Dixon Ticonderoga Core-Lock Colored Pencils, 48-Color Set"/>
    <n v="255.85"/>
    <n v="7"/>
    <n v="112.574"/>
    <s v="Oct-2011"/>
    <n v="1.12574"/>
  </r>
  <r>
    <x v="1494"/>
    <x v="416"/>
    <x v="434"/>
    <s v="On time"/>
    <s v="HeatherJas"/>
    <s v="United States"/>
    <s v="Seattle"/>
    <s v="Washington"/>
    <x v="15"/>
    <s v="O'Sullivan 5-Shelf Heavy-Duty Bookcases"/>
    <n v="163.88"/>
    <n v="2"/>
    <n v="40.97"/>
    <s v="Sep-2013"/>
    <n v="0.40970000000000001"/>
  </r>
  <r>
    <x v="1495"/>
    <x v="169"/>
    <x v="581"/>
    <s v="On time"/>
    <s v="LukeWeiss"/>
    <s v="United States"/>
    <s v="Fort Collins"/>
    <s v="Colorado"/>
    <x v="0"/>
    <s v="Avery 519"/>
    <n v="11.696"/>
    <n v="2"/>
    <n v="3.9474"/>
    <s v="Sep-2014"/>
    <n v="3.9474000000000002E-2"/>
  </r>
  <r>
    <x v="1496"/>
    <x v="817"/>
    <x v="882"/>
    <s v="On time"/>
    <s v="NathanMautz"/>
    <s v="United States"/>
    <s v="San Francisco"/>
    <s v="California"/>
    <x v="9"/>
    <s v="Xerox 1891"/>
    <n v="48.91"/>
    <n v="1"/>
    <n v="22.9877"/>
    <s v="Apr-2011"/>
    <n v="0.229877"/>
  </r>
  <r>
    <x v="1497"/>
    <x v="642"/>
    <x v="590"/>
    <s v="Delay"/>
    <s v="MarcHarrigan"/>
    <s v="United States"/>
    <s v="Santa Fe"/>
    <s v="New Mexico"/>
    <x v="2"/>
    <s v="Newell 323"/>
    <n v="8.4"/>
    <n v="5"/>
    <n v="2.1840000000000002"/>
    <s v="Sep-2012"/>
    <n v="2.1840000000000002E-2"/>
  </r>
  <r>
    <x v="1498"/>
    <x v="818"/>
    <x v="503"/>
    <s v="Delay"/>
    <s v="ChristinaAnderson"/>
    <s v="United States"/>
    <s v="San Francisco"/>
    <s v="California"/>
    <x v="2"/>
    <s v="Newell 35"/>
    <n v="6.56"/>
    <n v="2"/>
    <n v="1.9024000000000001"/>
    <s v="Mar-2011"/>
    <n v="1.9023999999999999E-2"/>
  </r>
  <r>
    <x v="1498"/>
    <x v="818"/>
    <x v="503"/>
    <s v="Delay"/>
    <s v="ChristinaAnderson"/>
    <s v="United States"/>
    <s v="San Francisco"/>
    <s v="California"/>
    <x v="2"/>
    <s v="Eberhard Faber 3 1/2&quot; Golf Pencils"/>
    <n v="14.88"/>
    <n v="2"/>
    <n v="3.72"/>
    <s v="Mar-2011"/>
    <n v="3.7200000000000004E-2"/>
  </r>
  <r>
    <x v="1498"/>
    <x v="818"/>
    <x v="503"/>
    <s v="Delay"/>
    <s v="ChristinaAnderson"/>
    <s v="United States"/>
    <s v="San Francisco"/>
    <s v="California"/>
    <x v="8"/>
    <s v="ImationÂ SwivelÂ Flash DriveÂ USBÂ flash driveÂ - 8 GB"/>
    <n v="45.48"/>
    <n v="4"/>
    <n v="15.917999999999999"/>
    <s v="Mar-2011"/>
    <n v="0.15917999999999999"/>
  </r>
  <r>
    <x v="1498"/>
    <x v="818"/>
    <x v="503"/>
    <s v="Delay"/>
    <s v="ChristinaAnderson"/>
    <s v="United States"/>
    <s v="San Francisco"/>
    <s v="California"/>
    <x v="2"/>
    <s v="BIC Brite Liner Grip Highlighters, Assorted, 5/Pack"/>
    <n v="25.44"/>
    <n v="6"/>
    <n v="9.9215999999999998"/>
    <s v="Mar-2011"/>
    <n v="9.9215999999999999E-2"/>
  </r>
  <r>
    <x v="1499"/>
    <x v="151"/>
    <x v="415"/>
    <s v="Delay"/>
    <s v="DuaneBenoit"/>
    <s v="United States"/>
    <s v="Los Angeles"/>
    <s v="California"/>
    <x v="9"/>
    <s v="Xerox 1909"/>
    <n v="211.04"/>
    <n v="8"/>
    <n v="97.078400000000002"/>
    <s v="Sep-2014"/>
    <n v="0.97078399999999998"/>
  </r>
  <r>
    <x v="1499"/>
    <x v="151"/>
    <x v="415"/>
    <s v="Delay"/>
    <s v="DuaneBenoit"/>
    <s v="United States"/>
    <s v="Los Angeles"/>
    <s v="California"/>
    <x v="10"/>
    <s v="GuestStacker Chair with Chrome Finish Legs"/>
    <n v="594.81600000000003"/>
    <n v="2"/>
    <n v="59.4816"/>
    <s v="Sep-2014"/>
    <n v="0.59481600000000001"/>
  </r>
  <r>
    <x v="1499"/>
    <x v="151"/>
    <x v="415"/>
    <s v="Delay"/>
    <s v="DuaneBenoit"/>
    <s v="United States"/>
    <s v="Los Angeles"/>
    <s v="California"/>
    <x v="4"/>
    <s v="Ibico Plastic Spiral Binding Combs"/>
    <n v="72.959999999999994"/>
    <n v="3"/>
    <n v="23.712"/>
    <s v="Sep-2014"/>
    <n v="0.23712"/>
  </r>
  <r>
    <x v="1500"/>
    <x v="75"/>
    <x v="252"/>
    <s v="On time"/>
    <s v="PhillipFlathmann"/>
    <s v="United States"/>
    <s v="Edmonds"/>
    <s v="Washington"/>
    <x v="1"/>
    <s v="DAX Two-Tone Silver Metal Document Frame"/>
    <n v="80.959999999999994"/>
    <n v="4"/>
    <n v="34.812800000000003"/>
    <s v="Sep-2014"/>
    <n v="0.34812800000000005"/>
  </r>
  <r>
    <x v="1500"/>
    <x v="75"/>
    <x v="252"/>
    <s v="On time"/>
    <s v="PhillipFlathmann"/>
    <s v="United States"/>
    <s v="Edmonds"/>
    <s v="Washington"/>
    <x v="3"/>
    <s v="Konftel 250 ConferenceÂ phoneÂ - Charcoal black"/>
    <n v="455.71199999999999"/>
    <n v="2"/>
    <n v="34.178400000000003"/>
    <s v="Sep-2014"/>
    <n v="0.34178400000000003"/>
  </r>
  <r>
    <x v="1500"/>
    <x v="75"/>
    <x v="252"/>
    <s v="On time"/>
    <s v="PhillipFlathmann"/>
    <s v="United States"/>
    <s v="Edmonds"/>
    <s v="Washington"/>
    <x v="2"/>
    <s v="Boston 1799 Powerhouse Electric Pencil Sharpener"/>
    <n v="25.98"/>
    <n v="1"/>
    <n v="7.2744"/>
    <s v="Sep-2014"/>
    <n v="7.2744000000000003E-2"/>
  </r>
  <r>
    <x v="1501"/>
    <x v="809"/>
    <x v="8"/>
    <s v="On time"/>
    <s v="AshleyJarboe"/>
    <s v="United States"/>
    <s v="San Francisco"/>
    <s v="California"/>
    <x v="5"/>
    <s v="Holmes Visible Mist Ultrasonic Humidifier with 2.3-Gallon Output per Day, Replacement Filter"/>
    <n v="45.28"/>
    <n v="4"/>
    <n v="15.395200000000001"/>
    <s v="Nov-2012"/>
    <n v="0.15395200000000001"/>
  </r>
  <r>
    <x v="1502"/>
    <x v="230"/>
    <x v="531"/>
    <s v="On time"/>
    <s v="ErinSmith"/>
    <s v="United States"/>
    <s v="Springfield"/>
    <s v="Oregon"/>
    <x v="3"/>
    <s v="Wilson Electronics DB Pro Signal Booster"/>
    <n v="859.2"/>
    <n v="3"/>
    <n v="75.180000000000007"/>
    <s v="Sep-2013"/>
    <n v="0.75180000000000002"/>
  </r>
  <r>
    <x v="1503"/>
    <x v="40"/>
    <x v="794"/>
    <s v="On time"/>
    <s v="CraigYedwab"/>
    <s v="United States"/>
    <s v="San Francisco"/>
    <s v="California"/>
    <x v="11"/>
    <s v="OIC Colored Binder Clips, Assorted Sizes"/>
    <n v="17.899999999999999"/>
    <n v="5"/>
    <n v="8.7710000000000008"/>
    <s v="Sep-2014"/>
    <n v="8.771000000000001E-2"/>
  </r>
  <r>
    <x v="1504"/>
    <x v="220"/>
    <x v="883"/>
    <s v="On time"/>
    <s v="RachelPayne"/>
    <s v="United States"/>
    <s v="San Francisco"/>
    <s v="California"/>
    <x v="4"/>
    <s v="Accohide Poly Flexible Ring Binders"/>
    <n v="2.992"/>
    <n v="1"/>
    <n v="1.1220000000000001"/>
    <s v="Oct-2011"/>
    <n v="1.1220000000000001E-2"/>
  </r>
  <r>
    <x v="1504"/>
    <x v="220"/>
    <x v="883"/>
    <s v="On time"/>
    <s v="RachelPayne"/>
    <s v="United States"/>
    <s v="San Francisco"/>
    <s v="California"/>
    <x v="4"/>
    <s v="Avery Durable Slant Ring Binders With Label Holder"/>
    <n v="20.064"/>
    <n v="6"/>
    <n v="7.0224000000000002"/>
    <s v="Oct-2011"/>
    <n v="7.0224000000000009E-2"/>
  </r>
  <r>
    <x v="1504"/>
    <x v="220"/>
    <x v="883"/>
    <s v="On time"/>
    <s v="RachelPayne"/>
    <s v="United States"/>
    <s v="San Francisco"/>
    <s v="California"/>
    <x v="9"/>
    <s v="Xerox 1917"/>
    <n v="146.72999999999999"/>
    <n v="3"/>
    <n v="68.963099999999997"/>
    <s v="Oct-2011"/>
    <n v="0.68963099999999999"/>
  </r>
  <r>
    <x v="1504"/>
    <x v="220"/>
    <x v="883"/>
    <s v="On time"/>
    <s v="RachelPayne"/>
    <s v="United States"/>
    <s v="San Francisco"/>
    <s v="California"/>
    <x v="0"/>
    <s v="Avery 480"/>
    <n v="18.75"/>
    <n v="5"/>
    <n v="9"/>
    <s v="Oct-2011"/>
    <n v="0.09"/>
  </r>
  <r>
    <x v="1504"/>
    <x v="220"/>
    <x v="883"/>
    <s v="On time"/>
    <s v="RachelPayne"/>
    <s v="United States"/>
    <s v="San Francisco"/>
    <s v="California"/>
    <x v="3"/>
    <s v="Panasonic KX TS208W Corded phone"/>
    <n v="117.57599999999999"/>
    <n v="3"/>
    <n v="11.7576"/>
    <s v="Oct-2011"/>
    <n v="0.117576"/>
  </r>
  <r>
    <x v="1505"/>
    <x v="21"/>
    <x v="884"/>
    <s v="Delay"/>
    <s v="DennisBolton"/>
    <s v="United States"/>
    <s v="Riverside"/>
    <s v="California"/>
    <x v="4"/>
    <s v="Cardinal EasyOpen D-Ring Binders"/>
    <n v="51.183999999999997"/>
    <n v="7"/>
    <n v="19.193999999999999"/>
    <s v="Mar-2013"/>
    <n v="0.19194"/>
  </r>
  <r>
    <x v="1506"/>
    <x v="244"/>
    <x v="247"/>
    <s v="Delay"/>
    <s v="DuaneNoonan"/>
    <s v="United States"/>
    <s v="Moreno Valley"/>
    <s v="California"/>
    <x v="1"/>
    <s v="Deflect-o DuraMat Antistatic Studded Beveled Mat for Medium Pile Carpeting"/>
    <n v="842.72"/>
    <n v="8"/>
    <n v="202.25280000000001"/>
    <s v="Dec-2013"/>
    <n v="2.0225279999999999"/>
  </r>
  <r>
    <x v="1506"/>
    <x v="244"/>
    <x v="247"/>
    <s v="Delay"/>
    <s v="DuaneNoonan"/>
    <s v="United States"/>
    <s v="Moreno Valley"/>
    <s v="California"/>
    <x v="1"/>
    <s v="Magnifier Swing Arm Lamp"/>
    <n v="41.96"/>
    <n v="2"/>
    <n v="10.909599999999999"/>
    <s v="Dec-2013"/>
    <n v="0.109096"/>
  </r>
  <r>
    <x v="1507"/>
    <x v="563"/>
    <x v="885"/>
    <s v="On time"/>
    <s v="DavePoirier"/>
    <s v="United States"/>
    <s v="Seattle"/>
    <s v="Washington"/>
    <x v="4"/>
    <s v="ACCOHIDE 3-Ring Binder, Blue, 1&quot;"/>
    <n v="13.215999999999999"/>
    <n v="4"/>
    <n v="4.4603999999999999"/>
    <s v="Sep-2013"/>
    <n v="4.4603999999999998E-2"/>
  </r>
  <r>
    <x v="1507"/>
    <x v="563"/>
    <x v="885"/>
    <s v="On time"/>
    <s v="DavePoirier"/>
    <s v="United States"/>
    <s v="Seattle"/>
    <s v="Washington"/>
    <x v="10"/>
    <s v="Global Deluxe Steno Chair"/>
    <n v="184.75200000000001"/>
    <n v="3"/>
    <n v="-20.784600000000001"/>
    <s v="Sep-2013"/>
    <n v="-0.207846"/>
  </r>
  <r>
    <x v="1508"/>
    <x v="574"/>
    <x v="327"/>
    <s v="On time"/>
    <s v="PaulStevenson"/>
    <s v="United States"/>
    <s v="Seattle"/>
    <s v="Washington"/>
    <x v="4"/>
    <s v="C-Line Peel &amp; Stick Add-On Filing Pockets, 8-3/4 x 5-1/8, 10/Pack"/>
    <n v="30.576000000000001"/>
    <n v="6"/>
    <n v="10.3194"/>
    <s v="Mar-2014"/>
    <n v="0.10319399999999999"/>
  </r>
  <r>
    <x v="1508"/>
    <x v="574"/>
    <x v="327"/>
    <s v="On time"/>
    <s v="PaulStevenson"/>
    <s v="United States"/>
    <s v="Seattle"/>
    <s v="Washington"/>
    <x v="11"/>
    <s v="Super Bands, 12/Pack"/>
    <n v="13.02"/>
    <n v="7"/>
    <n v="0.3906"/>
    <s v="Mar-2014"/>
    <n v="3.9060000000000002E-3"/>
  </r>
  <r>
    <x v="1508"/>
    <x v="574"/>
    <x v="327"/>
    <s v="On time"/>
    <s v="PaulStevenson"/>
    <s v="United States"/>
    <s v="Seattle"/>
    <s v="Washington"/>
    <x v="1"/>
    <s v="Eldon Expressions Wood Desk Accessories, Oak"/>
    <n v="22.14"/>
    <n v="3"/>
    <n v="6.4206000000000003"/>
    <s v="Mar-2014"/>
    <n v="6.4205999999999999E-2"/>
  </r>
  <r>
    <x v="1508"/>
    <x v="574"/>
    <x v="327"/>
    <s v="On time"/>
    <s v="PaulStevenson"/>
    <s v="United States"/>
    <s v="Seattle"/>
    <s v="Washington"/>
    <x v="7"/>
    <s v="Fellowes Officeware Wire Shelving"/>
    <n v="359.32"/>
    <n v="4"/>
    <n v="7.1863999999999999"/>
    <s v="Mar-2014"/>
    <n v="7.1863999999999997E-2"/>
  </r>
  <r>
    <x v="1509"/>
    <x v="543"/>
    <x v="835"/>
    <s v="On time"/>
    <s v="CarlosSoltero"/>
    <s v="United States"/>
    <s v="Pasadena"/>
    <s v="California"/>
    <x v="3"/>
    <s v="Blue Parrot B250XT Professional Grade Wireless BluetoothÂ HeadsetÂ with"/>
    <n v="419.94400000000002"/>
    <n v="7"/>
    <n v="52.493000000000002"/>
    <s v="May-2014"/>
    <n v="0.52493000000000001"/>
  </r>
  <r>
    <x v="1510"/>
    <x v="593"/>
    <x v="886"/>
    <s v="On time"/>
    <s v="KenBrennan"/>
    <s v="United States"/>
    <s v="Seattle"/>
    <s v="Washington"/>
    <x v="12"/>
    <s v="Acme Box Cutter Scissors"/>
    <n v="61.38"/>
    <n v="6"/>
    <n v="15.9588"/>
    <s v="Jun-2013"/>
    <n v="0.15958800000000001"/>
  </r>
  <r>
    <x v="1511"/>
    <x v="297"/>
    <x v="598"/>
    <s v="Delay"/>
    <s v="AshleyJarboe"/>
    <s v="United States"/>
    <s v="Los Angeles"/>
    <s v="California"/>
    <x v="8"/>
    <s v="Micro Innovations USB RF Wireless Keyboard with Mouse"/>
    <n v="50"/>
    <n v="2"/>
    <n v="10.5"/>
    <s v="Dec-2012"/>
    <n v="0.105"/>
  </r>
  <r>
    <x v="1512"/>
    <x v="442"/>
    <x v="887"/>
    <s v="On time"/>
    <s v="SarahFoster"/>
    <s v="United States"/>
    <s v="Mesa"/>
    <s v="Arizona"/>
    <x v="1"/>
    <s v="Flat Face Poster Frame"/>
    <n v="120.57599999999999"/>
    <n v="8"/>
    <n v="33.1584"/>
    <s v="Aug-2014"/>
    <n v="0.33158399999999999"/>
  </r>
  <r>
    <x v="1513"/>
    <x v="495"/>
    <x v="888"/>
    <s v="On time"/>
    <s v="DeirdreGreer"/>
    <s v="United States"/>
    <s v="Denver"/>
    <s v="Colorado"/>
    <x v="10"/>
    <s v="Global Highback Leather Tilter in Burgundy"/>
    <n v="582.33600000000001"/>
    <n v="8"/>
    <n v="-29.116800000000001"/>
    <s v="Oct-2012"/>
    <n v="-0.29116800000000004"/>
  </r>
  <r>
    <x v="1514"/>
    <x v="819"/>
    <x v="157"/>
    <s v="On time"/>
    <s v="LizPelletier"/>
    <s v="United States"/>
    <s v="Tucson"/>
    <s v="Arizona"/>
    <x v="1"/>
    <s v="Acrylic Self-Standing Desk Frames"/>
    <n v="4.2720000000000002"/>
    <n v="2"/>
    <n v="0.96120000000000005"/>
    <s v="Jun-2011"/>
    <n v="9.6120000000000008E-3"/>
  </r>
  <r>
    <x v="1515"/>
    <x v="631"/>
    <x v="889"/>
    <s v="On time"/>
    <s v="MayaHerman"/>
    <s v="United States"/>
    <s v="Glendale"/>
    <s v="Arizona"/>
    <x v="7"/>
    <s v="Mini 13-1/2 Capacity Data Binder Rack, Pearl"/>
    <n v="104.696"/>
    <n v="1"/>
    <n v="6.5434999999999999"/>
    <s v="Mar-2013"/>
    <n v="6.5434999999999993E-2"/>
  </r>
  <r>
    <x v="1516"/>
    <x v="820"/>
    <x v="890"/>
    <s v="On time"/>
    <s v="SeanChristensen"/>
    <s v="United States"/>
    <s v="Los Angeles"/>
    <s v="California"/>
    <x v="10"/>
    <s v="HON 5400 Series Task Chairs for Big and Tall"/>
    <n v="2803.92"/>
    <n v="5"/>
    <n v="0"/>
    <s v="Jan-2012"/>
    <n v="0"/>
  </r>
  <r>
    <x v="1517"/>
    <x v="821"/>
    <x v="891"/>
    <s v="On time"/>
    <s v="JohnCastell"/>
    <s v="United States"/>
    <s v="Seattle"/>
    <s v="Washington"/>
    <x v="3"/>
    <s v="Motorola L703CM"/>
    <n v="249.584"/>
    <n v="2"/>
    <n v="15.599"/>
    <s v="Oct-2012"/>
    <n v="0.15598999999999999"/>
  </r>
  <r>
    <x v="1517"/>
    <x v="821"/>
    <x v="891"/>
    <s v="On time"/>
    <s v="JohnCastell"/>
    <s v="United States"/>
    <s v="Seattle"/>
    <s v="Washington"/>
    <x v="9"/>
    <s v="Xerox 1903"/>
    <n v="17.940000000000001"/>
    <n v="3"/>
    <n v="8.7905999999999995"/>
    <s v="Oct-2012"/>
    <n v="8.7905999999999998E-2"/>
  </r>
  <r>
    <x v="1517"/>
    <x v="821"/>
    <x v="891"/>
    <s v="On time"/>
    <s v="JohnCastell"/>
    <s v="United States"/>
    <s v="Seattle"/>
    <s v="Washington"/>
    <x v="1"/>
    <s v="Eldon 100 Class Desk Accessories"/>
    <n v="10.11"/>
    <n v="3"/>
    <n v="3.2351999999999999"/>
    <s v="Oct-2012"/>
    <n v="3.2351999999999999E-2"/>
  </r>
  <r>
    <x v="1518"/>
    <x v="52"/>
    <x v="50"/>
    <s v="On time"/>
    <s v="NickCrebassa"/>
    <s v="United States"/>
    <s v="San Francisco"/>
    <s v="California"/>
    <x v="3"/>
    <s v="VTech DS6151"/>
    <n v="604.75199999999995"/>
    <n v="6"/>
    <n v="60.475200000000001"/>
    <s v="Jul-2011"/>
    <n v="0.60475199999999996"/>
  </r>
  <r>
    <x v="1518"/>
    <x v="52"/>
    <x v="50"/>
    <s v="On time"/>
    <s v="NickCrebassa"/>
    <s v="United States"/>
    <s v="San Francisco"/>
    <s v="California"/>
    <x v="12"/>
    <s v="Acme Softgrip Scissors"/>
    <n v="40.700000000000003"/>
    <n v="5"/>
    <n v="11.803000000000001"/>
    <s v="Jul-2011"/>
    <n v="0.11803000000000001"/>
  </r>
  <r>
    <x v="1518"/>
    <x v="52"/>
    <x v="50"/>
    <s v="On time"/>
    <s v="NickCrebassa"/>
    <s v="United States"/>
    <s v="San Francisco"/>
    <s v="California"/>
    <x v="3"/>
    <s v="AT&amp;T CL2909"/>
    <n v="302.37599999999998"/>
    <n v="3"/>
    <n v="37.796999999999997"/>
    <s v="Jul-2011"/>
    <n v="0.37796999999999997"/>
  </r>
  <r>
    <x v="1518"/>
    <x v="52"/>
    <x v="50"/>
    <s v="On time"/>
    <s v="NickCrebassa"/>
    <s v="United States"/>
    <s v="San Francisco"/>
    <s v="California"/>
    <x v="8"/>
    <s v="ImationÂ 8gb Micro Traveldrive Usb 2.0Â Flash Drive"/>
    <n v="45"/>
    <n v="3"/>
    <n v="4.95"/>
    <s v="Jul-2011"/>
    <n v="4.9500000000000002E-2"/>
  </r>
  <r>
    <x v="1519"/>
    <x v="508"/>
    <x v="532"/>
    <s v="Delay"/>
    <s v="AngeleHood"/>
    <s v="United States"/>
    <s v="Seattle"/>
    <s v="Washington"/>
    <x v="2"/>
    <s v="SANFORD Major Accent Highlighters"/>
    <n v="35.4"/>
    <n v="5"/>
    <n v="13.452"/>
    <s v="Sep-2013"/>
    <n v="0.13452"/>
  </r>
  <r>
    <x v="1520"/>
    <x v="822"/>
    <x v="110"/>
    <s v="Delay"/>
    <s v="StevenCartwright"/>
    <s v="United States"/>
    <s v="Peoria"/>
    <s v="Arizona"/>
    <x v="8"/>
    <s v="ImationÂ Clip USBÂ flash driveÂ - 8 GB"/>
    <n v="30.08"/>
    <n v="2"/>
    <n v="-5.2640000000000002"/>
    <s v="Aug-2012"/>
    <n v="-5.2639999999999999E-2"/>
  </r>
  <r>
    <x v="1520"/>
    <x v="822"/>
    <x v="110"/>
    <s v="Delay"/>
    <s v="StevenCartwright"/>
    <s v="United States"/>
    <s v="Peoria"/>
    <s v="Arizona"/>
    <x v="9"/>
    <s v="Xerox 21"/>
    <n v="36.287999999999997"/>
    <n v="7"/>
    <n v="12.700799999999999"/>
    <s v="Aug-2012"/>
    <n v="0.12700799999999998"/>
  </r>
  <r>
    <x v="1520"/>
    <x v="822"/>
    <x v="110"/>
    <s v="Delay"/>
    <s v="StevenCartwright"/>
    <s v="United States"/>
    <s v="Peoria"/>
    <s v="Arizona"/>
    <x v="2"/>
    <s v="Newell 336"/>
    <n v="10.272"/>
    <n v="3"/>
    <n v="1.1556"/>
    <s v="Aug-2012"/>
    <n v="1.1556E-2"/>
  </r>
  <r>
    <x v="1520"/>
    <x v="822"/>
    <x v="110"/>
    <s v="Delay"/>
    <s v="StevenCartwright"/>
    <s v="United States"/>
    <s v="Peoria"/>
    <s v="Arizona"/>
    <x v="8"/>
    <s v="First Data FD10 PIN Pad"/>
    <n v="252.8"/>
    <n v="4"/>
    <n v="-31.6"/>
    <s v="Aug-2012"/>
    <n v="-0.316"/>
  </r>
  <r>
    <x v="1521"/>
    <x v="823"/>
    <x v="620"/>
    <s v="Delay"/>
    <s v="CarlosDaly"/>
    <s v="United States"/>
    <s v="Oceanside"/>
    <s v="California"/>
    <x v="9"/>
    <s v="Xerox 201"/>
    <n v="12.96"/>
    <n v="2"/>
    <n v="6.2207999999999997"/>
    <s v="May-2014"/>
    <n v="6.2207999999999999E-2"/>
  </r>
  <r>
    <x v="1522"/>
    <x v="11"/>
    <x v="295"/>
    <s v="Delay"/>
    <s v="ChuckClark"/>
    <s v="United States"/>
    <s v="Redmond"/>
    <s v="Washington"/>
    <x v="0"/>
    <s v="Avery 481"/>
    <n v="12.32"/>
    <n v="4"/>
    <n v="5.9135999999999997"/>
    <s v="Sep-2013"/>
    <n v="5.9135999999999994E-2"/>
  </r>
  <r>
    <x v="1523"/>
    <x v="105"/>
    <x v="847"/>
    <s v="Delay"/>
    <s v="TobySwindell"/>
    <s v="United States"/>
    <s v="San Francisco"/>
    <s v="California"/>
    <x v="4"/>
    <s v="Acco PRESSTEX Data Binder with Storage Hooks, Light Blue, 9 1/2&quot; X 11&quot;"/>
    <n v="8.6080000000000005"/>
    <n v="2"/>
    <n v="3.0127999999999999"/>
    <s v="Sep-2011"/>
    <n v="3.0127999999999999E-2"/>
  </r>
  <r>
    <x v="1524"/>
    <x v="622"/>
    <x v="680"/>
    <s v="On time"/>
    <s v="MegO'Connel"/>
    <s v="United States"/>
    <s v="Spokane"/>
    <s v="Washington"/>
    <x v="7"/>
    <s v="Eldon Gobal File Keepers"/>
    <n v="136.26"/>
    <n v="9"/>
    <n v="5.4504000000000001"/>
    <s v="Jun-2014"/>
    <n v="5.4504000000000004E-2"/>
  </r>
  <r>
    <x v="1525"/>
    <x v="300"/>
    <x v="892"/>
    <s v="Delay"/>
    <s v="RoyPhan"/>
    <s v="United States"/>
    <s v="Los Angeles"/>
    <s v="California"/>
    <x v="5"/>
    <s v="Acco Smartsocket Table Surge Protector, 6 Color-Coded Adapter Outlets"/>
    <n v="186.15"/>
    <n v="3"/>
    <n v="55.844999999999999"/>
    <s v="Sep-2012"/>
    <n v="0.55845"/>
  </r>
  <r>
    <x v="1525"/>
    <x v="300"/>
    <x v="892"/>
    <s v="Delay"/>
    <s v="RoyPhan"/>
    <s v="United States"/>
    <s v="Los Angeles"/>
    <s v="California"/>
    <x v="4"/>
    <s v="GBC Recycled VeloBinder Covers"/>
    <n v="81.792000000000002"/>
    <n v="6"/>
    <n v="26.5824"/>
    <s v="Sep-2012"/>
    <n v="0.265824"/>
  </r>
  <r>
    <x v="1525"/>
    <x v="300"/>
    <x v="892"/>
    <s v="Delay"/>
    <s v="RoyPhan"/>
    <s v="United States"/>
    <s v="Los Angeles"/>
    <s v="California"/>
    <x v="12"/>
    <s v="Acme Galleria Hot Forged Steel Scissors with Colored Handles"/>
    <n v="47.19"/>
    <n v="3"/>
    <n v="13.6851"/>
    <s v="Sep-2012"/>
    <n v="0.136851"/>
  </r>
  <r>
    <x v="1525"/>
    <x v="300"/>
    <x v="892"/>
    <s v="Delay"/>
    <s v="RoyPhan"/>
    <s v="United States"/>
    <s v="Los Angeles"/>
    <s v="California"/>
    <x v="3"/>
    <s v="Motorola HK250 Universal Bluetooth Headset"/>
    <n v="36.783999999999999"/>
    <n v="2"/>
    <n v="-8.2764000000000006"/>
    <s v="Sep-2012"/>
    <n v="-8.2764000000000004E-2"/>
  </r>
  <r>
    <x v="1526"/>
    <x v="824"/>
    <x v="714"/>
    <s v="Delay"/>
    <s v="ShirleyJackson"/>
    <s v="United States"/>
    <s v="San Francisco"/>
    <s v="California"/>
    <x v="2"/>
    <s v="Boston Heavy-Duty Trimline Electric Pencil Sharpeners"/>
    <n v="144.6"/>
    <n v="3"/>
    <n v="41.933999999999997"/>
    <s v="Oct-2011"/>
    <n v="0.41933999999999999"/>
  </r>
  <r>
    <x v="1526"/>
    <x v="824"/>
    <x v="714"/>
    <s v="Delay"/>
    <s v="ShirleyJackson"/>
    <s v="United States"/>
    <s v="San Francisco"/>
    <s v="California"/>
    <x v="3"/>
    <s v="iOttie HLCRIO102 Car Mount"/>
    <n v="15.992000000000001"/>
    <n v="1"/>
    <n v="-2.9984999999999999"/>
    <s v="Oct-2011"/>
    <n v="-2.9984999999999998E-2"/>
  </r>
  <r>
    <x v="1527"/>
    <x v="220"/>
    <x v="893"/>
    <s v="Delay"/>
    <s v="EugeneHildebrand"/>
    <s v="United States"/>
    <s v="Lakewood"/>
    <s v="California"/>
    <x v="3"/>
    <s v="RCA Visys Integrated PBX 8-Line Router"/>
    <n v="321.55200000000002"/>
    <n v="6"/>
    <n v="20.097000000000001"/>
    <s v="Oct-2011"/>
    <n v="0.20097000000000001"/>
  </r>
  <r>
    <x v="1528"/>
    <x v="825"/>
    <x v="894"/>
    <s v="On time"/>
    <s v="JanetMolinari"/>
    <s v="United States"/>
    <s v="Seattle"/>
    <s v="Washington"/>
    <x v="1"/>
    <s v="Tenex Chairmats For Use With Carpeted Floors"/>
    <n v="31.96"/>
    <n v="2"/>
    <n v="1.5980000000000001"/>
    <s v="Nov-2013"/>
    <n v="1.5980000000000001E-2"/>
  </r>
  <r>
    <x v="1529"/>
    <x v="703"/>
    <x v="895"/>
    <s v="Delay"/>
    <s v="AlejandroBallentine"/>
    <s v="United States"/>
    <s v="Los Angeles"/>
    <s v="California"/>
    <x v="2"/>
    <s v="Crayola Colored Pencils"/>
    <n v="19.68"/>
    <n v="6"/>
    <n v="6.4943999999999997"/>
    <s v="Jul-2011"/>
    <n v="6.4944000000000002E-2"/>
  </r>
  <r>
    <x v="1530"/>
    <x v="191"/>
    <x v="571"/>
    <s v="On time"/>
    <s v="EricMurdock"/>
    <s v="United States"/>
    <s v="Portland"/>
    <s v="Oregon"/>
    <x v="3"/>
    <s v="Wilson Electronics DB Pro Signal Booster"/>
    <n v="572.79999999999995"/>
    <n v="2"/>
    <n v="50.12"/>
    <s v="Oct-2012"/>
    <n v="0.50119999999999998"/>
  </r>
  <r>
    <x v="1531"/>
    <x v="565"/>
    <x v="896"/>
    <s v="On time"/>
    <s v="ChristopherMartinez"/>
    <s v="United States"/>
    <s v="San Francisco"/>
    <s v="California"/>
    <x v="4"/>
    <s v="GBC ProClick 150 Presentation Binding System"/>
    <n v="2022.2719999999999"/>
    <n v="8"/>
    <n v="682.51679999999999"/>
    <s v="Jan-2014"/>
    <n v="6.8251679999999997"/>
  </r>
  <r>
    <x v="1531"/>
    <x v="565"/>
    <x v="896"/>
    <s v="On time"/>
    <s v="ChristopherMartinez"/>
    <s v="United States"/>
    <s v="San Francisco"/>
    <s v="California"/>
    <x v="2"/>
    <s v="Manco Dry-Lighter Erasable Highlighter"/>
    <n v="9.1199999999999992"/>
    <n v="3"/>
    <n v="3.1008"/>
    <s v="Jan-2014"/>
    <n v="3.1008000000000001E-2"/>
  </r>
  <r>
    <x v="1532"/>
    <x v="699"/>
    <x v="704"/>
    <s v="On time"/>
    <s v="VivianMathis"/>
    <s v="United States"/>
    <s v="Mission Viejo"/>
    <s v="California"/>
    <x v="8"/>
    <s v="Memorex Mini Travel Drive 32 GB USB 2.0 Flash Drive"/>
    <n v="120"/>
    <n v="6"/>
    <n v="46.8"/>
    <s v="May-2013"/>
    <n v="0.46799999999999997"/>
  </r>
  <r>
    <x v="1532"/>
    <x v="699"/>
    <x v="704"/>
    <s v="On time"/>
    <s v="VivianMathis"/>
    <s v="United States"/>
    <s v="Mission Viejo"/>
    <s v="California"/>
    <x v="5"/>
    <s v="Staples"/>
    <n v="8.67"/>
    <n v="1"/>
    <n v="2.3409"/>
    <s v="May-2013"/>
    <n v="2.3408999999999999E-2"/>
  </r>
  <r>
    <x v="1533"/>
    <x v="148"/>
    <x v="484"/>
    <s v="On time"/>
    <s v="KellyWilliams"/>
    <s v="United States"/>
    <s v="San Francisco"/>
    <s v="California"/>
    <x v="1"/>
    <s v="Dana Swing-Arm Lamps"/>
    <n v="32.04"/>
    <n v="3"/>
    <n v="8.01"/>
    <s v="Nov-2012"/>
    <n v="8.0100000000000005E-2"/>
  </r>
  <r>
    <x v="1534"/>
    <x v="405"/>
    <x v="424"/>
    <s v="On time"/>
    <s v="MichelleMoray"/>
    <s v="United States"/>
    <s v="San Francisco"/>
    <s v="California"/>
    <x v="5"/>
    <s v="Fellowes Mighty 8 Compact Surge Protector"/>
    <n v="81.08"/>
    <n v="4"/>
    <n v="22.702400000000001"/>
    <s v="May-2014"/>
    <n v="0.227024"/>
  </r>
  <r>
    <x v="1535"/>
    <x v="633"/>
    <x v="897"/>
    <s v="Delay"/>
    <s v="JenniferBraxton"/>
    <s v="United States"/>
    <s v="Los Angeles"/>
    <s v="California"/>
    <x v="7"/>
    <s v="Safco Commercial Shelving"/>
    <n v="93.02"/>
    <n v="2"/>
    <n v="3.7208000000000001"/>
    <s v="Feb-2013"/>
    <n v="3.7207999999999998E-2"/>
  </r>
  <r>
    <x v="1536"/>
    <x v="257"/>
    <x v="690"/>
    <s v="On time"/>
    <s v="PatrickBzostek"/>
    <s v="United States"/>
    <s v="Seattle"/>
    <s v="Washington"/>
    <x v="4"/>
    <s v="GBC Premium Transparent Covers with Diagonal Lined Pattern"/>
    <n v="83.92"/>
    <n v="5"/>
    <n v="29.372"/>
    <s v="Dec-2014"/>
    <n v="0.29371999999999998"/>
  </r>
  <r>
    <x v="1536"/>
    <x v="257"/>
    <x v="690"/>
    <s v="On time"/>
    <s v="PatrickBzostek"/>
    <s v="United States"/>
    <s v="Seattle"/>
    <s v="Washington"/>
    <x v="1"/>
    <s v="Eldon Radial Chair Mat for Low to Medium Pile Carpets"/>
    <n v="199.9"/>
    <n v="5"/>
    <n v="39.979999999999997"/>
    <s v="Dec-2014"/>
    <n v="0.39979999999999999"/>
  </r>
  <r>
    <x v="1536"/>
    <x v="257"/>
    <x v="690"/>
    <s v="On time"/>
    <s v="PatrickBzostek"/>
    <s v="United States"/>
    <s v="Seattle"/>
    <s v="Washington"/>
    <x v="3"/>
    <s v="Cyber Acoustics AC-202b Speech Recognition Stereo Headset"/>
    <n v="31.175999999999998"/>
    <n v="3"/>
    <n v="-7.0145999999999997"/>
    <s v="Dec-2014"/>
    <n v="-7.0146E-2"/>
  </r>
  <r>
    <x v="1536"/>
    <x v="257"/>
    <x v="690"/>
    <s v="On time"/>
    <s v="PatrickBzostek"/>
    <s v="United States"/>
    <s v="Seattle"/>
    <s v="Washington"/>
    <x v="4"/>
    <s v="GBC VeloBinder Manual Binding System"/>
    <n v="172.75200000000001"/>
    <n v="6"/>
    <n v="60.463200000000001"/>
    <s v="Dec-2014"/>
    <n v="0.60463200000000006"/>
  </r>
  <r>
    <x v="1536"/>
    <x v="257"/>
    <x v="690"/>
    <s v="On time"/>
    <s v="PatrickBzostek"/>
    <s v="United States"/>
    <s v="Seattle"/>
    <s v="Washington"/>
    <x v="4"/>
    <s v="Fellowes Black Plastic Comb Bindings"/>
    <n v="9.2959999999999994"/>
    <n v="2"/>
    <n v="3.0211999999999999"/>
    <s v="Dec-2014"/>
    <n v="3.0211999999999999E-2"/>
  </r>
  <r>
    <x v="1537"/>
    <x v="182"/>
    <x v="535"/>
    <s v="On time"/>
    <s v="MathewReese"/>
    <s v="United States"/>
    <s v="Seattle"/>
    <s v="Washington"/>
    <x v="9"/>
    <s v="Staples"/>
    <n v="52.76"/>
    <n v="2"/>
    <n v="24.269600000000001"/>
    <s v="Jul-2014"/>
    <n v="0.242696"/>
  </r>
  <r>
    <x v="1538"/>
    <x v="187"/>
    <x v="885"/>
    <s v="On time"/>
    <s v="AaronSmayling"/>
    <s v="United States"/>
    <s v="San Francisco"/>
    <s v="California"/>
    <x v="15"/>
    <s v="Atlantic Metals Mobile 4-Shelf Bookcases, Custom Colors"/>
    <n v="477.666"/>
    <n v="2"/>
    <n v="84.293999999999997"/>
    <s v="Sep-2013"/>
    <n v="0.84294000000000002"/>
  </r>
  <r>
    <x v="1539"/>
    <x v="826"/>
    <x v="377"/>
    <s v="Delay"/>
    <s v="PaulStevenson"/>
    <s v="United States"/>
    <s v="Phoenix"/>
    <s v="Arizona"/>
    <x v="10"/>
    <s v="Global Chrome Stack Chair"/>
    <n v="191.96799999999999"/>
    <n v="7"/>
    <n v="16.7972"/>
    <s v="May-2012"/>
    <n v="0.16797200000000001"/>
  </r>
  <r>
    <x v="1540"/>
    <x v="444"/>
    <x v="696"/>
    <s v="On time"/>
    <s v="NicoleFjeld"/>
    <s v="United States"/>
    <s v="San Jose"/>
    <s v="California"/>
    <x v="4"/>
    <s v="Avery Binding System Hidden Tab Executive Style Index Sets"/>
    <n v="13.848000000000001"/>
    <n v="3"/>
    <n v="5.1929999999999996"/>
    <s v="May-2012"/>
    <n v="5.1929999999999997E-2"/>
  </r>
  <r>
    <x v="1541"/>
    <x v="827"/>
    <x v="885"/>
    <s v="Delay"/>
    <s v="SuzanneMcNair"/>
    <s v="United States"/>
    <s v="Broomfield"/>
    <s v="Colorado"/>
    <x v="1"/>
    <s v="Aluminum Document Frame"/>
    <n v="68.432000000000002"/>
    <n v="7"/>
    <n v="8.5540000000000003"/>
    <s v="Sep-2013"/>
    <n v="8.5540000000000005E-2"/>
  </r>
  <r>
    <x v="1542"/>
    <x v="828"/>
    <x v="898"/>
    <s v="Delay"/>
    <s v="CatherineGlotzbach"/>
    <s v="United States"/>
    <s v="Los Angeles"/>
    <s v="California"/>
    <x v="9"/>
    <s v="Adams Telephone Message Book W/Dividers/Space For Phone Numbers, 5 1/4&quot;X8 1/2&quot;, 300/Messages"/>
    <n v="11.76"/>
    <n v="2"/>
    <n v="5.7624000000000004"/>
    <s v="Jun-2012"/>
    <n v="5.7624000000000002E-2"/>
  </r>
  <r>
    <x v="1543"/>
    <x v="410"/>
    <x v="899"/>
    <s v="On time"/>
    <s v="SandraFlanagan"/>
    <s v="United States"/>
    <s v="Pomona"/>
    <s v="California"/>
    <x v="1"/>
    <s v="Ultra Door Pull Handle"/>
    <n v="31.56"/>
    <n v="3"/>
    <n v="10.4148"/>
    <s v="Aug-2012"/>
    <n v="0.10414799999999999"/>
  </r>
  <r>
    <x v="1544"/>
    <x v="539"/>
    <x v="849"/>
    <s v="On time"/>
    <s v="BobbyElias"/>
    <s v="United States"/>
    <s v="Concord"/>
    <s v="California"/>
    <x v="4"/>
    <s v="Recycled Premium Regency Composition Covers"/>
    <n v="61.12"/>
    <n v="5"/>
    <n v="22.155999999999999"/>
    <s v="Nov-2013"/>
    <n v="0.22155999999999998"/>
  </r>
  <r>
    <x v="1545"/>
    <x v="829"/>
    <x v="900"/>
    <s v="Delay"/>
    <s v="KeithDawkins"/>
    <s v="United States"/>
    <s v="San Jose"/>
    <s v="California"/>
    <x v="5"/>
    <s v="Acco Six-Outlet Power Strip, 4' Cord Length"/>
    <n v="25.86"/>
    <n v="3"/>
    <n v="6.7236000000000002"/>
    <s v="Jan-2014"/>
    <n v="6.7236000000000004E-2"/>
  </r>
  <r>
    <x v="1545"/>
    <x v="829"/>
    <x v="900"/>
    <s v="Delay"/>
    <s v="KeithDawkins"/>
    <s v="United States"/>
    <s v="San Jose"/>
    <s v="California"/>
    <x v="4"/>
    <s v="Ibico EB-19 Dual Function Manual Binding System"/>
    <n v="276.78399999999999"/>
    <n v="2"/>
    <n v="89.954800000000006"/>
    <s v="Jan-2014"/>
    <n v="0.89954800000000001"/>
  </r>
  <r>
    <x v="1545"/>
    <x v="829"/>
    <x v="900"/>
    <s v="Delay"/>
    <s v="KeithDawkins"/>
    <s v="United States"/>
    <s v="San Jose"/>
    <s v="California"/>
    <x v="3"/>
    <s v="Jensen SMPS-640 -Â speaker phone"/>
    <n v="110.352"/>
    <n v="3"/>
    <n v="8.2764000000000006"/>
    <s v="Jan-2014"/>
    <n v="8.2764000000000004E-2"/>
  </r>
  <r>
    <x v="1546"/>
    <x v="642"/>
    <x v="374"/>
    <s v="On time"/>
    <s v="FrankCarlisle"/>
    <s v="United States"/>
    <s v="Sacramento"/>
    <s v="California"/>
    <x v="1"/>
    <s v="Seth Thomas 8 1/2&quot; Cubicle Clock"/>
    <n v="60.84"/>
    <n v="3"/>
    <n v="19.468800000000002"/>
    <s v="Sep-2012"/>
    <n v="0.19468800000000003"/>
  </r>
  <r>
    <x v="1547"/>
    <x v="830"/>
    <x v="833"/>
    <s v="On time"/>
    <s v="TheonePippenger"/>
    <s v="United States"/>
    <s v="Springfield"/>
    <s v="Oregon"/>
    <x v="5"/>
    <s v="Acco Smartsocket Color-Coded Six-Outlet AC Adapter Model Surge Protectors"/>
    <n v="35.207999999999998"/>
    <n v="1"/>
    <n v="2.6406000000000001"/>
    <s v="Apr-2012"/>
    <n v="2.6405999999999999E-2"/>
  </r>
  <r>
    <x v="1548"/>
    <x v="458"/>
    <x v="901"/>
    <s v="On time"/>
    <s v="SanjitChand"/>
    <s v="United States"/>
    <s v="Los Angeles"/>
    <s v="California"/>
    <x v="1"/>
    <s v="Tenex Carpeted, Granite-Look or Clear Contemporary Contour Shape Chair Mats"/>
    <n v="282.83999999999997"/>
    <n v="4"/>
    <n v="19.7988"/>
    <s v="May-2013"/>
    <n v="0.197988"/>
  </r>
  <r>
    <x v="1548"/>
    <x v="458"/>
    <x v="901"/>
    <s v="On time"/>
    <s v="SanjitChand"/>
    <s v="United States"/>
    <s v="Los Angeles"/>
    <s v="California"/>
    <x v="0"/>
    <s v="Avery 481"/>
    <n v="27.72"/>
    <n v="9"/>
    <n v="13.3056"/>
    <s v="May-2013"/>
    <n v="0.13305600000000001"/>
  </r>
  <r>
    <x v="1549"/>
    <x v="619"/>
    <x v="11"/>
    <s v="On time"/>
    <s v="BillDonatelli"/>
    <s v="United States"/>
    <s v="Woodland"/>
    <s v="California"/>
    <x v="3"/>
    <s v="Polycom CX300 Desktop Phone USB VoIP phone"/>
    <n v="239.98400000000001"/>
    <n v="2"/>
    <n v="23.9984"/>
    <s v="Sep-2013"/>
    <n v="0.239984"/>
  </r>
  <r>
    <x v="1550"/>
    <x v="137"/>
    <x v="666"/>
    <s v="On time"/>
    <s v="MaryZewe"/>
    <s v="United States"/>
    <s v="Seattle"/>
    <s v="Washington"/>
    <x v="5"/>
    <s v="Belkin F5C206VTEL 6 Outlet Surge"/>
    <n v="22.98"/>
    <n v="1"/>
    <n v="6.8940000000000001"/>
    <s v="Nov-2011"/>
    <n v="6.8940000000000001E-2"/>
  </r>
  <r>
    <x v="1550"/>
    <x v="137"/>
    <x v="666"/>
    <s v="On time"/>
    <s v="MaryZewe"/>
    <s v="United States"/>
    <s v="Seattle"/>
    <s v="Washington"/>
    <x v="8"/>
    <s v="Belkin Standard 104 key USB Keyboard"/>
    <n v="102.13"/>
    <n v="7"/>
    <n v="15.3195"/>
    <s v="Nov-2011"/>
    <n v="0.153195"/>
  </r>
  <r>
    <x v="1550"/>
    <x v="137"/>
    <x v="666"/>
    <s v="On time"/>
    <s v="MaryZewe"/>
    <s v="United States"/>
    <s v="Seattle"/>
    <s v="Washington"/>
    <x v="4"/>
    <s v="Fellowes PB500 Electric Punch Plastic Comb Binding Machine with Manual Bind"/>
    <n v="2033.5840000000001"/>
    <n v="2"/>
    <n v="762.59400000000005"/>
    <s v="Nov-2011"/>
    <n v="7.6259400000000008"/>
  </r>
  <r>
    <x v="1551"/>
    <x v="535"/>
    <x v="256"/>
    <s v="Delay"/>
    <s v="PaulineWebber"/>
    <s v="United States"/>
    <s v="Los Angeles"/>
    <s v="California"/>
    <x v="2"/>
    <s v="Newell 346"/>
    <n v="5.76"/>
    <n v="2"/>
    <n v="1.6704000000000001"/>
    <s v="Aug-2013"/>
    <n v="1.6704E-2"/>
  </r>
  <r>
    <x v="1552"/>
    <x v="318"/>
    <x v="225"/>
    <s v="Delay"/>
    <s v="MayaHerman"/>
    <s v="United States"/>
    <s v="Seattle"/>
    <s v="Washington"/>
    <x v="1"/>
    <s v="Howard Miller 13-1/2&quot; Diameter Rosebrook Wall Clock"/>
    <n v="137.54"/>
    <n v="2"/>
    <n v="55.015999999999998"/>
    <s v="Nov-2011"/>
    <n v="0.55015999999999998"/>
  </r>
  <r>
    <x v="1552"/>
    <x v="318"/>
    <x v="225"/>
    <s v="Delay"/>
    <s v="MayaHerman"/>
    <s v="United States"/>
    <s v="Seattle"/>
    <s v="Washington"/>
    <x v="6"/>
    <s v="Lesro Round Back Collection Coffee Table, End Table"/>
    <n v="730.2"/>
    <n v="4"/>
    <n v="94.926000000000002"/>
    <s v="Nov-2011"/>
    <n v="0.94925999999999999"/>
  </r>
  <r>
    <x v="1553"/>
    <x v="34"/>
    <x v="563"/>
    <s v="On time"/>
    <s v="EmilyPhan"/>
    <s v="United States"/>
    <s v="Los Angeles"/>
    <s v="California"/>
    <x v="9"/>
    <s v="Xerox 1899"/>
    <n v="11.56"/>
    <n v="2"/>
    <n v="5.6643999999999997"/>
    <s v="Nov-2014"/>
    <n v="5.6644E-2"/>
  </r>
  <r>
    <x v="1554"/>
    <x v="540"/>
    <x v="902"/>
    <s v="Delay"/>
    <s v="CraigMolinari"/>
    <s v="United States"/>
    <s v="Seattle"/>
    <s v="Washington"/>
    <x v="2"/>
    <s v="Newell Chalk Holder"/>
    <n v="20.65"/>
    <n v="5"/>
    <n v="9.4990000000000006"/>
    <s v="Mar-2011"/>
    <n v="9.4990000000000005E-2"/>
  </r>
  <r>
    <x v="1554"/>
    <x v="540"/>
    <x v="902"/>
    <s v="Delay"/>
    <s v="CraigMolinari"/>
    <s v="United States"/>
    <s v="Seattle"/>
    <s v="Washington"/>
    <x v="7"/>
    <s v="Contico 72&quot;H Heavy-Duty Storage System"/>
    <n v="204.9"/>
    <n v="5"/>
    <n v="0"/>
    <s v="Mar-2011"/>
    <n v="0"/>
  </r>
  <r>
    <x v="1554"/>
    <x v="540"/>
    <x v="902"/>
    <s v="Delay"/>
    <s v="CraigMolinari"/>
    <s v="United States"/>
    <s v="Seattle"/>
    <s v="Washington"/>
    <x v="10"/>
    <s v="Office Star - Task Chair with Contemporary Loop Arms"/>
    <n v="436.70400000000001"/>
    <n v="6"/>
    <n v="21.8352"/>
    <s v="Mar-2011"/>
    <n v="0.21835199999999999"/>
  </r>
  <r>
    <x v="1554"/>
    <x v="540"/>
    <x v="902"/>
    <s v="Delay"/>
    <s v="CraigMolinari"/>
    <s v="United States"/>
    <s v="Seattle"/>
    <s v="Washington"/>
    <x v="10"/>
    <s v="Global Leather and Oak Executive Chair, Black"/>
    <n v="481.56799999999998"/>
    <n v="2"/>
    <n v="54.176400000000001"/>
    <s v="Mar-2011"/>
    <n v="0.54176400000000002"/>
  </r>
  <r>
    <x v="1555"/>
    <x v="741"/>
    <x v="66"/>
    <s v="Delay"/>
    <s v="FrankOlsen"/>
    <s v="United States"/>
    <s v="Glendale"/>
    <s v="Arizona"/>
    <x v="8"/>
    <s v="Memorex Micro Travel Drive 16 GB"/>
    <n v="89.543999999999997"/>
    <n v="7"/>
    <n v="12.3123"/>
    <s v="Jun-2014"/>
    <n v="0.12312300000000001"/>
  </r>
  <r>
    <x v="1555"/>
    <x v="741"/>
    <x v="66"/>
    <s v="Delay"/>
    <s v="FrankOlsen"/>
    <s v="United States"/>
    <s v="Glendale"/>
    <s v="Arizona"/>
    <x v="7"/>
    <s v="Rogers Deluxe File Chest"/>
    <n v="35.167999999999999"/>
    <n v="2"/>
    <n v="-8.3523999999999994"/>
    <s v="Jun-2014"/>
    <n v="-8.3523999999999987E-2"/>
  </r>
  <r>
    <x v="1555"/>
    <x v="741"/>
    <x v="66"/>
    <s v="Delay"/>
    <s v="FrankOlsen"/>
    <s v="United States"/>
    <s v="Glendale"/>
    <s v="Arizona"/>
    <x v="4"/>
    <s v="GBC VeloBinder Electric Binding Machine"/>
    <n v="72.587999999999994"/>
    <n v="2"/>
    <n v="-48.392000000000003"/>
    <s v="Jun-2014"/>
    <n v="-0.48392000000000002"/>
  </r>
  <r>
    <x v="1556"/>
    <x v="277"/>
    <x v="472"/>
    <s v="On time"/>
    <s v="MaribethSchnelling"/>
    <s v="United States"/>
    <s v="Los Angeles"/>
    <s v="California"/>
    <x v="15"/>
    <s v="DMI Eclipse Executive Suite Bookcases"/>
    <n v="3406.6640000000002"/>
    <n v="8"/>
    <n v="160.31360000000001"/>
    <s v="Nov-2013"/>
    <n v="1.6031360000000001"/>
  </r>
  <r>
    <x v="1556"/>
    <x v="277"/>
    <x v="472"/>
    <s v="On time"/>
    <s v="MaribethSchnelling"/>
    <s v="United States"/>
    <s v="Los Angeles"/>
    <s v="California"/>
    <x v="2"/>
    <s v="Newell 31"/>
    <n v="37.17"/>
    <n v="9"/>
    <n v="10.4076"/>
    <s v="Nov-2013"/>
    <n v="0.104076"/>
  </r>
  <r>
    <x v="1556"/>
    <x v="277"/>
    <x v="472"/>
    <s v="On time"/>
    <s v="MaribethSchnelling"/>
    <s v="United States"/>
    <s v="Los Angeles"/>
    <s v="California"/>
    <x v="5"/>
    <s v="Belkin F9S820V06 8 Outlet Surge"/>
    <n v="64.959999999999994"/>
    <n v="2"/>
    <n v="19.488"/>
    <s v="Nov-2013"/>
    <n v="0.19488"/>
  </r>
  <r>
    <x v="1556"/>
    <x v="277"/>
    <x v="472"/>
    <s v="On time"/>
    <s v="MaribethSchnelling"/>
    <s v="United States"/>
    <s v="Los Angeles"/>
    <s v="California"/>
    <x v="1"/>
    <s v="GE 48&quot; Fluorescent Tube, Cool White Energy Saver, 34 Watts, 30/Box"/>
    <n v="595.38"/>
    <n v="6"/>
    <n v="297.69"/>
    <s v="Nov-2013"/>
    <n v="2.9769000000000001"/>
  </r>
  <r>
    <x v="1557"/>
    <x v="655"/>
    <x v="71"/>
    <s v="On time"/>
    <s v="HaroldPawlan"/>
    <s v="United States"/>
    <s v="Tucson"/>
    <s v="Arizona"/>
    <x v="8"/>
    <s v="Logitech Wireless Anywhere Mouse MX for PC and Mac"/>
    <n v="95.983999999999995"/>
    <n v="2"/>
    <n v="11.997999999999999"/>
    <s v="Jan-2014"/>
    <n v="0.11997999999999999"/>
  </r>
  <r>
    <x v="1557"/>
    <x v="655"/>
    <x v="71"/>
    <s v="On time"/>
    <s v="HaroldPawlan"/>
    <s v="United States"/>
    <s v="Tucson"/>
    <s v="Arizona"/>
    <x v="4"/>
    <s v="Wilson Jones data.warehouse D-Ring Binders with DublLock"/>
    <n v="4.9379999999999997"/>
    <n v="2"/>
    <n v="-3.6212"/>
    <s v="Jan-2014"/>
    <n v="-3.6212000000000001E-2"/>
  </r>
  <r>
    <x v="1558"/>
    <x v="482"/>
    <x v="503"/>
    <s v="On time"/>
    <s v="CindyStewart"/>
    <s v="United States"/>
    <s v="Pomona"/>
    <s v="California"/>
    <x v="0"/>
    <s v="Smead Alpha-Z Color-Coded Name Labels First Letter Starter Set"/>
    <n v="18.75"/>
    <n v="5"/>
    <n v="9"/>
    <s v="Mar-2011"/>
    <n v="0.09"/>
  </r>
  <r>
    <x v="1559"/>
    <x v="808"/>
    <x v="445"/>
    <s v="Delay"/>
    <s v="MariaEtezadi"/>
    <s v="United States"/>
    <s v="Santa Barbara"/>
    <s v="California"/>
    <x v="3"/>
    <s v="Samsung Galaxy Mega 6.3"/>
    <n v="3023.9279999999999"/>
    <n v="9"/>
    <n v="226.7946"/>
    <s v="Jun-2013"/>
    <n v="2.2679460000000002"/>
  </r>
  <r>
    <x v="1559"/>
    <x v="808"/>
    <x v="445"/>
    <s v="Delay"/>
    <s v="MariaEtezadi"/>
    <s v="United States"/>
    <s v="Santa Barbara"/>
    <s v="California"/>
    <x v="8"/>
    <s v="Rosewill 107 Normal Keys USB Wired Standard Keyboard"/>
    <n v="26.96"/>
    <n v="2"/>
    <n v="3.7744"/>
    <s v="Jun-2013"/>
    <n v="3.7744E-2"/>
  </r>
  <r>
    <x v="1559"/>
    <x v="808"/>
    <x v="445"/>
    <s v="Delay"/>
    <s v="MariaEtezadi"/>
    <s v="United States"/>
    <s v="Santa Barbara"/>
    <s v="California"/>
    <x v="3"/>
    <s v="Bose SoundLink Bluetooth Speaker"/>
    <n v="477.6"/>
    <n v="3"/>
    <n v="161.19"/>
    <s v="Jun-2013"/>
    <n v="1.6118999999999999"/>
  </r>
  <r>
    <x v="1560"/>
    <x v="207"/>
    <x v="215"/>
    <s v="Delay"/>
    <s v="MaxwellSchwartz"/>
    <s v="United States"/>
    <s v="San Francisco"/>
    <s v="California"/>
    <x v="7"/>
    <s v="Space Solutions Commercial Steel Shelving"/>
    <n v="193.95"/>
    <n v="3"/>
    <n v="9.6974999999999998"/>
    <s v="Sep-2014"/>
    <n v="9.6974999999999992E-2"/>
  </r>
  <r>
    <x v="1561"/>
    <x v="82"/>
    <x v="852"/>
    <s v="On time"/>
    <s v="KristenHastings"/>
    <s v="United States"/>
    <s v="Riverside"/>
    <s v="California"/>
    <x v="9"/>
    <s v="Xerox 218"/>
    <n v="12.96"/>
    <n v="2"/>
    <n v="6.2207999999999997"/>
    <s v="Dec-2012"/>
    <n v="6.2207999999999999E-2"/>
  </r>
  <r>
    <x v="1562"/>
    <x v="364"/>
    <x v="202"/>
    <s v="On time"/>
    <s v="LenaCreighton"/>
    <s v="United States"/>
    <s v="Los Angeles"/>
    <s v="California"/>
    <x v="1"/>
    <s v="Eldon Radial Chair Mat for Low to Medium Pile Carpets"/>
    <n v="119.94"/>
    <n v="3"/>
    <n v="23.988"/>
    <s v="Nov-2014"/>
    <n v="0.23987999999999998"/>
  </r>
  <r>
    <x v="1562"/>
    <x v="364"/>
    <x v="202"/>
    <s v="On time"/>
    <s v="LenaCreighton"/>
    <s v="United States"/>
    <s v="Los Angeles"/>
    <s v="California"/>
    <x v="1"/>
    <s v="Eldon Image Series Black Desk Accessories"/>
    <n v="12.42"/>
    <n v="3"/>
    <n v="4.4711999999999996"/>
    <s v="Nov-2014"/>
    <n v="4.4711999999999995E-2"/>
  </r>
  <r>
    <x v="1563"/>
    <x v="46"/>
    <x v="44"/>
    <s v="On time"/>
    <s v="ArtFerguson"/>
    <s v="United States"/>
    <s v="San Clemente"/>
    <s v="California"/>
    <x v="4"/>
    <s v="Recycled Pressboard Report Cover with Reinforced Top Hinge"/>
    <n v="18.088000000000001"/>
    <n v="7"/>
    <n v="6.5568999999999997"/>
    <s v="Apr-2013"/>
    <n v="6.5569000000000002E-2"/>
  </r>
  <r>
    <x v="1563"/>
    <x v="46"/>
    <x v="44"/>
    <s v="On time"/>
    <s v="ArtFerguson"/>
    <s v="United States"/>
    <s v="San Clemente"/>
    <s v="California"/>
    <x v="13"/>
    <s v="Recycled Interoffice Envelopes with String and Button Closure, 10 x 13"/>
    <n v="71.97"/>
    <n v="3"/>
    <n v="35.984999999999999"/>
    <s v="Apr-2013"/>
    <n v="0.35985"/>
  </r>
  <r>
    <x v="1564"/>
    <x v="532"/>
    <x v="135"/>
    <s v="Delay"/>
    <s v="KenLonsdale"/>
    <s v="United States"/>
    <s v="Dublin"/>
    <s v="California"/>
    <x v="3"/>
    <s v="Samsung Replacement EH64AVFWE Premium Headset"/>
    <n v="22"/>
    <n v="5"/>
    <n v="1.375"/>
    <s v="Nov-2014"/>
    <n v="1.375E-2"/>
  </r>
  <r>
    <x v="1565"/>
    <x v="831"/>
    <x v="562"/>
    <s v="On time"/>
    <s v="GeneMcClure"/>
    <s v="United States"/>
    <s v="Bakersfield"/>
    <s v="California"/>
    <x v="1"/>
    <s v="Executive Impressions 8-1/2&quot; Career Panel/Partition Cubicle Clock"/>
    <n v="41.6"/>
    <n v="4"/>
    <n v="14.144"/>
    <s v="May-2013"/>
    <n v="0.14144000000000001"/>
  </r>
  <r>
    <x v="1566"/>
    <x v="231"/>
    <x v="238"/>
    <s v="On time"/>
    <s v="AaronHawkins"/>
    <s v="United States"/>
    <s v="San Francisco"/>
    <s v="California"/>
    <x v="7"/>
    <s v="Fellowes Super Stor/Drawer Files"/>
    <n v="323.10000000000002"/>
    <n v="2"/>
    <n v="61.389000000000003"/>
    <s v="Dec-2012"/>
    <n v="0.61389000000000005"/>
  </r>
  <r>
    <x v="1566"/>
    <x v="231"/>
    <x v="238"/>
    <s v="On time"/>
    <s v="AaronHawkins"/>
    <s v="United States"/>
    <s v="San Francisco"/>
    <s v="California"/>
    <x v="3"/>
    <s v="Geemarc AmpliPOWER60"/>
    <n v="668.16"/>
    <n v="9"/>
    <n v="75.168000000000006"/>
    <s v="Dec-2012"/>
    <n v="0.75168000000000001"/>
  </r>
  <r>
    <x v="1567"/>
    <x v="643"/>
    <x v="395"/>
    <s v="Delay"/>
    <s v="EmilyPhan"/>
    <s v="United States"/>
    <s v="San Francisco"/>
    <s v="California"/>
    <x v="0"/>
    <s v="Avery 49"/>
    <n v="8.64"/>
    <n v="3"/>
    <n v="4.2336"/>
    <s v="Dec-2014"/>
    <n v="4.2335999999999999E-2"/>
  </r>
  <r>
    <x v="1567"/>
    <x v="643"/>
    <x v="395"/>
    <s v="Delay"/>
    <s v="EmilyPhan"/>
    <s v="United States"/>
    <s v="San Francisco"/>
    <s v="California"/>
    <x v="9"/>
    <s v="Xerox 1996"/>
    <n v="38.880000000000003"/>
    <n v="6"/>
    <n v="18.662400000000002"/>
    <s v="Dec-2014"/>
    <n v="0.18662400000000001"/>
  </r>
  <r>
    <x v="1567"/>
    <x v="643"/>
    <x v="395"/>
    <s v="Delay"/>
    <s v="EmilyPhan"/>
    <s v="United States"/>
    <s v="San Francisco"/>
    <s v="California"/>
    <x v="1"/>
    <s v="Eldon Executive Woodline II Desk Accessories, Mahogany"/>
    <n v="201.04"/>
    <n v="8"/>
    <n v="54.280799999999999"/>
    <s v="Dec-2014"/>
    <n v="0.54280799999999996"/>
  </r>
  <r>
    <x v="1567"/>
    <x v="643"/>
    <x v="395"/>
    <s v="Delay"/>
    <s v="EmilyPhan"/>
    <s v="United States"/>
    <s v="San Francisco"/>
    <s v="California"/>
    <x v="9"/>
    <s v="Xerox 1975"/>
    <n v="12.96"/>
    <n v="2"/>
    <n v="6.3503999999999996"/>
    <s v="Dec-2014"/>
    <n v="6.3503999999999991E-2"/>
  </r>
  <r>
    <x v="1568"/>
    <x v="832"/>
    <x v="903"/>
    <s v="On time"/>
    <s v="FredWasserman"/>
    <s v="United States"/>
    <s v="Los Angeles"/>
    <s v="California"/>
    <x v="8"/>
    <s v="Kensington K72356US Mouse-in-a-Box USB Desktop Mouse"/>
    <n v="16.59"/>
    <n v="1"/>
    <n v="5.8064999999999998"/>
    <s v="Jan-2014"/>
    <n v="5.8064999999999999E-2"/>
  </r>
  <r>
    <x v="1569"/>
    <x v="714"/>
    <x v="768"/>
    <s v="On time"/>
    <s v="KellyAndreada"/>
    <s v="United States"/>
    <s v="San Diego"/>
    <s v="California"/>
    <x v="2"/>
    <s v="Dixon My First Ticonderoga Pencil, #2"/>
    <n v="35.1"/>
    <n v="6"/>
    <n v="10.179"/>
    <s v="May-2014"/>
    <n v="0.10179000000000001"/>
  </r>
  <r>
    <x v="1570"/>
    <x v="632"/>
    <x v="522"/>
    <s v="On time"/>
    <s v="NeilKnudson"/>
    <s v="United States"/>
    <s v="San Francisco"/>
    <s v="California"/>
    <x v="9"/>
    <s v="Array Memo Cubes"/>
    <n v="31.08"/>
    <n v="6"/>
    <n v="15.229200000000001"/>
    <s v="Sep-2014"/>
    <n v="0.15229200000000001"/>
  </r>
  <r>
    <x v="1570"/>
    <x v="632"/>
    <x v="522"/>
    <s v="On time"/>
    <s v="NeilKnudson"/>
    <s v="United States"/>
    <s v="San Francisco"/>
    <s v="California"/>
    <x v="12"/>
    <s v="Acme Value Line Scissors"/>
    <n v="7.3"/>
    <n v="2"/>
    <n v="2.19"/>
    <s v="Sep-2014"/>
    <n v="2.1899999999999999E-2"/>
  </r>
  <r>
    <x v="1571"/>
    <x v="463"/>
    <x v="388"/>
    <s v="On time"/>
    <s v="KhloeMiller"/>
    <s v="United States"/>
    <s v="Inglewood"/>
    <s v="California"/>
    <x v="9"/>
    <s v="Wirebound Message Books, Two 4 1/4&quot; x 5&quot; Forms per Page"/>
    <n v="22.83"/>
    <n v="3"/>
    <n v="10.7301"/>
    <s v="Dec-2014"/>
    <n v="0.10730100000000001"/>
  </r>
  <r>
    <x v="1571"/>
    <x v="463"/>
    <x v="388"/>
    <s v="On time"/>
    <s v="KhloeMiller"/>
    <s v="United States"/>
    <s v="Inglewood"/>
    <s v="California"/>
    <x v="5"/>
    <s v="Hoover Commercial SteamVac"/>
    <n v="54.32"/>
    <n v="4"/>
    <n v="16.295999999999999"/>
    <s v="Dec-2014"/>
    <n v="0.16295999999999999"/>
  </r>
  <r>
    <x v="1571"/>
    <x v="463"/>
    <x v="388"/>
    <s v="On time"/>
    <s v="KhloeMiller"/>
    <s v="United States"/>
    <s v="Inglewood"/>
    <s v="California"/>
    <x v="3"/>
    <s v="Panasonic KX TS3282B Corded phone"/>
    <n v="196.77600000000001"/>
    <n v="3"/>
    <n v="14.7582"/>
    <s v="Dec-2014"/>
    <n v="0.14758199999999999"/>
  </r>
  <r>
    <x v="1572"/>
    <x v="833"/>
    <x v="461"/>
    <s v="Delay"/>
    <s v="SusanPistek"/>
    <s v="United States"/>
    <s v="San Luis Obispo"/>
    <s v="California"/>
    <x v="11"/>
    <s v="Assorted Color Push Pins"/>
    <n v="3.62"/>
    <n v="2"/>
    <n v="1.1946000000000001"/>
    <s v="Oct-2013"/>
    <n v="1.1946000000000002E-2"/>
  </r>
  <r>
    <x v="1573"/>
    <x v="389"/>
    <x v="904"/>
    <s v="On time"/>
    <s v="JoySmith"/>
    <s v="United States"/>
    <s v="San Francisco"/>
    <s v="California"/>
    <x v="4"/>
    <s v="JM Magazine Binder"/>
    <n v="39.624000000000002"/>
    <n v="3"/>
    <n v="13.868399999999999"/>
    <s v="Oct-2014"/>
    <n v="0.138684"/>
  </r>
  <r>
    <x v="1574"/>
    <x v="155"/>
    <x v="159"/>
    <s v="Delay"/>
    <s v="CarlosSoltero"/>
    <s v="United States"/>
    <s v="Los Angeles"/>
    <s v="California"/>
    <x v="10"/>
    <s v="Office Star Flex Back Scooter Chair with Aluminum Finish Frame"/>
    <n v="242.136"/>
    <n v="3"/>
    <n v="12.1068"/>
    <s v="Oct-2013"/>
    <n v="0.121068"/>
  </r>
  <r>
    <x v="1574"/>
    <x v="155"/>
    <x v="159"/>
    <s v="Delay"/>
    <s v="CarlosSoltero"/>
    <s v="United States"/>
    <s v="Los Angeles"/>
    <s v="California"/>
    <x v="2"/>
    <s v="Newell Chalk Holder"/>
    <n v="12.39"/>
    <n v="3"/>
    <n v="5.6993999999999998"/>
    <s v="Oct-2013"/>
    <n v="5.6993999999999996E-2"/>
  </r>
  <r>
    <x v="1574"/>
    <x v="155"/>
    <x v="159"/>
    <s v="Delay"/>
    <s v="CarlosSoltero"/>
    <s v="United States"/>
    <s v="Los Angeles"/>
    <s v="California"/>
    <x v="1"/>
    <s v="Eldon Expressions Wood and Plastic Desk Accessories, Oak"/>
    <n v="19.96"/>
    <n v="2"/>
    <n v="5.5888"/>
    <s v="Oct-2013"/>
    <n v="5.5888E-2"/>
  </r>
  <r>
    <x v="1574"/>
    <x v="155"/>
    <x v="159"/>
    <s v="Delay"/>
    <s v="CarlosSoltero"/>
    <s v="United States"/>
    <s v="Los Angeles"/>
    <s v="California"/>
    <x v="7"/>
    <s v="SAFCO Boltless Steel Shelving"/>
    <n v="340.92"/>
    <n v="3"/>
    <n v="3.4091999999999998"/>
    <s v="Oct-2013"/>
    <n v="3.4091999999999997E-2"/>
  </r>
  <r>
    <x v="1575"/>
    <x v="27"/>
    <x v="127"/>
    <s v="Delay"/>
    <s v="LisaDeCherney"/>
    <s v="United States"/>
    <s v="San Francisco"/>
    <s v="California"/>
    <x v="4"/>
    <s v="GBC VeloBinder Manual Binding System"/>
    <n v="57.584000000000003"/>
    <n v="2"/>
    <n v="20.154399999999999"/>
    <s v="Nov-2013"/>
    <n v="0.201544"/>
  </r>
  <r>
    <x v="1576"/>
    <x v="303"/>
    <x v="794"/>
    <s v="On time"/>
    <s v="ShahidCollister"/>
    <s v="United States"/>
    <s v="Boise"/>
    <s v="Idaho"/>
    <x v="8"/>
    <s v="Logitech Trackman Marble Mouse"/>
    <n v="89.97"/>
    <n v="3"/>
    <n v="37.787399999999998"/>
    <s v="Sep-2014"/>
    <n v="0.37787399999999999"/>
  </r>
  <r>
    <x v="1577"/>
    <x v="159"/>
    <x v="406"/>
    <s v="Delay"/>
    <s v="EvanBailliet"/>
    <s v="United States"/>
    <s v="Seattle"/>
    <s v="Washington"/>
    <x v="4"/>
    <s v="GBC Standard Plastic Binding Systems' Combs"/>
    <n v="10.048"/>
    <n v="2"/>
    <n v="3.14"/>
    <s v="Sep-2011"/>
    <n v="3.1400000000000004E-2"/>
  </r>
  <r>
    <x v="1577"/>
    <x v="159"/>
    <x v="406"/>
    <s v="Delay"/>
    <s v="EvanBailliet"/>
    <s v="United States"/>
    <s v="Seattle"/>
    <s v="Washington"/>
    <x v="7"/>
    <s v="Fellowes Super Stor/Drawer Files"/>
    <n v="807.75"/>
    <n v="5"/>
    <n v="153.4725"/>
    <s v="Sep-2011"/>
    <n v="1.5347249999999999"/>
  </r>
  <r>
    <x v="1578"/>
    <x v="134"/>
    <x v="135"/>
    <s v="Delay"/>
    <s v="JoeElijah"/>
    <s v="United States"/>
    <s v="Los Angeles"/>
    <s v="California"/>
    <x v="2"/>
    <s v="Newell 347"/>
    <n v="34.24"/>
    <n v="8"/>
    <n v="9.9296000000000006"/>
    <s v="Nov-2014"/>
    <n v="9.9296000000000009E-2"/>
  </r>
  <r>
    <x v="1579"/>
    <x v="261"/>
    <x v="111"/>
    <s v="Delay"/>
    <s v="KenDana"/>
    <s v="United States"/>
    <s v="Los Angeles"/>
    <s v="California"/>
    <x v="7"/>
    <s v="Dual Level, Single-Width Filing Carts"/>
    <n v="310.12"/>
    <n v="2"/>
    <n v="80.631200000000007"/>
    <s v="Mar-2014"/>
    <n v="0.80631200000000003"/>
  </r>
  <r>
    <x v="1579"/>
    <x v="261"/>
    <x v="111"/>
    <s v="Delay"/>
    <s v="KenDana"/>
    <s v="United States"/>
    <s v="Los Angeles"/>
    <s v="California"/>
    <x v="4"/>
    <s v="XtraLife ClearVue Slant-D Ring Binder, White, 3&quot;"/>
    <n v="70.463999999999999"/>
    <n v="6"/>
    <n v="22.9008"/>
    <s v="Mar-2014"/>
    <n v="0.22900799999999999"/>
  </r>
  <r>
    <x v="1579"/>
    <x v="261"/>
    <x v="111"/>
    <s v="Delay"/>
    <s v="KenDana"/>
    <s v="United States"/>
    <s v="Los Angeles"/>
    <s v="California"/>
    <x v="4"/>
    <s v="Pressboard Hanging Data Binders for Unburst Sheets"/>
    <n v="19.68"/>
    <n v="5"/>
    <n v="6.8879999999999999"/>
    <s v="Mar-2014"/>
    <n v="6.8879999999999997E-2"/>
  </r>
  <r>
    <x v="1579"/>
    <x v="261"/>
    <x v="111"/>
    <s v="Delay"/>
    <s v="KenDana"/>
    <s v="United States"/>
    <s v="Los Angeles"/>
    <s v="California"/>
    <x v="5"/>
    <s v="Bionaire Personal Warm Mist Humidifier/Vaporizer"/>
    <n v="140.66999999999999"/>
    <n v="3"/>
    <n v="54.8613"/>
    <s v="Mar-2014"/>
    <n v="0.54861300000000002"/>
  </r>
  <r>
    <x v="1580"/>
    <x v="260"/>
    <x v="576"/>
    <s v="On time"/>
    <s v="EmilyPhan"/>
    <s v="United States"/>
    <s v="San Diego"/>
    <s v="California"/>
    <x v="0"/>
    <s v="Round Specialty Laser Printer Labels"/>
    <n v="62.65"/>
    <n v="5"/>
    <n v="29.445499999999999"/>
    <s v="Nov-2014"/>
    <n v="0.29445499999999997"/>
  </r>
  <r>
    <x v="1581"/>
    <x v="493"/>
    <x v="393"/>
    <s v="On time"/>
    <s v="BethPaige"/>
    <s v="United States"/>
    <s v="Los Angeles"/>
    <s v="California"/>
    <x v="6"/>
    <s v="Hon Practical Foundations 30 x 60 Training Table, Light Gray/Charcoal"/>
    <n v="364.08"/>
    <n v="2"/>
    <n v="9.1020000000000003"/>
    <s v="Nov-2014"/>
    <n v="9.1020000000000004E-2"/>
  </r>
  <r>
    <x v="1581"/>
    <x v="493"/>
    <x v="393"/>
    <s v="On time"/>
    <s v="BethPaige"/>
    <s v="United States"/>
    <s v="Los Angeles"/>
    <s v="California"/>
    <x v="6"/>
    <s v="Hon 61000 Series Interactive Training Tables"/>
    <n v="71.087999999999994"/>
    <n v="2"/>
    <n v="-1.7771999999999999"/>
    <s v="Nov-2014"/>
    <n v="-1.7772E-2"/>
  </r>
  <r>
    <x v="1582"/>
    <x v="719"/>
    <x v="905"/>
    <s v="On time"/>
    <s v="NickZandusky"/>
    <s v="United States"/>
    <s v="Seattle"/>
    <s v="Washington"/>
    <x v="4"/>
    <s v="Zipper Ring Binder Pockets"/>
    <n v="2.496"/>
    <n v="1"/>
    <n v="0.90480000000000005"/>
    <s v="Jul-2013"/>
    <n v="9.0480000000000005E-3"/>
  </r>
  <r>
    <x v="1583"/>
    <x v="445"/>
    <x v="394"/>
    <s v="Delay"/>
    <s v="SylviaFoulston"/>
    <s v="United States"/>
    <s v="San Francisco"/>
    <s v="California"/>
    <x v="10"/>
    <s v="Office Star - Professional Matrix Back Chair with 2-to-1 Synchro Tilt and Mesh Fabric Seat"/>
    <n v="1403.92"/>
    <n v="5"/>
    <n v="70.195999999999998"/>
    <s v="Nov-2013"/>
    <n v="0.70196000000000003"/>
  </r>
  <r>
    <x v="1584"/>
    <x v="834"/>
    <x v="60"/>
    <s v="On time"/>
    <s v="MarinaLichtenstein"/>
    <s v="United States"/>
    <s v="Seattle"/>
    <s v="Washington"/>
    <x v="8"/>
    <s v="Logitech G600 MMO Gaming Mouse"/>
    <n v="239.97"/>
    <n v="3"/>
    <n v="86.389200000000002"/>
    <s v="Feb-2011"/>
    <n v="0.86389199999999999"/>
  </r>
  <r>
    <x v="1584"/>
    <x v="834"/>
    <x v="60"/>
    <s v="On time"/>
    <s v="MarinaLichtenstein"/>
    <s v="United States"/>
    <s v="Seattle"/>
    <s v="Washington"/>
    <x v="5"/>
    <s v="Belkin 8 Outlet Surge Protector"/>
    <n v="81.96"/>
    <n v="2"/>
    <n v="22.948799999999999"/>
    <s v="Feb-2011"/>
    <n v="0.229488"/>
  </r>
  <r>
    <x v="1584"/>
    <x v="834"/>
    <x v="60"/>
    <s v="On time"/>
    <s v="MarinaLichtenstein"/>
    <s v="United States"/>
    <s v="Seattle"/>
    <s v="Washington"/>
    <x v="12"/>
    <s v="Compact Automatic Electric Letter Opener"/>
    <n v="238.62"/>
    <n v="2"/>
    <n v="4.7724000000000002"/>
    <s v="Feb-2011"/>
    <n v="4.7724000000000003E-2"/>
  </r>
  <r>
    <x v="1585"/>
    <x v="835"/>
    <x v="906"/>
    <s v="Delay"/>
    <s v="MickCrebagga"/>
    <s v="United States"/>
    <s v="Los Angeles"/>
    <s v="California"/>
    <x v="3"/>
    <s v="Plantronics CordlessÂ Phone HeadsetÂ with In-line Volume - M214C"/>
    <n v="139.80000000000001"/>
    <n v="5"/>
    <n v="12.2325"/>
    <s v="Jun-2011"/>
    <n v="0.122325"/>
  </r>
  <r>
    <x v="1586"/>
    <x v="83"/>
    <x v="31"/>
    <s v="Delay"/>
    <s v="TracyCollins"/>
    <s v="United States"/>
    <s v="San Francisco"/>
    <s v="California"/>
    <x v="9"/>
    <s v="REDIFORM Incoming/Outgoing Call Register, 11&quot; X 8 1/2&quot;, 100 Messages"/>
    <n v="50.04"/>
    <n v="6"/>
    <n v="25.02"/>
    <s v="Dec-2014"/>
    <n v="0.25019999999999998"/>
  </r>
  <r>
    <x v="1587"/>
    <x v="613"/>
    <x v="756"/>
    <s v="Delay"/>
    <s v="JoeKamberova"/>
    <s v="United States"/>
    <s v="Lodi"/>
    <s v="California"/>
    <x v="12"/>
    <s v="Acme Hot Forged Carbon Steel Scissors with Nickel-Plated Handles, 3 7/8&quot; Cut, 8&quot;L"/>
    <n v="97.3"/>
    <n v="7"/>
    <n v="28.216999999999999"/>
    <s v="Sep-2014"/>
    <n v="0.28216999999999998"/>
  </r>
  <r>
    <x v="1588"/>
    <x v="524"/>
    <x v="63"/>
    <s v="On time"/>
    <s v="TroyBlackwell"/>
    <s v="United States"/>
    <s v="Portland"/>
    <s v="Oregon"/>
    <x v="9"/>
    <s v="Xerox 1995"/>
    <n v="25.92"/>
    <n v="5"/>
    <n v="9.0719999999999992"/>
    <s v="Nov-2011"/>
    <n v="9.0719999999999995E-2"/>
  </r>
  <r>
    <x v="1588"/>
    <x v="524"/>
    <x v="63"/>
    <s v="On time"/>
    <s v="TroyBlackwell"/>
    <s v="United States"/>
    <s v="Portland"/>
    <s v="Oregon"/>
    <x v="2"/>
    <s v="Panasonic KP-150 Electric Pencil Sharpener"/>
    <n v="120.768"/>
    <n v="4"/>
    <n v="9.0576000000000008"/>
    <s v="Nov-2011"/>
    <n v="9.0576000000000004E-2"/>
  </r>
  <r>
    <x v="1589"/>
    <x v="836"/>
    <x v="907"/>
    <s v="On time"/>
    <s v="BrianDahlen"/>
    <s v="United States"/>
    <s v="San Francisco"/>
    <s v="California"/>
    <x v="5"/>
    <s v="Tripp Lite TLP810NET Broadband Surge for Modem/Fax"/>
    <n v="152.91"/>
    <n v="3"/>
    <n v="42.814799999999998"/>
    <s v="Aug-2011"/>
    <n v="0.42814799999999997"/>
  </r>
  <r>
    <x v="1589"/>
    <x v="836"/>
    <x v="907"/>
    <s v="On time"/>
    <s v="BrianDahlen"/>
    <s v="United States"/>
    <s v="San Francisco"/>
    <s v="California"/>
    <x v="9"/>
    <s v="Xerox 1925"/>
    <n v="92.94"/>
    <n v="3"/>
    <n v="41.823"/>
    <s v="Aug-2011"/>
    <n v="0.41822999999999999"/>
  </r>
  <r>
    <x v="1589"/>
    <x v="836"/>
    <x v="907"/>
    <s v="On time"/>
    <s v="BrianDahlen"/>
    <s v="United States"/>
    <s v="San Francisco"/>
    <s v="California"/>
    <x v="4"/>
    <s v="Avery Heavy-Duty EZD  Binder With Locking Rings"/>
    <n v="17.856000000000002"/>
    <n v="4"/>
    <n v="6.2496"/>
    <s v="Aug-2011"/>
    <n v="6.2496000000000003E-2"/>
  </r>
  <r>
    <x v="1589"/>
    <x v="836"/>
    <x v="907"/>
    <s v="On time"/>
    <s v="BrianDahlen"/>
    <s v="United States"/>
    <s v="San Francisco"/>
    <s v="California"/>
    <x v="4"/>
    <s v="GBC Durable Plastic Covers"/>
    <n v="46.44"/>
    <n v="3"/>
    <n v="15.093"/>
    <s v="Aug-2011"/>
    <n v="0.15093000000000001"/>
  </r>
  <r>
    <x v="1589"/>
    <x v="836"/>
    <x v="907"/>
    <s v="On time"/>
    <s v="BrianDahlen"/>
    <s v="United States"/>
    <s v="San Francisco"/>
    <s v="California"/>
    <x v="10"/>
    <s v="Novimex Fabric Task Chair"/>
    <n v="195.136"/>
    <n v="4"/>
    <n v="-12.196"/>
    <s v="Aug-2011"/>
    <n v="-0.12196"/>
  </r>
  <r>
    <x v="1590"/>
    <x v="187"/>
    <x v="237"/>
    <s v="Delay"/>
    <s v="DanLawera"/>
    <s v="United States"/>
    <s v="Long Beach"/>
    <s v="California"/>
    <x v="9"/>
    <s v="Ampad Evidence Wirebond Steno Books, 6&quot; x 9&quot;"/>
    <n v="10.9"/>
    <n v="5"/>
    <n v="5.1230000000000002"/>
    <s v="Sep-2013"/>
    <n v="5.1230000000000005E-2"/>
  </r>
  <r>
    <x v="1590"/>
    <x v="187"/>
    <x v="237"/>
    <s v="Delay"/>
    <s v="DanLawera"/>
    <s v="United States"/>
    <s v="Long Beach"/>
    <s v="California"/>
    <x v="0"/>
    <s v="Alphabetical Labels for Top Tab Filing"/>
    <n v="29.6"/>
    <n v="2"/>
    <n v="14.8"/>
    <s v="Sep-2013"/>
    <n v="0.14800000000000002"/>
  </r>
  <r>
    <x v="1590"/>
    <x v="187"/>
    <x v="237"/>
    <s v="Delay"/>
    <s v="DanLawera"/>
    <s v="United States"/>
    <s v="Long Beach"/>
    <s v="California"/>
    <x v="0"/>
    <s v="Avery 513"/>
    <n v="4.9800000000000004"/>
    <n v="1"/>
    <n v="2.2907999999999999"/>
    <s v="Sep-2013"/>
    <n v="2.2907999999999998E-2"/>
  </r>
  <r>
    <x v="1590"/>
    <x v="187"/>
    <x v="237"/>
    <s v="Delay"/>
    <s v="DanLawera"/>
    <s v="United States"/>
    <s v="Long Beach"/>
    <s v="California"/>
    <x v="14"/>
    <s v="Canon PC-428 Personal Copier"/>
    <n v="479.976"/>
    <n v="3"/>
    <n v="161.99189999999999"/>
    <s v="Sep-2013"/>
    <n v="1.6199189999999999"/>
  </r>
  <r>
    <x v="1590"/>
    <x v="187"/>
    <x v="237"/>
    <s v="Delay"/>
    <s v="DanLawera"/>
    <s v="United States"/>
    <s v="Long Beach"/>
    <s v="California"/>
    <x v="3"/>
    <s v="SmartStand Mobile Device Holder, Assorted Colors"/>
    <n v="44.735999999999997"/>
    <n v="8"/>
    <n v="4.4736000000000002"/>
    <s v="Sep-2013"/>
    <n v="4.4736000000000005E-2"/>
  </r>
  <r>
    <x v="1590"/>
    <x v="187"/>
    <x v="237"/>
    <s v="Delay"/>
    <s v="DanLawera"/>
    <s v="United States"/>
    <s v="Long Beach"/>
    <s v="California"/>
    <x v="2"/>
    <s v="Newell 346"/>
    <n v="5.76"/>
    <n v="2"/>
    <n v="1.6704000000000001"/>
    <s v="Sep-2013"/>
    <n v="1.6704E-2"/>
  </r>
  <r>
    <x v="1590"/>
    <x v="187"/>
    <x v="237"/>
    <s v="Delay"/>
    <s v="DanLawera"/>
    <s v="United States"/>
    <s v="Long Beach"/>
    <s v="California"/>
    <x v="10"/>
    <s v="Global Airflow Leather Mesh Back Chair, Black"/>
    <n v="483.13600000000002"/>
    <n v="4"/>
    <n v="60.392000000000003"/>
    <s v="Sep-2013"/>
    <n v="0.60392000000000001"/>
  </r>
  <r>
    <x v="1591"/>
    <x v="169"/>
    <x v="581"/>
    <s v="On time"/>
    <s v="MarcHarrigan"/>
    <s v="United States"/>
    <s v="Los Angeles"/>
    <s v="California"/>
    <x v="5"/>
    <s v="Acco Six-Outlet Power Strip, 4' Cord Length"/>
    <n v="43.1"/>
    <n v="5"/>
    <n v="11.206"/>
    <s v="Sep-2014"/>
    <n v="0.11205999999999999"/>
  </r>
  <r>
    <x v="1591"/>
    <x v="169"/>
    <x v="581"/>
    <s v="On time"/>
    <s v="MarcHarrigan"/>
    <s v="United States"/>
    <s v="Los Angeles"/>
    <s v="California"/>
    <x v="1"/>
    <s v="Luxo Professional Combination Clamp-On Lamps"/>
    <n v="511.5"/>
    <n v="5"/>
    <n v="132.99"/>
    <s v="Sep-2014"/>
    <n v="1.3299000000000001"/>
  </r>
  <r>
    <x v="1591"/>
    <x v="169"/>
    <x v="581"/>
    <s v="On time"/>
    <s v="MarcHarrigan"/>
    <s v="United States"/>
    <s v="Los Angeles"/>
    <s v="California"/>
    <x v="4"/>
    <s v="GBC Velobind Prepunched Cover Sets, Regency Series"/>
    <n v="147.91999999999999"/>
    <n v="5"/>
    <n v="46.225000000000001"/>
    <s v="Sep-2014"/>
    <n v="0.46224999999999999"/>
  </r>
  <r>
    <x v="1592"/>
    <x v="357"/>
    <x v="831"/>
    <s v="Delay"/>
    <s v="EdwardHooks"/>
    <s v="United States"/>
    <s v="Lodi"/>
    <s v="California"/>
    <x v="2"/>
    <s v="Prismacolor Color Pencil Set"/>
    <n v="39.68"/>
    <n v="2"/>
    <n v="16.268799999999999"/>
    <s v="Apr-2011"/>
    <n v="0.162688"/>
  </r>
  <r>
    <x v="1593"/>
    <x v="837"/>
    <x v="528"/>
    <s v="On time"/>
    <s v="GeorgeAshbrook"/>
    <s v="United States"/>
    <s v="San Francisco"/>
    <s v="California"/>
    <x v="1"/>
    <s v="DAX Copper Panel Document Frame, 5 x 7 Size"/>
    <n v="50.32"/>
    <n v="4"/>
    <n v="21.134399999999999"/>
    <s v="Jun-2014"/>
    <n v="0.211344"/>
  </r>
  <r>
    <x v="1593"/>
    <x v="837"/>
    <x v="528"/>
    <s v="On time"/>
    <s v="GeorgeAshbrook"/>
    <s v="United States"/>
    <s v="San Francisco"/>
    <s v="California"/>
    <x v="9"/>
    <s v="Xerox 1907"/>
    <n v="24.56"/>
    <n v="2"/>
    <n v="11.543200000000001"/>
    <s v="Jun-2014"/>
    <n v="0.11543200000000001"/>
  </r>
  <r>
    <x v="1594"/>
    <x v="838"/>
    <x v="812"/>
    <s v="On time"/>
    <s v="EllisBallard"/>
    <s v="United States"/>
    <s v="Seattle"/>
    <s v="Washington"/>
    <x v="6"/>
    <s v="Bush Advantage Collection Racetrack Conference Table"/>
    <n v="3393.68"/>
    <n v="8"/>
    <n v="610.86239999999998"/>
    <s v="Mar-2012"/>
    <n v="6.1086239999999998"/>
  </r>
  <r>
    <x v="1595"/>
    <x v="839"/>
    <x v="908"/>
    <s v="Delay"/>
    <s v="KatrinaEdelman"/>
    <s v="United States"/>
    <s v="Los Angeles"/>
    <s v="California"/>
    <x v="13"/>
    <s v="Staples"/>
    <n v="11.16"/>
    <n v="2"/>
    <n v="5.58"/>
    <s v="Apr-2011"/>
    <n v="5.5800000000000002E-2"/>
  </r>
  <r>
    <x v="1595"/>
    <x v="839"/>
    <x v="908"/>
    <s v="Delay"/>
    <s v="KatrinaEdelman"/>
    <s v="United States"/>
    <s v="Los Angeles"/>
    <s v="California"/>
    <x v="8"/>
    <s v="Enermax Briskie RF Wireless Keyboard and Mouse Combo"/>
    <n v="62.31"/>
    <n v="3"/>
    <n v="22.4316"/>
    <s v="Apr-2011"/>
    <n v="0.22431599999999999"/>
  </r>
  <r>
    <x v="1595"/>
    <x v="839"/>
    <x v="908"/>
    <s v="Delay"/>
    <s v="KatrinaEdelman"/>
    <s v="United States"/>
    <s v="Los Angeles"/>
    <s v="California"/>
    <x v="8"/>
    <s v="Logitech G600 MMO Gaming Mouse"/>
    <n v="159.97999999999999"/>
    <n v="2"/>
    <n v="57.592799999999997"/>
    <s v="Apr-2011"/>
    <n v="0.575928"/>
  </r>
  <r>
    <x v="1596"/>
    <x v="409"/>
    <x v="667"/>
    <s v="On time"/>
    <s v="SungChung"/>
    <s v="United States"/>
    <s v="Louisville"/>
    <s v="Colorado"/>
    <x v="7"/>
    <s v="Recycled Data-Pak for Archival Bound Computer Printouts, 12-1/2 x 12-1/2 x 16"/>
    <n v="237.096"/>
    <n v="3"/>
    <n v="20.745899999999999"/>
    <s v="Aug-2014"/>
    <n v="0.20745899999999998"/>
  </r>
  <r>
    <x v="1596"/>
    <x v="409"/>
    <x v="667"/>
    <s v="On time"/>
    <s v="SungChung"/>
    <s v="United States"/>
    <s v="Louisville"/>
    <s v="Colorado"/>
    <x v="1"/>
    <s v="DAX Charcoal/Nickel-Tone Document Frame, 5 x 7"/>
    <n v="22.751999999999999"/>
    <n v="3"/>
    <n v="7.11"/>
    <s v="Aug-2014"/>
    <n v="7.1099999999999997E-2"/>
  </r>
  <r>
    <x v="1596"/>
    <x v="409"/>
    <x v="667"/>
    <s v="On time"/>
    <s v="SungChung"/>
    <s v="United States"/>
    <s v="Louisville"/>
    <s v="Colorado"/>
    <x v="9"/>
    <s v="Southworth 25% Cotton Antique Laid Paper &amp; Envelopes"/>
    <n v="6.6719999999999997"/>
    <n v="1"/>
    <n v="2.085"/>
    <s v="Aug-2014"/>
    <n v="2.085E-2"/>
  </r>
  <r>
    <x v="1597"/>
    <x v="840"/>
    <x v="426"/>
    <s v="On time"/>
    <s v="KenDana"/>
    <s v="United States"/>
    <s v="Anaheim"/>
    <s v="California"/>
    <x v="1"/>
    <s v="Flat Face Poster Frame"/>
    <n v="131.88"/>
    <n v="7"/>
    <n v="55.389600000000002"/>
    <s v="Sep-2012"/>
    <n v="0.55389600000000005"/>
  </r>
  <r>
    <x v="1597"/>
    <x v="840"/>
    <x v="426"/>
    <s v="On time"/>
    <s v="KenDana"/>
    <s v="United States"/>
    <s v="Anaheim"/>
    <s v="California"/>
    <x v="4"/>
    <s v="Acco Data Flex Cable Posts For Top &amp; Bottom Load Binders, 6&quot; Capacity"/>
    <n v="25.032"/>
    <n v="3"/>
    <n v="7.8224999999999998"/>
    <s v="Sep-2012"/>
    <n v="7.8225000000000003E-2"/>
  </r>
  <r>
    <x v="1597"/>
    <x v="840"/>
    <x v="426"/>
    <s v="On time"/>
    <s v="KenDana"/>
    <s v="United States"/>
    <s v="Anaheim"/>
    <s v="California"/>
    <x v="10"/>
    <s v="Global Comet Stacking Armless Chair"/>
    <n v="717.72"/>
    <n v="3"/>
    <n v="71.772000000000006"/>
    <s v="Sep-2012"/>
    <n v="0.71772000000000002"/>
  </r>
  <r>
    <x v="1597"/>
    <x v="840"/>
    <x v="426"/>
    <s v="On time"/>
    <s v="KenDana"/>
    <s v="United States"/>
    <s v="Anaheim"/>
    <s v="California"/>
    <x v="1"/>
    <s v="Eldon Econocleat Chair Mats for Low Pile Carpets"/>
    <n v="207.35"/>
    <n v="5"/>
    <n v="24.882000000000001"/>
    <s v="Sep-2012"/>
    <n v="0.24882000000000001"/>
  </r>
  <r>
    <x v="1597"/>
    <x v="840"/>
    <x v="426"/>
    <s v="On time"/>
    <s v="KenDana"/>
    <s v="United States"/>
    <s v="Anaheim"/>
    <s v="California"/>
    <x v="1"/>
    <s v="Tensor Computer Mounted Lamp"/>
    <n v="44.67"/>
    <n v="3"/>
    <n v="12.0609"/>
    <s v="Sep-2012"/>
    <n v="0.12060900000000001"/>
  </r>
  <r>
    <x v="1597"/>
    <x v="840"/>
    <x v="426"/>
    <s v="On time"/>
    <s v="KenDana"/>
    <s v="United States"/>
    <s v="Anaheim"/>
    <s v="California"/>
    <x v="9"/>
    <s v="Xerox 1915"/>
    <n v="209.7"/>
    <n v="2"/>
    <n v="100.65600000000001"/>
    <s v="Sep-2012"/>
    <n v="1.0065600000000001"/>
  </r>
  <r>
    <x v="1598"/>
    <x v="522"/>
    <x v="635"/>
    <s v="On time"/>
    <s v="KatherineNockton"/>
    <s v="United States"/>
    <s v="Santa Barbara"/>
    <s v="California"/>
    <x v="10"/>
    <s v="Global Leather &amp; Oak Executive Chair, Burgundy"/>
    <n v="362.13600000000002"/>
    <n v="3"/>
    <n v="-54.320399999999999"/>
    <s v="Oct-2012"/>
    <n v="-0.54320400000000002"/>
  </r>
  <r>
    <x v="1598"/>
    <x v="522"/>
    <x v="635"/>
    <s v="On time"/>
    <s v="KatherineNockton"/>
    <s v="United States"/>
    <s v="Santa Barbara"/>
    <s v="California"/>
    <x v="0"/>
    <s v="Avery 503"/>
    <n v="31.05"/>
    <n v="3"/>
    <n v="14.904"/>
    <s v="Oct-2012"/>
    <n v="0.14904000000000001"/>
  </r>
  <r>
    <x v="1599"/>
    <x v="841"/>
    <x v="136"/>
    <s v="On time"/>
    <s v="IoniaMcGrath"/>
    <s v="United States"/>
    <s v="San Francisco"/>
    <s v="California"/>
    <x v="1"/>
    <s v="6&quot; Cubicle Wall Clock, Black"/>
    <n v="24.27"/>
    <n v="3"/>
    <n v="8.7371999999999996"/>
    <s v="Sep-2013"/>
    <n v="8.7371999999999991E-2"/>
  </r>
  <r>
    <x v="1599"/>
    <x v="841"/>
    <x v="136"/>
    <s v="On time"/>
    <s v="IoniaMcGrath"/>
    <s v="United States"/>
    <s v="San Francisco"/>
    <s v="California"/>
    <x v="14"/>
    <s v="Canon PC1060 Personal Laser Copier"/>
    <n v="2799.96"/>
    <n v="5"/>
    <n v="944.98649999999998"/>
    <s v="Sep-2013"/>
    <n v="9.4498649999999991"/>
  </r>
  <r>
    <x v="1600"/>
    <x v="14"/>
    <x v="14"/>
    <s v="On time"/>
    <s v="KeithHerrera"/>
    <s v="United States"/>
    <s v="San Bernardino"/>
    <s v="California"/>
    <x v="4"/>
    <s v="Universal Recycled Hanging Pressboard Report Binders, Letter Size"/>
    <n v="9.8719999999999999"/>
    <n v="2"/>
    <n v="3.4552"/>
    <s v="Nov-2012"/>
    <n v="3.4551999999999999E-2"/>
  </r>
  <r>
    <x v="1600"/>
    <x v="14"/>
    <x v="14"/>
    <s v="On time"/>
    <s v="KeithHerrera"/>
    <s v="United States"/>
    <s v="San Bernardino"/>
    <s v="California"/>
    <x v="15"/>
    <s v="O'Sullivan Living Dimensions 3-Shelf Bookcases"/>
    <n v="683.33199999999999"/>
    <n v="4"/>
    <n v="-40.195999999999998"/>
    <s v="Nov-2012"/>
    <n v="-0.40195999999999998"/>
  </r>
  <r>
    <x v="1600"/>
    <x v="14"/>
    <x v="14"/>
    <s v="On time"/>
    <s v="KeithHerrera"/>
    <s v="United States"/>
    <s v="San Bernardino"/>
    <s v="California"/>
    <x v="9"/>
    <s v="Xerox 1900"/>
    <n v="29.96"/>
    <n v="7"/>
    <n v="13.481999999999999"/>
    <s v="Nov-2012"/>
    <n v="0.13482"/>
  </r>
  <r>
    <x v="1601"/>
    <x v="842"/>
    <x v="757"/>
    <s v="On time"/>
    <s v="ChristinePhan"/>
    <s v="United States"/>
    <s v="Los Angeles"/>
    <s v="California"/>
    <x v="6"/>
    <s v="Hon 61000 Series Interactive Training Tables"/>
    <n v="71.087999999999994"/>
    <n v="2"/>
    <n v="-1.7771999999999999"/>
    <s v="Jun-2013"/>
    <n v="-1.7772E-2"/>
  </r>
  <r>
    <x v="1602"/>
    <x v="493"/>
    <x v="909"/>
    <s v="Delay"/>
    <s v="JohnLee"/>
    <s v="United States"/>
    <s v="San Francisco"/>
    <s v="California"/>
    <x v="8"/>
    <s v="Memorex Mini Travel Drive 16 GB USB 2.0 Flash Drive"/>
    <n v="223.58"/>
    <n v="14"/>
    <n v="87.196200000000005"/>
    <s v="Nov-2014"/>
    <n v="0.87196200000000001"/>
  </r>
  <r>
    <x v="1603"/>
    <x v="843"/>
    <x v="513"/>
    <s v="Delay"/>
    <s v="MaribethDona"/>
    <s v="United States"/>
    <s v="Anaheim"/>
    <s v="California"/>
    <x v="7"/>
    <s v="Carina Mini System Audio Rack, Model AR050B"/>
    <n v="998.82"/>
    <n v="9"/>
    <n v="29.964600000000001"/>
    <s v="Dec-2011"/>
    <n v="0.29964600000000002"/>
  </r>
  <r>
    <x v="1603"/>
    <x v="843"/>
    <x v="513"/>
    <s v="Delay"/>
    <s v="MaribethDona"/>
    <s v="United States"/>
    <s v="Anaheim"/>
    <s v="California"/>
    <x v="12"/>
    <s v="Acme Box Cutter Scissors"/>
    <n v="51.15"/>
    <n v="5"/>
    <n v="13.298999999999999"/>
    <s v="Dec-2011"/>
    <n v="0.13299"/>
  </r>
  <r>
    <x v="1604"/>
    <x v="844"/>
    <x v="804"/>
    <s v="Delay"/>
    <s v="RobertDilbeck"/>
    <s v="United States"/>
    <s v="Seattle"/>
    <s v="Washington"/>
    <x v="7"/>
    <s v="Rogers Jumbo File, Granite"/>
    <n v="40.74"/>
    <n v="3"/>
    <n v="0.40739999999999998"/>
    <s v="Apr-2012"/>
    <n v="4.0739999999999995E-3"/>
  </r>
  <r>
    <x v="1605"/>
    <x v="297"/>
    <x v="112"/>
    <s v="On time"/>
    <s v="DarrenBudd"/>
    <s v="United States"/>
    <s v="Los Angeles"/>
    <s v="California"/>
    <x v="4"/>
    <s v="Ibico Recycled Grain-Textured Covers"/>
    <n v="55.264000000000003"/>
    <n v="2"/>
    <n v="20.724"/>
    <s v="Dec-2012"/>
    <n v="0.20724000000000001"/>
  </r>
  <r>
    <x v="1605"/>
    <x v="297"/>
    <x v="112"/>
    <s v="On time"/>
    <s v="DarrenBudd"/>
    <s v="United States"/>
    <s v="Los Angeles"/>
    <s v="California"/>
    <x v="9"/>
    <s v="Xerox 23"/>
    <n v="6.48"/>
    <n v="1"/>
    <n v="3.1103999999999998"/>
    <s v="Dec-2012"/>
    <n v="3.1104E-2"/>
  </r>
  <r>
    <x v="1605"/>
    <x v="297"/>
    <x v="112"/>
    <s v="On time"/>
    <s v="DarrenBudd"/>
    <s v="United States"/>
    <s v="Los Angeles"/>
    <s v="California"/>
    <x v="4"/>
    <s v="GBC Laser Imprintable Binding System Covers, Desert Sand"/>
    <n v="34.247999999999998"/>
    <n v="3"/>
    <n v="11.5587"/>
    <s v="Dec-2012"/>
    <n v="0.115587"/>
  </r>
  <r>
    <x v="1605"/>
    <x v="297"/>
    <x v="112"/>
    <s v="On time"/>
    <s v="DarrenBudd"/>
    <s v="United States"/>
    <s v="Los Angeles"/>
    <s v="California"/>
    <x v="6"/>
    <s v="Bush Andora Conference Table, Maple/Graphite Gray Finish"/>
    <n v="273.56799999999998"/>
    <n v="2"/>
    <n v="10.258800000000001"/>
    <s v="Dec-2012"/>
    <n v="0.10258800000000001"/>
  </r>
  <r>
    <x v="1606"/>
    <x v="388"/>
    <x v="326"/>
    <s v="Delay"/>
    <s v="AshleyJarboe"/>
    <s v="United States"/>
    <s v="Chandler"/>
    <s v="Arizona"/>
    <x v="2"/>
    <s v="Avery Hi-Liter Smear-Safe Highlighters"/>
    <n v="9.3439999999999994"/>
    <n v="2"/>
    <n v="1.8688"/>
    <s v="Oct-2014"/>
    <n v="1.8688E-2"/>
  </r>
  <r>
    <x v="1607"/>
    <x v="158"/>
    <x v="2"/>
    <s v="On time"/>
    <s v="AnnePryor"/>
    <s v="United States"/>
    <s v="Los Angeles"/>
    <s v="California"/>
    <x v="3"/>
    <s v="Avaya 5410 Digital phone"/>
    <n v="271.95999999999998"/>
    <n v="5"/>
    <n v="27.196000000000002"/>
    <s v="Dec-2013"/>
    <n v="0.27196000000000004"/>
  </r>
  <r>
    <x v="1607"/>
    <x v="158"/>
    <x v="2"/>
    <s v="On time"/>
    <s v="AnnePryor"/>
    <s v="United States"/>
    <s v="Los Angeles"/>
    <s v="California"/>
    <x v="2"/>
    <s v="Blackstonian Pencils"/>
    <n v="18.690000000000001"/>
    <n v="7"/>
    <n v="5.2332000000000001"/>
    <s v="Dec-2013"/>
    <n v="5.2332000000000004E-2"/>
  </r>
  <r>
    <x v="1607"/>
    <x v="158"/>
    <x v="2"/>
    <s v="On time"/>
    <s v="AnnePryor"/>
    <s v="United States"/>
    <s v="Los Angeles"/>
    <s v="California"/>
    <x v="9"/>
    <s v="Xerox 1977"/>
    <n v="13.36"/>
    <n v="2"/>
    <n v="6.4127999999999998"/>
    <s v="Dec-2013"/>
    <n v="6.4128000000000004E-2"/>
  </r>
  <r>
    <x v="1607"/>
    <x v="158"/>
    <x v="2"/>
    <s v="On time"/>
    <s v="AnnePryor"/>
    <s v="United States"/>
    <s v="Los Angeles"/>
    <s v="California"/>
    <x v="3"/>
    <s v="Cisco SPA301"/>
    <n v="249.584"/>
    <n v="2"/>
    <n v="31.198"/>
    <s v="Dec-2013"/>
    <n v="0.31197999999999998"/>
  </r>
  <r>
    <x v="1607"/>
    <x v="158"/>
    <x v="2"/>
    <s v="On time"/>
    <s v="AnnePryor"/>
    <s v="United States"/>
    <s v="Los Angeles"/>
    <s v="California"/>
    <x v="11"/>
    <s v="Alliance Big Bands Rubber Bands, 12/Pack"/>
    <n v="13.86"/>
    <n v="7"/>
    <n v="0"/>
    <s v="Dec-2013"/>
    <n v="0"/>
  </r>
  <r>
    <x v="1607"/>
    <x v="158"/>
    <x v="2"/>
    <s v="On time"/>
    <s v="AnnePryor"/>
    <s v="United States"/>
    <s v="Los Angeles"/>
    <s v="California"/>
    <x v="4"/>
    <s v="Avery Durable Slant Ring Binders With Label Holder"/>
    <n v="13.375999999999999"/>
    <n v="4"/>
    <n v="4.6816000000000004"/>
    <s v="Dec-2013"/>
    <n v="4.6816000000000003E-2"/>
  </r>
  <r>
    <x v="1607"/>
    <x v="158"/>
    <x v="2"/>
    <s v="On time"/>
    <s v="AnnePryor"/>
    <s v="United States"/>
    <s v="Los Angeles"/>
    <s v="California"/>
    <x v="4"/>
    <s v="Ibico Recycled Linen-Style Covers"/>
    <n v="437.47199999999998"/>
    <n v="14"/>
    <n v="153.11519999999999"/>
    <s v="Dec-2013"/>
    <n v="1.5311519999999998"/>
  </r>
  <r>
    <x v="1608"/>
    <x v="230"/>
    <x v="531"/>
    <s v="On time"/>
    <s v="MarisLaWare"/>
    <s v="United States"/>
    <s v="Los Angeles"/>
    <s v="California"/>
    <x v="8"/>
    <s v="Memorex Mini Travel Drive 64 GB USB 2.0 Flash Drive"/>
    <n v="36.24"/>
    <n v="1"/>
    <n v="15.220800000000001"/>
    <s v="Sep-2013"/>
    <n v="0.15220800000000001"/>
  </r>
  <r>
    <x v="1609"/>
    <x v="165"/>
    <x v="910"/>
    <s v="Delay"/>
    <s v="DaveBrooks"/>
    <s v="United States"/>
    <s v="Costa Mesa"/>
    <s v="California"/>
    <x v="1"/>
    <s v="Tenex B1-RE Series Chair Mats for Low Pile Carpets"/>
    <n v="91.96"/>
    <n v="2"/>
    <n v="15.6332"/>
    <s v="Feb-2014"/>
    <n v="0.156332"/>
  </r>
  <r>
    <x v="1609"/>
    <x v="165"/>
    <x v="910"/>
    <s v="Delay"/>
    <s v="DaveBrooks"/>
    <s v="United States"/>
    <s v="Costa Mesa"/>
    <s v="California"/>
    <x v="3"/>
    <s v="Aastra 57i VoIP phone"/>
    <n v="258.57600000000002"/>
    <n v="2"/>
    <n v="19.3932"/>
    <s v="Feb-2014"/>
    <n v="0.19393199999999999"/>
  </r>
  <r>
    <x v="1609"/>
    <x v="165"/>
    <x v="910"/>
    <s v="Delay"/>
    <s v="DaveBrooks"/>
    <s v="United States"/>
    <s v="Costa Mesa"/>
    <s v="California"/>
    <x v="9"/>
    <s v="It's Hot Message Books with Stickers, 2 3/4&quot; x 5&quot;"/>
    <n v="29.6"/>
    <n v="4"/>
    <n v="13.32"/>
    <s v="Feb-2014"/>
    <n v="0.13320000000000001"/>
  </r>
  <r>
    <x v="1610"/>
    <x v="179"/>
    <x v="187"/>
    <s v="Delay"/>
    <s v="ChrisCortes"/>
    <s v="United States"/>
    <s v="Westminster"/>
    <s v="California"/>
    <x v="5"/>
    <s v="Acco 7-Outlet Masterpiece Power Center, Wihtout Fax/Phone Line Protection"/>
    <n v="243.16"/>
    <n v="2"/>
    <n v="72.947999999999993"/>
    <s v="May-2014"/>
    <n v="0.729479999999999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214A94-9F1F-49FE-A1D0-B0C58EAD4C2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4" firstHeaderRow="0" firstDataRow="1" firstDataCol="1"/>
  <pivotFields count="13">
    <pivotField showAll="0"/>
    <pivotField numFmtId="14" showAll="0"/>
    <pivotField numFmtId="14" showAll="0"/>
    <pivotField showAll="0"/>
    <pivotField showAll="0"/>
    <pivotField showAll="0"/>
    <pivotField showAll="0"/>
    <pivotField showAll="0"/>
    <pivotField axis="axisRow" showAll="0">
      <items count="18">
        <item h="1" x="8"/>
        <item h="1" x="5"/>
        <item h="1" x="2"/>
        <item h="1" x="4"/>
        <item x="15"/>
        <item x="10"/>
        <item x="14"/>
        <item x="13"/>
        <item x="11"/>
        <item x="1"/>
        <item x="0"/>
        <item x="16"/>
        <item x="9"/>
        <item x="3"/>
        <item h="1" x="7"/>
        <item h="1" x="12"/>
        <item h="1" x="6"/>
        <item t="default"/>
      </items>
    </pivotField>
    <pivotField showAll="0"/>
    <pivotField dataField="1" numFmtId="2" showAll="0">
      <items count="2349">
        <item x="794"/>
        <item x="278"/>
        <item x="1606"/>
        <item x="1816"/>
        <item x="1859"/>
        <item x="630"/>
        <item x="1469"/>
        <item x="340"/>
        <item x="1943"/>
        <item x="413"/>
        <item x="1534"/>
        <item x="1949"/>
        <item x="734"/>
        <item x="1047"/>
        <item x="154"/>
        <item x="34"/>
        <item x="1775"/>
        <item x="2314"/>
        <item x="65"/>
        <item x="175"/>
        <item x="1685"/>
        <item x="450"/>
        <item x="1253"/>
        <item x="1825"/>
        <item x="1497"/>
        <item x="481"/>
        <item x="2235"/>
        <item x="1362"/>
        <item x="361"/>
        <item x="1338"/>
        <item x="308"/>
        <item x="1121"/>
        <item x="1207"/>
        <item x="1309"/>
        <item x="912"/>
        <item x="532"/>
        <item x="279"/>
        <item x="1378"/>
        <item x="943"/>
        <item x="1003"/>
        <item x="1155"/>
        <item x="2305"/>
        <item x="324"/>
        <item x="910"/>
        <item x="1740"/>
        <item x="1404"/>
        <item x="1610"/>
        <item x="174"/>
        <item x="928"/>
        <item x="41"/>
        <item x="1412"/>
        <item x="1010"/>
        <item x="1852"/>
        <item x="2014"/>
        <item x="749"/>
        <item x="1732"/>
        <item x="512"/>
        <item x="1310"/>
        <item x="1285"/>
        <item x="823"/>
        <item x="2247"/>
        <item x="234"/>
        <item x="974"/>
        <item x="2097"/>
        <item x="1323"/>
        <item x="302"/>
        <item x="287"/>
        <item x="1890"/>
        <item x="1875"/>
        <item x="1318"/>
        <item x="573"/>
        <item x="1935"/>
        <item x="923"/>
        <item x="2119"/>
        <item x="998"/>
        <item x="94"/>
        <item x="997"/>
        <item x="1996"/>
        <item x="2295"/>
        <item x="1057"/>
        <item x="99"/>
        <item x="1756"/>
        <item x="653"/>
        <item x="1114"/>
        <item x="603"/>
        <item x="1995"/>
        <item x="254"/>
        <item x="535"/>
        <item x="1472"/>
        <item x="1335"/>
        <item x="553"/>
        <item x="76"/>
        <item x="560"/>
        <item x="1715"/>
        <item x="459"/>
        <item x="645"/>
        <item x="1004"/>
        <item x="2093"/>
        <item x="347"/>
        <item x="28"/>
        <item x="2108"/>
        <item x="1815"/>
        <item x="594"/>
        <item x="747"/>
        <item x="461"/>
        <item x="1804"/>
        <item x="156"/>
        <item x="1786"/>
        <item x="1695"/>
        <item x="999"/>
        <item x="56"/>
        <item x="2177"/>
        <item x="1894"/>
        <item x="269"/>
        <item x="1953"/>
        <item x="1483"/>
        <item x="1807"/>
        <item x="1281"/>
        <item x="90"/>
        <item x="301"/>
        <item x="1053"/>
        <item x="320"/>
        <item x="1200"/>
        <item x="1524"/>
        <item x="1015"/>
        <item x="27"/>
        <item x="1480"/>
        <item x="354"/>
        <item x="1946"/>
        <item x="833"/>
        <item x="54"/>
        <item x="1339"/>
        <item x="1691"/>
        <item x="428"/>
        <item x="188"/>
        <item x="1791"/>
        <item x="1096"/>
        <item x="306"/>
        <item x="827"/>
        <item x="1602"/>
        <item x="312"/>
        <item x="286"/>
        <item x="1950"/>
        <item x="91"/>
        <item x="523"/>
        <item x="2"/>
        <item x="183"/>
        <item x="588"/>
        <item x="256"/>
        <item x="517"/>
        <item x="702"/>
        <item x="496"/>
        <item x="1928"/>
        <item x="695"/>
        <item x="1268"/>
        <item x="71"/>
        <item x="1624"/>
        <item x="1077"/>
        <item x="97"/>
        <item x="1164"/>
        <item x="1545"/>
        <item x="1487"/>
        <item x="1780"/>
        <item x="1387"/>
        <item x="1115"/>
        <item x="687"/>
        <item x="805"/>
        <item x="1865"/>
        <item x="800"/>
        <item x="847"/>
        <item x="1360"/>
        <item x="2056"/>
        <item x="996"/>
        <item x="1417"/>
        <item x="1366"/>
        <item x="102"/>
        <item x="2166"/>
        <item x="1234"/>
        <item x="2192"/>
        <item x="873"/>
        <item x="1733"/>
        <item x="1349"/>
        <item x="430"/>
        <item x="442"/>
        <item x="1594"/>
        <item x="482"/>
        <item x="1371"/>
        <item x="1228"/>
        <item x="10"/>
        <item x="1350"/>
        <item x="2258"/>
        <item x="647"/>
        <item x="315"/>
        <item x="417"/>
        <item x="1578"/>
        <item x="321"/>
        <item x="313"/>
        <item x="551"/>
        <item x="1361"/>
        <item x="1236"/>
        <item x="45"/>
        <item x="1444"/>
        <item x="2083"/>
        <item x="1089"/>
        <item x="881"/>
        <item x="870"/>
        <item x="646"/>
        <item x="672"/>
        <item x="142"/>
        <item x="2268"/>
        <item x="1877"/>
        <item x="574"/>
        <item x="1275"/>
        <item x="104"/>
        <item x="518"/>
        <item x="1211"/>
        <item x="124"/>
        <item x="1299"/>
        <item x="462"/>
        <item x="2342"/>
        <item x="1876"/>
        <item x="1081"/>
        <item x="922"/>
        <item x="809"/>
        <item x="1224"/>
        <item x="504"/>
        <item x="1409"/>
        <item x="1067"/>
        <item x="722"/>
        <item x="1998"/>
        <item x="424"/>
        <item x="115"/>
        <item x="493"/>
        <item x="405"/>
        <item x="1150"/>
        <item x="1468"/>
        <item x="1429"/>
        <item x="1019"/>
        <item x="1271"/>
        <item x="2333"/>
        <item x="427"/>
        <item x="237"/>
        <item x="1734"/>
        <item x="634"/>
        <item x="2309"/>
        <item x="675"/>
        <item x="1345"/>
        <item x="990"/>
        <item x="282"/>
        <item x="2255"/>
        <item x="1976"/>
        <item x="193"/>
        <item x="1471"/>
        <item x="1720"/>
        <item x="1359"/>
        <item x="2020"/>
        <item x="69"/>
        <item x="1060"/>
        <item x="1435"/>
        <item x="1762"/>
        <item x="441"/>
        <item x="987"/>
        <item x="756"/>
        <item x="46"/>
        <item x="815"/>
        <item x="1415"/>
        <item x="1484"/>
        <item x="77"/>
        <item x="2075"/>
        <item x="2162"/>
        <item x="1954"/>
        <item x="913"/>
        <item x="2126"/>
        <item x="1721"/>
        <item x="767"/>
        <item x="1156"/>
        <item x="1973"/>
        <item x="831"/>
        <item x="1439"/>
        <item x="857"/>
        <item x="561"/>
        <item x="1189"/>
        <item x="577"/>
        <item x="253"/>
        <item x="2171"/>
        <item x="40"/>
        <item x="1029"/>
        <item x="330"/>
        <item x="988"/>
        <item x="14"/>
        <item x="2096"/>
        <item x="1037"/>
        <item x="2225"/>
        <item x="1633"/>
        <item x="963"/>
        <item x="757"/>
        <item x="1065"/>
        <item x="293"/>
        <item x="520"/>
        <item x="942"/>
        <item x="2086"/>
        <item x="572"/>
        <item x="159"/>
        <item x="1933"/>
        <item x="867"/>
        <item x="331"/>
        <item x="1805"/>
        <item x="1662"/>
        <item x="2001"/>
        <item x="2257"/>
        <item x="348"/>
        <item x="585"/>
        <item x="1639"/>
        <item x="2117"/>
        <item x="1317"/>
        <item x="1302"/>
        <item x="1399"/>
        <item x="1194"/>
        <item x="1600"/>
        <item x="1782"/>
        <item x="1753"/>
        <item x="1129"/>
        <item x="925"/>
        <item x="1888"/>
        <item x="1643"/>
        <item x="982"/>
        <item x="807"/>
        <item x="595"/>
        <item x="1334"/>
        <item x="265"/>
        <item x="860"/>
        <item x="1731"/>
        <item x="2242"/>
        <item x="986"/>
        <item x="395"/>
        <item x="1530"/>
        <item x="358"/>
        <item x="199"/>
        <item x="435"/>
        <item x="1450"/>
        <item x="478"/>
        <item x="2345"/>
        <item x="1971"/>
        <item x="457"/>
        <item x="258"/>
        <item x="2170"/>
        <item x="1874"/>
        <item x="1396"/>
        <item x="1119"/>
        <item x="2276"/>
        <item x="2344"/>
        <item x="1017"/>
        <item x="777"/>
        <item x="363"/>
        <item x="1986"/>
        <item x="259"/>
        <item x="2163"/>
        <item x="17"/>
        <item x="1296"/>
        <item x="290"/>
        <item x="388"/>
        <item x="2109"/>
        <item x="2102"/>
        <item x="63"/>
        <item x="2018"/>
        <item x="2221"/>
        <item x="669"/>
        <item x="96"/>
        <item x="762"/>
        <item x="779"/>
        <item x="524"/>
        <item x="2222"/>
        <item x="1796"/>
        <item x="1635"/>
        <item x="0"/>
        <item x="1389"/>
        <item x="510"/>
        <item x="548"/>
        <item x="406"/>
        <item x="1671"/>
        <item x="211"/>
        <item x="489"/>
        <item x="1884"/>
        <item x="23"/>
        <item x="1527"/>
        <item x="1477"/>
        <item x="152"/>
        <item x="977"/>
        <item x="973"/>
        <item x="635"/>
        <item x="1914"/>
        <item x="87"/>
        <item x="1656"/>
        <item x="2216"/>
        <item x="89"/>
        <item x="198"/>
        <item x="125"/>
        <item x="1208"/>
        <item x="346"/>
        <item x="926"/>
        <item x="206"/>
        <item x="771"/>
        <item x="1025"/>
        <item x="1779"/>
        <item x="1012"/>
        <item x="1425"/>
        <item x="275"/>
        <item x="903"/>
        <item x="1423"/>
        <item x="2105"/>
        <item x="770"/>
        <item x="955"/>
        <item x="738"/>
        <item x="1420"/>
        <item x="1990"/>
        <item x="1225"/>
        <item x="666"/>
        <item x="895"/>
        <item x="2150"/>
        <item x="1502"/>
        <item x="579"/>
        <item x="1541"/>
        <item x="1994"/>
        <item x="683"/>
        <item x="2213"/>
        <item x="1076"/>
        <item x="1980"/>
        <item x="1713"/>
        <item x="1419"/>
        <item x="392"/>
        <item x="2197"/>
        <item x="329"/>
        <item x="1223"/>
        <item x="2304"/>
        <item x="689"/>
        <item x="1979"/>
        <item x="978"/>
        <item x="165"/>
        <item x="1319"/>
        <item x="192"/>
        <item x="1038"/>
        <item x="1564"/>
        <item x="743"/>
        <item x="1900"/>
        <item x="1365"/>
        <item x="389"/>
        <item x="268"/>
        <item x="1575"/>
        <item x="2094"/>
        <item x="1919"/>
        <item x="1083"/>
        <item x="604"/>
        <item x="235"/>
        <item x="1823"/>
        <item x="706"/>
        <item x="1959"/>
        <item x="564"/>
        <item x="1651"/>
        <item x="378"/>
        <item x="2172"/>
        <item x="367"/>
        <item x="1240"/>
        <item x="2320"/>
        <item x="501"/>
        <item x="1932"/>
        <item x="487"/>
        <item x="1328"/>
        <item x="803"/>
        <item x="425"/>
        <item x="1785"/>
        <item x="931"/>
        <item x="242"/>
        <item x="746"/>
        <item x="2055"/>
        <item x="752"/>
        <item x="1968"/>
        <item x="4"/>
        <item x="652"/>
        <item x="861"/>
        <item x="1499"/>
        <item x="2220"/>
        <item x="842"/>
        <item x="225"/>
        <item x="2237"/>
        <item x="1326"/>
        <item x="203"/>
        <item x="449"/>
        <item x="855"/>
        <item x="488"/>
        <item x="1048"/>
        <item x="1759"/>
        <item x="1363"/>
        <item x="1547"/>
        <item x="944"/>
        <item x="581"/>
        <item x="1517"/>
        <item x="907"/>
        <item x="1516"/>
        <item x="2169"/>
        <item x="179"/>
        <item x="299"/>
        <item x="1822"/>
        <item x="1448"/>
        <item x="1851"/>
        <item x="1664"/>
        <item x="617"/>
        <item x="1586"/>
        <item x="1694"/>
        <item x="1178"/>
        <item x="1147"/>
        <item x="498"/>
        <item x="182"/>
        <item x="296"/>
        <item x="2307"/>
        <item x="549"/>
        <item x="601"/>
        <item x="1175"/>
        <item x="38"/>
        <item x="2236"/>
        <item x="25"/>
        <item x="2035"/>
        <item x="1148"/>
        <item x="1849"/>
        <item x="850"/>
        <item x="2134"/>
        <item x="1347"/>
        <item x="2065"/>
        <item x="1523"/>
        <item x="169"/>
        <item x="1722"/>
        <item x="364"/>
        <item x="1181"/>
        <item x="191"/>
        <item x="1642"/>
        <item x="503"/>
        <item x="911"/>
        <item x="59"/>
        <item x="1117"/>
        <item x="1170"/>
        <item x="1104"/>
        <item x="2115"/>
        <item x="1408"/>
        <item x="2146"/>
        <item x="436"/>
        <item x="1778"/>
        <item x="1257"/>
        <item x="24"/>
        <item x="1221"/>
        <item x="1504"/>
        <item x="614"/>
        <item x="1465"/>
        <item x="491"/>
        <item x="869"/>
        <item x="238"/>
        <item x="1898"/>
        <item x="368"/>
        <item x="991"/>
        <item x="453"/>
        <item x="277"/>
        <item x="1983"/>
        <item x="1771"/>
        <item x="1168"/>
        <item x="2181"/>
        <item x="1430"/>
        <item x="2301"/>
        <item x="2189"/>
        <item x="1085"/>
        <item x="877"/>
        <item x="240"/>
        <item x="1436"/>
        <item x="1698"/>
        <item x="2138"/>
        <item x="151"/>
        <item x="1536"/>
        <item x="2112"/>
        <item x="12"/>
        <item x="2328"/>
        <item x="1090"/>
        <item x="1464"/>
        <item x="521"/>
        <item x="1833"/>
        <item x="1985"/>
        <item x="316"/>
        <item x="350"/>
        <item x="2284"/>
        <item x="1752"/>
        <item x="257"/>
        <item x="339"/>
        <item x="1878"/>
        <item x="1382"/>
        <item x="468"/>
        <item x="1214"/>
        <item x="1820"/>
        <item x="1719"/>
        <item x="1930"/>
        <item x="1283"/>
        <item x="1978"/>
        <item x="1812"/>
        <item x="130"/>
        <item x="2219"/>
        <item x="1608"/>
        <item x="2168"/>
        <item x="829"/>
        <item x="557"/>
        <item x="233"/>
        <item x="1173"/>
        <item x="1219"/>
        <item x="1837"/>
        <item x="1563"/>
        <item x="692"/>
        <item x="2332"/>
        <item x="854"/>
        <item x="884"/>
        <item x="1039"/>
        <item x="688"/>
        <item x="2205"/>
        <item x="2092"/>
        <item x="1140"/>
        <item x="1565"/>
        <item x="1641"/>
        <item x="533"/>
        <item x="972"/>
        <item x="1781"/>
        <item x="1103"/>
        <item x="526"/>
        <item x="1238"/>
        <item x="1112"/>
        <item x="1413"/>
        <item x="376"/>
        <item x="740"/>
        <item x="1473"/>
        <item x="768"/>
        <item x="1020"/>
        <item x="1277"/>
        <item x="1196"/>
        <item x="2228"/>
        <item x="760"/>
        <item x="808"/>
        <item x="2004"/>
        <item x="247"/>
        <item x="18"/>
        <item x="1650"/>
        <item x="2279"/>
        <item x="333"/>
        <item x="2233"/>
        <item x="1154"/>
        <item x="1847"/>
        <item x="1125"/>
        <item x="2022"/>
        <item x="208"/>
        <item x="1314"/>
        <item x="1058"/>
        <item x="1913"/>
        <item x="1519"/>
        <item x="1521"/>
        <item x="558"/>
        <item x="2025"/>
        <item x="365"/>
        <item x="252"/>
        <item x="113"/>
        <item x="1193"/>
        <item x="1418"/>
        <item x="975"/>
        <item x="2064"/>
        <item x="1392"/>
        <item x="86"/>
        <item x="1511"/>
        <item x="58"/>
        <item x="1291"/>
        <item x="2283"/>
        <item x="1280"/>
        <item x="1806"/>
        <item x="1744"/>
        <item x="1014"/>
        <item x="1199"/>
        <item x="1276"/>
        <item x="223"/>
        <item x="2130"/>
        <item x="1750"/>
        <item x="1560"/>
        <item x="116"/>
        <item x="57"/>
        <item x="132"/>
        <item x="1503"/>
        <item x="507"/>
        <item x="2180"/>
        <item x="1854"/>
        <item x="1768"/>
        <item x="571"/>
        <item x="707"/>
        <item x="939"/>
        <item x="1605"/>
        <item x="1324"/>
        <item x="314"/>
        <item x="2133"/>
        <item x="357"/>
        <item x="300"/>
        <item x="274"/>
        <item x="143"/>
        <item x="606"/>
        <item x="2068"/>
        <item x="970"/>
        <item x="407"/>
        <item x="1101"/>
        <item x="1923"/>
        <item x="2179"/>
        <item x="2335"/>
        <item x="708"/>
        <item x="454"/>
        <item x="2253"/>
        <item x="210"/>
        <item x="1826"/>
        <item x="1079"/>
        <item x="1192"/>
        <item x="1532"/>
        <item x="883"/>
        <item x="2241"/>
        <item x="1831"/>
        <item x="2091"/>
        <item x="1868"/>
        <item x="1391"/>
        <item x="2129"/>
        <item x="1798"/>
        <item x="901"/>
        <item x="1788"/>
        <item x="81"/>
        <item x="2203"/>
        <item x="187"/>
        <item x="2273"/>
        <item x="863"/>
        <item x="519"/>
        <item x="305"/>
        <item x="882"/>
        <item x="2031"/>
        <item x="209"/>
        <item x="890"/>
        <item x="2145"/>
        <item x="820"/>
        <item x="2200"/>
        <item x="418"/>
        <item x="303"/>
        <item x="1706"/>
        <item x="1747"/>
        <item x="1452"/>
        <item x="1405"/>
        <item x="171"/>
        <item x="1724"/>
        <item x="2036"/>
        <item x="681"/>
        <item x="1202"/>
        <item x="155"/>
        <item x="1463"/>
        <item x="359"/>
        <item x="569"/>
        <item x="1255"/>
        <item x="1592"/>
        <item x="2009"/>
        <item x="1174"/>
        <item x="565"/>
        <item x="214"/>
        <item x="2142"/>
        <item x="550"/>
        <item x="426"/>
        <item x="1165"/>
        <item x="1294"/>
        <item x="1013"/>
        <item x="420"/>
        <item x="409"/>
        <item x="1485"/>
        <item x="1658"/>
        <item x="445"/>
        <item x="2340"/>
        <item x="866"/>
        <item x="1867"/>
        <item x="615"/>
        <item x="1693"/>
        <item x="261"/>
        <item x="1494"/>
        <item x="1886"/>
        <item x="1538"/>
        <item x="1663"/>
        <item x="627"/>
        <item x="1948"/>
        <item x="716"/>
        <item x="1402"/>
        <item x="2281"/>
        <item x="1278"/>
        <item x="784"/>
        <item x="448"/>
        <item x="1873"/>
        <item x="1388"/>
        <item x="39"/>
        <item x="1735"/>
        <item x="1274"/>
        <item x="705"/>
        <item x="432"/>
        <item x="1513"/>
        <item x="837"/>
        <item x="1316"/>
        <item x="1842"/>
        <item x="1459"/>
        <item x="1866"/>
        <item x="941"/>
        <item x="2254"/>
        <item x="1005"/>
        <item x="1649"/>
        <item x="1231"/>
        <item x="1046"/>
        <item x="678"/>
        <item x="1556"/>
        <item x="294"/>
        <item x="410"/>
        <item x="2263"/>
        <item x="2033"/>
        <item x="32"/>
        <item x="1679"/>
        <item x="374"/>
        <item x="1955"/>
        <item x="2058"/>
        <item x="751"/>
        <item x="1330"/>
        <item x="251"/>
        <item x="2141"/>
        <item x="1124"/>
        <item x="596"/>
        <item x="397"/>
        <item x="880"/>
        <item x="643"/>
        <item x="984"/>
        <item x="1921"/>
        <item x="843"/>
        <item x="1518"/>
        <item x="381"/>
        <item x="905"/>
        <item x="255"/>
        <item x="1432"/>
        <item x="1018"/>
        <item x="851"/>
        <item x="2103"/>
        <item x="2100"/>
        <item x="1834"/>
        <item x="2104"/>
        <item x="917"/>
        <item x="1395"/>
        <item x="914"/>
        <item x="1374"/>
        <item x="1297"/>
        <item x="458"/>
        <item x="1636"/>
        <item x="2198"/>
        <item x="566"/>
        <item x="1922"/>
        <item x="1070"/>
        <item x="419"/>
        <item x="1957"/>
        <item x="2098"/>
        <item x="1087"/>
        <item x="1461"/>
        <item x="2251"/>
        <item x="1616"/>
        <item x="1944"/>
        <item x="764"/>
        <item x="349"/>
        <item x="2211"/>
        <item x="2013"/>
        <item x="806"/>
        <item x="1462"/>
        <item x="744"/>
        <item x="845"/>
        <item x="671"/>
        <item x="620"/>
        <item x="563"/>
        <item x="1356"/>
        <item x="1607"/>
        <item x="1917"/>
        <item x="670"/>
        <item x="172"/>
        <item x="753"/>
        <item x="1437"/>
        <item x="1293"/>
        <item x="555"/>
        <item x="1579"/>
        <item x="894"/>
        <item x="44"/>
        <item x="1292"/>
        <item x="243"/>
        <item x="649"/>
        <item x="613"/>
        <item x="1209"/>
        <item x="1400"/>
        <item x="650"/>
        <item x="1210"/>
        <item x="1384"/>
        <item x="1475"/>
        <item x="844"/>
        <item x="494"/>
        <item x="1021"/>
        <item x="1197"/>
        <item x="284"/>
        <item x="641"/>
        <item x="896"/>
        <item x="1086"/>
        <item x="2323"/>
        <item x="628"/>
        <item x="2084"/>
        <item x="1295"/>
        <item x="2252"/>
        <item x="1737"/>
        <item x="1498"/>
        <item x="2234"/>
        <item x="514"/>
        <item x="2227"/>
        <item x="2077"/>
        <item x="618"/>
        <item x="849"/>
        <item x="1952"/>
        <item x="1421"/>
        <item x="2124"/>
        <item x="728"/>
        <item x="1136"/>
        <item x="1845"/>
        <item x="1896"/>
        <item x="2321"/>
        <item x="543"/>
        <item x="1443"/>
        <item x="317"/>
        <item x="2082"/>
        <item x="2052"/>
        <item x="366"/>
        <item x="1370"/>
        <item x="608"/>
        <item x="1712"/>
        <item x="1879"/>
        <item x="1660"/>
        <item x="1243"/>
        <item x="2262"/>
        <item x="838"/>
        <item x="1009"/>
        <item x="1977"/>
        <item x="1482"/>
        <item x="1312"/>
        <item x="164"/>
        <item x="1653"/>
        <item x="1739"/>
        <item x="100"/>
        <item x="909"/>
        <item x="2208"/>
        <item x="1728"/>
        <item x="793"/>
        <item x="1912"/>
        <item x="965"/>
        <item x="1222"/>
        <item x="1333"/>
        <item x="1984"/>
        <item x="1571"/>
        <item x="1"/>
        <item x="2226"/>
        <item x="1092"/>
        <item x="929"/>
        <item x="783"/>
        <item x="1611"/>
        <item x="2114"/>
        <item x="107"/>
        <item x="1838"/>
        <item x="1710"/>
        <item x="1906"/>
        <item x="1672"/>
        <item x="226"/>
        <item x="469"/>
        <item x="2316"/>
        <item x="2186"/>
        <item x="1802"/>
        <item x="2325"/>
        <item x="1714"/>
        <item x="1846"/>
        <item x="954"/>
        <item x="106"/>
        <item x="1666"/>
        <item x="2338"/>
        <item x="1707"/>
        <item x="2239"/>
        <item x="29"/>
        <item x="158"/>
        <item x="184"/>
        <item x="1827"/>
        <item x="953"/>
        <item x="1669"/>
        <item x="1259"/>
        <item x="1139"/>
        <item x="1287"/>
        <item x="1016"/>
        <item x="1882"/>
        <item x="1918"/>
        <item x="639"/>
        <item x="2127"/>
        <item x="916"/>
        <item x="1379"/>
        <item x="1272"/>
        <item x="858"/>
        <item x="1776"/>
        <item x="723"/>
        <item x="1088"/>
        <item x="327"/>
        <item x="1242"/>
        <item x="1506"/>
        <item x="1161"/>
        <item x="1204"/>
        <item x="1220"/>
        <item x="1134"/>
        <item x="622"/>
        <item x="1809"/>
        <item x="1288"/>
        <item x="161"/>
        <item x="2339"/>
        <item x="864"/>
        <item x="414"/>
        <item x="1593"/>
        <item x="9"/>
        <item x="2204"/>
        <item x="2088"/>
        <item x="865"/>
        <item x="117"/>
        <item x="1748"/>
        <item x="1453"/>
        <item x="2070"/>
        <item x="1135"/>
        <item x="2090"/>
        <item x="1479"/>
        <item x="644"/>
        <item x="976"/>
        <item x="1342"/>
        <item x="1044"/>
        <item x="1908"/>
        <item x="1510"/>
        <item x="576"/>
        <item x="1549"/>
        <item x="2308"/>
        <item x="2002"/>
        <item x="1495"/>
        <item x="1080"/>
        <item x="1286"/>
        <item x="591"/>
        <item x="1466"/>
        <item x="230"/>
        <item x="51"/>
        <item x="701"/>
        <item x="485"/>
        <item x="819"/>
        <item x="1566"/>
        <item x="217"/>
        <item x="1749"/>
        <item x="232"/>
        <item x="589"/>
        <item x="993"/>
        <item x="1848"/>
        <item x="1022"/>
        <item x="1113"/>
        <item x="619"/>
        <item x="1186"/>
        <item x="400"/>
        <item x="623"/>
        <item x="2280"/>
        <item x="797"/>
        <item x="1863"/>
        <item x="1273"/>
        <item x="2278"/>
        <item x="1331"/>
        <item x="2244"/>
        <item x="1354"/>
        <item x="2060"/>
        <item x="1146"/>
        <item x="631"/>
        <item x="1267"/>
        <item x="1258"/>
        <item x="323"/>
        <item x="915"/>
        <item x="1263"/>
        <item x="2076"/>
        <item x="1828"/>
        <item x="139"/>
        <item x="1357"/>
        <item x="1217"/>
        <item x="1431"/>
        <item x="1094"/>
        <item x="700"/>
        <item x="1910"/>
        <item x="1162"/>
        <item x="1963"/>
        <item x="1841"/>
        <item x="1648"/>
        <item x="720"/>
        <item x="1251"/>
        <item x="580"/>
        <item x="1422"/>
        <item x="2196"/>
        <item x="264"/>
        <item x="625"/>
        <item x="297"/>
        <item x="961"/>
        <item x="43"/>
        <item x="1623"/>
        <item x="957"/>
        <item x="162"/>
        <item x="1625"/>
        <item x="1149"/>
        <item x="1835"/>
        <item x="871"/>
        <item x="2074"/>
        <item x="2158"/>
        <item x="750"/>
        <item x="570"/>
        <item x="1352"/>
        <item x="1373"/>
        <item x="249"/>
        <item x="1332"/>
        <item x="2107"/>
        <item x="1934"/>
        <item x="2277"/>
        <item x="664"/>
        <item x="1449"/>
        <item x="1587"/>
        <item x="1708"/>
        <item x="1375"/>
        <item x="150"/>
        <item x="673"/>
        <item x="1327"/>
        <item x="1007"/>
        <item x="1284"/>
        <item x="1254"/>
        <item x="263"/>
        <item x="1386"/>
        <item x="2311"/>
        <item x="1108"/>
        <item x="2151"/>
        <item x="1904"/>
        <item x="2143"/>
        <item x="530"/>
        <item x="559"/>
        <item x="1512"/>
        <item x="1628"/>
        <item x="621"/>
        <item x="1298"/>
        <item x="1899"/>
        <item x="1892"/>
        <item x="1153"/>
        <item x="2123"/>
        <item x="1595"/>
        <item x="2300"/>
        <item x="307"/>
        <item x="1433"/>
        <item x="497"/>
        <item x="1850"/>
        <item x="637"/>
        <item x="399"/>
        <item x="1348"/>
        <item x="1110"/>
        <item x="1539"/>
        <item x="1991"/>
        <item x="2231"/>
        <item x="460"/>
        <item x="1126"/>
        <item x="218"/>
        <item x="1760"/>
        <item x="26"/>
        <item x="1686"/>
        <item x="2176"/>
        <item x="1082"/>
        <item x="821"/>
        <item x="2182"/>
        <item x="1588"/>
        <item x="920"/>
        <item x="575"/>
        <item x="110"/>
        <item x="1381"/>
        <item x="194"/>
        <item x="1233"/>
        <item x="42"/>
        <item x="1235"/>
        <item x="1974"/>
        <item x="1205"/>
        <item x="401"/>
        <item x="964"/>
        <item x="1303"/>
        <item x="16"/>
        <item x="725"/>
        <item x="1456"/>
        <item x="134"/>
        <item x="904"/>
        <item x="85"/>
        <item x="1329"/>
        <item x="1811"/>
        <item x="1026"/>
        <item x="2214"/>
        <item x="674"/>
        <item x="20"/>
        <item x="698"/>
        <item x="73"/>
        <item x="229"/>
        <item x="1630"/>
        <item x="2120"/>
        <item x="1434"/>
        <item x="1343"/>
        <item x="1467"/>
        <item x="578"/>
        <item x="53"/>
        <item x="1553"/>
        <item x="1248"/>
        <item x="2270"/>
        <item x="178"/>
        <item x="36"/>
        <item x="852"/>
        <item x="2261"/>
        <item x="335"/>
        <item x="1966"/>
        <item x="946"/>
        <item x="2067"/>
        <item x="1068"/>
        <item x="1492"/>
        <item x="1256"/>
        <item x="444"/>
        <item x="711"/>
        <item x="2132"/>
        <item x="599"/>
        <item x="1803"/>
        <item x="1550"/>
        <item x="260"/>
        <item x="818"/>
        <item x="434"/>
        <item x="1675"/>
        <item x="2066"/>
        <item x="464"/>
        <item x="173"/>
        <item x="2079"/>
        <item x="190"/>
        <item x="1336"/>
        <item x="224"/>
        <item x="1290"/>
        <item x="2049"/>
        <item x="1447"/>
        <item x="1368"/>
        <item x="398"/>
        <item x="440"/>
        <item x="1665"/>
        <item x="1226"/>
        <item x="2061"/>
        <item x="1705"/>
        <item x="2069"/>
        <item x="712"/>
        <item x="1941"/>
        <item x="1885"/>
        <item x="373"/>
        <item x="1024"/>
        <item x="665"/>
        <item x="2193"/>
        <item x="412"/>
        <item x="542"/>
        <item x="900"/>
        <item x="1939"/>
        <item x="2291"/>
        <item x="1783"/>
        <item x="2185"/>
        <item x="1832"/>
        <item x="423"/>
        <item x="1410"/>
        <item x="719"/>
        <item x="1245"/>
        <item x="15"/>
        <item x="885"/>
        <item x="2191"/>
        <item x="1993"/>
        <item x="1514"/>
        <item x="1585"/>
        <item x="1123"/>
        <item x="872"/>
        <item x="177"/>
        <item x="1542"/>
        <item x="138"/>
        <item x="1836"/>
        <item x="539"/>
        <item x="2160"/>
        <item x="2271"/>
        <item x="902"/>
        <item x="67"/>
        <item x="2005"/>
        <item x="1770"/>
        <item x="146"/>
        <item x="2113"/>
        <item x="2218"/>
        <item x="140"/>
        <item x="1947"/>
        <item x="1570"/>
        <item x="1537"/>
        <item x="780"/>
        <item x="141"/>
        <item x="1099"/>
        <item x="122"/>
        <item x="483"/>
        <item x="416"/>
        <item x="2294"/>
        <item x="382"/>
        <item x="1322"/>
        <item x="2038"/>
        <item x="197"/>
        <item x="853"/>
        <item x="2317"/>
        <item x="660"/>
        <item x="1972"/>
        <item x="1540"/>
        <item x="1956"/>
        <item x="1424"/>
        <item x="2173"/>
        <item x="709"/>
        <item x="528"/>
        <item x="1683"/>
        <item x="538"/>
        <item x="1180"/>
        <item x="1795"/>
        <item x="292"/>
        <item x="718"/>
        <item x="222"/>
        <item x="1562"/>
        <item x="2190"/>
        <item x="933"/>
        <item x="93"/>
        <item x="1102"/>
        <item x="1232"/>
        <item x="1738"/>
        <item x="1364"/>
        <item x="1438"/>
        <item x="795"/>
        <item x="1692"/>
        <item x="1457"/>
        <item x="2285"/>
        <item x="2209"/>
        <item x="1975"/>
        <item x="31"/>
        <item x="2140"/>
        <item x="733"/>
        <item x="1144"/>
        <item x="1458"/>
        <item x="128"/>
        <item x="1567"/>
        <item x="1385"/>
        <item x="486"/>
        <item x="2248"/>
        <item x="2165"/>
        <item x="1652"/>
        <item x="2028"/>
        <item x="1531"/>
        <item x="52"/>
        <item x="1426"/>
        <item x="186"/>
        <item x="765"/>
        <item x="592"/>
        <item x="1889"/>
        <item x="490"/>
        <item x="782"/>
        <item x="1401"/>
        <item x="1577"/>
        <item x="1190"/>
        <item x="1176"/>
        <item x="932"/>
        <item x="772"/>
        <item x="633"/>
        <item x="1454"/>
        <item x="1684"/>
        <item x="1428"/>
        <item x="1341"/>
        <item x="773"/>
        <item x="477"/>
        <item x="1864"/>
        <item x="1230"/>
        <item x="1829"/>
        <item x="2071"/>
        <item x="60"/>
        <item x="1855"/>
        <item x="1858"/>
        <item x="731"/>
        <item x="1441"/>
        <item x="1676"/>
        <item x="446"/>
        <item x="593"/>
        <item x="1127"/>
        <item x="1533"/>
        <item x="1500"/>
        <item x="1960"/>
        <item x="119"/>
        <item x="1725"/>
        <item x="1177"/>
        <item x="846"/>
        <item x="360"/>
        <item x="1905"/>
        <item x="888"/>
        <item x="5"/>
        <item x="1615"/>
        <item x="1764"/>
        <item x="983"/>
        <item x="1034"/>
        <item x="951"/>
        <item x="1325"/>
        <item x="2238"/>
        <item x="2111"/>
        <item x="2024"/>
        <item x="1634"/>
        <item x="147"/>
        <item x="201"/>
        <item x="318"/>
        <item x="1367"/>
        <item x="402"/>
        <item x="2299"/>
        <item x="304"/>
        <item x="319"/>
        <item x="2269"/>
        <item x="309"/>
        <item x="2245"/>
        <item x="889"/>
        <item x="680"/>
        <item x="2318"/>
        <item x="1130"/>
        <item x="415"/>
        <item x="816"/>
        <item x="748"/>
        <item x="945"/>
        <item x="1729"/>
        <item x="204"/>
        <item x="659"/>
        <item x="1800"/>
        <item x="1870"/>
        <item x="452"/>
        <item x="856"/>
        <item x="1269"/>
        <item x="626"/>
        <item x="1246"/>
        <item x="778"/>
        <item x="721"/>
        <item x="2006"/>
        <item x="786"/>
        <item x="2125"/>
        <item x="1474"/>
        <item x="1970"/>
        <item x="1657"/>
        <item x="691"/>
        <item x="971"/>
        <item x="832"/>
        <item x="1160"/>
        <item x="502"/>
        <item x="127"/>
        <item x="949"/>
        <item x="1262"/>
        <item x="968"/>
        <item x="2329"/>
        <item x="2016"/>
        <item x="480"/>
        <item x="1670"/>
        <item x="1703"/>
        <item x="1051"/>
        <item x="267"/>
        <item x="1989"/>
        <item x="892"/>
        <item x="2159"/>
        <item x="2259"/>
        <item x="1397"/>
        <item x="537"/>
        <item x="2078"/>
        <item x="677"/>
        <item x="2287"/>
        <item x="1369"/>
        <item x="411"/>
        <item x="2106"/>
        <item x="2315"/>
        <item x="120"/>
        <item x="1687"/>
        <item x="1476"/>
        <item x="1702"/>
        <item x="1509"/>
        <item x="2312"/>
        <item x="375"/>
        <item x="1893"/>
        <item x="1056"/>
        <item x="79"/>
        <item x="568"/>
        <item x="355"/>
        <item x="658"/>
        <item x="1792"/>
        <item x="47"/>
        <item x="2187"/>
        <item x="1716"/>
        <item x="2264"/>
        <item x="834"/>
        <item x="2110"/>
        <item x="380"/>
        <item x="1997"/>
        <item x="386"/>
        <item x="704"/>
        <item x="1743"/>
        <item x="583"/>
        <item x="2015"/>
        <item x="19"/>
        <item x="219"/>
        <item x="2131"/>
        <item x="1203"/>
        <item x="2072"/>
        <item x="2030"/>
        <item x="1790"/>
        <item x="1062"/>
        <item x="495"/>
        <item x="1924"/>
        <item x="1674"/>
        <item x="1718"/>
        <item x="921"/>
        <item x="1727"/>
        <item x="1667"/>
        <item x="1830"/>
        <item x="288"/>
        <item x="1745"/>
        <item x="2319"/>
        <item x="1938"/>
        <item x="624"/>
        <item x="825"/>
        <item x="1862"/>
        <item x="796"/>
        <item x="283"/>
        <item x="1011"/>
        <item x="289"/>
        <item x="262"/>
        <item x="814"/>
        <item x="835"/>
        <item x="49"/>
        <item x="1383"/>
        <item x="394"/>
        <item x="1766"/>
        <item x="325"/>
        <item x="610"/>
        <item x="1118"/>
        <item x="1515"/>
        <item x="1965"/>
        <item x="1084"/>
        <item x="266"/>
        <item x="181"/>
        <item x="484"/>
        <item x="958"/>
        <item x="1612"/>
        <item x="370"/>
        <item x="369"/>
        <item x="1030"/>
        <item x="2224"/>
        <item x="1411"/>
        <item x="1895"/>
        <item x="758"/>
        <item x="2087"/>
        <item x="547"/>
        <item x="213"/>
        <item x="766"/>
        <item x="1631"/>
        <item x="272"/>
        <item x="1872"/>
        <item x="1172"/>
        <item x="1940"/>
        <item x="1403"/>
        <item x="22"/>
        <item x="250"/>
        <item x="1427"/>
        <item x="1742"/>
        <item x="1132"/>
        <item x="1131"/>
        <item x="2047"/>
        <item x="1860"/>
        <item x="479"/>
        <item x="516"/>
        <item x="1377"/>
        <item x="1052"/>
        <item x="1308"/>
        <item x="876"/>
        <item x="447"/>
        <item x="2274"/>
        <item x="1215"/>
        <item x="1145"/>
        <item x="2053"/>
        <item x="682"/>
        <item x="62"/>
        <item x="421"/>
        <item x="1159"/>
        <item x="541"/>
        <item x="1723"/>
        <item x="1627"/>
        <item x="1638"/>
        <item x="111"/>
        <item x="221"/>
        <item x="2161"/>
        <item x="908"/>
        <item x="1043"/>
        <item x="947"/>
        <item x="1455"/>
        <item x="1817"/>
        <item x="967"/>
        <item x="1279"/>
        <item x="371"/>
        <item x="377"/>
        <item x="1583"/>
        <item x="133"/>
        <item x="1843"/>
        <item x="2046"/>
        <item x="684"/>
        <item x="2260"/>
        <item x="1765"/>
        <item x="1195"/>
        <item x="1937"/>
        <item x="1158"/>
        <item x="1925"/>
        <item x="840"/>
        <item x="2178"/>
        <item x="163"/>
        <item x="629"/>
        <item x="1064"/>
        <item x="1106"/>
        <item x="774"/>
        <item x="2153"/>
        <item x="1613"/>
        <item x="2298"/>
        <item x="1861"/>
        <item x="298"/>
        <item x="875"/>
        <item x="326"/>
        <item x="798"/>
        <item x="1252"/>
        <item x="2136"/>
        <item x="527"/>
        <item x="1646"/>
        <item x="126"/>
        <item x="726"/>
        <item x="1151"/>
        <item x="334"/>
        <item x="438"/>
        <item x="466"/>
        <item x="655"/>
        <item x="1999"/>
        <item x="2085"/>
        <item x="2272"/>
        <item x="562"/>
        <item x="586"/>
        <item x="540"/>
        <item x="1701"/>
        <item x="2303"/>
        <item x="456"/>
        <item x="384"/>
        <item x="50"/>
        <item x="952"/>
        <item x="2017"/>
        <item x="936"/>
        <item x="1821"/>
        <item x="443"/>
        <item x="276"/>
        <item x="1109"/>
        <item x="2289"/>
        <item x="1028"/>
        <item x="1614"/>
        <item x="732"/>
        <item x="437"/>
        <item x="1992"/>
        <item x="1681"/>
        <item x="2206"/>
        <item x="2330"/>
        <item x="1797"/>
        <item x="476"/>
        <item x="1206"/>
        <item x="215"/>
        <item x="75"/>
        <item x="2147"/>
        <item x="1344"/>
        <item x="1393"/>
        <item x="2128"/>
        <item x="1659"/>
        <item x="2229"/>
        <item x="685"/>
        <item x="694"/>
        <item x="101"/>
        <item x="1270"/>
        <item x="11"/>
        <item x="246"/>
        <item x="886"/>
        <item x="667"/>
        <item x="511"/>
        <item x="241"/>
        <item x="612"/>
        <item x="2062"/>
        <item x="710"/>
        <item x="1535"/>
        <item x="1001"/>
        <item x="84"/>
        <item x="64"/>
        <item x="960"/>
        <item x="310"/>
        <item x="1699"/>
        <item x="754"/>
        <item x="1988"/>
        <item x="1261"/>
        <item x="1915"/>
        <item x="2081"/>
        <item x="136"/>
        <item x="1793"/>
        <item x="2336"/>
        <item x="338"/>
        <item x="789"/>
        <item x="1555"/>
        <item x="1920"/>
        <item x="1576"/>
        <item x="1311"/>
        <item x="775"/>
        <item x="879"/>
        <item x="745"/>
        <item x="83"/>
        <item x="927"/>
        <item x="2116"/>
        <item x="1962"/>
        <item x="2023"/>
        <item x="1916"/>
        <item x="1819"/>
        <item x="1880"/>
        <item x="1100"/>
        <item x="2327"/>
        <item x="1061"/>
        <item x="1598"/>
        <item x="37"/>
        <item x="1544"/>
        <item x="30"/>
        <item x="567"/>
        <item x="1557"/>
        <item x="80"/>
        <item x="2167"/>
        <item x="383"/>
        <item x="1460"/>
        <item x="396"/>
        <item x="679"/>
        <item x="906"/>
        <item x="1063"/>
        <item x="2089"/>
        <item x="935"/>
        <item x="149"/>
        <item x="632"/>
        <item x="2306"/>
        <item x="1260"/>
        <item x="2051"/>
        <item x="220"/>
        <item x="2347"/>
        <item x="200"/>
        <item x="1481"/>
        <item x="35"/>
        <item x="546"/>
        <item x="742"/>
        <item x="108"/>
        <item x="439"/>
        <item x="839"/>
        <item x="940"/>
        <item x="2250"/>
        <item x="344"/>
        <item x="1942"/>
        <item x="92"/>
        <item x="584"/>
        <item x="2256"/>
        <item x="1187"/>
        <item x="515"/>
        <item x="1754"/>
        <item x="353"/>
        <item x="148"/>
        <item x="2223"/>
        <item x="345"/>
        <item x="2212"/>
        <item x="1093"/>
        <item x="785"/>
        <item x="1380"/>
        <item x="600"/>
        <item x="761"/>
        <item x="966"/>
        <item x="403"/>
        <item x="1711"/>
        <item x="668"/>
        <item x="1902"/>
        <item x="1982"/>
        <item x="2021"/>
        <item x="1736"/>
        <item x="1446"/>
        <item x="1074"/>
        <item x="1604"/>
        <item x="1184"/>
        <item x="1229"/>
        <item x="2343"/>
        <item x="2137"/>
        <item x="962"/>
        <item x="545"/>
        <item x="1967"/>
        <item x="529"/>
        <item x="2341"/>
        <item x="1840"/>
        <item x="1717"/>
        <item x="1107"/>
        <item x="1751"/>
        <item x="859"/>
        <item x="2154"/>
        <item x="1891"/>
        <item x="2188"/>
        <item x="2045"/>
        <item x="1416"/>
        <item x="597"/>
        <item x="145"/>
        <item x="663"/>
        <item x="2282"/>
        <item x="2175"/>
        <item x="239"/>
        <item x="1493"/>
        <item x="1546"/>
        <item x="2073"/>
        <item x="1680"/>
        <item x="1590"/>
        <item x="985"/>
        <item x="887"/>
        <item x="1789"/>
        <item x="463"/>
        <item x="1945"/>
        <item x="1626"/>
        <item x="356"/>
        <item x="508"/>
        <item x="2010"/>
        <item x="812"/>
        <item x="2003"/>
        <item x="2144"/>
        <item x="2050"/>
        <item x="82"/>
        <item x="202"/>
        <item x="379"/>
        <item x="68"/>
        <item x="1116"/>
        <item x="1183"/>
        <item x="1301"/>
        <item x="1171"/>
        <item x="1138"/>
        <item x="1552"/>
        <item x="841"/>
        <item x="2121"/>
        <item x="121"/>
        <item x="500"/>
        <item x="1414"/>
        <item x="828"/>
        <item x="804"/>
        <item x="830"/>
        <item x="1078"/>
        <item x="2157"/>
        <item x="769"/>
        <item x="736"/>
        <item x="822"/>
        <item x="616"/>
        <item x="2174"/>
        <item x="212"/>
        <item x="924"/>
        <item x="640"/>
        <item x="556"/>
        <item x="2265"/>
        <item x="70"/>
        <item x="1032"/>
        <item x="739"/>
        <item x="605"/>
        <item x="790"/>
        <item x="930"/>
        <item x="1929"/>
        <item x="196"/>
        <item x="207"/>
        <item x="1394"/>
        <item x="1045"/>
        <item x="1398"/>
        <item x="1321"/>
        <item x="343"/>
        <item x="1584"/>
        <item x="1661"/>
        <item x="61"/>
        <item x="1617"/>
        <item x="135"/>
        <item x="1603"/>
        <item x="1264"/>
        <item x="1307"/>
        <item x="2164"/>
        <item x="1095"/>
        <item x="236"/>
        <item x="918"/>
        <item x="1227"/>
        <item x="1486"/>
        <item x="1526"/>
        <item x="1036"/>
        <item x="1508"/>
        <item x="1769"/>
        <item x="228"/>
        <item x="1358"/>
        <item x="693"/>
        <item x="1490"/>
        <item x="1632"/>
        <item x="1188"/>
        <item x="1216"/>
        <item x="2331"/>
        <item x="522"/>
        <item x="1897"/>
        <item x="404"/>
        <item x="1799"/>
        <item x="2313"/>
        <item x="1069"/>
        <item x="2183"/>
        <item x="1289"/>
        <item x="509"/>
        <item x="1824"/>
        <item x="1582"/>
        <item x="216"/>
        <item x="1746"/>
        <item x="654"/>
        <item x="1697"/>
        <item x="176"/>
        <item x="1501"/>
        <item x="919"/>
        <item x="166"/>
        <item x="2215"/>
        <item x="455"/>
        <item x="1478"/>
        <item x="123"/>
        <item x="1163"/>
        <item x="431"/>
        <item x="1143"/>
        <item x="1709"/>
        <item x="2054"/>
        <item x="2007"/>
        <item x="1507"/>
        <item x="273"/>
        <item x="531"/>
        <item x="897"/>
        <item x="602"/>
        <item x="1407"/>
        <item x="393"/>
        <item x="1853"/>
        <item x="874"/>
        <item x="1620"/>
        <item x="582"/>
        <item x="189"/>
        <item x="1406"/>
        <item x="8"/>
        <item x="1609"/>
        <item x="506"/>
        <item x="1182"/>
        <item x="1551"/>
        <item x="1212"/>
        <item x="1730"/>
        <item x="1688"/>
        <item x="2243"/>
        <item x="1813"/>
        <item x="788"/>
        <item x="755"/>
        <item x="609"/>
        <item x="408"/>
        <item x="1640"/>
        <item x="1000"/>
        <item x="948"/>
        <item x="836"/>
        <item x="1133"/>
        <item x="1911"/>
        <item x="656"/>
        <item x="1569"/>
        <item x="956"/>
        <item x="2059"/>
        <item x="2346"/>
        <item x="473"/>
        <item x="802"/>
        <item x="992"/>
        <item x="1023"/>
        <item x="1250"/>
        <item x="1969"/>
        <item x="813"/>
        <item x="66"/>
        <item x="195"/>
        <item x="311"/>
        <item x="328"/>
        <item x="1059"/>
        <item x="1169"/>
        <item x="862"/>
        <item x="2042"/>
        <item x="2118"/>
        <item x="180"/>
        <item x="1239"/>
        <item x="451"/>
        <item x="1677"/>
        <item x="1122"/>
        <item x="2232"/>
        <item x="1470"/>
        <item x="55"/>
        <item x="1304"/>
        <item x="88"/>
        <item x="1353"/>
        <item x="185"/>
        <item x="1784"/>
        <item x="1097"/>
        <item x="2043"/>
        <item x="2099"/>
        <item x="1678"/>
        <item x="2297"/>
        <item x="2275"/>
        <item x="536"/>
        <item x="105"/>
        <item x="1773"/>
        <item x="1964"/>
        <item x="727"/>
        <item x="2101"/>
        <item x="2322"/>
        <item x="686"/>
        <item x="1054"/>
        <item x="1315"/>
        <item x="2290"/>
        <item x="1141"/>
        <item x="1903"/>
        <item x="285"/>
        <item x="1696"/>
        <item x="332"/>
        <item x="2057"/>
        <item x="981"/>
        <item x="534"/>
        <item x="938"/>
        <item x="1645"/>
        <item x="1777"/>
        <item x="1597"/>
        <item x="1907"/>
        <item x="1869"/>
        <item x="1027"/>
        <item x="1505"/>
        <item x="2324"/>
        <item x="2039"/>
        <item x="980"/>
        <item x="144"/>
        <item x="492"/>
        <item x="1601"/>
        <item x="1548"/>
        <item x="1265"/>
        <item x="1794"/>
        <item x="1682"/>
        <item x="893"/>
        <item x="1520"/>
        <item x="2032"/>
        <item x="1883"/>
        <item x="1926"/>
        <item x="271"/>
        <item x="2152"/>
        <item x="648"/>
        <item x="1525"/>
        <item x="231"/>
        <item x="703"/>
        <item x="1031"/>
        <item x="1580"/>
        <item x="2194"/>
        <item x="1098"/>
        <item x="2034"/>
        <item x="969"/>
        <item x="505"/>
        <item x="1073"/>
        <item x="280"/>
        <item x="811"/>
        <item x="1306"/>
        <item x="1644"/>
        <item x="1621"/>
        <item x="1704"/>
        <item x="227"/>
        <item x="950"/>
        <item x="1673"/>
        <item x="1111"/>
        <item x="2008"/>
        <item x="2266"/>
        <item x="1167"/>
        <item x="1191"/>
        <item x="1574"/>
        <item x="1249"/>
        <item x="372"/>
        <item x="1726"/>
        <item x="2246"/>
        <item x="2139"/>
        <item x="787"/>
        <item x="1247"/>
        <item x="387"/>
        <item x="1237"/>
        <item x="342"/>
        <item x="2230"/>
        <item x="697"/>
        <item x="2293"/>
        <item x="1442"/>
        <item x="1844"/>
        <item x="799"/>
        <item x="281"/>
        <item x="989"/>
        <item x="2063"/>
        <item x="661"/>
        <item x="1055"/>
        <item x="1787"/>
        <item x="1774"/>
        <item x="2122"/>
        <item x="898"/>
        <item x="696"/>
        <item x="1655"/>
        <item x="2155"/>
        <item x="598"/>
        <item x="1529"/>
        <item x="1881"/>
        <item x="1654"/>
        <item x="1351"/>
        <item x="1179"/>
        <item x="1071"/>
        <item x="544"/>
        <item x="552"/>
        <item x="1041"/>
        <item x="1166"/>
        <item x="2302"/>
        <item x="472"/>
        <item x="48"/>
        <item x="848"/>
        <item x="638"/>
        <item x="1050"/>
        <item x="470"/>
        <item x="1572"/>
        <item x="1002"/>
        <item x="2334"/>
        <item x="322"/>
        <item x="2149"/>
        <item x="1340"/>
        <item x="1137"/>
        <item x="1390"/>
        <item x="98"/>
        <item x="730"/>
        <item x="1931"/>
        <item x="137"/>
        <item x="810"/>
        <item x="2202"/>
        <item x="587"/>
        <item x="1981"/>
        <item x="1818"/>
        <item x="2019"/>
        <item x="1355"/>
        <item x="1871"/>
        <item x="1927"/>
        <item x="74"/>
        <item x="525"/>
        <item x="2012"/>
        <item x="2288"/>
        <item x="934"/>
        <item x="1282"/>
        <item x="590"/>
        <item x="1008"/>
        <item x="351"/>
        <item x="1105"/>
        <item x="1573"/>
        <item x="1346"/>
        <item x="1619"/>
        <item x="2029"/>
        <item x="1554"/>
        <item x="791"/>
        <item x="467"/>
        <item x="33"/>
        <item x="1522"/>
        <item x="781"/>
        <item x="153"/>
        <item x="1075"/>
        <item x="2048"/>
        <item x="2310"/>
        <item x="824"/>
        <item x="1218"/>
        <item x="891"/>
        <item x="1035"/>
        <item x="1066"/>
        <item x="1372"/>
        <item x="2240"/>
        <item x="1488"/>
        <item x="362"/>
        <item x="341"/>
        <item x="1596"/>
        <item x="1772"/>
        <item x="2040"/>
        <item x="1152"/>
        <item x="1033"/>
        <item x="763"/>
        <item x="1559"/>
        <item x="336"/>
        <item x="1801"/>
        <item x="337"/>
        <item x="2011"/>
        <item x="662"/>
        <item x="611"/>
        <item x="1157"/>
        <item x="385"/>
        <item x="129"/>
        <item x="1241"/>
        <item x="1909"/>
        <item x="3"/>
        <item x="7"/>
        <item x="1049"/>
        <item x="390"/>
        <item x="1647"/>
        <item x="1213"/>
        <item x="1901"/>
        <item x="554"/>
        <item x="2217"/>
        <item x="1266"/>
        <item x="95"/>
        <item x="899"/>
        <item x="1300"/>
        <item x="1839"/>
        <item x="2337"/>
        <item x="2044"/>
        <item x="465"/>
        <item x="1763"/>
        <item x="715"/>
        <item x="114"/>
        <item x="429"/>
        <item x="1690"/>
        <item x="826"/>
        <item x="642"/>
        <item x="103"/>
        <item x="78"/>
        <item x="1951"/>
        <item x="1668"/>
        <item x="13"/>
        <item x="205"/>
        <item x="1689"/>
        <item x="801"/>
        <item x="1042"/>
        <item x="391"/>
        <item x="959"/>
        <item x="1568"/>
        <item x="713"/>
        <item x="2201"/>
        <item x="21"/>
        <item x="295"/>
        <item x="270"/>
        <item x="2184"/>
        <item x="690"/>
        <item x="1313"/>
        <item x="657"/>
        <item x="167"/>
        <item x="2195"/>
        <item x="160"/>
        <item x="2135"/>
        <item x="717"/>
        <item x="636"/>
        <item x="1528"/>
        <item x="1637"/>
        <item x="1496"/>
        <item x="1618"/>
        <item x="1599"/>
        <item x="112"/>
        <item x="422"/>
        <item x="651"/>
        <item x="1120"/>
        <item x="474"/>
        <item x="1808"/>
        <item x="471"/>
        <item x="131"/>
        <item x="1198"/>
        <item x="1856"/>
        <item x="2095"/>
        <item x="759"/>
        <item x="1558"/>
        <item x="168"/>
        <item x="607"/>
        <item x="245"/>
        <item x="714"/>
        <item x="1337"/>
        <item x="1320"/>
        <item x="1201"/>
        <item x="170"/>
        <item x="118"/>
        <item x="729"/>
        <item x="1936"/>
        <item x="1376"/>
        <item x="248"/>
        <item x="1767"/>
        <item x="737"/>
        <item x="979"/>
        <item x="2210"/>
        <item x="792"/>
        <item x="1629"/>
        <item x="2207"/>
        <item x="1451"/>
        <item x="1185"/>
        <item x="1543"/>
        <item x="1489"/>
        <item x="1958"/>
        <item x="1887"/>
        <item x="676"/>
        <item x="1128"/>
        <item x="817"/>
        <item x="291"/>
        <item x="1810"/>
        <item x="1445"/>
        <item x="1440"/>
        <item x="433"/>
        <item x="2000"/>
        <item x="2080"/>
        <item x="1072"/>
        <item x="1814"/>
        <item x="995"/>
        <item x="499"/>
        <item x="6"/>
        <item x="1700"/>
        <item x="109"/>
        <item x="1857"/>
        <item x="735"/>
        <item x="1758"/>
        <item x="776"/>
        <item x="244"/>
        <item x="1040"/>
        <item x="1757"/>
        <item x="2267"/>
        <item x="2286"/>
        <item x="2041"/>
        <item x="878"/>
        <item x="1006"/>
        <item x="1491"/>
        <item x="1581"/>
        <item x="994"/>
        <item x="699"/>
        <item x="1761"/>
        <item x="1305"/>
        <item x="1987"/>
        <item x="1589"/>
        <item x="868"/>
        <item x="513"/>
        <item x="741"/>
        <item x="2156"/>
        <item x="1622"/>
        <item x="1091"/>
        <item x="2249"/>
        <item x="1244"/>
        <item x="1755"/>
        <item x="2027"/>
        <item x="157"/>
        <item x="2296"/>
        <item x="475"/>
        <item x="1741"/>
        <item x="72"/>
        <item x="2026"/>
        <item x="937"/>
        <item x="2326"/>
        <item x="2292"/>
        <item x="352"/>
        <item x="1591"/>
        <item x="2199"/>
        <item x="1961"/>
        <item x="1142"/>
        <item x="1561"/>
        <item x="2148"/>
        <item x="724"/>
        <item x="2037"/>
        <item t="default"/>
      </items>
    </pivotField>
    <pivotField numFmtId="2" showAll="0"/>
    <pivotField dataField="1" numFmtId="2" showAll="0">
      <items count="2615">
        <item x="903"/>
        <item x="2126"/>
        <item x="134"/>
        <item x="391"/>
        <item x="2461"/>
        <item x="2029"/>
        <item x="539"/>
        <item x="1086"/>
        <item x="1131"/>
        <item x="1896"/>
        <item x="1660"/>
        <item x="2096"/>
        <item x="1442"/>
        <item x="1096"/>
        <item x="1572"/>
        <item x="1859"/>
        <item x="1271"/>
        <item x="1619"/>
        <item x="2396"/>
        <item x="1374"/>
        <item x="2205"/>
        <item x="947"/>
        <item x="756"/>
        <item x="1588"/>
        <item x="173"/>
        <item x="277"/>
        <item x="1029"/>
        <item x="2172"/>
        <item x="2200"/>
        <item x="2263"/>
        <item x="1865"/>
        <item x="1575"/>
        <item x="433"/>
        <item x="894"/>
        <item x="482"/>
        <item x="64"/>
        <item x="2231"/>
        <item x="1518"/>
        <item x="389"/>
        <item x="1369"/>
        <item x="1991"/>
        <item x="1247"/>
        <item x="1750"/>
        <item x="1224"/>
        <item x="116"/>
        <item x="1106"/>
        <item x="1770"/>
        <item x="1685"/>
        <item x="732"/>
        <item x="742"/>
        <item x="657"/>
        <item x="603"/>
        <item x="1801"/>
        <item x="1741"/>
        <item x="1623"/>
        <item x="844"/>
        <item x="1792"/>
        <item x="483"/>
        <item x="408"/>
        <item x="1849"/>
        <item x="1824"/>
        <item x="2257"/>
        <item x="459"/>
        <item x="1194"/>
        <item x="2169"/>
        <item x="1232"/>
        <item x="386"/>
        <item x="87"/>
        <item x="2101"/>
        <item x="405"/>
        <item x="1275"/>
        <item x="2432"/>
        <item x="444"/>
        <item x="2596"/>
        <item x="201"/>
        <item x="690"/>
        <item x="403"/>
        <item x="604"/>
        <item x="1076"/>
        <item x="2411"/>
        <item x="2333"/>
        <item x="545"/>
        <item x="1007"/>
        <item x="1135"/>
        <item x="1340"/>
        <item x="1251"/>
        <item x="2599"/>
        <item x="1292"/>
        <item x="931"/>
        <item x="2277"/>
        <item x="1125"/>
        <item x="2046"/>
        <item x="1111"/>
        <item x="2312"/>
        <item x="387"/>
        <item x="1381"/>
        <item x="853"/>
        <item x="136"/>
        <item x="859"/>
        <item x="1758"/>
        <item x="347"/>
        <item x="1847"/>
        <item x="1144"/>
        <item x="2255"/>
        <item x="2250"/>
        <item x="1651"/>
        <item x="1969"/>
        <item x="1256"/>
        <item x="2503"/>
        <item x="1857"/>
        <item x="147"/>
        <item x="1615"/>
        <item x="2254"/>
        <item x="107"/>
        <item x="738"/>
        <item x="1461"/>
        <item x="1273"/>
        <item x="2493"/>
        <item x="716"/>
        <item x="1328"/>
        <item x="229"/>
        <item x="2246"/>
        <item x="30"/>
        <item x="619"/>
        <item x="32"/>
        <item x="385"/>
        <item x="2143"/>
        <item x="533"/>
        <item x="86"/>
        <item x="2095"/>
        <item x="129"/>
        <item x="1895"/>
        <item x="1569"/>
        <item x="2351"/>
        <item x="683"/>
        <item x="1216"/>
        <item x="2114"/>
        <item x="135"/>
        <item x="1720"/>
        <item x="522"/>
        <item x="1918"/>
        <item x="191"/>
        <item x="1124"/>
        <item x="1917"/>
        <item x="121"/>
        <item x="1406"/>
        <item x="1070"/>
        <item x="834"/>
        <item x="704"/>
        <item x="2349"/>
        <item x="1774"/>
        <item x="1574"/>
        <item x="100"/>
        <item x="1480"/>
        <item x="798"/>
        <item x="1101"/>
        <item x="2451"/>
        <item x="1662"/>
        <item x="617"/>
        <item x="904"/>
        <item x="1169"/>
        <item x="1598"/>
        <item x="1250"/>
        <item x="2165"/>
        <item x="154"/>
        <item x="1514"/>
        <item x="2127"/>
        <item x="1191"/>
        <item x="1478"/>
        <item x="1771"/>
        <item x="513"/>
        <item x="1799"/>
        <item x="2098"/>
        <item x="1953"/>
        <item x="217"/>
        <item x="204"/>
        <item x="829"/>
        <item x="1889"/>
        <item x="1190"/>
        <item x="2091"/>
        <item x="565"/>
        <item x="1269"/>
        <item x="193"/>
        <item x="2024"/>
        <item x="986"/>
        <item x="1906"/>
        <item x="324"/>
        <item x="164"/>
        <item x="911"/>
        <item x="1755"/>
        <item x="155"/>
        <item x="1819"/>
        <item x="2167"/>
        <item x="2296"/>
        <item x="420"/>
        <item x="1672"/>
        <item x="2230"/>
        <item x="1891"/>
        <item x="1035"/>
        <item x="902"/>
        <item x="2128"/>
        <item x="36"/>
        <item x="599"/>
        <item x="530"/>
        <item x="1618"/>
        <item x="1998"/>
        <item x="2542"/>
        <item x="2510"/>
        <item x="797"/>
        <item x="375"/>
        <item x="1781"/>
        <item x="1920"/>
        <item x="1897"/>
        <item x="1589"/>
        <item x="2206"/>
        <item x="1517"/>
        <item x="1621"/>
        <item x="506"/>
        <item x="2524"/>
        <item x="1210"/>
        <item x="1215"/>
        <item x="905"/>
        <item x="1301"/>
        <item x="2062"/>
        <item x="1371"/>
        <item x="912"/>
        <item x="1862"/>
        <item x="2310"/>
        <item x="1134"/>
        <item x="567"/>
        <item x="590"/>
        <item x="682"/>
        <item x="760"/>
        <item x="2401"/>
        <item x="1174"/>
        <item x="856"/>
        <item x="104"/>
        <item x="1238"/>
        <item x="882"/>
        <item x="1316"/>
        <item x="2500"/>
        <item x="520"/>
        <item x="189"/>
        <item x="1788"/>
        <item x="2356"/>
        <item x="307"/>
        <item x="1067"/>
        <item x="1798"/>
        <item x="1590"/>
        <item x="31"/>
        <item x="28"/>
        <item x="2548"/>
        <item x="1148"/>
        <item x="292"/>
        <item x="1173"/>
        <item x="2158"/>
        <item x="2037"/>
        <item x="2204"/>
        <item x="921"/>
        <item x="308"/>
        <item x="589"/>
        <item x="966"/>
        <item x="279"/>
        <item x="2059"/>
        <item x="419"/>
        <item x="2201"/>
        <item x="2067"/>
        <item x="2302"/>
        <item x="632"/>
        <item x="1069"/>
        <item x="1327"/>
        <item x="1950"/>
        <item x="951"/>
        <item x="1435"/>
        <item x="577"/>
        <item x="157"/>
        <item x="34"/>
        <item x="1631"/>
        <item x="406"/>
        <item x="2124"/>
        <item x="345"/>
        <item x="2140"/>
        <item x="417"/>
        <item x="1305"/>
        <item x="566"/>
        <item x="1746"/>
        <item x="2061"/>
        <item x="510"/>
        <item x="1357"/>
        <item x="283"/>
        <item x="1465"/>
        <item x="2060"/>
        <item x="967"/>
        <item x="170"/>
        <item x="1109"/>
        <item x="1044"/>
        <item x="2317"/>
        <item x="2309"/>
        <item x="984"/>
        <item x="260"/>
        <item x="2045"/>
        <item x="933"/>
        <item x="1312"/>
        <item x="906"/>
        <item x="1290"/>
        <item x="862"/>
        <item x="761"/>
        <item x="65"/>
        <item x="1732"/>
        <item x="614"/>
        <item x="2489"/>
        <item x="1579"/>
        <item x="2604"/>
        <item x="825"/>
        <item x="2111"/>
        <item x="1989"/>
        <item x="839"/>
        <item x="1370"/>
        <item x="650"/>
        <item x="1959"/>
        <item x="2212"/>
        <item x="1226"/>
        <item x="2147"/>
        <item x="1268"/>
        <item x="569"/>
        <item x="1657"/>
        <item x="1154"/>
        <item x="948"/>
        <item x="2048"/>
        <item x="1392"/>
        <item x="1533"/>
        <item x="1587"/>
        <item x="1561"/>
        <item x="883"/>
        <item x="1978"/>
        <item x="2148"/>
        <item x="456"/>
        <item x="1014"/>
        <item x="576"/>
        <item x="895"/>
        <item x="1614"/>
        <item x="284"/>
        <item x="446"/>
        <item x="1386"/>
        <item x="1103"/>
        <item x="1458"/>
        <item x="2176"/>
        <item x="1836"/>
        <item x="1413"/>
        <item x="2129"/>
        <item x="1935"/>
        <item x="1399"/>
        <item x="1760"/>
        <item x="1481"/>
        <item x="2573"/>
        <item x="2003"/>
        <item x="106"/>
        <item x="2213"/>
        <item x="2463"/>
        <item x="2295"/>
        <item x="2494"/>
        <item x="1196"/>
        <item x="1181"/>
        <item x="2177"/>
        <item x="1510"/>
        <item x="770"/>
        <item x="1694"/>
        <item x="1055"/>
        <item x="1208"/>
        <item x="778"/>
        <item x="985"/>
        <item x="1277"/>
        <item x="2482"/>
        <item x="1220"/>
        <item x="1368"/>
        <item x="2502"/>
        <item x="1062"/>
        <item x="1942"/>
        <item x="1401"/>
        <item x="2232"/>
        <item x="2562"/>
        <item x="1667"/>
        <item x="177"/>
        <item x="1136"/>
        <item x="547"/>
        <item x="622"/>
        <item x="1960"/>
        <item x="1751"/>
        <item x="1892"/>
        <item x="258"/>
        <item x="1332"/>
        <item x="1274"/>
        <item x="2554"/>
        <item x="968"/>
        <item x="1056"/>
        <item x="1901"/>
        <item x="2259"/>
        <item x="491"/>
        <item x="665"/>
        <item x="2438"/>
        <item x="963"/>
        <item x="168"/>
        <item x="366"/>
        <item x="526"/>
        <item x="314"/>
        <item x="466"/>
        <item x="452"/>
        <item x="827"/>
        <item x="185"/>
        <item x="79"/>
        <item x="1023"/>
        <item x="392"/>
        <item x="1702"/>
        <item x="2442"/>
        <item x="96"/>
        <item x="1532"/>
        <item x="330"/>
        <item x="2130"/>
        <item x="2203"/>
        <item x="1050"/>
        <item x="2305"/>
        <item x="264"/>
        <item x="1414"/>
        <item x="1981"/>
        <item x="159"/>
        <item x="91"/>
        <item x="1846"/>
        <item x="611"/>
        <item x="1052"/>
        <item x="854"/>
        <item x="2224"/>
        <item x="352"/>
        <item x="764"/>
        <item x="835"/>
        <item x="359"/>
        <item x="1419"/>
        <item x="54"/>
        <item x="1874"/>
        <item x="949"/>
        <item x="550"/>
        <item x="2439"/>
        <item x="559"/>
        <item x="2607"/>
        <item x="1365"/>
        <item x="1597"/>
        <item x="145"/>
        <item x="1520"/>
        <item x="1475"/>
        <item x="237"/>
        <item x="1330"/>
        <item x="2"/>
        <item x="41"/>
        <item x="468"/>
        <item x="1600"/>
        <item x="689"/>
        <item x="1954"/>
        <item x="309"/>
        <item x="1988"/>
        <item x="1973"/>
        <item x="1603"/>
        <item x="1450"/>
        <item x="92"/>
        <item x="318"/>
        <item x="1317"/>
        <item x="759"/>
        <item x="2082"/>
        <item x="2274"/>
        <item x="2593"/>
        <item x="1671"/>
        <item x="1948"/>
        <item x="1975"/>
        <item x="648"/>
        <item x="1270"/>
        <item x="1644"/>
        <item x="1436"/>
        <item x="1113"/>
        <item x="2471"/>
        <item x="184"/>
        <item x="1629"/>
        <item x="273"/>
        <item x="820"/>
        <item x="858"/>
        <item x="1448"/>
        <item x="864"/>
        <item x="667"/>
        <item x="2413"/>
        <item x="537"/>
        <item x="1843"/>
        <item x="1402"/>
        <item x="1633"/>
        <item x="2582"/>
        <item x="1358"/>
        <item x="1049"/>
        <item x="312"/>
        <item x="76"/>
        <item x="101"/>
        <item x="1616"/>
        <item x="1923"/>
        <item x="2518"/>
        <item x="842"/>
        <item x="615"/>
        <item x="1965"/>
        <item x="630"/>
        <item x="45"/>
        <item x="1564"/>
        <item x="167"/>
        <item x="422"/>
        <item x="674"/>
        <item x="1432"/>
        <item x="2014"/>
        <item x="291"/>
        <item x="10"/>
        <item x="1963"/>
        <item x="321"/>
        <item x="830"/>
        <item x="1258"/>
        <item x="1400"/>
        <item x="605"/>
        <item x="2363"/>
        <item x="251"/>
        <item x="278"/>
        <item x="773"/>
        <item x="268"/>
        <item x="2122"/>
        <item x="1902"/>
        <item x="1498"/>
        <item x="721"/>
        <item x="1704"/>
        <item x="1342"/>
        <item x="2531"/>
        <item x="1387"/>
        <item x="613"/>
        <item x="2293"/>
        <item x="2334"/>
        <item x="56"/>
        <item x="909"/>
        <item x="1048"/>
        <item x="126"/>
        <item x="1744"/>
        <item x="776"/>
        <item x="447"/>
        <item x="1138"/>
        <item x="865"/>
        <item x="1470"/>
        <item x="1115"/>
        <item x="1242"/>
        <item x="1221"/>
        <item x="1894"/>
        <item x="99"/>
        <item x="1893"/>
        <item x="1229"/>
        <item x="1681"/>
        <item x="713"/>
        <item x="1462"/>
        <item x="846"/>
        <item x="1734"/>
        <item x="2151"/>
        <item x="327"/>
        <item x="2416"/>
        <item x="1528"/>
        <item x="1463"/>
        <item x="1992"/>
        <item x="1072"/>
        <item x="1926"/>
        <item x="693"/>
        <item x="1350"/>
        <item x="492"/>
        <item x="2152"/>
        <item x="351"/>
        <item x="1123"/>
        <item x="2435"/>
        <item x="434"/>
        <item x="2505"/>
        <item x="211"/>
        <item x="1281"/>
        <item x="326"/>
        <item x="2144"/>
        <item x="2355"/>
        <item x="730"/>
        <item x="1344"/>
        <item x="2389"/>
        <item x="532"/>
        <item x="1296"/>
        <item x="431"/>
        <item x="2063"/>
        <item x="2516"/>
        <item x="534"/>
        <item x="27"/>
        <item x="2303"/>
        <item x="2566"/>
        <item x="1715"/>
        <item x="695"/>
        <item x="1010"/>
        <item x="727"/>
        <item x="1464"/>
        <item x="1227"/>
        <item x="1842"/>
        <item x="248"/>
        <item x="1443"/>
        <item x="1324"/>
        <item x="1884"/>
        <item x="1073"/>
        <item x="1013"/>
        <item x="470"/>
        <item x="1272"/>
        <item x="409"/>
        <item x="2397"/>
        <item x="257"/>
        <item x="2183"/>
        <item x="1676"/>
        <item x="1742"/>
        <item x="430"/>
        <item x="2321"/>
        <item x="749"/>
        <item x="432"/>
        <item x="1467"/>
        <item x="2313"/>
        <item x="514"/>
        <item x="138"/>
        <item x="962"/>
        <item x="1001"/>
        <item x="2598"/>
        <item x="40"/>
        <item x="1084"/>
        <item x="1142"/>
        <item x="531"/>
        <item x="2431"/>
        <item x="977"/>
        <item x="1805"/>
        <item x="1912"/>
        <item x="2430"/>
        <item x="786"/>
        <item x="188"/>
        <item x="1087"/>
        <item x="1868"/>
        <item x="666"/>
        <item x="1554"/>
        <item x="1038"/>
        <item x="2050"/>
        <item x="71"/>
        <item x="93"/>
        <item x="680"/>
        <item x="89"/>
        <item x="1601"/>
        <item x="2450"/>
        <item x="1491"/>
        <item x="1039"/>
        <item x="711"/>
        <item x="654"/>
        <item x="194"/>
        <item x="2398"/>
        <item x="1408"/>
        <item x="428"/>
        <item x="362"/>
        <item x="1041"/>
        <item x="1079"/>
        <item x="517"/>
        <item x="1501"/>
        <item x="509"/>
        <item x="601"/>
        <item x="2071"/>
        <item x="2521"/>
        <item x="2180"/>
        <item x="1768"/>
        <item x="1071"/>
        <item x="2403"/>
        <item x="2343"/>
        <item x="2550"/>
        <item x="1617"/>
        <item x="1308"/>
        <item x="892"/>
        <item x="1037"/>
        <item x="1777"/>
        <item x="1530"/>
        <item x="519"/>
        <item x="2406"/>
        <item x="1863"/>
        <item x="2043"/>
        <item x="16"/>
        <item x="1536"/>
        <item x="2209"/>
        <item x="1907"/>
        <item x="1416"/>
        <item x="1556"/>
        <item x="1418"/>
        <item x="2469"/>
        <item x="1527"/>
        <item x="1243"/>
        <item x="1456"/>
        <item x="1177"/>
        <item x="2330"/>
        <item x="2316"/>
        <item x="1573"/>
        <item x="1586"/>
        <item x="1263"/>
        <item x="78"/>
        <item x="2260"/>
        <item x="253"/>
        <item x="295"/>
        <item x="421"/>
        <item x="77"/>
        <item x="1976"/>
        <item x="319"/>
        <item x="2197"/>
        <item x="1146"/>
        <item x="2023"/>
        <item x="1943"/>
        <item x="1789"/>
        <item x="23"/>
        <item x="2457"/>
        <item x="668"/>
        <item x="1364"/>
        <item x="1026"/>
        <item x="655"/>
        <item x="1899"/>
        <item x="2136"/>
        <item x="14"/>
        <item x="1310"/>
        <item x="1065"/>
        <item x="1721"/>
        <item x="1412"/>
        <item x="337"/>
        <item x="783"/>
        <item x="397"/>
        <item x="787"/>
        <item x="298"/>
        <item x="953"/>
        <item x="571"/>
        <item x="918"/>
        <item x="439"/>
        <item x="246"/>
        <item x="1299"/>
        <item x="1033"/>
        <item x="633"/>
        <item x="588"/>
        <item x="714"/>
        <item x="1947"/>
        <item x="1027"/>
        <item x="1488"/>
        <item x="540"/>
        <item x="2405"/>
        <item x="1300"/>
        <item x="2264"/>
        <item x="1661"/>
        <item x="1810"/>
        <item x="1203"/>
        <item x="2105"/>
        <item x="2345"/>
        <item x="2328"/>
        <item x="363"/>
        <item x="2287"/>
        <item x="1784"/>
        <item x="2584"/>
        <item x="1951"/>
        <item x="707"/>
        <item x="98"/>
        <item x="2027"/>
        <item x="1064"/>
        <item x="1391"/>
        <item x="368"/>
        <item x="263"/>
        <item x="1353"/>
        <item x="2025"/>
        <item x="1634"/>
        <item x="828"/>
        <item x="240"/>
        <item x="794"/>
        <item x="2108"/>
        <item x="1649"/>
        <item x="1652"/>
        <item x="965"/>
        <item x="1179"/>
        <item x="117"/>
        <item x="2465"/>
        <item x="2184"/>
        <item x="1164"/>
        <item x="893"/>
        <item x="2610"/>
        <item x="1424"/>
        <item x="1504"/>
        <item x="69"/>
        <item x="684"/>
        <item x="1670"/>
        <item x="399"/>
        <item x="2112"/>
        <item x="538"/>
        <item x="102"/>
        <item x="1861"/>
        <item x="1543"/>
        <item x="1880"/>
        <item x="2272"/>
        <item x="535"/>
        <item x="1879"/>
        <item x="1430"/>
        <item x="564"/>
        <item x="2192"/>
        <item x="2168"/>
        <item x="1691"/>
        <item x="1382"/>
        <item x="969"/>
        <item x="287"/>
        <item x="1780"/>
        <item x="772"/>
        <item x="2499"/>
        <item x="2097"/>
        <item x="991"/>
        <item x="1315"/>
        <item x="1550"/>
        <item x="207"/>
        <item x="1688"/>
        <item x="1278"/>
        <item x="699"/>
        <item x="305"/>
        <item x="1441"/>
        <item x="1094"/>
        <item x="2331"/>
        <item x="2238"/>
        <item x="46"/>
        <item x="1494"/>
        <item x="2581"/>
        <item x="2215"/>
        <item x="199"/>
        <item x="2198"/>
        <item x="1712"/>
        <item x="1620"/>
        <item x="1735"/>
        <item x="2109"/>
        <item x="2362"/>
        <item x="692"/>
        <item x="1881"/>
        <item x="496"/>
        <item x="593"/>
        <item x="2084"/>
        <item x="1282"/>
        <item x="1133"/>
        <item x="2464"/>
        <item x="1235"/>
        <item x="971"/>
        <item x="1803"/>
        <item x="1445"/>
        <item x="697"/>
        <item x="1032"/>
        <item x="2125"/>
        <item x="2382"/>
        <item x="162"/>
        <item x="595"/>
        <item x="2352"/>
        <item x="2384"/>
        <item x="1410"/>
        <item x="1022"/>
        <item x="336"/>
        <item x="353"/>
        <item x="481"/>
        <item x="2506"/>
        <item x="1429"/>
        <item x="1093"/>
        <item x="2460"/>
        <item x="1291"/>
        <item x="2466"/>
        <item x="2335"/>
        <item x="2089"/>
        <item x="393"/>
        <item x="807"/>
        <item x="335"/>
        <item x="2590"/>
        <item x="2564"/>
        <item x="801"/>
        <item x="2347"/>
        <item x="280"/>
        <item x="1830"/>
        <item x="373"/>
        <item x="1121"/>
        <item x="1120"/>
        <item x="2161"/>
        <item x="999"/>
        <item x="1326"/>
        <item x="775"/>
        <item x="1189"/>
        <item x="1628"/>
        <item x="2076"/>
        <item x="1675"/>
        <item x="1508"/>
        <item x="1337"/>
        <item x="837"/>
        <item x="4"/>
        <item x="1637"/>
        <item x="2000"/>
        <item x="505"/>
        <item x="2558"/>
        <item x="722"/>
        <item x="137"/>
        <item x="238"/>
        <item x="2504"/>
        <item x="2181"/>
        <item x="2187"/>
        <item x="262"/>
        <item x="2001"/>
        <item x="1211"/>
        <item x="1081"/>
        <item x="2273"/>
        <item x="2308"/>
        <item x="1779"/>
        <item x="1887"/>
        <item x="1422"/>
        <item x="597"/>
        <item x="2318"/>
        <item x="2315"/>
        <item x="1878"/>
        <item x="212"/>
        <item x="1367"/>
        <item x="888"/>
        <item x="200"/>
        <item x="2226"/>
        <item x="1678"/>
        <item x="1427"/>
        <item x="2417"/>
        <item x="17"/>
        <item x="2173"/>
        <item x="1740"/>
        <item x="1298"/>
        <item x="24"/>
        <item x="1459"/>
        <item x="245"/>
        <item x="269"/>
        <item x="501"/>
        <item x="2579"/>
        <item x="1524"/>
        <item x="900"/>
        <item x="1218"/>
        <item x="461"/>
        <item x="1431"/>
        <item x="676"/>
        <item x="580"/>
        <item x="1082"/>
        <item x="2163"/>
        <item x="488"/>
        <item x="372"/>
        <item x="2402"/>
        <item x="1466"/>
        <item x="863"/>
        <item x="1673"/>
        <item x="369"/>
        <item x="1577"/>
        <item x="1535"/>
        <item x="2513"/>
        <item x="896"/>
        <item x="381"/>
        <item x="2495"/>
        <item x="1710"/>
        <item x="1156"/>
        <item x="227"/>
        <item x="1748"/>
        <item x="833"/>
        <item x="511"/>
        <item x="1213"/>
        <item x="429"/>
        <item x="464"/>
        <item x="688"/>
        <item x="524"/>
        <item x="2036"/>
        <item x="1336"/>
        <item x="1206"/>
        <item x="25"/>
        <item x="2364"/>
        <item x="2117"/>
        <item x="1499"/>
        <item x="1246"/>
        <item x="2391"/>
        <item x="779"/>
        <item x="2170"/>
        <item x="63"/>
        <item x="2186"/>
        <item x="442"/>
        <item x="2529"/>
        <item x="552"/>
        <item x="1707"/>
        <item x="809"/>
        <item x="1240"/>
        <item x="2196"/>
        <item x="0"/>
        <item x="1595"/>
        <item x="1812"/>
        <item x="1104"/>
        <item x="2534"/>
        <item x="1642"/>
        <item x="2456"/>
        <item x="637"/>
        <item x="1411"/>
        <item x="1295"/>
        <item x="2249"/>
        <item x="218"/>
        <item x="1583"/>
        <item x="2320"/>
        <item x="370"/>
        <item x="2182"/>
        <item x="127"/>
        <item x="2323"/>
        <item x="2483"/>
        <item x="1764"/>
        <item x="2394"/>
        <item x="792"/>
        <item x="800"/>
        <item x="133"/>
        <item x="1176"/>
        <item x="410"/>
        <item x="874"/>
        <item x="2592"/>
        <item x="1820"/>
        <item x="1728"/>
        <item x="144"/>
        <item x="230"/>
        <item x="2119"/>
        <item x="313"/>
        <item x="2104"/>
        <item x="2065"/>
        <item x="2006"/>
        <item x="302"/>
        <item x="1999"/>
        <item x="192"/>
        <item x="2360"/>
        <item x="2479"/>
        <item x="2188"/>
        <item x="942"/>
        <item x="243"/>
        <item x="1686"/>
        <item x="12"/>
        <item x="2282"/>
        <item x="2189"/>
        <item x="1516"/>
        <item x="1658"/>
        <item x="843"/>
        <item x="350"/>
        <item x="1984"/>
        <item x="1622"/>
        <item x="1219"/>
        <item x="1996"/>
        <item x="766"/>
        <item x="890"/>
        <item x="950"/>
        <item x="2086"/>
        <item x="1360"/>
        <item x="1539"/>
        <item x="1042"/>
        <item x="1871"/>
        <item x="1582"/>
        <item x="1723"/>
        <item x="687"/>
        <item x="1949"/>
        <item x="2344"/>
        <item x="440"/>
        <item x="548"/>
        <item x="1882"/>
        <item x="938"/>
        <item x="2102"/>
        <item x="2446"/>
        <item x="477"/>
        <item x="1171"/>
        <item x="768"/>
        <item x="1538"/>
        <item x="2034"/>
        <item x="1017"/>
        <item x="2080"/>
        <item x="972"/>
        <item x="1074"/>
        <item x="1654"/>
        <item x="398"/>
        <item x="1641"/>
        <item x="2019"/>
        <item x="718"/>
        <item x="1239"/>
        <item x="2378"/>
        <item x="974"/>
        <item x="2519"/>
        <item x="625"/>
        <item x="1241"/>
        <item x="623"/>
        <item x="272"/>
        <item x="1380"/>
        <item x="1513"/>
        <item x="1359"/>
        <item x="1555"/>
        <item x="1829"/>
        <item x="1285"/>
        <item x="802"/>
        <item x="1469"/>
        <item x="889"/>
        <item x="734"/>
        <item x="1161"/>
        <item x="1438"/>
        <item x="1233"/>
        <item x="1090"/>
        <item x="1303"/>
        <item x="26"/>
        <item x="1814"/>
        <item x="1193"/>
        <item x="1021"/>
        <item x="880"/>
        <item x="2064"/>
        <item x="1956"/>
        <item x="1552"/>
        <item x="383"/>
        <item x="103"/>
        <item x="311"/>
        <item x="228"/>
        <item x="647"/>
        <item x="2527"/>
        <item x="2418"/>
        <item x="1214"/>
        <item x="1813"/>
        <item x="1265"/>
        <item x="1019"/>
        <item x="2407"/>
        <item x="781"/>
        <item x="581"/>
        <item x="2415"/>
        <item x="1521"/>
        <item x="673"/>
        <item x="1495"/>
        <item x="1860"/>
        <item x="2597"/>
        <item x="1927"/>
        <item x="256"/>
        <item x="2481"/>
        <item x="1627"/>
        <item x="499"/>
        <item x="2368"/>
        <item x="1985"/>
        <item x="424"/>
        <item x="1869"/>
        <item x="1024"/>
        <item x="712"/>
        <item x="1606"/>
        <item x="1903"/>
        <item x="790"/>
        <item x="897"/>
        <item x="2306"/>
        <item x="1700"/>
        <item x="1875"/>
        <item x="2484"/>
        <item x="1525"/>
        <item x="1004"/>
        <item x="2577"/>
        <item x="1066"/>
        <item x="455"/>
        <item x="2572"/>
        <item x="500"/>
        <item x="1767"/>
        <item x="1236"/>
        <item x="887"/>
        <item x="2361"/>
        <item x="364"/>
        <item x="187"/>
        <item x="2139"/>
        <item x="851"/>
        <item x="1695"/>
        <item x="1497"/>
        <item x="1636"/>
        <item x="88"/>
        <item x="2404"/>
        <item x="411"/>
        <item x="1909"/>
        <item x="181"/>
        <item x="618"/>
        <item x="18"/>
        <item x="620"/>
        <item x="225"/>
        <item x="1185"/>
        <item x="973"/>
        <item x="1348"/>
        <item x="2118"/>
        <item x="946"/>
        <item x="1643"/>
        <item x="653"/>
        <item x="1162"/>
        <item x="1531"/>
        <item x="1544"/>
        <item x="1797"/>
        <item x="1355"/>
        <item x="493"/>
        <item x="1566"/>
        <item x="516"/>
        <item x="38"/>
        <item x="1690"/>
        <item x="2314"/>
        <item x="2283"/>
        <item x="320"/>
        <item x="58"/>
        <item x="1376"/>
        <item x="2552"/>
        <item x="1845"/>
        <item x="521"/>
        <item x="445"/>
        <item x="374"/>
        <item x="222"/>
        <item x="2339"/>
        <item x="183"/>
        <item x="1147"/>
        <item x="1537"/>
        <item x="1946"/>
        <item x="735"/>
        <item x="2408"/>
        <item x="59"/>
        <item x="981"/>
        <item x="210"/>
        <item x="2251"/>
        <item x="1545"/>
        <item x="2473"/>
        <item x="2568"/>
        <item x="172"/>
        <item x="306"/>
        <item x="881"/>
        <item x="9"/>
        <item x="1363"/>
        <item x="635"/>
        <item x="494"/>
        <item x="1293"/>
        <item x="2358"/>
        <item x="1639"/>
        <item x="2039"/>
        <item x="1379"/>
        <item x="1132"/>
        <item x="2011"/>
        <item x="2559"/>
        <item x="469"/>
        <item x="1095"/>
        <item x="2606"/>
        <item x="1938"/>
        <item x="2326"/>
        <item x="2488"/>
        <item x="1397"/>
        <item x="503"/>
        <item x="2390"/>
        <item x="939"/>
        <item x="1202"/>
        <item x="920"/>
        <item x="993"/>
        <item x="2544"/>
        <item x="546"/>
        <item x="1977"/>
        <item x="1409"/>
        <item x="780"/>
        <item x="139"/>
        <item x="460"/>
        <item x="1541"/>
        <item x="478"/>
        <item x="573"/>
        <item x="1313"/>
        <item x="1811"/>
        <item x="2178"/>
        <item x="1591"/>
        <item x="2427"/>
        <item x="261"/>
        <item x="241"/>
        <item x="354"/>
        <item x="346"/>
        <item x="1663"/>
        <item x="2013"/>
        <item x="860"/>
        <item x="634"/>
        <item x="1961"/>
        <item x="1714"/>
        <item x="355"/>
        <item x="1851"/>
        <item x="866"/>
        <item x="913"/>
        <item x="1505"/>
        <item x="83"/>
        <item x="1786"/>
        <item x="1057"/>
        <item x="2244"/>
        <item x="898"/>
        <item x="282"/>
        <item x="1248"/>
        <item x="1373"/>
        <item x="876"/>
        <item x="2245"/>
        <item x="1126"/>
        <item x="2454"/>
        <item x="416"/>
        <item x="1581"/>
        <item x="1553"/>
        <item x="901"/>
        <item x="2276"/>
        <item x="1322"/>
        <item x="954"/>
        <item x="1335"/>
        <item x="1447"/>
        <item x="1970"/>
        <item x="317"/>
        <item x="610"/>
        <item x="932"/>
        <item x="322"/>
        <item x="1762"/>
        <item x="1655"/>
        <item x="2175"/>
        <item x="384"/>
        <item x="1916"/>
        <item x="1611"/>
        <item x="1547"/>
        <item x="344"/>
        <item x="2324"/>
        <item x="743"/>
        <item x="289"/>
        <item x="1827"/>
        <item x="414"/>
        <item x="2447"/>
        <item x="838"/>
        <item x="585"/>
        <item x="2605"/>
        <item x="1486"/>
        <item x="2346"/>
        <item x="1576"/>
        <item x="2218"/>
        <item x="1511"/>
        <item x="2445"/>
        <item x="2191"/>
        <item x="2269"/>
        <item x="255"/>
        <item x="2373"/>
        <item x="2051"/>
        <item x="236"/>
        <item x="1230"/>
        <item x="2485"/>
        <item x="15"/>
        <item x="1593"/>
        <item x="2498"/>
        <item x="436"/>
        <item x="1212"/>
        <item x="2074"/>
        <item x="1457"/>
        <item x="158"/>
        <item x="2103"/>
        <item x="166"/>
        <item x="1361"/>
        <item x="2547"/>
        <item x="358"/>
        <item x="1102"/>
        <item x="2235"/>
        <item x="1143"/>
        <item x="1753"/>
        <item x="1560"/>
        <item x="2563"/>
        <item x="1853"/>
        <item x="598"/>
        <item x="304"/>
        <item x="2142"/>
        <item x="2032"/>
        <item x="1262"/>
        <item x="2574"/>
        <item x="205"/>
        <item x="2270"/>
        <item x="1796"/>
        <item x="646"/>
        <item x="1061"/>
        <item x="574"/>
        <item x="2541"/>
        <item x="2009"/>
        <item x="661"/>
        <item x="338"/>
        <item x="733"/>
        <item x="1140"/>
        <item x="209"/>
        <item x="2357"/>
        <item x="627"/>
        <item x="1693"/>
        <item x="1496"/>
        <item x="2501"/>
        <item x="454"/>
        <item x="1030"/>
        <item x="401"/>
        <item x="1745"/>
        <item x="2094"/>
        <item x="1534"/>
        <item x="1730"/>
        <item x="1500"/>
        <item x="2035"/>
        <item x="2233"/>
        <item x="465"/>
        <item x="879"/>
        <item x="1698"/>
        <item x="640"/>
        <item x="2113"/>
        <item x="2066"/>
        <item x="149"/>
        <item x="2146"/>
        <item x="1706"/>
        <item x="1288"/>
        <item x="998"/>
        <item x="1334"/>
        <item x="2603"/>
        <item x="115"/>
        <item x="2533"/>
        <item x="2372"/>
        <item x="2612"/>
        <item x="663"/>
        <item x="57"/>
        <item x="2341"/>
        <item x="814"/>
        <item x="1638"/>
        <item x="1492"/>
        <item x="1493"/>
        <item x="1383"/>
        <item x="2600"/>
        <item x="736"/>
        <item x="915"/>
        <item x="1914"/>
        <item x="2100"/>
        <item x="2202"/>
        <item x="118"/>
        <item x="2509"/>
        <item x="987"/>
        <item x="867"/>
        <item x="299"/>
        <item x="1420"/>
        <item x="681"/>
        <item x="2150"/>
        <item x="606"/>
        <item x="1304"/>
        <item x="891"/>
        <item x="2329"/>
        <item x="2004"/>
        <item x="161"/>
        <item x="2153"/>
        <item x="587"/>
        <item x="1967"/>
        <item x="2223"/>
        <item x="1141"/>
        <item x="2179"/>
        <item x="1683"/>
        <item x="1747"/>
        <item x="2555"/>
        <item x="1"/>
        <item x="2054"/>
        <item x="1426"/>
        <item x="579"/>
        <item x="1725"/>
        <item x="670"/>
        <item x="1279"/>
        <item x="1100"/>
        <item x="404"/>
        <item x="1911"/>
        <item x="1110"/>
        <item x="2040"/>
        <item x="2156"/>
        <item x="1159"/>
        <item x="2053"/>
        <item x="934"/>
        <item x="2135"/>
        <item x="1825"/>
        <item x="1192"/>
        <item x="753"/>
        <item x="1757"/>
        <item x="146"/>
        <item x="659"/>
        <item x="956"/>
        <item x="940"/>
        <item x="1523"/>
        <item x="1858"/>
        <item x="750"/>
        <item x="705"/>
        <item x="1372"/>
        <item x="1201"/>
        <item x="2580"/>
        <item x="2107"/>
        <item x="928"/>
        <item x="1548"/>
        <item x="388"/>
        <item x="919"/>
        <item x="1261"/>
        <item x="983"/>
        <item x="2560"/>
        <item x="50"/>
        <item x="671"/>
        <item x="664"/>
        <item x="2030"/>
        <item x="2535"/>
        <item x="1806"/>
        <item x="870"/>
        <item x="1502"/>
        <item x="1682"/>
        <item x="2480"/>
        <item x="2072"/>
        <item x="1020"/>
        <item x="850"/>
        <item x="1716"/>
        <item x="1666"/>
        <item x="174"/>
        <item x="413"/>
        <item x="2496"/>
        <item x="1888"/>
        <item x="1668"/>
        <item x="333"/>
        <item x="1958"/>
        <item x="702"/>
        <item x="1460"/>
        <item x="1584"/>
        <item x="2214"/>
        <item x="1197"/>
        <item x="1280"/>
        <item x="1012"/>
        <item x="1294"/>
        <item x="2052"/>
        <item x="1483"/>
        <item x="709"/>
        <item x="2154"/>
        <item x="2472"/>
        <item x="1075"/>
        <item x="2491"/>
        <item x="1808"/>
        <item x="11"/>
        <item x="215"/>
        <item x="450"/>
        <item x="2088"/>
        <item x="869"/>
        <item x="1137"/>
        <item x="2304"/>
        <item x="2587"/>
        <item x="2561"/>
        <item x="379"/>
        <item x="1864"/>
        <item x="1255"/>
        <item x="323"/>
        <item x="1474"/>
        <item x="1659"/>
        <item x="875"/>
        <item x="2297"/>
        <item x="1507"/>
        <item x="2278"/>
        <item x="175"/>
        <item x="39"/>
        <item x="1795"/>
        <item x="2199"/>
        <item x="508"/>
        <item x="2116"/>
        <item x="1800"/>
        <item x="329"/>
        <item x="1119"/>
        <item x="448"/>
        <item x="1664"/>
        <item x="612"/>
        <item x="1477"/>
        <item x="265"/>
        <item x="2393"/>
        <item x="643"/>
        <item x="782"/>
        <item x="2248"/>
        <item x="944"/>
        <item x="109"/>
        <item x="1866"/>
        <item x="1286"/>
        <item x="836"/>
        <item x="1787"/>
        <item x="415"/>
        <item x="2162"/>
        <item x="148"/>
        <item x="1624"/>
        <item x="2289"/>
        <item x="1632"/>
        <item x="1872"/>
        <item x="2058"/>
        <item x="1184"/>
        <item x="1647"/>
        <item x="242"/>
        <item x="49"/>
        <item x="2031"/>
        <item x="1195"/>
        <item x="1385"/>
        <item x="29"/>
        <item x="2425"/>
        <item x="1178"/>
        <item x="2371"/>
        <item x="755"/>
        <item x="1377"/>
        <item x="152"/>
        <item x="917"/>
        <item x="361"/>
        <item x="1428"/>
        <item x="957"/>
        <item x="43"/>
        <item x="2374"/>
        <item x="927"/>
        <item x="2015"/>
        <item x="1703"/>
        <item x="1028"/>
        <item x="642"/>
        <item x="1752"/>
        <item x="2083"/>
        <item x="132"/>
        <item x="747"/>
        <item x="259"/>
        <item x="899"/>
        <item x="2016"/>
        <item x="226"/>
        <item x="2005"/>
        <item x="2437"/>
        <item x="2020"/>
        <item x="1990"/>
        <item x="244"/>
        <item x="1490"/>
        <item x="2210"/>
        <item x="1873"/>
        <item x="1152"/>
        <item x="1284"/>
        <item x="1995"/>
        <item x="316"/>
        <item x="2452"/>
        <item x="2486"/>
        <item x="1165"/>
        <item x="2440"/>
        <item x="886"/>
        <item x="1378"/>
        <item x="497"/>
        <item x="2342"/>
        <item x="1484"/>
        <item x="418"/>
        <item x="1944"/>
        <item x="1390"/>
        <item x="219"/>
        <item x="1059"/>
        <item x="2530"/>
        <item x="2545"/>
        <item x="332"/>
        <item x="2366"/>
        <item x="1570"/>
        <item x="582"/>
        <item x="2081"/>
        <item x="1068"/>
        <item x="1646"/>
        <item x="1384"/>
        <item x="2532"/>
        <item x="423"/>
        <item x="1580"/>
        <item x="557"/>
        <item x="1482"/>
        <item x="785"/>
        <item x="628"/>
        <item x="2338"/>
        <item x="2512"/>
        <item x="592"/>
        <item x="2565"/>
        <item x="85"/>
        <item x="48"/>
        <item x="472"/>
        <item x="1338"/>
        <item x="624"/>
        <item x="2229"/>
        <item x="1000"/>
        <item x="1567"/>
        <item x="878"/>
        <item x="544"/>
        <item x="507"/>
        <item x="1266"/>
        <item x="382"/>
        <item x="44"/>
        <item x="591"/>
        <item x="1319"/>
        <item x="2591"/>
        <item x="1354"/>
        <item x="1423"/>
        <item x="651"/>
        <item x="694"/>
        <item x="2079"/>
        <item x="594"/>
        <item x="2208"/>
        <item x="1529"/>
        <item x="1160"/>
        <item x="638"/>
        <item x="53"/>
        <item x="2588"/>
        <item x="467"/>
        <item x="1186"/>
        <item x="2353"/>
        <item x="61"/>
        <item x="1870"/>
        <item x="2285"/>
        <item x="1922"/>
        <item x="1898"/>
        <item x="1522"/>
        <item x="812"/>
        <item x="771"/>
        <item x="885"/>
        <item x="1339"/>
        <item x="2033"/>
        <item x="1607"/>
        <item x="1775"/>
        <item x="1804"/>
        <item x="2026"/>
        <item x="528"/>
        <item x="1198"/>
        <item x="1446"/>
        <item x="2539"/>
        <item x="2007"/>
        <item x="578"/>
        <item x="220"/>
        <item x="2400"/>
        <item x="907"/>
        <item x="195"/>
        <item x="340"/>
        <item x="2528"/>
        <item x="1515"/>
        <item x="1692"/>
        <item x="2301"/>
        <item x="698"/>
        <item x="20"/>
        <item x="758"/>
        <item x="1222"/>
        <item x="1766"/>
        <item x="1345"/>
        <item x="371"/>
        <item x="1172"/>
        <item x="819"/>
        <item x="2110"/>
        <item x="696"/>
        <item x="849"/>
        <item x="1314"/>
        <item x="1244"/>
        <item x="463"/>
        <item x="68"/>
        <item x="2520"/>
        <item x="1080"/>
        <item x="877"/>
        <item x="1599"/>
        <item x="1200"/>
        <item x="153"/>
        <item x="2569"/>
        <item x="1433"/>
        <item x="978"/>
        <item x="303"/>
        <item x="62"/>
        <item x="2470"/>
        <item x="1403"/>
        <item x="774"/>
        <item x="813"/>
        <item x="407"/>
        <item x="1003"/>
        <item x="1832"/>
        <item x="824"/>
        <item x="852"/>
        <item x="1546"/>
        <item x="586"/>
        <item x="2423"/>
        <item x="2288"/>
        <item x="2476"/>
        <item x="2073"/>
        <item x="1848"/>
        <item x="2375"/>
        <item x="1838"/>
        <item x="561"/>
        <item x="1983"/>
        <item x="462"/>
        <item x="2419"/>
        <item x="1689"/>
        <item x="2553"/>
        <item x="1167"/>
        <item x="945"/>
        <item x="1974"/>
        <item x="1145"/>
        <item x="1151"/>
        <item x="2069"/>
        <item x="1656"/>
        <item x="855"/>
        <item x="1025"/>
        <item x="2279"/>
        <item x="1150"/>
        <item x="267"/>
        <item x="997"/>
        <item x="784"/>
        <item x="2595"/>
        <item x="1817"/>
        <item x="214"/>
        <item x="141"/>
        <item x="1565"/>
        <item x="1648"/>
        <item x="2575"/>
        <item x="2322"/>
        <item x="1733"/>
        <item x="1968"/>
        <item x="2350"/>
        <item x="910"/>
        <item x="1763"/>
        <item x="1937"/>
        <item x="1828"/>
        <item x="922"/>
        <item x="1665"/>
        <item x="108"/>
        <item x="1997"/>
        <item x="1931"/>
        <item x="112"/>
        <item x="542"/>
        <item x="2448"/>
        <item x="124"/>
        <item x="1957"/>
        <item x="67"/>
        <item x="498"/>
        <item x="1769"/>
        <item x="1276"/>
        <item x="37"/>
        <item x="51"/>
        <item x="2429"/>
        <item x="378"/>
        <item x="1045"/>
        <item x="1549"/>
        <item x="400"/>
        <item x="2017"/>
        <item x="2508"/>
        <item x="1731"/>
        <item x="575"/>
        <item x="1306"/>
        <item x="42"/>
        <item x="1696"/>
        <item x="123"/>
        <item x="1980"/>
        <item x="717"/>
        <item x="868"/>
        <item x="1118"/>
        <item x="1257"/>
        <item x="165"/>
        <item x="536"/>
        <item x="2608"/>
        <item x="438"/>
        <item x="543"/>
        <item x="2268"/>
        <item x="293"/>
        <item x="176"/>
        <item x="471"/>
        <item x="2420"/>
        <item x="180"/>
        <item x="982"/>
        <item x="119"/>
        <item x="2299"/>
        <item x="729"/>
        <item x="1928"/>
        <item x="1913"/>
        <item x="110"/>
        <item x="495"/>
        <item x="1439"/>
        <item x="1349"/>
        <item x="2311"/>
        <item x="233"/>
        <item x="955"/>
        <item x="841"/>
        <item x="1356"/>
        <item x="70"/>
        <item x="1489"/>
        <item x="235"/>
        <item x="198"/>
        <item x="2576"/>
        <item x="2399"/>
        <item x="994"/>
        <item x="2123"/>
        <item x="2145"/>
        <item x="608"/>
        <item x="2458"/>
        <item x="926"/>
        <item x="1826"/>
        <item x="908"/>
        <item x="1375"/>
        <item x="232"/>
        <item x="349"/>
        <item x="1440"/>
        <item x="142"/>
        <item x="639"/>
        <item x="1454"/>
        <item x="1609"/>
        <item x="1612"/>
        <item x="2221"/>
        <item x="377"/>
        <item x="1034"/>
        <item x="449"/>
        <item x="739"/>
        <item x="1679"/>
        <item x="2222"/>
        <item x="1472"/>
        <item x="2241"/>
        <item x="1822"/>
        <item x="2522"/>
        <item x="2159"/>
        <item x="2571"/>
        <item x="1952"/>
        <item x="1485"/>
        <item x="795"/>
        <item x="1183"/>
        <item x="202"/>
        <item x="725"/>
        <item x="2602"/>
        <item x="1635"/>
        <item x="1756"/>
        <item x="203"/>
        <item x="425"/>
        <item x="2018"/>
        <item x="1259"/>
        <item x="1297"/>
        <item x="1175"/>
        <item x="1008"/>
        <item x="2012"/>
        <item x="1404"/>
        <item x="596"/>
        <item x="1705"/>
        <item x="190"/>
        <item x="35"/>
        <item x="1835"/>
        <item x="1844"/>
        <item x="1078"/>
        <item x="1778"/>
        <item x="2424"/>
        <item x="502"/>
        <item x="558"/>
        <item x="810"/>
        <item x="2383"/>
        <item x="2609"/>
        <item x="2462"/>
        <item x="402"/>
        <item x="2395"/>
        <item x="723"/>
        <item x="120"/>
        <item x="2284"/>
        <item x="1877"/>
        <item x="473"/>
        <item x="1724"/>
        <item x="213"/>
        <item x="2267"/>
        <item x="2049"/>
        <item x="2455"/>
        <item x="2002"/>
        <item x="1719"/>
        <item x="745"/>
        <item x="1451"/>
        <item x="2258"/>
        <item x="2236"/>
        <item x="2137"/>
        <item x="641"/>
        <item x="2087"/>
        <item x="2077"/>
        <item x="2492"/>
        <item x="2093"/>
        <item x="1503"/>
        <item x="1325"/>
        <item x="808"/>
        <item x="310"/>
        <item x="2422"/>
        <item x="1506"/>
        <item x="315"/>
        <item x="224"/>
        <item x="941"/>
        <item x="2286"/>
        <item x="1318"/>
        <item x="1697"/>
        <item x="1321"/>
        <item x="2253"/>
        <item x="1085"/>
        <item x="2478"/>
        <item x="1772"/>
        <item x="752"/>
        <item x="2237"/>
        <item x="2190"/>
        <item x="2217"/>
        <item x="1333"/>
        <item x="2056"/>
        <item x="737"/>
        <item x="5"/>
        <item x="1323"/>
        <item x="1717"/>
        <item x="1837"/>
        <item x="1823"/>
        <item x="1157"/>
        <item x="2477"/>
        <item x="239"/>
        <item x="271"/>
        <item x="1594"/>
        <item x="1900"/>
        <item x="95"/>
        <item x="2195"/>
        <item x="686"/>
        <item x="73"/>
        <item x="1559"/>
        <item x="960"/>
        <item x="1540"/>
        <item x="1630"/>
        <item x="216"/>
        <item x="1170"/>
        <item x="1727"/>
        <item x="2021"/>
        <item x="660"/>
        <item x="1107"/>
        <item x="130"/>
        <item x="1425"/>
        <item x="2275"/>
        <item x="1571"/>
        <item x="943"/>
        <item x="297"/>
        <item x="826"/>
        <item x="1585"/>
        <item x="1139"/>
        <item x="609"/>
        <item x="2370"/>
        <item x="803"/>
        <item x="1468"/>
        <item x="2271"/>
        <item x="427"/>
        <item x="113"/>
        <item x="1040"/>
        <item x="992"/>
        <item x="1011"/>
        <item x="301"/>
        <item x="1393"/>
        <item x="777"/>
        <item x="1116"/>
        <item x="169"/>
        <item x="1112"/>
        <item x="1309"/>
        <item x="832"/>
        <item x="125"/>
        <item x="1228"/>
        <item x="1743"/>
        <item x="2290"/>
        <item x="1346"/>
        <item x="2216"/>
        <item x="1473"/>
        <item x="1452"/>
        <item x="970"/>
        <item x="2164"/>
        <item x="2359"/>
        <item x="1941"/>
        <item x="2332"/>
        <item x="1343"/>
        <item x="935"/>
        <item x="847"/>
        <item x="2340"/>
        <item x="2377"/>
        <item x="457"/>
        <item x="584"/>
        <item x="1971"/>
        <item x="2379"/>
        <item x="2523"/>
        <item x="2106"/>
        <item x="989"/>
        <item x="1708"/>
        <item x="254"/>
        <item x="150"/>
        <item x="2354"/>
        <item x="1551"/>
        <item x="554"/>
        <item x="234"/>
        <item x="2468"/>
        <item x="553"/>
        <item x="1421"/>
        <item x="1002"/>
        <item x="740"/>
        <item x="2133"/>
        <item x="360"/>
        <item x="2243"/>
        <item x="746"/>
        <item x="2433"/>
        <item x="1834"/>
        <item x="1910"/>
        <item x="274"/>
        <item x="555"/>
        <item x="1209"/>
        <item x="1018"/>
        <item x="2511"/>
        <item x="2166"/>
        <item x="2055"/>
        <item x="1722"/>
        <item x="1187"/>
        <item x="266"/>
        <item x="1122"/>
        <item x="2266"/>
        <item x="995"/>
        <item x="1809"/>
        <item x="1054"/>
        <item x="2578"/>
        <item x="1471"/>
        <item x="1821"/>
        <item x="1782"/>
        <item x="2044"/>
        <item x="2388"/>
        <item x="1905"/>
        <item x="728"/>
        <item x="2444"/>
        <item x="1885"/>
        <item x="2134"/>
        <item x="66"/>
        <item x="2047"/>
        <item x="453"/>
        <item x="348"/>
        <item x="1783"/>
        <item x="179"/>
        <item x="988"/>
        <item x="2410"/>
        <item x="143"/>
        <item x="2414"/>
        <item x="706"/>
        <item x="1060"/>
        <item x="489"/>
        <item x="2174"/>
        <item x="1417"/>
        <item x="1351"/>
        <item x="2291"/>
        <item x="701"/>
        <item x="2115"/>
        <item x="294"/>
        <item x="515"/>
        <item x="1955"/>
        <item x="1915"/>
        <item x="178"/>
        <item x="2517"/>
        <item x="2428"/>
        <item x="1542"/>
        <item x="816"/>
        <item x="2120"/>
        <item x="1592"/>
        <item x="2227"/>
        <item x="2228"/>
        <item x="81"/>
        <item x="551"/>
        <item x="600"/>
        <item x="677"/>
        <item x="82"/>
        <item x="2434"/>
        <item x="1005"/>
        <item x="52"/>
        <item x="2028"/>
        <item x="2155"/>
        <item x="441"/>
        <item x="990"/>
        <item x="923"/>
        <item x="334"/>
        <item x="980"/>
        <item x="560"/>
        <item x="2171"/>
        <item x="2078"/>
        <item x="1818"/>
        <item x="2010"/>
        <item x="156"/>
        <item x="2514"/>
        <item x="1653"/>
        <item x="1932"/>
        <item x="1945"/>
        <item x="884"/>
        <item x="1063"/>
        <item x="1289"/>
        <item x="2141"/>
        <item x="2298"/>
        <item x="1558"/>
        <item x="55"/>
        <item x="644"/>
        <item x="80"/>
        <item x="1677"/>
        <item x="1962"/>
        <item x="1854"/>
        <item x="961"/>
        <item x="2490"/>
        <item x="90"/>
        <item x="365"/>
        <item x="1940"/>
        <item x="380"/>
        <item x="754"/>
        <item x="186"/>
        <item x="281"/>
        <item x="60"/>
        <item x="2392"/>
        <item x="1640"/>
        <item x="339"/>
        <item x="1245"/>
        <item x="487"/>
        <item x="331"/>
        <item x="2540"/>
        <item x="2557"/>
        <item x="490"/>
        <item x="1225"/>
        <item x="2092"/>
        <item x="2367"/>
        <item x="270"/>
        <item x="2121"/>
        <item x="1680"/>
        <item x="1182"/>
        <item x="845"/>
        <item x="451"/>
        <item x="2570"/>
        <item x="996"/>
        <item x="2537"/>
        <item x="2594"/>
        <item x="196"/>
        <item x="645"/>
        <item x="2507"/>
        <item x="1405"/>
        <item x="1754"/>
        <item x="285"/>
        <item x="163"/>
        <item x="1791"/>
        <item x="840"/>
        <item x="1815"/>
        <item x="128"/>
        <item x="1091"/>
        <item x="1168"/>
        <item x="325"/>
        <item x="1711"/>
        <item x="2242"/>
        <item x="748"/>
        <item x="1153"/>
        <item x="1933"/>
        <item x="2475"/>
        <item x="2325"/>
        <item x="563"/>
        <item x="710"/>
        <item x="952"/>
        <item x="458"/>
        <item x="2585"/>
        <item x="2525"/>
        <item x="2497"/>
        <item x="2281"/>
        <item x="652"/>
        <item x="2337"/>
        <item x="1749"/>
        <item x="767"/>
        <item x="443"/>
        <item x="250"/>
        <item x="1883"/>
        <item x="376"/>
        <item x="390"/>
        <item x="708"/>
        <item x="929"/>
        <item x="276"/>
        <item x="22"/>
        <item x="2292"/>
        <item x="1713"/>
        <item x="1252"/>
        <item x="1117"/>
        <item x="691"/>
        <item x="930"/>
        <item x="1398"/>
        <item x="1051"/>
        <item x="1053"/>
        <item x="791"/>
        <item x="122"/>
        <item x="916"/>
        <item x="1158"/>
        <item x="1231"/>
        <item x="607"/>
        <item x="341"/>
        <item x="675"/>
        <item x="1099"/>
        <item x="2099"/>
        <item x="1223"/>
        <item x="1966"/>
        <item x="1006"/>
        <item x="7"/>
        <item x="1994"/>
        <item x="822"/>
        <item x="1793"/>
        <item x="19"/>
        <item x="47"/>
        <item x="288"/>
        <item x="602"/>
        <item x="556"/>
        <item x="2234"/>
        <item x="1108"/>
        <item x="2436"/>
        <item x="1934"/>
        <item x="1908"/>
        <item x="1759"/>
        <item x="936"/>
        <item x="541"/>
        <item x="1993"/>
        <item x="2307"/>
        <item x="1260"/>
        <item x="976"/>
        <item x="2138"/>
        <item x="2613"/>
        <item x="2369"/>
        <item x="817"/>
        <item x="525"/>
        <item x="221"/>
        <item x="629"/>
        <item x="568"/>
        <item x="649"/>
        <item x="2556"/>
        <item x="1736"/>
        <item x="286"/>
        <item x="1283"/>
        <item x="1841"/>
        <item x="1130"/>
        <item x="2336"/>
        <item x="857"/>
        <item x="873"/>
        <item x="720"/>
        <item x="529"/>
        <item x="2132"/>
        <item x="1709"/>
        <item x="2381"/>
        <item x="2194"/>
        <item x="1487"/>
        <item x="1437"/>
        <item x="789"/>
        <item x="1341"/>
        <item x="583"/>
        <item x="1253"/>
        <item x="1015"/>
        <item x="182"/>
        <item x="757"/>
        <item x="84"/>
        <item x="1237"/>
        <item x="1867"/>
        <item x="796"/>
        <item x="1519"/>
        <item x="685"/>
        <item x="616"/>
        <item x="861"/>
        <item x="788"/>
        <item x="2070"/>
        <item x="1684"/>
        <item x="703"/>
        <item x="1602"/>
        <item x="1886"/>
        <item x="2057"/>
        <item x="94"/>
        <item x="151"/>
        <item x="805"/>
        <item x="1509"/>
        <item x="1366"/>
        <item x="2265"/>
        <item x="1016"/>
        <item x="2526"/>
        <item x="479"/>
        <item x="2131"/>
        <item x="367"/>
        <item x="1204"/>
        <item x="6"/>
        <item x="1610"/>
        <item x="208"/>
        <item x="1362"/>
        <item x="1249"/>
        <item x="1856"/>
        <item x="223"/>
        <item x="2225"/>
        <item x="2601"/>
        <item x="1264"/>
        <item x="2207"/>
        <item x="2294"/>
        <item x="140"/>
        <item x="924"/>
        <item x="1009"/>
        <item x="1347"/>
        <item x="872"/>
        <item x="342"/>
        <item x="1738"/>
        <item x="1114"/>
        <item x="2426"/>
        <item x="1785"/>
        <item x="1307"/>
        <item x="3"/>
        <item x="672"/>
        <item x="2149"/>
        <item x="1389"/>
        <item x="2280"/>
        <item x="197"/>
        <item x="1919"/>
        <item x="290"/>
        <item x="804"/>
        <item x="75"/>
        <item x="1568"/>
        <item x="1626"/>
        <item x="2385"/>
        <item x="1394"/>
        <item x="572"/>
        <item x="1776"/>
        <item x="831"/>
        <item x="2538"/>
        <item x="724"/>
        <item x="356"/>
        <item x="678"/>
        <item x="1088"/>
        <item x="1939"/>
        <item x="2474"/>
        <item x="1036"/>
        <item x="1563"/>
        <item x="1331"/>
        <item x="475"/>
        <item x="1876"/>
        <item x="793"/>
        <item x="1936"/>
        <item x="1352"/>
        <item x="848"/>
        <item x="656"/>
        <item x="1083"/>
        <item x="815"/>
        <item x="486"/>
        <item x="1287"/>
        <item x="799"/>
        <item x="1794"/>
        <item x="1807"/>
        <item x="2409"/>
        <item x="1816"/>
        <item x="570"/>
        <item x="2085"/>
        <item x="1986"/>
        <item x="1476"/>
        <item x="763"/>
        <item x="1833"/>
        <item x="426"/>
        <item x="1097"/>
        <item x="2459"/>
        <item x="2219"/>
        <item x="2386"/>
        <item x="964"/>
        <item x="1852"/>
        <item x="1761"/>
        <item x="937"/>
        <item x="343"/>
        <item x="818"/>
        <item x="1449"/>
        <item x="21"/>
        <item x="1972"/>
        <item x="1526"/>
        <item x="435"/>
        <item x="2038"/>
        <item x="2467"/>
        <item x="504"/>
        <item x="1512"/>
        <item x="1105"/>
        <item x="731"/>
        <item x="562"/>
        <item x="1578"/>
        <item x="1850"/>
        <item x="871"/>
        <item x="437"/>
        <item x="394"/>
        <item x="958"/>
        <item x="1982"/>
        <item x="1388"/>
        <item x="1302"/>
        <item x="2008"/>
        <item x="1596"/>
        <item x="621"/>
        <item x="1407"/>
        <item x="1930"/>
        <item x="1924"/>
        <item x="300"/>
        <item x="2453"/>
        <item x="2300"/>
        <item x="1166"/>
        <item x="2211"/>
        <item x="821"/>
        <item x="1207"/>
        <item x="719"/>
        <item x="1701"/>
        <item x="2376"/>
        <item x="1625"/>
        <item x="8"/>
        <item x="2586"/>
        <item x="357"/>
        <item x="1031"/>
        <item x="925"/>
        <item x="1964"/>
        <item x="1234"/>
        <item x="275"/>
        <item x="1831"/>
        <item x="765"/>
        <item x="2157"/>
        <item x="959"/>
        <item x="2261"/>
        <item x="1790"/>
        <item x="1043"/>
        <item x="626"/>
        <item x="1444"/>
        <item x="1890"/>
        <item x="1217"/>
        <item x="1254"/>
        <item x="1434"/>
        <item x="1395"/>
        <item x="636"/>
        <item x="518"/>
        <item x="1645"/>
        <item x="549"/>
        <item x="2611"/>
        <item x="2567"/>
        <item x="669"/>
        <item x="1199"/>
        <item x="2543"/>
        <item x="2247"/>
        <item x="2551"/>
        <item x="2583"/>
        <item x="2348"/>
        <item x="2412"/>
        <item x="1077"/>
        <item x="33"/>
        <item x="1674"/>
        <item x="1737"/>
        <item x="2327"/>
        <item x="2185"/>
        <item x="105"/>
        <item x="726"/>
        <item x="1921"/>
        <item x="523"/>
        <item x="1669"/>
        <item x="1455"/>
        <item x="1396"/>
        <item x="1129"/>
        <item x="1453"/>
        <item x="1687"/>
        <item x="412"/>
        <item x="1839"/>
        <item x="1155"/>
        <item x="715"/>
        <item x="700"/>
        <item x="2487"/>
        <item x="1188"/>
        <item x="1311"/>
        <item x="1329"/>
        <item x="1046"/>
        <item x="74"/>
        <item x="1128"/>
        <item x="1613"/>
        <item x="762"/>
        <item x="2068"/>
        <item x="806"/>
        <item x="1127"/>
        <item x="396"/>
        <item x="2443"/>
        <item x="328"/>
        <item x="1605"/>
        <item x="1739"/>
        <item x="1267"/>
        <item x="2549"/>
        <item x="1802"/>
        <item x="1415"/>
        <item x="769"/>
        <item x="13"/>
        <item x="2319"/>
        <item x="247"/>
        <item x="744"/>
        <item x="658"/>
        <item x="914"/>
        <item x="527"/>
        <item x="2365"/>
        <item x="1479"/>
        <item x="2387"/>
        <item x="2220"/>
        <item x="206"/>
        <item x="1098"/>
        <item x="1726"/>
        <item x="1163"/>
        <item x="474"/>
        <item x="1092"/>
        <item x="2546"/>
        <item x="631"/>
        <item x="395"/>
        <item x="171"/>
        <item x="249"/>
        <item x="2090"/>
        <item x="1987"/>
        <item x="751"/>
        <item x="1979"/>
        <item x="1089"/>
        <item x="2042"/>
        <item x="2240"/>
        <item x="2421"/>
        <item x="1650"/>
        <item x="97"/>
        <item x="811"/>
        <item x="484"/>
        <item x="975"/>
        <item x="296"/>
        <item x="1205"/>
        <item x="1699"/>
        <item x="1729"/>
        <item x="2256"/>
        <item x="1604"/>
        <item x="231"/>
        <item x="2239"/>
        <item x="131"/>
        <item x="679"/>
        <item x="1180"/>
        <item x="662"/>
        <item x="476"/>
        <item x="2022"/>
        <item x="1608"/>
        <item x="1925"/>
        <item x="2449"/>
        <item x="2041"/>
        <item x="823"/>
        <item x="741"/>
        <item x="114"/>
        <item x="1840"/>
        <item x="2075"/>
        <item x="2262"/>
        <item x="1562"/>
        <item x="1773"/>
        <item x="2441"/>
        <item x="512"/>
        <item x="480"/>
        <item x="252"/>
        <item x="2589"/>
        <item x="1855"/>
        <item x="72"/>
        <item x="1058"/>
        <item x="2193"/>
        <item x="1557"/>
        <item x="2515"/>
        <item x="111"/>
        <item x="1047"/>
        <item x="2536"/>
        <item x="1929"/>
        <item x="1718"/>
        <item x="1765"/>
        <item x="1149"/>
        <item x="1320"/>
        <item x="979"/>
        <item x="1904"/>
        <item x="160"/>
        <item x="485"/>
        <item x="2160"/>
        <item x="2380"/>
        <item x="2252"/>
        <item t="default"/>
      </items>
    </pivotField>
  </pivotFields>
  <rowFields count="1">
    <field x="8"/>
  </rowFields>
  <rowItems count="11">
    <i>
      <x v="4"/>
    </i>
    <i>
      <x v="5"/>
    </i>
    <i>
      <x v="6"/>
    </i>
    <i>
      <x v="7"/>
    </i>
    <i>
      <x v="8"/>
    </i>
    <i>
      <x v="9"/>
    </i>
    <i>
      <x v="10"/>
    </i>
    <i>
      <x v="11"/>
    </i>
    <i>
      <x v="12"/>
    </i>
    <i>
      <x v="13"/>
    </i>
    <i t="grand">
      <x/>
    </i>
  </rowItems>
  <colFields count="1">
    <field x="-2"/>
  </colFields>
  <colItems count="2">
    <i>
      <x/>
    </i>
    <i i="1">
      <x v="1"/>
    </i>
  </colItems>
  <dataFields count="2">
    <dataField name="Sum of Sales" fld="10" baseField="0" baseItem="0" numFmtId="2"/>
    <dataField name="Sum of Profit" fld="12" baseField="0" baseItem="0" numFmtId="2"/>
  </dataFields>
  <formats count="6">
    <format dxfId="29">
      <pivotArea type="all" dataOnly="0" outline="0" fieldPosition="0"/>
    </format>
    <format dxfId="28">
      <pivotArea outline="0" collapsedLevelsAreSubtotals="1" fieldPosition="0"/>
    </format>
    <format dxfId="27">
      <pivotArea field="8" type="button" dataOnly="0" labelOnly="1" outline="0" axis="axisRow" fieldPosition="0"/>
    </format>
    <format dxfId="26">
      <pivotArea dataOnly="0" labelOnly="1" fieldPosition="0">
        <references count="1">
          <reference field="8" count="0"/>
        </references>
      </pivotArea>
    </format>
    <format dxfId="25">
      <pivotArea dataOnly="0" labelOnly="1" grandRow="1" outline="0" fieldPosition="0"/>
    </format>
    <format dxfId="24">
      <pivotArea dataOnly="0" labelOnly="1" outline="0" fieldPosition="0">
        <references count="1">
          <reference field="4294967294" count="2">
            <x v="0"/>
            <x v="1"/>
          </reference>
        </references>
      </pivotArea>
    </format>
  </formats>
  <chartFormats count="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174C68-B545-46BC-9591-764B32580C9A}"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5" firstHeaderRow="0" firstDataRow="1" firstDataCol="1"/>
  <pivotFields count="13">
    <pivotField showAll="0"/>
    <pivotField numFmtId="14" showAll="0"/>
    <pivotField numFmtId="14" showAll="0"/>
    <pivotField showAll="0"/>
    <pivotField showAll="0"/>
    <pivotField showAll="0"/>
    <pivotField showAll="0"/>
    <pivotField axis="axisRow" showAll="0">
      <items count="12">
        <item x="3"/>
        <item x="0"/>
        <item x="5"/>
        <item x="9"/>
        <item x="8"/>
        <item x="7"/>
        <item x="6"/>
        <item x="4"/>
        <item x="2"/>
        <item x="1"/>
        <item x="10"/>
        <item t="default"/>
      </items>
    </pivotField>
    <pivotField showAll="0"/>
    <pivotField showAll="0"/>
    <pivotField dataField="1" numFmtId="2" showAll="0"/>
    <pivotField numFmtId="2" showAll="0"/>
    <pivotField dataField="1" numFmtId="2" showAll="0"/>
  </pivotFields>
  <rowFields count="1">
    <field x="7"/>
  </rowFields>
  <rowItems count="12">
    <i>
      <x/>
    </i>
    <i>
      <x v="1"/>
    </i>
    <i>
      <x v="2"/>
    </i>
    <i>
      <x v="3"/>
    </i>
    <i>
      <x v="4"/>
    </i>
    <i>
      <x v="5"/>
    </i>
    <i>
      <x v="6"/>
    </i>
    <i>
      <x v="7"/>
    </i>
    <i>
      <x v="8"/>
    </i>
    <i>
      <x v="9"/>
    </i>
    <i>
      <x v="10"/>
    </i>
    <i t="grand">
      <x/>
    </i>
  </rowItems>
  <colFields count="1">
    <field x="-2"/>
  </colFields>
  <colItems count="2">
    <i>
      <x/>
    </i>
    <i i="1">
      <x v="1"/>
    </i>
  </colItems>
  <dataFields count="2">
    <dataField name="Sum of Sales" fld="10" baseField="0" baseItem="0" numFmtId="2"/>
    <dataField name="Sum of Profit" fld="12"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E16D3E-6E64-43C7-AA4C-24656A558B60}"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C50" firstHeaderRow="0" firstDataRow="1" firstDataCol="1"/>
  <pivotFields count="14">
    <pivotField showAll="0"/>
    <pivotField numFmtId="14" showAll="0"/>
    <pivotField numFmtId="14" showAll="0"/>
    <pivotField showAll="0"/>
    <pivotField showAll="0"/>
    <pivotField showAll="0"/>
    <pivotField showAll="0"/>
    <pivotField showAll="0"/>
    <pivotField showAll="0"/>
    <pivotField showAll="0"/>
    <pivotField dataField="1" numFmtId="2" showAll="0"/>
    <pivotField numFmtId="2" showAll="0"/>
    <pivotField dataField="1" numFmtId="2" showAll="0"/>
    <pivotField axis="axisRow" showAll="0">
      <items count="49">
        <item x="43"/>
        <item x="38"/>
        <item x="26"/>
        <item x="42"/>
        <item x="4"/>
        <item x="40"/>
        <item x="37"/>
        <item x="45"/>
        <item x="9"/>
        <item x="32"/>
        <item x="2"/>
        <item x="23"/>
        <item x="31"/>
        <item x="44"/>
        <item x="39"/>
        <item x="41"/>
        <item x="47"/>
        <item x="46"/>
        <item x="6"/>
        <item x="34"/>
        <item x="27"/>
        <item x="24"/>
        <item x="7"/>
        <item x="29"/>
        <item x="1"/>
        <item x="28"/>
        <item x="0"/>
        <item x="13"/>
        <item x="20"/>
        <item x="14"/>
        <item x="18"/>
        <item x="30"/>
        <item x="3"/>
        <item x="19"/>
        <item x="21"/>
        <item x="36"/>
        <item x="33"/>
        <item x="8"/>
        <item x="15"/>
        <item x="12"/>
        <item x="10"/>
        <item x="22"/>
        <item x="16"/>
        <item x="35"/>
        <item x="25"/>
        <item x="5"/>
        <item x="11"/>
        <item x="17"/>
        <item t="default"/>
      </items>
    </pivotField>
  </pivotFields>
  <rowFields count="1">
    <field x="13"/>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Sum of Profit" fld="12" baseField="0" baseItem="0" numFmtId="2"/>
    <dataField name="Sum of Sales" fld="10" baseField="0" baseItem="0" numFmtId="2"/>
  </dataFields>
  <chartFormats count="2">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292A66-F132-45EA-A103-401D1E3358F2}"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19" firstHeaderRow="1" firstDataRow="1" firstDataCol="1"/>
  <pivotFields count="15">
    <pivotField showAll="0"/>
    <pivotField numFmtId="14" showAll="0"/>
    <pivotField numFmtId="14" showAll="0"/>
    <pivotField showAll="0"/>
    <pivotField showAll="0"/>
    <pivotField showAll="0"/>
    <pivotField showAll="0"/>
    <pivotField showAll="0"/>
    <pivotField axis="axisRow" showAll="0">
      <items count="18">
        <item x="8"/>
        <item x="5"/>
        <item x="2"/>
        <item x="4"/>
        <item x="15"/>
        <item x="10"/>
        <item x="14"/>
        <item x="13"/>
        <item x="11"/>
        <item x="1"/>
        <item x="0"/>
        <item x="16"/>
        <item x="9"/>
        <item x="3"/>
        <item x="7"/>
        <item x="12"/>
        <item x="6"/>
        <item t="default"/>
      </items>
    </pivotField>
    <pivotField showAll="0"/>
    <pivotField numFmtId="2" showAll="0"/>
    <pivotField numFmtId="2" showAll="0"/>
    <pivotField numFmtId="2" showAll="0"/>
    <pivotField showAll="0"/>
    <pivotField dataField="1" numFmtId="10" showAll="0"/>
  </pivotFields>
  <rowFields count="1">
    <field x="8"/>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Margine" fld="14" baseField="0" baseItem="0" numFmtId="10"/>
  </dataFields>
  <chartFormats count="18">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8" count="1" selected="0">
            <x v="0"/>
          </reference>
        </references>
      </pivotArea>
    </chartFormat>
    <chartFormat chart="4" format="2">
      <pivotArea type="data" outline="0" fieldPosition="0">
        <references count="2">
          <reference field="4294967294" count="1" selected="0">
            <x v="0"/>
          </reference>
          <reference field="8" count="1" selected="0">
            <x v="1"/>
          </reference>
        </references>
      </pivotArea>
    </chartFormat>
    <chartFormat chart="4" format="3">
      <pivotArea type="data" outline="0" fieldPosition="0">
        <references count="2">
          <reference field="4294967294" count="1" selected="0">
            <x v="0"/>
          </reference>
          <reference field="8" count="1" selected="0">
            <x v="2"/>
          </reference>
        </references>
      </pivotArea>
    </chartFormat>
    <chartFormat chart="4" format="4">
      <pivotArea type="data" outline="0" fieldPosition="0">
        <references count="2">
          <reference field="4294967294" count="1" selected="0">
            <x v="0"/>
          </reference>
          <reference field="8" count="1" selected="0">
            <x v="3"/>
          </reference>
        </references>
      </pivotArea>
    </chartFormat>
    <chartFormat chart="4" format="5">
      <pivotArea type="data" outline="0" fieldPosition="0">
        <references count="2">
          <reference field="4294967294" count="1" selected="0">
            <x v="0"/>
          </reference>
          <reference field="8" count="1" selected="0">
            <x v="4"/>
          </reference>
        </references>
      </pivotArea>
    </chartFormat>
    <chartFormat chart="4" format="6">
      <pivotArea type="data" outline="0" fieldPosition="0">
        <references count="2">
          <reference field="4294967294" count="1" selected="0">
            <x v="0"/>
          </reference>
          <reference field="8" count="1" selected="0">
            <x v="5"/>
          </reference>
        </references>
      </pivotArea>
    </chartFormat>
    <chartFormat chart="4" format="7">
      <pivotArea type="data" outline="0" fieldPosition="0">
        <references count="2">
          <reference field="4294967294" count="1" selected="0">
            <x v="0"/>
          </reference>
          <reference field="8" count="1" selected="0">
            <x v="6"/>
          </reference>
        </references>
      </pivotArea>
    </chartFormat>
    <chartFormat chart="4" format="8">
      <pivotArea type="data" outline="0" fieldPosition="0">
        <references count="2">
          <reference field="4294967294" count="1" selected="0">
            <x v="0"/>
          </reference>
          <reference field="8" count="1" selected="0">
            <x v="7"/>
          </reference>
        </references>
      </pivotArea>
    </chartFormat>
    <chartFormat chart="4" format="9">
      <pivotArea type="data" outline="0" fieldPosition="0">
        <references count="2">
          <reference field="4294967294" count="1" selected="0">
            <x v="0"/>
          </reference>
          <reference field="8" count="1" selected="0">
            <x v="8"/>
          </reference>
        </references>
      </pivotArea>
    </chartFormat>
    <chartFormat chart="4" format="10">
      <pivotArea type="data" outline="0" fieldPosition="0">
        <references count="2">
          <reference field="4294967294" count="1" selected="0">
            <x v="0"/>
          </reference>
          <reference field="8" count="1" selected="0">
            <x v="9"/>
          </reference>
        </references>
      </pivotArea>
    </chartFormat>
    <chartFormat chart="4" format="11">
      <pivotArea type="data" outline="0" fieldPosition="0">
        <references count="2">
          <reference field="4294967294" count="1" selected="0">
            <x v="0"/>
          </reference>
          <reference field="8" count="1" selected="0">
            <x v="10"/>
          </reference>
        </references>
      </pivotArea>
    </chartFormat>
    <chartFormat chart="4" format="12">
      <pivotArea type="data" outline="0" fieldPosition="0">
        <references count="2">
          <reference field="4294967294" count="1" selected="0">
            <x v="0"/>
          </reference>
          <reference field="8" count="1" selected="0">
            <x v="11"/>
          </reference>
        </references>
      </pivotArea>
    </chartFormat>
    <chartFormat chart="4" format="13">
      <pivotArea type="data" outline="0" fieldPosition="0">
        <references count="2">
          <reference field="4294967294" count="1" selected="0">
            <x v="0"/>
          </reference>
          <reference field="8" count="1" selected="0">
            <x v="12"/>
          </reference>
        </references>
      </pivotArea>
    </chartFormat>
    <chartFormat chart="4" format="14">
      <pivotArea type="data" outline="0" fieldPosition="0">
        <references count="2">
          <reference field="4294967294" count="1" selected="0">
            <x v="0"/>
          </reference>
          <reference field="8" count="1" selected="0">
            <x v="13"/>
          </reference>
        </references>
      </pivotArea>
    </chartFormat>
    <chartFormat chart="4" format="15">
      <pivotArea type="data" outline="0" fieldPosition="0">
        <references count="2">
          <reference field="4294967294" count="1" selected="0">
            <x v="0"/>
          </reference>
          <reference field="8" count="1" selected="0">
            <x v="14"/>
          </reference>
        </references>
      </pivotArea>
    </chartFormat>
    <chartFormat chart="4" format="16">
      <pivotArea type="data" outline="0" fieldPosition="0">
        <references count="2">
          <reference field="4294967294" count="1" selected="0">
            <x v="0"/>
          </reference>
          <reference field="8" count="1" selected="0">
            <x v="15"/>
          </reference>
        </references>
      </pivotArea>
    </chartFormat>
    <chartFormat chart="4" format="17">
      <pivotArea type="data" outline="0" fieldPosition="0">
        <references count="2">
          <reference field="4294967294" count="1" selected="0">
            <x v="0"/>
          </reference>
          <reference field="8"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7557742-E701-4989-8CCB-3E07D4F4CC53}" sourceName="Category">
  <pivotTables>
    <pivotTable tabId="2" name="PivotTable2"/>
  </pivotTables>
  <data>
    <tabular pivotCacheId="319969092">
      <items count="17">
        <i x="8"/>
        <i x="5"/>
        <i x="2"/>
        <i x="4"/>
        <i x="15" s="1"/>
        <i x="10" s="1"/>
        <i x="14" s="1"/>
        <i x="13" s="1"/>
        <i x="11" s="1"/>
        <i x="1" s="1"/>
        <i x="0" s="1"/>
        <i x="16" s="1"/>
        <i x="9" s="1"/>
        <i x="3" s="1"/>
        <i x="7"/>
        <i x="12"/>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_Year" xr10:uid="{8BAA0A14-3092-401A-8D07-C812EC5E4CC7}" sourceName="Month- Year">
  <pivotTables>
    <pivotTable tabId="4" name="PivotTable5"/>
  </pivotTables>
  <data>
    <tabular pivotCacheId="1702907475">
      <items count="48">
        <i x="43" s="1"/>
        <i x="38" s="1"/>
        <i x="26" s="1"/>
        <i x="42" s="1"/>
        <i x="4" s="1"/>
        <i x="40" s="1"/>
        <i x="37" s="1"/>
        <i x="45" s="1"/>
        <i x="9" s="1"/>
        <i x="32" s="1"/>
        <i x="2" s="1"/>
        <i x="23" s="1"/>
        <i x="31" s="1"/>
        <i x="44" s="1"/>
        <i x="39" s="1"/>
        <i x="41" s="1"/>
        <i x="47" s="1"/>
        <i x="46" s="1"/>
        <i x="6" s="1"/>
        <i x="34" s="1"/>
        <i x="27" s="1"/>
        <i x="24" s="1"/>
        <i x="7" s="1"/>
        <i x="29" s="1"/>
        <i x="1" s="1"/>
        <i x="28" s="1"/>
        <i x="0" s="1"/>
        <i x="13" s="1"/>
        <i x="20" s="1"/>
        <i x="14" s="1"/>
        <i x="18" s="1"/>
        <i x="30" s="1"/>
        <i x="3" s="1"/>
        <i x="19" s="1"/>
        <i x="21" s="1"/>
        <i x="36" s="1"/>
        <i x="33" s="1"/>
        <i x="8" s="1"/>
        <i x="15" s="1"/>
        <i x="12" s="1"/>
        <i x="10" s="1"/>
        <i x="22" s="1"/>
        <i x="16" s="1"/>
        <i x="35" s="1"/>
        <i x="25" s="1"/>
        <i x="5" s="1"/>
        <i x="11"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DCF77A56-5281-4511-B52C-F646BFED5581}" sourceName="Category">
  <pivotTables>
    <pivotTable tabId="5" name="PivotTable7"/>
  </pivotTables>
  <data>
    <tabular pivotCacheId="1730988330">
      <items count="17">
        <i x="8" s="1"/>
        <i x="5" s="1"/>
        <i x="2" s="1"/>
        <i x="4" s="1"/>
        <i x="15" s="1"/>
        <i x="10" s="1"/>
        <i x="14" s="1"/>
        <i x="13" s="1"/>
        <i x="11" s="1"/>
        <i x="1" s="1"/>
        <i x="0" s="1"/>
        <i x="16" s="1"/>
        <i x="9" s="1"/>
        <i x="3" s="1"/>
        <i x="7" s="1"/>
        <i x="12"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543C9D3-B594-4957-91A5-334C1EBBBA00}" cache="Slicer_Category" caption="Category" style="SlicerStyleDark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Year" xr10:uid="{7EE582C8-CBE9-4DBD-914D-66E0DA76FF25}" cache="Slicer_Month__Year" caption="Month- Year" startItem="3" style="SlicerStyleLigh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B2C2FF28-1DDD-425B-87F6-64B1BD9E29C3}" cache="Slicer_Category1"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1816C3-11C3-4F63-8FCD-8CCE1E56237F}" name="Table2" displayName="Table2" ref="A1:M3204" totalsRowShown="0" dataDxfId="44" headerRowBorderDxfId="45" tableBorderDxfId="43">
  <autoFilter ref="A1:M3204" xr:uid="{3B1816C3-11C3-4F63-8FCD-8CCE1E56237F}"/>
  <tableColumns count="13">
    <tableColumn id="1" xr3:uid="{D07CDA19-FABE-4F50-A056-73088A7961E0}" name="Order ID" dataDxfId="42"/>
    <tableColumn id="2" xr3:uid="{B346F5AF-ABE8-40F1-9DD3-EEFE82FF2EA5}" name="Order Date" dataDxfId="41"/>
    <tableColumn id="3" xr3:uid="{8D46B05B-A692-4A8E-8DE1-D5C878B5C47C}" name="Ship Date" dataDxfId="40"/>
    <tableColumn id="4" xr3:uid="{3FFEA42D-F87F-46F2-8894-BA39EB5CA166}" name="Status" dataDxfId="39">
      <calculatedColumnFormula>IF(C2 - B2 &gt; 4, "Delay", "On time")</calculatedColumnFormula>
    </tableColumn>
    <tableColumn id="5" xr3:uid="{0E7EB66E-6C84-4BEB-B067-5A4619CB7B2D}" name="Customer Name" dataDxfId="38"/>
    <tableColumn id="6" xr3:uid="{76756B39-DF88-44D2-BBF1-0CEA8BE2A6BF}" name="Country" dataDxfId="37"/>
    <tableColumn id="7" xr3:uid="{4EAE79F7-2A78-455F-BCC8-2D06AB57AF71}" name="City" dataDxfId="36"/>
    <tableColumn id="8" xr3:uid="{ADDD07BF-0E53-48AA-B52D-538B619214FA}" name="State" dataDxfId="35"/>
    <tableColumn id="9" xr3:uid="{A8577A1F-B14D-44E1-BC1D-34BB38CA772D}" name="Category" dataDxfId="34"/>
    <tableColumn id="10" xr3:uid="{C03167B8-6A5C-4D82-BF96-25725BF4DB8F}" name="Product Name" dataDxfId="33"/>
    <tableColumn id="11" xr3:uid="{B133EC98-A18B-46FD-9A4D-C6F680C5B847}" name="Sales" dataDxfId="32"/>
    <tableColumn id="12" xr3:uid="{D14CBD76-4354-4986-BA4E-48FAF8D9A6D0}" name="Quantity" dataDxfId="31"/>
    <tableColumn id="13" xr3:uid="{7B6B536F-E08D-4C45-9418-A7DB80C4418D}" name="Profit" dataDxfId="30"/>
  </tableColumns>
  <tableStyleInfo name="TableStyleMedium2" showFirstColumn="0" showLastColumn="0" showRowStripes="1" showColumnStripes="0"/>
</table>
</file>

<file path=xl/theme/theme1.xml><?xml version="1.0" encoding="utf-8"?>
<a:theme xmlns:a="http://schemas.openxmlformats.org/drawingml/2006/main" name="Vapor Trail">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Vapor Trail">
      <a:majorFont>
        <a:latin typeface="Century Gothic" panose="020B0502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Vapor Trail">
      <a:fillStyleLst>
        <a:solidFill>
          <a:schemeClr val="phClr"/>
        </a:solidFill>
        <a:gradFill rotWithShape="1">
          <a:gsLst>
            <a:gs pos="0">
              <a:schemeClr val="phClr">
                <a:tint val="69000"/>
                <a:alpha val="100000"/>
                <a:satMod val="109000"/>
                <a:lumMod val="110000"/>
              </a:schemeClr>
            </a:gs>
            <a:gs pos="52000">
              <a:schemeClr val="phClr">
                <a:tint val="74000"/>
                <a:satMod val="100000"/>
                <a:lumMod val="104000"/>
              </a:schemeClr>
            </a:gs>
            <a:gs pos="100000">
              <a:schemeClr val="phClr">
                <a:tint val="78000"/>
                <a:satMod val="100000"/>
                <a:lumMod val="100000"/>
              </a:schemeClr>
            </a:gs>
          </a:gsLst>
          <a:lin ang="5400000" scaled="0"/>
        </a:gradFill>
        <a:gradFill rotWithShape="1">
          <a:gsLst>
            <a:gs pos="0">
              <a:schemeClr val="phClr">
                <a:tint val="96000"/>
                <a:satMod val="100000"/>
                <a:lumMod val="104000"/>
              </a:schemeClr>
            </a:gs>
            <a:gs pos="78000">
              <a:schemeClr val="phClr">
                <a:shade val="100000"/>
                <a:satMod val="11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cene3d>
            <a:camera prst="orthographicFront">
              <a:rot lat="0" lon="0" rev="0"/>
            </a:camera>
            <a:lightRig rig="threePt" dir="t"/>
          </a:scene3d>
          <a:sp3d>
            <a:bevelT w="25400" h="12700"/>
          </a:sp3d>
        </a:effectStyle>
        <a:effectStyle>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Vapor Trail" id="{4FDF2955-7D9C-493C-B9F9-C205151B46CD}" vid="{8F31A783-2159-4870-BC29-2BA7D038EA44}"/>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366CB-2AA9-47D2-9016-6E376DFF71E8}">
  <sheetPr>
    <tabColor theme="4"/>
  </sheetPr>
  <dimension ref="A1:O3204"/>
  <sheetViews>
    <sheetView tabSelected="1" zoomScaleNormal="100" workbookViewId="0">
      <selection activeCell="C4" sqref="C4"/>
    </sheetView>
  </sheetViews>
  <sheetFormatPr defaultRowHeight="13.5" x14ac:dyDescent="0.25"/>
  <cols>
    <col min="1" max="1" width="9.9140625" customWidth="1"/>
    <col min="2" max="2" width="12.1640625" customWidth="1"/>
    <col min="3" max="3" width="10.75" customWidth="1"/>
    <col min="5" max="5" width="20.5" customWidth="1"/>
    <col min="6" max="6" width="11.75" customWidth="1"/>
    <col min="7" max="7" width="17.33203125" customWidth="1"/>
    <col min="8" max="8" width="10.9140625" customWidth="1"/>
    <col min="9" max="9" width="10.33203125" customWidth="1"/>
    <col min="10" max="10" width="91.58203125" customWidth="1"/>
    <col min="12" max="12" width="10.1640625" customWidth="1"/>
    <col min="14" max="14" width="11.33203125" customWidth="1"/>
    <col min="15" max="15" width="12.9140625" style="10" customWidth="1"/>
  </cols>
  <sheetData>
    <row r="1" spans="1:15" ht="14.5" thickBot="1" x14ac:dyDescent="0.35">
      <c r="A1" s="11" t="s">
        <v>0</v>
      </c>
      <c r="B1" s="11" t="s">
        <v>1</v>
      </c>
      <c r="C1" s="12" t="s">
        <v>2</v>
      </c>
      <c r="D1" s="11" t="s">
        <v>3</v>
      </c>
      <c r="E1" s="11" t="s">
        <v>4</v>
      </c>
      <c r="F1" s="11" t="s">
        <v>5</v>
      </c>
      <c r="G1" s="11" t="s">
        <v>6</v>
      </c>
      <c r="H1" s="11" t="s">
        <v>7</v>
      </c>
      <c r="I1" s="11" t="s">
        <v>8</v>
      </c>
      <c r="J1" s="11" t="s">
        <v>9</v>
      </c>
      <c r="K1" s="13" t="s">
        <v>10</v>
      </c>
      <c r="L1" s="14" t="s">
        <v>11</v>
      </c>
      <c r="M1" s="13" t="s">
        <v>12</v>
      </c>
      <c r="N1" s="1" t="s">
        <v>4010</v>
      </c>
      <c r="O1" s="1" t="s">
        <v>4059</v>
      </c>
    </row>
    <row r="2" spans="1:15" ht="14.5" x14ac:dyDescent="0.35">
      <c r="A2" s="2" t="s">
        <v>13</v>
      </c>
      <c r="B2" s="3">
        <v>41438</v>
      </c>
      <c r="C2" s="3">
        <v>41442</v>
      </c>
      <c r="D2" s="3" t="str">
        <f>IF(C2 - B2 &gt; 4, "Delay", "On time")</f>
        <v>On time</v>
      </c>
      <c r="E2" s="2" t="s">
        <v>14</v>
      </c>
      <c r="F2" s="2" t="s">
        <v>15</v>
      </c>
      <c r="G2" s="2" t="s">
        <v>16</v>
      </c>
      <c r="H2" s="2" t="s">
        <v>17</v>
      </c>
      <c r="I2" s="2" t="s">
        <v>18</v>
      </c>
      <c r="J2" s="2" t="s">
        <v>19</v>
      </c>
      <c r="K2" s="4">
        <v>14.62</v>
      </c>
      <c r="L2" s="4">
        <v>2</v>
      </c>
      <c r="M2" s="4">
        <v>6.8714000000000004</v>
      </c>
      <c r="N2" t="str" cm="1">
        <f t="array" ref="N2:N3204">TEXT((B2:B3204),"MMM-YYY")</f>
        <v>Jun-2013</v>
      </c>
      <c r="O2" s="10" cm="1">
        <f t="array" ref="O2:O3204">(M2:M3204)/100</f>
        <v>6.8713999999999997E-2</v>
      </c>
    </row>
    <row r="3" spans="1:15" ht="14.5" x14ac:dyDescent="0.35">
      <c r="A3" s="2" t="s">
        <v>20</v>
      </c>
      <c r="B3" s="3">
        <v>40703</v>
      </c>
      <c r="C3" s="3">
        <v>40708</v>
      </c>
      <c r="D3" s="3" t="str">
        <f t="shared" ref="D3:D66" si="0">IF(C3 - B3 &gt; 4, "Delay", "On time")</f>
        <v>Delay</v>
      </c>
      <c r="E3" s="2" t="s">
        <v>21</v>
      </c>
      <c r="F3" s="2" t="s">
        <v>15</v>
      </c>
      <c r="G3" s="2" t="s">
        <v>16</v>
      </c>
      <c r="H3" s="2" t="s">
        <v>17</v>
      </c>
      <c r="I3" s="2" t="s">
        <v>22</v>
      </c>
      <c r="J3" s="2" t="s">
        <v>23</v>
      </c>
      <c r="K3" s="4">
        <v>48.86</v>
      </c>
      <c r="L3" s="4">
        <v>7</v>
      </c>
      <c r="M3" s="4">
        <v>14.1694</v>
      </c>
      <c r="N3" t="str">
        <v>Jun-2011</v>
      </c>
      <c r="O3" s="10">
        <v>0.14169399999999999</v>
      </c>
    </row>
    <row r="4" spans="1:15" ht="14.5" x14ac:dyDescent="0.35">
      <c r="A4" s="2" t="s">
        <v>20</v>
      </c>
      <c r="B4" s="3">
        <v>40703</v>
      </c>
      <c r="C4" s="3">
        <v>40708</v>
      </c>
      <c r="D4" s="3" t="str">
        <f t="shared" si="0"/>
        <v>Delay</v>
      </c>
      <c r="E4" s="2" t="s">
        <v>21</v>
      </c>
      <c r="F4" s="2" t="s">
        <v>15</v>
      </c>
      <c r="G4" s="2" t="s">
        <v>16</v>
      </c>
      <c r="H4" s="2" t="s">
        <v>17</v>
      </c>
      <c r="I4" s="2" t="s">
        <v>24</v>
      </c>
      <c r="J4" s="2" t="s">
        <v>25</v>
      </c>
      <c r="K4" s="4">
        <v>7.28</v>
      </c>
      <c r="L4" s="4">
        <v>4</v>
      </c>
      <c r="M4" s="4">
        <v>1.9656</v>
      </c>
      <c r="N4" t="str">
        <v>Jun-2011</v>
      </c>
      <c r="O4" s="10">
        <v>1.9656E-2</v>
      </c>
    </row>
    <row r="5" spans="1:15" ht="14.5" x14ac:dyDescent="0.35">
      <c r="A5" s="2" t="s">
        <v>20</v>
      </c>
      <c r="B5" s="3">
        <v>40703</v>
      </c>
      <c r="C5" s="3">
        <v>40708</v>
      </c>
      <c r="D5" s="3" t="str">
        <f t="shared" si="0"/>
        <v>Delay</v>
      </c>
      <c r="E5" s="2" t="s">
        <v>21</v>
      </c>
      <c r="F5" s="2" t="s">
        <v>15</v>
      </c>
      <c r="G5" s="2" t="s">
        <v>16</v>
      </c>
      <c r="H5" s="2" t="s">
        <v>17</v>
      </c>
      <c r="I5" s="2" t="s">
        <v>26</v>
      </c>
      <c r="J5" s="2" t="s">
        <v>27</v>
      </c>
      <c r="K5" s="4">
        <v>907.15200000000004</v>
      </c>
      <c r="L5" s="4">
        <v>4</v>
      </c>
      <c r="M5" s="4">
        <v>90.715199999999996</v>
      </c>
      <c r="N5" t="str">
        <v>Jun-2011</v>
      </c>
      <c r="O5" s="10">
        <v>0.90715199999999996</v>
      </c>
    </row>
    <row r="6" spans="1:15" ht="14.5" x14ac:dyDescent="0.35">
      <c r="A6" s="2" t="s">
        <v>20</v>
      </c>
      <c r="B6" s="3">
        <v>40703</v>
      </c>
      <c r="C6" s="3">
        <v>40708</v>
      </c>
      <c r="D6" s="3" t="str">
        <f t="shared" si="0"/>
        <v>Delay</v>
      </c>
      <c r="E6" s="2" t="s">
        <v>21</v>
      </c>
      <c r="F6" s="2" t="s">
        <v>15</v>
      </c>
      <c r="G6" s="2" t="s">
        <v>16</v>
      </c>
      <c r="H6" s="2" t="s">
        <v>17</v>
      </c>
      <c r="I6" s="2" t="s">
        <v>28</v>
      </c>
      <c r="J6" s="2" t="s">
        <v>29</v>
      </c>
      <c r="K6" s="4">
        <v>18.504000000000001</v>
      </c>
      <c r="L6" s="4">
        <v>3</v>
      </c>
      <c r="M6" s="4">
        <v>5.7824999999999998</v>
      </c>
      <c r="N6" t="str">
        <v>Jun-2011</v>
      </c>
      <c r="O6" s="10">
        <v>5.7824999999999994E-2</v>
      </c>
    </row>
    <row r="7" spans="1:15" ht="14.5" x14ac:dyDescent="0.35">
      <c r="A7" s="2" t="s">
        <v>20</v>
      </c>
      <c r="B7" s="3">
        <v>40703</v>
      </c>
      <c r="C7" s="3">
        <v>40708</v>
      </c>
      <c r="D7" s="3" t="str">
        <f t="shared" si="0"/>
        <v>Delay</v>
      </c>
      <c r="E7" s="2" t="s">
        <v>21</v>
      </c>
      <c r="F7" s="2" t="s">
        <v>15</v>
      </c>
      <c r="G7" s="2" t="s">
        <v>16</v>
      </c>
      <c r="H7" s="2" t="s">
        <v>17</v>
      </c>
      <c r="I7" s="2" t="s">
        <v>30</v>
      </c>
      <c r="J7" s="2" t="s">
        <v>31</v>
      </c>
      <c r="K7" s="4">
        <v>114.9</v>
      </c>
      <c r="L7" s="4">
        <v>5</v>
      </c>
      <c r="M7" s="4">
        <v>34.47</v>
      </c>
      <c r="N7" t="str">
        <v>Jun-2011</v>
      </c>
      <c r="O7" s="10">
        <v>0.34470000000000001</v>
      </c>
    </row>
    <row r="8" spans="1:15" ht="14.5" x14ac:dyDescent="0.35">
      <c r="A8" s="2" t="s">
        <v>20</v>
      </c>
      <c r="B8" s="3">
        <v>40703</v>
      </c>
      <c r="C8" s="3">
        <v>40708</v>
      </c>
      <c r="D8" s="3" t="str">
        <f t="shared" si="0"/>
        <v>Delay</v>
      </c>
      <c r="E8" s="2" t="s">
        <v>21</v>
      </c>
      <c r="F8" s="2" t="s">
        <v>15</v>
      </c>
      <c r="G8" s="2" t="s">
        <v>16</v>
      </c>
      <c r="H8" s="2" t="s">
        <v>17</v>
      </c>
      <c r="I8" s="2" t="s">
        <v>32</v>
      </c>
      <c r="J8" s="2" t="s">
        <v>33</v>
      </c>
      <c r="K8" s="4">
        <v>1706.184</v>
      </c>
      <c r="L8" s="4">
        <v>9</v>
      </c>
      <c r="M8" s="4">
        <v>85.309200000000004</v>
      </c>
      <c r="N8" t="str">
        <v>Jun-2011</v>
      </c>
      <c r="O8" s="10">
        <v>0.85309200000000007</v>
      </c>
    </row>
    <row r="9" spans="1:15" ht="14.5" x14ac:dyDescent="0.35">
      <c r="A9" s="2" t="s">
        <v>20</v>
      </c>
      <c r="B9" s="3">
        <v>40703</v>
      </c>
      <c r="C9" s="3">
        <v>40708</v>
      </c>
      <c r="D9" s="3" t="str">
        <f t="shared" si="0"/>
        <v>Delay</v>
      </c>
      <c r="E9" s="2" t="s">
        <v>21</v>
      </c>
      <c r="F9" s="2" t="s">
        <v>15</v>
      </c>
      <c r="G9" s="2" t="s">
        <v>16</v>
      </c>
      <c r="H9" s="2" t="s">
        <v>17</v>
      </c>
      <c r="I9" s="2" t="s">
        <v>26</v>
      </c>
      <c r="J9" s="2" t="s">
        <v>34</v>
      </c>
      <c r="K9" s="4">
        <v>911.42399999999998</v>
      </c>
      <c r="L9" s="4">
        <v>4</v>
      </c>
      <c r="M9" s="4">
        <v>68.356800000000007</v>
      </c>
      <c r="N9" t="str">
        <v>Jun-2011</v>
      </c>
      <c r="O9" s="10">
        <v>0.68356800000000006</v>
      </c>
    </row>
    <row r="10" spans="1:15" ht="14.5" x14ac:dyDescent="0.35">
      <c r="A10" s="2" t="s">
        <v>35</v>
      </c>
      <c r="B10" s="3">
        <v>41614</v>
      </c>
      <c r="C10" s="3">
        <v>41619</v>
      </c>
      <c r="D10" s="3" t="str">
        <f t="shared" si="0"/>
        <v>Delay</v>
      </c>
      <c r="E10" s="2" t="s">
        <v>36</v>
      </c>
      <c r="F10" s="2" t="s">
        <v>15</v>
      </c>
      <c r="G10" s="2" t="s">
        <v>37</v>
      </c>
      <c r="H10" s="2" t="s">
        <v>38</v>
      </c>
      <c r="I10" s="2" t="s">
        <v>28</v>
      </c>
      <c r="J10" s="2" t="s">
        <v>39</v>
      </c>
      <c r="K10" s="4">
        <v>407.976</v>
      </c>
      <c r="L10" s="4">
        <v>3</v>
      </c>
      <c r="M10" s="4">
        <v>132.59219999999999</v>
      </c>
      <c r="N10" t="str">
        <v>Dec-2013</v>
      </c>
      <c r="O10" s="10">
        <v>1.3259219999999998</v>
      </c>
    </row>
    <row r="11" spans="1:15" ht="14.5" x14ac:dyDescent="0.35">
      <c r="A11" s="2" t="s">
        <v>40</v>
      </c>
      <c r="B11" s="3">
        <v>40676</v>
      </c>
      <c r="C11" s="3">
        <v>40678</v>
      </c>
      <c r="D11" s="3" t="str">
        <f t="shared" si="0"/>
        <v>On time</v>
      </c>
      <c r="E11" s="2" t="s">
        <v>41</v>
      </c>
      <c r="F11" s="2" t="s">
        <v>15</v>
      </c>
      <c r="G11" s="2" t="s">
        <v>42</v>
      </c>
      <c r="H11" s="2" t="s">
        <v>43</v>
      </c>
      <c r="I11" s="2" t="s">
        <v>44</v>
      </c>
      <c r="J11" s="2" t="s">
        <v>45</v>
      </c>
      <c r="K11" s="4">
        <v>55.5</v>
      </c>
      <c r="L11" s="4">
        <v>2</v>
      </c>
      <c r="M11" s="4">
        <v>9.99</v>
      </c>
      <c r="N11" t="str">
        <v>May-2011</v>
      </c>
      <c r="O11" s="10">
        <v>9.9900000000000003E-2</v>
      </c>
    </row>
    <row r="12" spans="1:15" ht="14.5" x14ac:dyDescent="0.35">
      <c r="A12" s="2" t="s">
        <v>46</v>
      </c>
      <c r="B12" s="3">
        <v>40782</v>
      </c>
      <c r="C12" s="3">
        <v>40787</v>
      </c>
      <c r="D12" s="3" t="str">
        <f t="shared" si="0"/>
        <v>Delay</v>
      </c>
      <c r="E12" s="2" t="s">
        <v>47</v>
      </c>
      <c r="F12" s="2" t="s">
        <v>15</v>
      </c>
      <c r="G12" s="2" t="s">
        <v>48</v>
      </c>
      <c r="H12" s="2" t="s">
        <v>17</v>
      </c>
      <c r="I12" s="2" t="s">
        <v>24</v>
      </c>
      <c r="J12" s="2" t="s">
        <v>49</v>
      </c>
      <c r="K12" s="4">
        <v>8.56</v>
      </c>
      <c r="L12" s="4">
        <v>2</v>
      </c>
      <c r="M12" s="4">
        <v>2.4824000000000002</v>
      </c>
      <c r="N12" t="str">
        <v>Aug-2011</v>
      </c>
      <c r="O12" s="10">
        <v>2.4824000000000002E-2</v>
      </c>
    </row>
    <row r="13" spans="1:15" ht="14.5" x14ac:dyDescent="0.35">
      <c r="A13" s="2" t="s">
        <v>46</v>
      </c>
      <c r="B13" s="3">
        <v>40782</v>
      </c>
      <c r="C13" s="3">
        <v>40787</v>
      </c>
      <c r="D13" s="3" t="str">
        <f t="shared" si="0"/>
        <v>Delay</v>
      </c>
      <c r="E13" s="2" t="s">
        <v>47</v>
      </c>
      <c r="F13" s="2" t="s">
        <v>15</v>
      </c>
      <c r="G13" s="2" t="s">
        <v>48</v>
      </c>
      <c r="H13" s="2" t="s">
        <v>17</v>
      </c>
      <c r="I13" s="2" t="s">
        <v>26</v>
      </c>
      <c r="J13" s="2" t="s">
        <v>50</v>
      </c>
      <c r="K13" s="4">
        <v>213.48</v>
      </c>
      <c r="L13" s="4">
        <v>3</v>
      </c>
      <c r="M13" s="4">
        <v>16.010999999999999</v>
      </c>
      <c r="N13" t="str">
        <v>Aug-2011</v>
      </c>
      <c r="O13" s="10">
        <v>0.16011</v>
      </c>
    </row>
    <row r="14" spans="1:15" ht="14.5" x14ac:dyDescent="0.35">
      <c r="A14" s="2" t="s">
        <v>46</v>
      </c>
      <c r="B14" s="3">
        <v>40782</v>
      </c>
      <c r="C14" s="3">
        <v>40787</v>
      </c>
      <c r="D14" s="3" t="str">
        <f t="shared" si="0"/>
        <v>Delay</v>
      </c>
      <c r="E14" s="2" t="s">
        <v>47</v>
      </c>
      <c r="F14" s="2" t="s">
        <v>15</v>
      </c>
      <c r="G14" s="2" t="s">
        <v>48</v>
      </c>
      <c r="H14" s="2" t="s">
        <v>17</v>
      </c>
      <c r="I14" s="2" t="s">
        <v>28</v>
      </c>
      <c r="J14" s="2" t="s">
        <v>51</v>
      </c>
      <c r="K14" s="4">
        <v>22.72</v>
      </c>
      <c r="L14" s="4">
        <v>4</v>
      </c>
      <c r="M14" s="4">
        <v>7.3840000000000003</v>
      </c>
      <c r="N14" t="str">
        <v>Aug-2011</v>
      </c>
      <c r="O14" s="10">
        <v>7.3840000000000003E-2</v>
      </c>
    </row>
    <row r="15" spans="1:15" ht="14.5" x14ac:dyDescent="0.35">
      <c r="A15" s="2" t="s">
        <v>52</v>
      </c>
      <c r="B15" s="3">
        <v>41177</v>
      </c>
      <c r="C15" s="3">
        <v>41182</v>
      </c>
      <c r="D15" s="3" t="str">
        <f t="shared" si="0"/>
        <v>Delay</v>
      </c>
      <c r="E15" s="2" t="s">
        <v>53</v>
      </c>
      <c r="F15" s="2" t="s">
        <v>15</v>
      </c>
      <c r="G15" s="2" t="s">
        <v>54</v>
      </c>
      <c r="H15" s="2" t="s">
        <v>43</v>
      </c>
      <c r="I15" s="2" t="s">
        <v>32</v>
      </c>
      <c r="J15" s="2" t="s">
        <v>55</v>
      </c>
      <c r="K15" s="4">
        <v>1044.6300000000001</v>
      </c>
      <c r="L15" s="4">
        <v>3</v>
      </c>
      <c r="M15" s="4">
        <v>240.26490000000001</v>
      </c>
      <c r="N15" t="str">
        <v>Sep-2012</v>
      </c>
      <c r="O15" s="10">
        <v>2.4026490000000003</v>
      </c>
    </row>
    <row r="16" spans="1:15" ht="14.5" x14ac:dyDescent="0.35">
      <c r="A16" s="2" t="s">
        <v>56</v>
      </c>
      <c r="B16" s="3">
        <v>41290</v>
      </c>
      <c r="C16" s="3">
        <v>41294</v>
      </c>
      <c r="D16" s="3" t="str">
        <f t="shared" si="0"/>
        <v>On time</v>
      </c>
      <c r="E16" s="2" t="s">
        <v>57</v>
      </c>
      <c r="F16" s="2" t="s">
        <v>15</v>
      </c>
      <c r="G16" s="2" t="s">
        <v>16</v>
      </c>
      <c r="H16" s="2" t="s">
        <v>17</v>
      </c>
      <c r="I16" s="2" t="s">
        <v>28</v>
      </c>
      <c r="J16" s="2" t="s">
        <v>58</v>
      </c>
      <c r="K16" s="4">
        <v>11.648</v>
      </c>
      <c r="L16" s="4">
        <v>2</v>
      </c>
      <c r="M16" s="4">
        <v>4.2224000000000004</v>
      </c>
      <c r="N16" t="str">
        <v>Jan-2013</v>
      </c>
      <c r="O16" s="10">
        <v>4.2224000000000005E-2</v>
      </c>
    </row>
    <row r="17" spans="1:15" ht="14.5" x14ac:dyDescent="0.35">
      <c r="A17" s="2" t="s">
        <v>56</v>
      </c>
      <c r="B17" s="3">
        <v>41290</v>
      </c>
      <c r="C17" s="3">
        <v>41294</v>
      </c>
      <c r="D17" s="3" t="str">
        <f t="shared" si="0"/>
        <v>On time</v>
      </c>
      <c r="E17" s="2" t="s">
        <v>57</v>
      </c>
      <c r="F17" s="2" t="s">
        <v>15</v>
      </c>
      <c r="G17" s="2" t="s">
        <v>16</v>
      </c>
      <c r="H17" s="2" t="s">
        <v>17</v>
      </c>
      <c r="I17" s="2" t="s">
        <v>59</v>
      </c>
      <c r="J17" s="2" t="s">
        <v>60</v>
      </c>
      <c r="K17" s="4">
        <v>90.57</v>
      </c>
      <c r="L17" s="4">
        <v>3</v>
      </c>
      <c r="M17" s="4">
        <v>11.774100000000001</v>
      </c>
      <c r="N17" t="str">
        <v>Jan-2013</v>
      </c>
      <c r="O17" s="10">
        <v>0.11774100000000001</v>
      </c>
    </row>
    <row r="18" spans="1:15" ht="14.5" x14ac:dyDescent="0.35">
      <c r="A18" s="2" t="s">
        <v>61</v>
      </c>
      <c r="B18" s="3">
        <v>41473</v>
      </c>
      <c r="C18" s="3">
        <v>41478</v>
      </c>
      <c r="D18" s="3" t="str">
        <f t="shared" si="0"/>
        <v>Delay</v>
      </c>
      <c r="E18" s="2" t="s">
        <v>62</v>
      </c>
      <c r="F18" s="2" t="s">
        <v>15</v>
      </c>
      <c r="G18" s="2" t="s">
        <v>16</v>
      </c>
      <c r="H18" s="2" t="s">
        <v>17</v>
      </c>
      <c r="I18" s="2" t="s">
        <v>44</v>
      </c>
      <c r="J18" s="2" t="s">
        <v>63</v>
      </c>
      <c r="K18" s="4">
        <v>77.88</v>
      </c>
      <c r="L18" s="4">
        <v>2</v>
      </c>
      <c r="M18" s="4">
        <v>3.8940000000000001</v>
      </c>
      <c r="N18" t="str">
        <v>Jul-2013</v>
      </c>
      <c r="O18" s="10">
        <v>3.8940000000000002E-2</v>
      </c>
    </row>
    <row r="19" spans="1:15" ht="14.5" x14ac:dyDescent="0.35">
      <c r="A19" s="2" t="s">
        <v>64</v>
      </c>
      <c r="B19" s="3">
        <v>41237</v>
      </c>
      <c r="C19" s="3">
        <v>41243</v>
      </c>
      <c r="D19" s="3" t="str">
        <f t="shared" si="0"/>
        <v>Delay</v>
      </c>
      <c r="E19" s="2" t="s">
        <v>65</v>
      </c>
      <c r="F19" s="2" t="s">
        <v>15</v>
      </c>
      <c r="G19" s="2" t="s">
        <v>16</v>
      </c>
      <c r="H19" s="2" t="s">
        <v>17</v>
      </c>
      <c r="I19" s="2" t="s">
        <v>59</v>
      </c>
      <c r="J19" s="2" t="s">
        <v>66</v>
      </c>
      <c r="K19" s="4">
        <v>13.98</v>
      </c>
      <c r="L19" s="4">
        <v>2</v>
      </c>
      <c r="M19" s="4">
        <v>6.1512000000000002</v>
      </c>
      <c r="N19" t="str">
        <v>Nov-2012</v>
      </c>
      <c r="O19" s="10">
        <v>6.1512000000000004E-2</v>
      </c>
    </row>
    <row r="20" spans="1:15" ht="14.5" x14ac:dyDescent="0.35">
      <c r="A20" s="2" t="s">
        <v>64</v>
      </c>
      <c r="B20" s="3">
        <v>41237</v>
      </c>
      <c r="C20" s="3">
        <v>41243</v>
      </c>
      <c r="D20" s="3" t="str">
        <f t="shared" si="0"/>
        <v>Delay</v>
      </c>
      <c r="E20" s="2" t="s">
        <v>65</v>
      </c>
      <c r="F20" s="2" t="s">
        <v>15</v>
      </c>
      <c r="G20" s="2" t="s">
        <v>16</v>
      </c>
      <c r="H20" s="2" t="s">
        <v>17</v>
      </c>
      <c r="I20" s="2" t="s">
        <v>28</v>
      </c>
      <c r="J20" s="2" t="s">
        <v>67</v>
      </c>
      <c r="K20" s="4">
        <v>25.824000000000002</v>
      </c>
      <c r="L20" s="4">
        <v>6</v>
      </c>
      <c r="M20" s="4">
        <v>9.3612000000000002</v>
      </c>
      <c r="N20" t="str">
        <v>Nov-2012</v>
      </c>
      <c r="O20" s="10">
        <v>9.3612000000000001E-2</v>
      </c>
    </row>
    <row r="21" spans="1:15" ht="14.5" x14ac:dyDescent="0.35">
      <c r="A21" s="2" t="s">
        <v>64</v>
      </c>
      <c r="B21" s="3">
        <v>41237</v>
      </c>
      <c r="C21" s="3">
        <v>41243</v>
      </c>
      <c r="D21" s="3" t="str">
        <f t="shared" si="0"/>
        <v>Delay</v>
      </c>
      <c r="E21" s="2" t="s">
        <v>65</v>
      </c>
      <c r="F21" s="2" t="s">
        <v>15</v>
      </c>
      <c r="G21" s="2" t="s">
        <v>16</v>
      </c>
      <c r="H21" s="2" t="s">
        <v>17</v>
      </c>
      <c r="I21" s="2" t="s">
        <v>68</v>
      </c>
      <c r="J21" s="2" t="s">
        <v>69</v>
      </c>
      <c r="K21" s="4">
        <v>146.72999999999999</v>
      </c>
      <c r="L21" s="4">
        <v>3</v>
      </c>
      <c r="M21" s="4">
        <v>68.963099999999997</v>
      </c>
      <c r="N21" t="str">
        <v>Nov-2012</v>
      </c>
      <c r="O21" s="10">
        <v>0.68963099999999999</v>
      </c>
    </row>
    <row r="22" spans="1:15" ht="14.5" x14ac:dyDescent="0.35">
      <c r="A22" s="2" t="s">
        <v>64</v>
      </c>
      <c r="B22" s="3">
        <v>41237</v>
      </c>
      <c r="C22" s="3">
        <v>41243</v>
      </c>
      <c r="D22" s="3" t="str">
        <f t="shared" si="0"/>
        <v>Delay</v>
      </c>
      <c r="E22" s="2" t="s">
        <v>65</v>
      </c>
      <c r="F22" s="2" t="s">
        <v>15</v>
      </c>
      <c r="G22" s="2" t="s">
        <v>16</v>
      </c>
      <c r="H22" s="2" t="s">
        <v>17</v>
      </c>
      <c r="I22" s="2" t="s">
        <v>22</v>
      </c>
      <c r="J22" s="2" t="s">
        <v>70</v>
      </c>
      <c r="K22" s="4">
        <v>79.760000000000005</v>
      </c>
      <c r="L22" s="4">
        <v>4</v>
      </c>
      <c r="M22" s="4">
        <v>22.332799999999999</v>
      </c>
      <c r="N22" t="str">
        <v>Nov-2012</v>
      </c>
      <c r="O22" s="10">
        <v>0.223328</v>
      </c>
    </row>
    <row r="23" spans="1:15" ht="14.5" x14ac:dyDescent="0.35">
      <c r="A23" s="2" t="s">
        <v>71</v>
      </c>
      <c r="B23" s="3">
        <v>40882</v>
      </c>
      <c r="C23" s="3">
        <v>40887</v>
      </c>
      <c r="D23" s="3" t="str">
        <f t="shared" si="0"/>
        <v>Delay</v>
      </c>
      <c r="E23" s="2" t="s">
        <v>72</v>
      </c>
      <c r="F23" s="2" t="s">
        <v>15</v>
      </c>
      <c r="G23" s="2" t="s">
        <v>73</v>
      </c>
      <c r="H23" s="2" t="s">
        <v>74</v>
      </c>
      <c r="I23" s="2" t="s">
        <v>24</v>
      </c>
      <c r="J23" s="2" t="s">
        <v>75</v>
      </c>
      <c r="K23" s="4">
        <v>1113.0239999999999</v>
      </c>
      <c r="L23" s="4">
        <v>8</v>
      </c>
      <c r="M23" s="4">
        <v>111.30240000000001</v>
      </c>
      <c r="N23" t="str">
        <v>Dec-2011</v>
      </c>
      <c r="O23" s="10">
        <v>1.113024</v>
      </c>
    </row>
    <row r="24" spans="1:15" ht="14.5" x14ac:dyDescent="0.35">
      <c r="A24" s="2" t="s">
        <v>71</v>
      </c>
      <c r="B24" s="3">
        <v>40882</v>
      </c>
      <c r="C24" s="3">
        <v>40887</v>
      </c>
      <c r="D24" s="3" t="str">
        <f t="shared" si="0"/>
        <v>Delay</v>
      </c>
      <c r="E24" s="2" t="s">
        <v>72</v>
      </c>
      <c r="F24" s="2" t="s">
        <v>15</v>
      </c>
      <c r="G24" s="2" t="s">
        <v>73</v>
      </c>
      <c r="H24" s="2" t="s">
        <v>74</v>
      </c>
      <c r="I24" s="2" t="s">
        <v>26</v>
      </c>
      <c r="J24" s="2" t="s">
        <v>76</v>
      </c>
      <c r="K24" s="4">
        <v>167.96799999999999</v>
      </c>
      <c r="L24" s="4">
        <v>4</v>
      </c>
      <c r="M24" s="4">
        <v>62.988</v>
      </c>
      <c r="N24" t="str">
        <v>Dec-2011</v>
      </c>
      <c r="O24" s="10">
        <v>0.62988</v>
      </c>
    </row>
    <row r="25" spans="1:15" ht="14.5" x14ac:dyDescent="0.35">
      <c r="A25" s="2" t="s">
        <v>77</v>
      </c>
      <c r="B25" s="3">
        <v>40828</v>
      </c>
      <c r="C25" s="3">
        <v>40832</v>
      </c>
      <c r="D25" s="3" t="str">
        <f t="shared" si="0"/>
        <v>On time</v>
      </c>
      <c r="E25" s="2" t="s">
        <v>78</v>
      </c>
      <c r="F25" s="2" t="s">
        <v>15</v>
      </c>
      <c r="G25" s="2" t="s">
        <v>48</v>
      </c>
      <c r="H25" s="2" t="s">
        <v>17</v>
      </c>
      <c r="I25" s="2" t="s">
        <v>24</v>
      </c>
      <c r="J25" s="2" t="s">
        <v>79</v>
      </c>
      <c r="K25" s="4">
        <v>14.9</v>
      </c>
      <c r="L25" s="4">
        <v>5</v>
      </c>
      <c r="M25" s="4">
        <v>4.1719999999999997</v>
      </c>
      <c r="N25" t="str">
        <v>Oct-2011</v>
      </c>
      <c r="O25" s="10">
        <v>4.172E-2</v>
      </c>
    </row>
    <row r="26" spans="1:15" ht="14.5" x14ac:dyDescent="0.35">
      <c r="A26" s="2" t="s">
        <v>77</v>
      </c>
      <c r="B26" s="3">
        <v>40828</v>
      </c>
      <c r="C26" s="3">
        <v>40832</v>
      </c>
      <c r="D26" s="3" t="str">
        <f t="shared" si="0"/>
        <v>On time</v>
      </c>
      <c r="E26" s="2" t="s">
        <v>78</v>
      </c>
      <c r="F26" s="2" t="s">
        <v>15</v>
      </c>
      <c r="G26" s="2" t="s">
        <v>48</v>
      </c>
      <c r="H26" s="2" t="s">
        <v>17</v>
      </c>
      <c r="I26" s="2" t="s">
        <v>44</v>
      </c>
      <c r="J26" s="2" t="s">
        <v>80</v>
      </c>
      <c r="K26" s="4">
        <v>21.39</v>
      </c>
      <c r="L26" s="4">
        <v>1</v>
      </c>
      <c r="M26" s="4">
        <v>6.2031000000000001</v>
      </c>
      <c r="N26" t="str">
        <v>Oct-2011</v>
      </c>
      <c r="O26" s="10">
        <v>6.2031000000000003E-2</v>
      </c>
    </row>
    <row r="27" spans="1:15" ht="14.5" x14ac:dyDescent="0.35">
      <c r="A27" s="2" t="s">
        <v>81</v>
      </c>
      <c r="B27" s="3">
        <v>41535</v>
      </c>
      <c r="C27" s="3">
        <v>41540</v>
      </c>
      <c r="D27" s="3" t="str">
        <f t="shared" si="0"/>
        <v>Delay</v>
      </c>
      <c r="E27" s="2" t="s">
        <v>82</v>
      </c>
      <c r="F27" s="2" t="s">
        <v>15</v>
      </c>
      <c r="G27" s="2" t="s">
        <v>16</v>
      </c>
      <c r="H27" s="2" t="s">
        <v>17</v>
      </c>
      <c r="I27" s="2" t="s">
        <v>24</v>
      </c>
      <c r="J27" s="2" t="s">
        <v>83</v>
      </c>
      <c r="K27" s="4">
        <v>20.100000000000001</v>
      </c>
      <c r="L27" s="4">
        <v>3</v>
      </c>
      <c r="M27" s="4">
        <v>6.633</v>
      </c>
      <c r="N27" t="str">
        <v>Sep-2013</v>
      </c>
      <c r="O27" s="10">
        <v>6.633E-2</v>
      </c>
    </row>
    <row r="28" spans="1:15" ht="14.5" x14ac:dyDescent="0.35">
      <c r="A28" s="2" t="s">
        <v>81</v>
      </c>
      <c r="B28" s="3">
        <v>41535</v>
      </c>
      <c r="C28" s="3">
        <v>41540</v>
      </c>
      <c r="D28" s="3" t="str">
        <f t="shared" si="0"/>
        <v>Delay</v>
      </c>
      <c r="E28" s="2" t="s">
        <v>82</v>
      </c>
      <c r="F28" s="2" t="s">
        <v>15</v>
      </c>
      <c r="G28" s="2" t="s">
        <v>16</v>
      </c>
      <c r="H28" s="2" t="s">
        <v>17</v>
      </c>
      <c r="I28" s="2" t="s">
        <v>26</v>
      </c>
      <c r="J28" s="2" t="s">
        <v>84</v>
      </c>
      <c r="K28" s="4">
        <v>73.584000000000003</v>
      </c>
      <c r="L28" s="4">
        <v>2</v>
      </c>
      <c r="M28" s="4">
        <v>8.2782</v>
      </c>
      <c r="N28" t="str">
        <v>Sep-2013</v>
      </c>
      <c r="O28" s="10">
        <v>8.2781999999999994E-2</v>
      </c>
    </row>
    <row r="29" spans="1:15" ht="14.5" x14ac:dyDescent="0.35">
      <c r="A29" s="2" t="s">
        <v>81</v>
      </c>
      <c r="B29" s="3">
        <v>41535</v>
      </c>
      <c r="C29" s="3">
        <v>41540</v>
      </c>
      <c r="D29" s="3" t="str">
        <f t="shared" si="0"/>
        <v>Delay</v>
      </c>
      <c r="E29" s="2" t="s">
        <v>82</v>
      </c>
      <c r="F29" s="2" t="s">
        <v>15</v>
      </c>
      <c r="G29" s="2" t="s">
        <v>16</v>
      </c>
      <c r="H29" s="2" t="s">
        <v>17</v>
      </c>
      <c r="I29" s="2" t="s">
        <v>68</v>
      </c>
      <c r="J29" s="2" t="s">
        <v>85</v>
      </c>
      <c r="K29" s="4">
        <v>6.48</v>
      </c>
      <c r="L29" s="4">
        <v>1</v>
      </c>
      <c r="M29" s="4">
        <v>3.1103999999999998</v>
      </c>
      <c r="N29" t="str">
        <v>Sep-2013</v>
      </c>
      <c r="O29" s="10">
        <v>3.1104E-2</v>
      </c>
    </row>
    <row r="30" spans="1:15" ht="14.5" x14ac:dyDescent="0.35">
      <c r="A30" s="2" t="s">
        <v>86</v>
      </c>
      <c r="B30" s="3">
        <v>41950</v>
      </c>
      <c r="C30" s="3">
        <v>41956</v>
      </c>
      <c r="D30" s="3" t="str">
        <f t="shared" si="0"/>
        <v>Delay</v>
      </c>
      <c r="E30" s="2" t="s">
        <v>87</v>
      </c>
      <c r="F30" s="2" t="s">
        <v>15</v>
      </c>
      <c r="G30" s="2" t="s">
        <v>88</v>
      </c>
      <c r="H30" s="2" t="s">
        <v>89</v>
      </c>
      <c r="I30" s="2" t="s">
        <v>28</v>
      </c>
      <c r="J30" s="2" t="s">
        <v>90</v>
      </c>
      <c r="K30" s="4">
        <v>5.6820000000000004</v>
      </c>
      <c r="L30" s="4">
        <v>1</v>
      </c>
      <c r="M30" s="4">
        <v>-3.7879999999999998</v>
      </c>
      <c r="N30" t="str">
        <v>Nov-2014</v>
      </c>
      <c r="O30" s="10">
        <v>-3.7879999999999997E-2</v>
      </c>
    </row>
    <row r="31" spans="1:15" ht="14.5" x14ac:dyDescent="0.35">
      <c r="A31" s="2" t="s">
        <v>91</v>
      </c>
      <c r="B31" s="3">
        <v>41808</v>
      </c>
      <c r="C31" s="3">
        <v>41811</v>
      </c>
      <c r="D31" s="3" t="str">
        <f t="shared" si="0"/>
        <v>On time</v>
      </c>
      <c r="E31" s="2" t="s">
        <v>92</v>
      </c>
      <c r="F31" s="2" t="s">
        <v>15</v>
      </c>
      <c r="G31" s="2" t="s">
        <v>48</v>
      </c>
      <c r="H31" s="2" t="s">
        <v>17</v>
      </c>
      <c r="I31" s="2" t="s">
        <v>28</v>
      </c>
      <c r="J31" s="2" t="s">
        <v>93</v>
      </c>
      <c r="K31" s="4">
        <v>51.311999999999998</v>
      </c>
      <c r="L31" s="4">
        <v>3</v>
      </c>
      <c r="M31" s="4">
        <v>17.959199999999999</v>
      </c>
      <c r="N31" t="str">
        <v>Jun-2014</v>
      </c>
      <c r="O31" s="10">
        <v>0.179592</v>
      </c>
    </row>
    <row r="32" spans="1:15" ht="14.5" x14ac:dyDescent="0.35">
      <c r="A32" s="2" t="s">
        <v>94</v>
      </c>
      <c r="B32" s="3">
        <v>41226</v>
      </c>
      <c r="C32" s="3">
        <v>41230</v>
      </c>
      <c r="D32" s="3" t="str">
        <f t="shared" si="0"/>
        <v>On time</v>
      </c>
      <c r="E32" s="2" t="s">
        <v>95</v>
      </c>
      <c r="F32" s="2" t="s">
        <v>15</v>
      </c>
      <c r="G32" s="2" t="s">
        <v>96</v>
      </c>
      <c r="H32" s="2" t="s">
        <v>97</v>
      </c>
      <c r="I32" s="2" t="s">
        <v>59</v>
      </c>
      <c r="J32" s="2" t="s">
        <v>98</v>
      </c>
      <c r="K32" s="4">
        <v>238.89599999999999</v>
      </c>
      <c r="L32" s="4">
        <v>6</v>
      </c>
      <c r="M32" s="4">
        <v>-26.875800000000002</v>
      </c>
      <c r="N32" t="str">
        <v>Nov-2012</v>
      </c>
      <c r="O32" s="10">
        <v>-0.268758</v>
      </c>
    </row>
    <row r="33" spans="1:15" ht="14.5" x14ac:dyDescent="0.35">
      <c r="A33" s="2" t="s">
        <v>94</v>
      </c>
      <c r="B33" s="3">
        <v>41226</v>
      </c>
      <c r="C33" s="3">
        <v>41230</v>
      </c>
      <c r="D33" s="3" t="str">
        <f t="shared" si="0"/>
        <v>On time</v>
      </c>
      <c r="E33" s="2" t="s">
        <v>95</v>
      </c>
      <c r="F33" s="2" t="s">
        <v>15</v>
      </c>
      <c r="G33" s="2" t="s">
        <v>96</v>
      </c>
      <c r="H33" s="2" t="s">
        <v>97</v>
      </c>
      <c r="I33" s="2" t="s">
        <v>22</v>
      </c>
      <c r="J33" s="2" t="s">
        <v>99</v>
      </c>
      <c r="K33" s="4">
        <v>102.36</v>
      </c>
      <c r="L33" s="4">
        <v>3</v>
      </c>
      <c r="M33" s="4">
        <v>-3.8384999999999998</v>
      </c>
      <c r="N33" t="str">
        <v>Nov-2012</v>
      </c>
      <c r="O33" s="10">
        <v>-3.8384999999999996E-2</v>
      </c>
    </row>
    <row r="34" spans="1:15" ht="14.5" x14ac:dyDescent="0.35">
      <c r="A34" s="2" t="s">
        <v>94</v>
      </c>
      <c r="B34" s="3">
        <v>41226</v>
      </c>
      <c r="C34" s="3">
        <v>41230</v>
      </c>
      <c r="D34" s="3" t="str">
        <f t="shared" si="0"/>
        <v>On time</v>
      </c>
      <c r="E34" s="2" t="s">
        <v>95</v>
      </c>
      <c r="F34" s="2" t="s">
        <v>15</v>
      </c>
      <c r="G34" s="2" t="s">
        <v>96</v>
      </c>
      <c r="H34" s="2" t="s">
        <v>97</v>
      </c>
      <c r="I34" s="2" t="s">
        <v>28</v>
      </c>
      <c r="J34" s="2" t="s">
        <v>100</v>
      </c>
      <c r="K34" s="4">
        <v>36.881999999999998</v>
      </c>
      <c r="L34" s="4">
        <v>3</v>
      </c>
      <c r="M34" s="4">
        <v>-25.817399999999999</v>
      </c>
      <c r="N34" t="str">
        <v>Nov-2012</v>
      </c>
      <c r="O34" s="10">
        <v>-0.25817400000000001</v>
      </c>
    </row>
    <row r="35" spans="1:15" ht="14.5" x14ac:dyDescent="0.35">
      <c r="A35" s="2" t="s">
        <v>101</v>
      </c>
      <c r="B35" s="3">
        <v>40970</v>
      </c>
      <c r="C35" s="3">
        <v>40974</v>
      </c>
      <c r="D35" s="3" t="str">
        <f t="shared" si="0"/>
        <v>On time</v>
      </c>
      <c r="E35" s="2" t="s">
        <v>102</v>
      </c>
      <c r="F35" s="2" t="s">
        <v>15</v>
      </c>
      <c r="G35" s="2" t="s">
        <v>37</v>
      </c>
      <c r="H35" s="2" t="s">
        <v>38</v>
      </c>
      <c r="I35" s="2" t="s">
        <v>32</v>
      </c>
      <c r="J35" s="2" t="s">
        <v>103</v>
      </c>
      <c r="K35" s="4">
        <v>787.53</v>
      </c>
      <c r="L35" s="4">
        <v>3</v>
      </c>
      <c r="M35" s="4">
        <v>165.38130000000001</v>
      </c>
      <c r="N35" t="str">
        <v>Mar-2012</v>
      </c>
      <c r="O35" s="10">
        <v>1.6538130000000002</v>
      </c>
    </row>
    <row r="36" spans="1:15" ht="14.5" x14ac:dyDescent="0.35">
      <c r="A36" s="2" t="s">
        <v>104</v>
      </c>
      <c r="B36" s="3">
        <v>41949</v>
      </c>
      <c r="C36" s="3">
        <v>41956</v>
      </c>
      <c r="D36" s="3" t="str">
        <f t="shared" si="0"/>
        <v>Delay</v>
      </c>
      <c r="E36" s="2" t="s">
        <v>105</v>
      </c>
      <c r="F36" s="2" t="s">
        <v>15</v>
      </c>
      <c r="G36" s="2" t="s">
        <v>106</v>
      </c>
      <c r="H36" s="2" t="s">
        <v>74</v>
      </c>
      <c r="I36" s="2" t="s">
        <v>28</v>
      </c>
      <c r="J36" s="2" t="s">
        <v>107</v>
      </c>
      <c r="K36" s="4">
        <v>2.3879999999999999</v>
      </c>
      <c r="L36" s="4">
        <v>2</v>
      </c>
      <c r="M36" s="4">
        <v>-1.8308</v>
      </c>
      <c r="N36" t="str">
        <v>Nov-2014</v>
      </c>
      <c r="O36" s="10">
        <v>-1.8308000000000001E-2</v>
      </c>
    </row>
    <row r="37" spans="1:15" ht="14.5" x14ac:dyDescent="0.35">
      <c r="A37" s="2" t="s">
        <v>104</v>
      </c>
      <c r="B37" s="3">
        <v>41949</v>
      </c>
      <c r="C37" s="3">
        <v>41956</v>
      </c>
      <c r="D37" s="3" t="str">
        <f t="shared" si="0"/>
        <v>Delay</v>
      </c>
      <c r="E37" s="2" t="s">
        <v>105</v>
      </c>
      <c r="F37" s="2" t="s">
        <v>15</v>
      </c>
      <c r="G37" s="2" t="s">
        <v>106</v>
      </c>
      <c r="H37" s="2" t="s">
        <v>74</v>
      </c>
      <c r="I37" s="2" t="s">
        <v>44</v>
      </c>
      <c r="J37" s="2" t="s">
        <v>108</v>
      </c>
      <c r="K37" s="4">
        <v>243.99199999999999</v>
      </c>
      <c r="L37" s="4">
        <v>7</v>
      </c>
      <c r="M37" s="4">
        <v>30.498999999999999</v>
      </c>
      <c r="N37" t="str">
        <v>Nov-2014</v>
      </c>
      <c r="O37" s="10">
        <v>0.30498999999999998</v>
      </c>
    </row>
    <row r="38" spans="1:15" ht="14.5" x14ac:dyDescent="0.35">
      <c r="A38" s="2" t="s">
        <v>109</v>
      </c>
      <c r="B38" s="3">
        <v>41585</v>
      </c>
      <c r="C38" s="3">
        <v>41589</v>
      </c>
      <c r="D38" s="3" t="str">
        <f t="shared" si="0"/>
        <v>On time</v>
      </c>
      <c r="E38" s="2" t="s">
        <v>110</v>
      </c>
      <c r="F38" s="2" t="s">
        <v>15</v>
      </c>
      <c r="G38" s="2" t="s">
        <v>16</v>
      </c>
      <c r="H38" s="2" t="s">
        <v>17</v>
      </c>
      <c r="I38" s="2" t="s">
        <v>111</v>
      </c>
      <c r="J38" s="2" t="s">
        <v>112</v>
      </c>
      <c r="K38" s="4">
        <v>81.424000000000007</v>
      </c>
      <c r="L38" s="4">
        <v>2</v>
      </c>
      <c r="M38" s="4">
        <v>-9.1601999999999997</v>
      </c>
      <c r="N38" t="str">
        <v>Nov-2013</v>
      </c>
      <c r="O38" s="10">
        <v>-9.1602000000000003E-2</v>
      </c>
    </row>
    <row r="39" spans="1:15" ht="14.5" x14ac:dyDescent="0.35">
      <c r="A39" s="2" t="s">
        <v>109</v>
      </c>
      <c r="B39" s="3">
        <v>41585</v>
      </c>
      <c r="C39" s="3">
        <v>41589</v>
      </c>
      <c r="D39" s="3" t="str">
        <f t="shared" si="0"/>
        <v>On time</v>
      </c>
      <c r="E39" s="2" t="s">
        <v>110</v>
      </c>
      <c r="F39" s="2" t="s">
        <v>15</v>
      </c>
      <c r="G39" s="2" t="s">
        <v>16</v>
      </c>
      <c r="H39" s="2" t="s">
        <v>17</v>
      </c>
      <c r="I39" s="2" t="s">
        <v>22</v>
      </c>
      <c r="J39" s="2" t="s">
        <v>113</v>
      </c>
      <c r="K39" s="4">
        <v>238.56</v>
      </c>
      <c r="L39" s="4">
        <v>3</v>
      </c>
      <c r="M39" s="4">
        <v>26.241599999999998</v>
      </c>
      <c r="N39" t="str">
        <v>Nov-2013</v>
      </c>
      <c r="O39" s="10">
        <v>0.26241599999999998</v>
      </c>
    </row>
    <row r="40" spans="1:15" ht="14.5" x14ac:dyDescent="0.35">
      <c r="A40" s="2" t="s">
        <v>114</v>
      </c>
      <c r="B40" s="3">
        <v>41561</v>
      </c>
      <c r="C40" s="3">
        <v>41567</v>
      </c>
      <c r="D40" s="3" t="str">
        <f t="shared" si="0"/>
        <v>Delay</v>
      </c>
      <c r="E40" s="2" t="s">
        <v>115</v>
      </c>
      <c r="F40" s="2" t="s">
        <v>15</v>
      </c>
      <c r="G40" s="2" t="s">
        <v>116</v>
      </c>
      <c r="H40" s="2" t="s">
        <v>17</v>
      </c>
      <c r="I40" s="2" t="s">
        <v>68</v>
      </c>
      <c r="J40" s="2" t="s">
        <v>117</v>
      </c>
      <c r="K40" s="4">
        <v>20.04</v>
      </c>
      <c r="L40" s="4">
        <v>3</v>
      </c>
      <c r="M40" s="4">
        <v>9.6191999999999993</v>
      </c>
      <c r="N40" t="str">
        <v>Oct-2013</v>
      </c>
      <c r="O40" s="10">
        <v>9.6192E-2</v>
      </c>
    </row>
    <row r="41" spans="1:15" ht="14.5" x14ac:dyDescent="0.35">
      <c r="A41" s="2" t="s">
        <v>114</v>
      </c>
      <c r="B41" s="3">
        <v>41561</v>
      </c>
      <c r="C41" s="3">
        <v>41567</v>
      </c>
      <c r="D41" s="3" t="str">
        <f t="shared" si="0"/>
        <v>Delay</v>
      </c>
      <c r="E41" s="2" t="s">
        <v>115</v>
      </c>
      <c r="F41" s="2" t="s">
        <v>15</v>
      </c>
      <c r="G41" s="2" t="s">
        <v>116</v>
      </c>
      <c r="H41" s="2" t="s">
        <v>17</v>
      </c>
      <c r="I41" s="2" t="s">
        <v>68</v>
      </c>
      <c r="J41" s="2" t="s">
        <v>118</v>
      </c>
      <c r="K41" s="4">
        <v>35.44</v>
      </c>
      <c r="L41" s="4">
        <v>1</v>
      </c>
      <c r="M41" s="4">
        <v>16.6568</v>
      </c>
      <c r="N41" t="str">
        <v>Oct-2013</v>
      </c>
      <c r="O41" s="10">
        <v>0.16656799999999999</v>
      </c>
    </row>
    <row r="42" spans="1:15" ht="14.5" x14ac:dyDescent="0.35">
      <c r="A42" s="2" t="s">
        <v>114</v>
      </c>
      <c r="B42" s="3">
        <v>41561</v>
      </c>
      <c r="C42" s="3">
        <v>41567</v>
      </c>
      <c r="D42" s="3" t="str">
        <f t="shared" si="0"/>
        <v>Delay</v>
      </c>
      <c r="E42" s="2" t="s">
        <v>115</v>
      </c>
      <c r="F42" s="2" t="s">
        <v>15</v>
      </c>
      <c r="G42" s="2" t="s">
        <v>116</v>
      </c>
      <c r="H42" s="2" t="s">
        <v>17</v>
      </c>
      <c r="I42" s="2" t="s">
        <v>24</v>
      </c>
      <c r="J42" s="2" t="s">
        <v>119</v>
      </c>
      <c r="K42" s="4">
        <v>11.52</v>
      </c>
      <c r="L42" s="4">
        <v>4</v>
      </c>
      <c r="M42" s="4">
        <v>3.456</v>
      </c>
      <c r="N42" t="str">
        <v>Oct-2013</v>
      </c>
      <c r="O42" s="10">
        <v>3.456E-2</v>
      </c>
    </row>
    <row r="43" spans="1:15" ht="14.5" x14ac:dyDescent="0.35">
      <c r="A43" s="2" t="s">
        <v>114</v>
      </c>
      <c r="B43" s="3">
        <v>41561</v>
      </c>
      <c r="C43" s="3">
        <v>41567</v>
      </c>
      <c r="D43" s="3" t="str">
        <f t="shared" si="0"/>
        <v>Delay</v>
      </c>
      <c r="E43" s="2" t="s">
        <v>115</v>
      </c>
      <c r="F43" s="2" t="s">
        <v>15</v>
      </c>
      <c r="G43" s="2" t="s">
        <v>116</v>
      </c>
      <c r="H43" s="2" t="s">
        <v>17</v>
      </c>
      <c r="I43" s="2" t="s">
        <v>120</v>
      </c>
      <c r="J43" s="2" t="s">
        <v>121</v>
      </c>
      <c r="K43" s="4">
        <v>4.0199999999999996</v>
      </c>
      <c r="L43" s="4">
        <v>2</v>
      </c>
      <c r="M43" s="4">
        <v>1.9698</v>
      </c>
      <c r="N43" t="str">
        <v>Oct-2013</v>
      </c>
      <c r="O43" s="10">
        <v>1.9698E-2</v>
      </c>
    </row>
    <row r="44" spans="1:15" ht="14.5" x14ac:dyDescent="0.35">
      <c r="A44" s="2" t="s">
        <v>114</v>
      </c>
      <c r="B44" s="3">
        <v>41561</v>
      </c>
      <c r="C44" s="3">
        <v>41567</v>
      </c>
      <c r="D44" s="3" t="str">
        <f t="shared" si="0"/>
        <v>Delay</v>
      </c>
      <c r="E44" s="2" t="s">
        <v>115</v>
      </c>
      <c r="F44" s="2" t="s">
        <v>15</v>
      </c>
      <c r="G44" s="2" t="s">
        <v>116</v>
      </c>
      <c r="H44" s="2" t="s">
        <v>17</v>
      </c>
      <c r="I44" s="2" t="s">
        <v>28</v>
      </c>
      <c r="J44" s="2" t="s">
        <v>122</v>
      </c>
      <c r="K44" s="4">
        <v>76.176000000000002</v>
      </c>
      <c r="L44" s="4">
        <v>3</v>
      </c>
      <c r="M44" s="4">
        <v>26.6616</v>
      </c>
      <c r="N44" t="str">
        <v>Oct-2013</v>
      </c>
      <c r="O44" s="10">
        <v>0.26661600000000002</v>
      </c>
    </row>
    <row r="45" spans="1:15" ht="14.5" x14ac:dyDescent="0.35">
      <c r="A45" s="2" t="s">
        <v>114</v>
      </c>
      <c r="B45" s="3">
        <v>41561</v>
      </c>
      <c r="C45" s="3">
        <v>41567</v>
      </c>
      <c r="D45" s="3" t="str">
        <f t="shared" si="0"/>
        <v>Delay</v>
      </c>
      <c r="E45" s="2" t="s">
        <v>115</v>
      </c>
      <c r="F45" s="2" t="s">
        <v>15</v>
      </c>
      <c r="G45" s="2" t="s">
        <v>116</v>
      </c>
      <c r="H45" s="2" t="s">
        <v>17</v>
      </c>
      <c r="I45" s="2" t="s">
        <v>123</v>
      </c>
      <c r="J45" s="2" t="s">
        <v>124</v>
      </c>
      <c r="K45" s="4">
        <v>65.88</v>
      </c>
      <c r="L45" s="4">
        <v>6</v>
      </c>
      <c r="M45" s="4">
        <v>18.446400000000001</v>
      </c>
      <c r="N45" t="str">
        <v>Oct-2013</v>
      </c>
      <c r="O45" s="10">
        <v>0.18446400000000002</v>
      </c>
    </row>
    <row r="46" spans="1:15" ht="14.5" x14ac:dyDescent="0.35">
      <c r="A46" s="2" t="s">
        <v>114</v>
      </c>
      <c r="B46" s="3">
        <v>41561</v>
      </c>
      <c r="C46" s="3">
        <v>41567</v>
      </c>
      <c r="D46" s="3" t="str">
        <f t="shared" si="0"/>
        <v>Delay</v>
      </c>
      <c r="E46" s="2" t="s">
        <v>115</v>
      </c>
      <c r="F46" s="2" t="s">
        <v>15</v>
      </c>
      <c r="G46" s="2" t="s">
        <v>116</v>
      </c>
      <c r="H46" s="2" t="s">
        <v>17</v>
      </c>
      <c r="I46" s="2" t="s">
        <v>22</v>
      </c>
      <c r="J46" s="2" t="s">
        <v>125</v>
      </c>
      <c r="K46" s="4">
        <v>43.12</v>
      </c>
      <c r="L46" s="4">
        <v>14</v>
      </c>
      <c r="M46" s="4">
        <v>20.697600000000001</v>
      </c>
      <c r="N46" t="str">
        <v>Oct-2013</v>
      </c>
      <c r="O46" s="10">
        <v>0.20697600000000002</v>
      </c>
    </row>
    <row r="47" spans="1:15" ht="14.5" x14ac:dyDescent="0.35">
      <c r="A47" s="2" t="s">
        <v>126</v>
      </c>
      <c r="B47" s="3">
        <v>41901</v>
      </c>
      <c r="C47" s="3">
        <v>41906</v>
      </c>
      <c r="D47" s="3" t="str">
        <f t="shared" si="0"/>
        <v>Delay</v>
      </c>
      <c r="E47" s="2" t="s">
        <v>127</v>
      </c>
      <c r="F47" s="2" t="s">
        <v>15</v>
      </c>
      <c r="G47" s="2" t="s">
        <v>48</v>
      </c>
      <c r="H47" s="2" t="s">
        <v>17</v>
      </c>
      <c r="I47" s="2" t="s">
        <v>24</v>
      </c>
      <c r="J47" s="2" t="s">
        <v>128</v>
      </c>
      <c r="K47" s="4">
        <v>8.82</v>
      </c>
      <c r="L47" s="4">
        <v>3</v>
      </c>
      <c r="M47" s="4">
        <v>2.3814000000000002</v>
      </c>
      <c r="N47" t="str">
        <v>Sep-2014</v>
      </c>
      <c r="O47" s="10">
        <v>2.3814000000000002E-2</v>
      </c>
    </row>
    <row r="48" spans="1:15" ht="14.5" x14ac:dyDescent="0.35">
      <c r="A48" s="2" t="s">
        <v>126</v>
      </c>
      <c r="B48" s="3">
        <v>41901</v>
      </c>
      <c r="C48" s="3">
        <v>41906</v>
      </c>
      <c r="D48" s="3" t="str">
        <f t="shared" si="0"/>
        <v>Delay</v>
      </c>
      <c r="E48" s="2" t="s">
        <v>127</v>
      </c>
      <c r="F48" s="2" t="s">
        <v>15</v>
      </c>
      <c r="G48" s="2" t="s">
        <v>48</v>
      </c>
      <c r="H48" s="2" t="s">
        <v>17</v>
      </c>
      <c r="I48" s="2" t="s">
        <v>129</v>
      </c>
      <c r="J48" s="2" t="s">
        <v>130</v>
      </c>
      <c r="K48" s="4">
        <v>10.86</v>
      </c>
      <c r="L48" s="4">
        <v>3</v>
      </c>
      <c r="M48" s="4">
        <v>5.1041999999999996</v>
      </c>
      <c r="N48" t="str">
        <v>Sep-2014</v>
      </c>
      <c r="O48" s="10">
        <v>5.1041999999999997E-2</v>
      </c>
    </row>
    <row r="49" spans="1:15" ht="14.5" x14ac:dyDescent="0.35">
      <c r="A49" s="2" t="s">
        <v>126</v>
      </c>
      <c r="B49" s="3">
        <v>41901</v>
      </c>
      <c r="C49" s="3">
        <v>41906</v>
      </c>
      <c r="D49" s="3" t="str">
        <f t="shared" si="0"/>
        <v>Delay</v>
      </c>
      <c r="E49" s="2" t="s">
        <v>127</v>
      </c>
      <c r="F49" s="2" t="s">
        <v>15</v>
      </c>
      <c r="G49" s="2" t="s">
        <v>48</v>
      </c>
      <c r="H49" s="2" t="s">
        <v>17</v>
      </c>
      <c r="I49" s="2" t="s">
        <v>68</v>
      </c>
      <c r="J49" s="2" t="s">
        <v>131</v>
      </c>
      <c r="K49" s="4">
        <v>143.69999999999999</v>
      </c>
      <c r="L49" s="4">
        <v>3</v>
      </c>
      <c r="M49" s="4">
        <v>68.975999999999999</v>
      </c>
      <c r="N49" t="str">
        <v>Sep-2014</v>
      </c>
      <c r="O49" s="10">
        <v>0.68976000000000004</v>
      </c>
    </row>
    <row r="50" spans="1:15" ht="14.5" x14ac:dyDescent="0.35">
      <c r="A50" s="2" t="s">
        <v>132</v>
      </c>
      <c r="B50" s="3">
        <v>41159</v>
      </c>
      <c r="C50" s="3">
        <v>41164</v>
      </c>
      <c r="D50" s="3" t="str">
        <f t="shared" si="0"/>
        <v>Delay</v>
      </c>
      <c r="E50" s="2" t="s">
        <v>133</v>
      </c>
      <c r="F50" s="2" t="s">
        <v>15</v>
      </c>
      <c r="G50" s="2" t="s">
        <v>134</v>
      </c>
      <c r="H50" s="2" t="s">
        <v>17</v>
      </c>
      <c r="I50" s="2" t="s">
        <v>44</v>
      </c>
      <c r="J50" s="2" t="s">
        <v>135</v>
      </c>
      <c r="K50" s="4">
        <v>671.93</v>
      </c>
      <c r="L50" s="4">
        <v>7</v>
      </c>
      <c r="M50" s="4">
        <v>20.157900000000001</v>
      </c>
      <c r="N50" t="str">
        <v>Sep-2012</v>
      </c>
      <c r="O50" s="10">
        <v>0.20157900000000001</v>
      </c>
    </row>
    <row r="51" spans="1:15" ht="14.5" x14ac:dyDescent="0.35">
      <c r="A51" s="2" t="s">
        <v>136</v>
      </c>
      <c r="B51" s="3">
        <v>41347</v>
      </c>
      <c r="C51" s="3">
        <v>41350</v>
      </c>
      <c r="D51" s="3" t="str">
        <f t="shared" si="0"/>
        <v>On time</v>
      </c>
      <c r="E51" s="2" t="s">
        <v>137</v>
      </c>
      <c r="F51" s="2" t="s">
        <v>15</v>
      </c>
      <c r="G51" s="2" t="s">
        <v>138</v>
      </c>
      <c r="H51" s="2" t="s">
        <v>74</v>
      </c>
      <c r="I51" s="2" t="s">
        <v>30</v>
      </c>
      <c r="J51" s="2" t="s">
        <v>139</v>
      </c>
      <c r="K51" s="4">
        <v>157.91999999999999</v>
      </c>
      <c r="L51" s="4">
        <v>5</v>
      </c>
      <c r="M51" s="4">
        <v>17.765999999999998</v>
      </c>
      <c r="N51" t="str">
        <v>Mar-2013</v>
      </c>
      <c r="O51" s="10">
        <v>0.17765999999999998</v>
      </c>
    </row>
    <row r="52" spans="1:15" ht="14.5" x14ac:dyDescent="0.35">
      <c r="A52" s="2" t="s">
        <v>136</v>
      </c>
      <c r="B52" s="3">
        <v>41347</v>
      </c>
      <c r="C52" s="3">
        <v>41350</v>
      </c>
      <c r="D52" s="3" t="str">
        <f t="shared" si="0"/>
        <v>On time</v>
      </c>
      <c r="E52" s="2" t="s">
        <v>137</v>
      </c>
      <c r="F52" s="2" t="s">
        <v>15</v>
      </c>
      <c r="G52" s="2" t="s">
        <v>138</v>
      </c>
      <c r="H52" s="2" t="s">
        <v>74</v>
      </c>
      <c r="I52" s="2" t="s">
        <v>26</v>
      </c>
      <c r="J52" s="2" t="s">
        <v>140</v>
      </c>
      <c r="K52" s="4">
        <v>203.184</v>
      </c>
      <c r="L52" s="4">
        <v>2</v>
      </c>
      <c r="M52" s="4">
        <v>15.238799999999999</v>
      </c>
      <c r="N52" t="str">
        <v>Mar-2013</v>
      </c>
      <c r="O52" s="10">
        <v>0.152388</v>
      </c>
    </row>
    <row r="53" spans="1:15" ht="14.5" x14ac:dyDescent="0.35">
      <c r="A53" s="2" t="s">
        <v>141</v>
      </c>
      <c r="B53" s="3">
        <v>41060</v>
      </c>
      <c r="C53" s="3">
        <v>41062</v>
      </c>
      <c r="D53" s="3" t="str">
        <f t="shared" si="0"/>
        <v>On time</v>
      </c>
      <c r="E53" s="2" t="s">
        <v>142</v>
      </c>
      <c r="F53" s="2" t="s">
        <v>15</v>
      </c>
      <c r="G53" s="2" t="s">
        <v>143</v>
      </c>
      <c r="H53" s="2" t="s">
        <v>17</v>
      </c>
      <c r="I53" s="2" t="s">
        <v>68</v>
      </c>
      <c r="J53" s="2" t="s">
        <v>144</v>
      </c>
      <c r="K53" s="4">
        <v>58.38</v>
      </c>
      <c r="L53" s="4">
        <v>7</v>
      </c>
      <c r="M53" s="4">
        <v>26.271000000000001</v>
      </c>
      <c r="N53" t="str">
        <v>May-2012</v>
      </c>
      <c r="O53" s="10">
        <v>0.26271</v>
      </c>
    </row>
    <row r="54" spans="1:15" ht="14.5" x14ac:dyDescent="0.35">
      <c r="A54" s="2" t="s">
        <v>141</v>
      </c>
      <c r="B54" s="3">
        <v>41060</v>
      </c>
      <c r="C54" s="3">
        <v>41062</v>
      </c>
      <c r="D54" s="3" t="str">
        <f t="shared" si="0"/>
        <v>On time</v>
      </c>
      <c r="E54" s="2" t="s">
        <v>142</v>
      </c>
      <c r="F54" s="2" t="s">
        <v>15</v>
      </c>
      <c r="G54" s="2" t="s">
        <v>143</v>
      </c>
      <c r="H54" s="2" t="s">
        <v>17</v>
      </c>
      <c r="I54" s="2" t="s">
        <v>68</v>
      </c>
      <c r="J54" s="2" t="s">
        <v>145</v>
      </c>
      <c r="K54" s="4">
        <v>105.52</v>
      </c>
      <c r="L54" s="4">
        <v>4</v>
      </c>
      <c r="M54" s="4">
        <v>48.539200000000001</v>
      </c>
      <c r="N54" t="str">
        <v>May-2012</v>
      </c>
      <c r="O54" s="10">
        <v>0.48539199999999999</v>
      </c>
    </row>
    <row r="55" spans="1:15" ht="14.5" x14ac:dyDescent="0.35">
      <c r="A55" s="2" t="s">
        <v>141</v>
      </c>
      <c r="B55" s="3">
        <v>41060</v>
      </c>
      <c r="C55" s="3">
        <v>41062</v>
      </c>
      <c r="D55" s="3" t="str">
        <f t="shared" si="0"/>
        <v>On time</v>
      </c>
      <c r="E55" s="2" t="s">
        <v>142</v>
      </c>
      <c r="F55" s="2" t="s">
        <v>15</v>
      </c>
      <c r="G55" s="2" t="s">
        <v>143</v>
      </c>
      <c r="H55" s="2" t="s">
        <v>17</v>
      </c>
      <c r="I55" s="2" t="s">
        <v>44</v>
      </c>
      <c r="J55" s="2" t="s">
        <v>146</v>
      </c>
      <c r="K55" s="4">
        <v>80.88</v>
      </c>
      <c r="L55" s="4">
        <v>6</v>
      </c>
      <c r="M55" s="4">
        <v>21.0288</v>
      </c>
      <c r="N55" t="str">
        <v>May-2012</v>
      </c>
      <c r="O55" s="10">
        <v>0.210288</v>
      </c>
    </row>
    <row r="56" spans="1:15" ht="14.5" x14ac:dyDescent="0.35">
      <c r="A56" s="2" t="s">
        <v>147</v>
      </c>
      <c r="B56" s="3">
        <v>41057</v>
      </c>
      <c r="C56" s="3">
        <v>41063</v>
      </c>
      <c r="D56" s="3" t="str">
        <f t="shared" si="0"/>
        <v>Delay</v>
      </c>
      <c r="E56" s="2" t="s">
        <v>148</v>
      </c>
      <c r="F56" s="2" t="s">
        <v>15</v>
      </c>
      <c r="G56" s="2" t="s">
        <v>37</v>
      </c>
      <c r="H56" s="2" t="s">
        <v>38</v>
      </c>
      <c r="I56" s="2" t="s">
        <v>24</v>
      </c>
      <c r="J56" s="2" t="s">
        <v>149</v>
      </c>
      <c r="K56" s="4">
        <v>6.63</v>
      </c>
      <c r="L56" s="4">
        <v>3</v>
      </c>
      <c r="M56" s="4">
        <v>1.7901</v>
      </c>
      <c r="N56" t="str">
        <v>May-2012</v>
      </c>
      <c r="O56" s="10">
        <v>1.7901E-2</v>
      </c>
    </row>
    <row r="57" spans="1:15" ht="14.5" x14ac:dyDescent="0.35">
      <c r="A57" s="2" t="s">
        <v>150</v>
      </c>
      <c r="B57" s="3">
        <v>40603</v>
      </c>
      <c r="C57" s="3">
        <v>40608</v>
      </c>
      <c r="D57" s="3" t="str">
        <f t="shared" si="0"/>
        <v>Delay</v>
      </c>
      <c r="E57" s="2" t="s">
        <v>151</v>
      </c>
      <c r="F57" s="2" t="s">
        <v>15</v>
      </c>
      <c r="G57" s="2" t="s">
        <v>37</v>
      </c>
      <c r="H57" s="2" t="s">
        <v>38</v>
      </c>
      <c r="I57" s="2" t="s">
        <v>111</v>
      </c>
      <c r="J57" s="2" t="s">
        <v>152</v>
      </c>
      <c r="K57" s="4">
        <v>457.56799999999998</v>
      </c>
      <c r="L57" s="4">
        <v>2</v>
      </c>
      <c r="M57" s="4">
        <v>51.476399999999998</v>
      </c>
      <c r="N57" t="str">
        <v>Mar-2011</v>
      </c>
      <c r="O57" s="10">
        <v>0.514764</v>
      </c>
    </row>
    <row r="58" spans="1:15" ht="14.5" x14ac:dyDescent="0.35">
      <c r="A58" s="2" t="s">
        <v>153</v>
      </c>
      <c r="B58" s="3">
        <v>41406</v>
      </c>
      <c r="C58" s="3">
        <v>41407</v>
      </c>
      <c r="D58" s="3" t="str">
        <f t="shared" si="0"/>
        <v>On time</v>
      </c>
      <c r="E58" s="2" t="s">
        <v>154</v>
      </c>
      <c r="F58" s="2" t="s">
        <v>15</v>
      </c>
      <c r="G58" s="2" t="s">
        <v>16</v>
      </c>
      <c r="H58" s="2" t="s">
        <v>17</v>
      </c>
      <c r="I58" s="2" t="s">
        <v>68</v>
      </c>
      <c r="J58" s="2" t="s">
        <v>155</v>
      </c>
      <c r="K58" s="4">
        <v>5.98</v>
      </c>
      <c r="L58" s="4">
        <v>1</v>
      </c>
      <c r="M58" s="4">
        <v>2.6909999999999998</v>
      </c>
      <c r="N58" t="str">
        <v>May-2013</v>
      </c>
      <c r="O58" s="10">
        <v>2.691E-2</v>
      </c>
    </row>
    <row r="59" spans="1:15" ht="14.5" x14ac:dyDescent="0.35">
      <c r="A59" s="2" t="s">
        <v>156</v>
      </c>
      <c r="B59" s="3">
        <v>41595</v>
      </c>
      <c r="C59" s="3">
        <v>41599</v>
      </c>
      <c r="D59" s="3" t="str">
        <f t="shared" si="0"/>
        <v>On time</v>
      </c>
      <c r="E59" s="2" t="s">
        <v>157</v>
      </c>
      <c r="F59" s="2" t="s">
        <v>15</v>
      </c>
      <c r="G59" s="2" t="s">
        <v>158</v>
      </c>
      <c r="H59" s="2" t="s">
        <v>159</v>
      </c>
      <c r="I59" s="2" t="s">
        <v>129</v>
      </c>
      <c r="J59" s="2" t="s">
        <v>160</v>
      </c>
      <c r="K59" s="4">
        <v>28.4</v>
      </c>
      <c r="L59" s="4">
        <v>5</v>
      </c>
      <c r="M59" s="4">
        <v>13.348000000000001</v>
      </c>
      <c r="N59" t="str">
        <v>Nov-2013</v>
      </c>
      <c r="O59" s="10">
        <v>0.13348000000000002</v>
      </c>
    </row>
    <row r="60" spans="1:15" ht="14.5" x14ac:dyDescent="0.35">
      <c r="A60" s="2" t="s">
        <v>161</v>
      </c>
      <c r="B60" s="3">
        <v>41586</v>
      </c>
      <c r="C60" s="3">
        <v>41590</v>
      </c>
      <c r="D60" s="3" t="str">
        <f t="shared" si="0"/>
        <v>On time</v>
      </c>
      <c r="E60" s="2" t="s">
        <v>162</v>
      </c>
      <c r="F60" s="2" t="s">
        <v>15</v>
      </c>
      <c r="G60" s="2" t="s">
        <v>37</v>
      </c>
      <c r="H60" s="2" t="s">
        <v>38</v>
      </c>
      <c r="I60" s="2" t="s">
        <v>28</v>
      </c>
      <c r="J60" s="2" t="s">
        <v>163</v>
      </c>
      <c r="K60" s="4">
        <v>27.68</v>
      </c>
      <c r="L60" s="4">
        <v>2</v>
      </c>
      <c r="M60" s="4">
        <v>9.6880000000000006</v>
      </c>
      <c r="N60" t="str">
        <v>Nov-2013</v>
      </c>
      <c r="O60" s="10">
        <v>9.6880000000000008E-2</v>
      </c>
    </row>
    <row r="61" spans="1:15" ht="14.5" x14ac:dyDescent="0.35">
      <c r="A61" s="2" t="s">
        <v>164</v>
      </c>
      <c r="B61" s="3">
        <v>40760</v>
      </c>
      <c r="C61" s="3">
        <v>40764</v>
      </c>
      <c r="D61" s="3" t="str">
        <f t="shared" si="0"/>
        <v>On time</v>
      </c>
      <c r="E61" s="2" t="s">
        <v>165</v>
      </c>
      <c r="F61" s="2" t="s">
        <v>15</v>
      </c>
      <c r="G61" s="2" t="s">
        <v>16</v>
      </c>
      <c r="H61" s="2" t="s">
        <v>17</v>
      </c>
      <c r="I61" s="2" t="s">
        <v>68</v>
      </c>
      <c r="J61" s="2" t="s">
        <v>166</v>
      </c>
      <c r="K61" s="4">
        <v>20.94</v>
      </c>
      <c r="L61" s="4">
        <v>3</v>
      </c>
      <c r="M61" s="4">
        <v>9.8417999999999992</v>
      </c>
      <c r="N61" t="str">
        <v>Aug-2011</v>
      </c>
      <c r="O61" s="10">
        <v>9.8417999999999992E-2</v>
      </c>
    </row>
    <row r="62" spans="1:15" ht="14.5" x14ac:dyDescent="0.35">
      <c r="A62" s="2" t="s">
        <v>164</v>
      </c>
      <c r="B62" s="3">
        <v>40760</v>
      </c>
      <c r="C62" s="3">
        <v>40764</v>
      </c>
      <c r="D62" s="3" t="str">
        <f t="shared" si="0"/>
        <v>On time</v>
      </c>
      <c r="E62" s="2" t="s">
        <v>165</v>
      </c>
      <c r="F62" s="2" t="s">
        <v>15</v>
      </c>
      <c r="G62" s="2" t="s">
        <v>16</v>
      </c>
      <c r="H62" s="2" t="s">
        <v>17</v>
      </c>
      <c r="I62" s="2" t="s">
        <v>68</v>
      </c>
      <c r="J62" s="2" t="s">
        <v>167</v>
      </c>
      <c r="K62" s="4">
        <v>110.96</v>
      </c>
      <c r="L62" s="4">
        <v>2</v>
      </c>
      <c r="M62" s="4">
        <v>53.260800000000003</v>
      </c>
      <c r="N62" t="str">
        <v>Aug-2011</v>
      </c>
      <c r="O62" s="10">
        <v>0.53260800000000008</v>
      </c>
    </row>
    <row r="63" spans="1:15" ht="14.5" x14ac:dyDescent="0.35">
      <c r="A63" s="2" t="s">
        <v>164</v>
      </c>
      <c r="B63" s="3">
        <v>40760</v>
      </c>
      <c r="C63" s="3">
        <v>40764</v>
      </c>
      <c r="D63" s="3" t="str">
        <f t="shared" si="0"/>
        <v>On time</v>
      </c>
      <c r="E63" s="2" t="s">
        <v>165</v>
      </c>
      <c r="F63" s="2" t="s">
        <v>15</v>
      </c>
      <c r="G63" s="2" t="s">
        <v>16</v>
      </c>
      <c r="H63" s="2" t="s">
        <v>17</v>
      </c>
      <c r="I63" s="2" t="s">
        <v>111</v>
      </c>
      <c r="J63" s="2" t="s">
        <v>168</v>
      </c>
      <c r="K63" s="4">
        <v>340.14400000000001</v>
      </c>
      <c r="L63" s="4">
        <v>7</v>
      </c>
      <c r="M63" s="4">
        <v>21.259</v>
      </c>
      <c r="N63" t="str">
        <v>Aug-2011</v>
      </c>
      <c r="O63" s="10">
        <v>0.21259</v>
      </c>
    </row>
    <row r="64" spans="1:15" ht="14.5" x14ac:dyDescent="0.35">
      <c r="A64" s="2" t="s">
        <v>169</v>
      </c>
      <c r="B64" s="3">
        <v>40781</v>
      </c>
      <c r="C64" s="3">
        <v>40785</v>
      </c>
      <c r="D64" s="3" t="str">
        <f t="shared" si="0"/>
        <v>On time</v>
      </c>
      <c r="E64" s="2" t="s">
        <v>170</v>
      </c>
      <c r="F64" s="2" t="s">
        <v>15</v>
      </c>
      <c r="G64" s="2" t="s">
        <v>16</v>
      </c>
      <c r="H64" s="2" t="s">
        <v>17</v>
      </c>
      <c r="I64" s="2" t="s">
        <v>59</v>
      </c>
      <c r="J64" s="2" t="s">
        <v>171</v>
      </c>
      <c r="K64" s="4">
        <v>176.8</v>
      </c>
      <c r="L64" s="4">
        <v>8</v>
      </c>
      <c r="M64" s="4">
        <v>22.984000000000002</v>
      </c>
      <c r="N64" t="str">
        <v>Aug-2011</v>
      </c>
      <c r="O64" s="10">
        <v>0.22984000000000002</v>
      </c>
    </row>
    <row r="65" spans="1:15" ht="14.5" x14ac:dyDescent="0.35">
      <c r="A65" s="2" t="s">
        <v>172</v>
      </c>
      <c r="B65" s="3">
        <v>41213</v>
      </c>
      <c r="C65" s="3">
        <v>41219</v>
      </c>
      <c r="D65" s="3" t="str">
        <f t="shared" si="0"/>
        <v>Delay</v>
      </c>
      <c r="E65" s="2" t="s">
        <v>173</v>
      </c>
      <c r="F65" s="2" t="s">
        <v>15</v>
      </c>
      <c r="G65" s="2" t="s">
        <v>174</v>
      </c>
      <c r="H65" s="2" t="s">
        <v>17</v>
      </c>
      <c r="I65" s="2" t="s">
        <v>129</v>
      </c>
      <c r="J65" s="2" t="s">
        <v>175</v>
      </c>
      <c r="K65" s="4">
        <v>14.28</v>
      </c>
      <c r="L65" s="4">
        <v>7</v>
      </c>
      <c r="M65" s="4">
        <v>6.7115999999999998</v>
      </c>
      <c r="N65" t="str">
        <v>Oct-2012</v>
      </c>
      <c r="O65" s="10">
        <v>6.7115999999999995E-2</v>
      </c>
    </row>
    <row r="66" spans="1:15" ht="14.5" x14ac:dyDescent="0.35">
      <c r="A66" s="2" t="s">
        <v>176</v>
      </c>
      <c r="B66" s="3">
        <v>40758</v>
      </c>
      <c r="C66" s="3">
        <v>40760</v>
      </c>
      <c r="D66" s="3" t="str">
        <f t="shared" si="0"/>
        <v>On time</v>
      </c>
      <c r="E66" s="2" t="s">
        <v>177</v>
      </c>
      <c r="F66" s="2" t="s">
        <v>15</v>
      </c>
      <c r="G66" s="2" t="s">
        <v>178</v>
      </c>
      <c r="H66" s="2" t="s">
        <v>97</v>
      </c>
      <c r="I66" s="2" t="s">
        <v>32</v>
      </c>
      <c r="J66" s="2" t="s">
        <v>179</v>
      </c>
      <c r="K66" s="4">
        <v>218.75</v>
      </c>
      <c r="L66" s="4">
        <v>2</v>
      </c>
      <c r="M66" s="4">
        <v>-161.875</v>
      </c>
      <c r="N66" t="str">
        <v>Aug-2011</v>
      </c>
      <c r="O66" s="10">
        <v>-1.6187499999999999</v>
      </c>
    </row>
    <row r="67" spans="1:15" ht="14.5" x14ac:dyDescent="0.35">
      <c r="A67" s="2" t="s">
        <v>176</v>
      </c>
      <c r="B67" s="3">
        <v>40758</v>
      </c>
      <c r="C67" s="3">
        <v>40760</v>
      </c>
      <c r="D67" s="3" t="str">
        <f t="shared" ref="D67:D130" si="1">IF(C67 - B67 &gt; 4, "Delay", "On time")</f>
        <v>On time</v>
      </c>
      <c r="E67" s="2" t="s">
        <v>177</v>
      </c>
      <c r="F67" s="2" t="s">
        <v>15</v>
      </c>
      <c r="G67" s="2" t="s">
        <v>178</v>
      </c>
      <c r="H67" s="2" t="s">
        <v>97</v>
      </c>
      <c r="I67" s="2" t="s">
        <v>30</v>
      </c>
      <c r="J67" s="2" t="s">
        <v>180</v>
      </c>
      <c r="K67" s="4">
        <v>2.6</v>
      </c>
      <c r="L67" s="4">
        <v>1</v>
      </c>
      <c r="M67" s="4">
        <v>0.29249999999999998</v>
      </c>
      <c r="N67" t="str">
        <v>Aug-2011</v>
      </c>
      <c r="O67" s="10">
        <v>2.9249999999999996E-3</v>
      </c>
    </row>
    <row r="68" spans="1:15" ht="14.5" x14ac:dyDescent="0.35">
      <c r="A68" s="2" t="s">
        <v>181</v>
      </c>
      <c r="B68" s="3">
        <v>41983</v>
      </c>
      <c r="C68" s="3">
        <v>41988</v>
      </c>
      <c r="D68" s="3" t="str">
        <f t="shared" si="1"/>
        <v>Delay</v>
      </c>
      <c r="E68" s="2" t="s">
        <v>182</v>
      </c>
      <c r="F68" s="2" t="s">
        <v>15</v>
      </c>
      <c r="G68" s="2" t="s">
        <v>183</v>
      </c>
      <c r="H68" s="2" t="s">
        <v>17</v>
      </c>
      <c r="I68" s="2" t="s">
        <v>26</v>
      </c>
      <c r="J68" s="2" t="s">
        <v>184</v>
      </c>
      <c r="K68" s="4">
        <v>444.76799999999997</v>
      </c>
      <c r="L68" s="4">
        <v>4</v>
      </c>
      <c r="M68" s="4">
        <v>44.476799999999997</v>
      </c>
      <c r="N68" t="str">
        <v>Dec-2014</v>
      </c>
      <c r="O68" s="10">
        <v>0.444768</v>
      </c>
    </row>
    <row r="69" spans="1:15" ht="14.5" x14ac:dyDescent="0.35">
      <c r="A69" s="2" t="s">
        <v>185</v>
      </c>
      <c r="B69" s="3">
        <v>41576</v>
      </c>
      <c r="C69" s="3">
        <v>41580</v>
      </c>
      <c r="D69" s="3" t="str">
        <f t="shared" si="1"/>
        <v>On time</v>
      </c>
      <c r="E69" s="2" t="s">
        <v>186</v>
      </c>
      <c r="F69" s="2" t="s">
        <v>15</v>
      </c>
      <c r="G69" s="2" t="s">
        <v>16</v>
      </c>
      <c r="H69" s="2" t="s">
        <v>17</v>
      </c>
      <c r="I69" s="2" t="s">
        <v>44</v>
      </c>
      <c r="J69" s="2" t="s">
        <v>187</v>
      </c>
      <c r="K69" s="4">
        <v>93.06</v>
      </c>
      <c r="L69" s="4">
        <v>6</v>
      </c>
      <c r="M69" s="4">
        <v>26.056799999999999</v>
      </c>
      <c r="N69" t="str">
        <v>Oct-2013</v>
      </c>
      <c r="O69" s="10">
        <v>0.26056799999999997</v>
      </c>
    </row>
    <row r="70" spans="1:15" ht="14.5" x14ac:dyDescent="0.35">
      <c r="A70" s="2" t="s">
        <v>185</v>
      </c>
      <c r="B70" s="3">
        <v>41576</v>
      </c>
      <c r="C70" s="3">
        <v>41580</v>
      </c>
      <c r="D70" s="3" t="str">
        <f t="shared" si="1"/>
        <v>On time</v>
      </c>
      <c r="E70" s="2" t="s">
        <v>186</v>
      </c>
      <c r="F70" s="2" t="s">
        <v>15</v>
      </c>
      <c r="G70" s="2" t="s">
        <v>16</v>
      </c>
      <c r="H70" s="2" t="s">
        <v>17</v>
      </c>
      <c r="I70" s="2" t="s">
        <v>26</v>
      </c>
      <c r="J70" s="2" t="s">
        <v>188</v>
      </c>
      <c r="K70" s="4">
        <v>302.37599999999998</v>
      </c>
      <c r="L70" s="4">
        <v>3</v>
      </c>
      <c r="M70" s="4">
        <v>22.6782</v>
      </c>
      <c r="N70" t="str">
        <v>Oct-2013</v>
      </c>
      <c r="O70" s="10">
        <v>0.22678200000000001</v>
      </c>
    </row>
    <row r="71" spans="1:15" ht="14.5" x14ac:dyDescent="0.35">
      <c r="A71" s="2" t="s">
        <v>189</v>
      </c>
      <c r="B71" s="3">
        <v>41956</v>
      </c>
      <c r="C71" s="3">
        <v>41960</v>
      </c>
      <c r="D71" s="3" t="str">
        <f t="shared" si="1"/>
        <v>On time</v>
      </c>
      <c r="E71" s="2" t="s">
        <v>190</v>
      </c>
      <c r="F71" s="2" t="s">
        <v>15</v>
      </c>
      <c r="G71" s="2" t="s">
        <v>191</v>
      </c>
      <c r="H71" s="2" t="s">
        <v>17</v>
      </c>
      <c r="I71" s="2" t="s">
        <v>68</v>
      </c>
      <c r="J71" s="2" t="s">
        <v>192</v>
      </c>
      <c r="K71" s="4">
        <v>10.56</v>
      </c>
      <c r="L71" s="4">
        <v>2</v>
      </c>
      <c r="M71" s="4">
        <v>4.7519999999999998</v>
      </c>
      <c r="N71" t="str">
        <v>Nov-2014</v>
      </c>
      <c r="O71" s="10">
        <v>4.752E-2</v>
      </c>
    </row>
    <row r="72" spans="1:15" ht="14.5" x14ac:dyDescent="0.35">
      <c r="A72" s="2" t="s">
        <v>193</v>
      </c>
      <c r="B72" s="3">
        <v>41619</v>
      </c>
      <c r="C72" s="3">
        <v>41624</v>
      </c>
      <c r="D72" s="3" t="str">
        <f t="shared" si="1"/>
        <v>Delay</v>
      </c>
      <c r="E72" s="2" t="s">
        <v>194</v>
      </c>
      <c r="F72" s="2" t="s">
        <v>15</v>
      </c>
      <c r="G72" s="2" t="s">
        <v>48</v>
      </c>
      <c r="H72" s="2" t="s">
        <v>17</v>
      </c>
      <c r="I72" s="2" t="s">
        <v>111</v>
      </c>
      <c r="J72" s="2" t="s">
        <v>195</v>
      </c>
      <c r="K72" s="4">
        <v>321.56799999999998</v>
      </c>
      <c r="L72" s="4">
        <v>2</v>
      </c>
      <c r="M72" s="4">
        <v>28.1372</v>
      </c>
      <c r="N72" t="str">
        <v>Dec-2013</v>
      </c>
      <c r="O72" s="10">
        <v>0.28137200000000001</v>
      </c>
    </row>
    <row r="73" spans="1:15" ht="14.5" x14ac:dyDescent="0.35">
      <c r="A73" s="2" t="s">
        <v>196</v>
      </c>
      <c r="B73" s="3">
        <v>41529</v>
      </c>
      <c r="C73" s="3">
        <v>41535</v>
      </c>
      <c r="D73" s="3" t="str">
        <f t="shared" si="1"/>
        <v>Delay</v>
      </c>
      <c r="E73" s="2" t="s">
        <v>197</v>
      </c>
      <c r="F73" s="2" t="s">
        <v>15</v>
      </c>
      <c r="G73" s="2" t="s">
        <v>198</v>
      </c>
      <c r="H73" s="2" t="s">
        <v>17</v>
      </c>
      <c r="I73" s="2" t="s">
        <v>68</v>
      </c>
      <c r="J73" s="2" t="s">
        <v>199</v>
      </c>
      <c r="K73" s="4">
        <v>7.61</v>
      </c>
      <c r="L73" s="4">
        <v>1</v>
      </c>
      <c r="M73" s="4">
        <v>3.5767000000000002</v>
      </c>
      <c r="N73" t="str">
        <v>Sep-2013</v>
      </c>
      <c r="O73" s="10">
        <v>3.5767E-2</v>
      </c>
    </row>
    <row r="74" spans="1:15" ht="14.5" x14ac:dyDescent="0.35">
      <c r="A74" s="2" t="s">
        <v>196</v>
      </c>
      <c r="B74" s="3">
        <v>41529</v>
      </c>
      <c r="C74" s="3">
        <v>41535</v>
      </c>
      <c r="D74" s="3" t="str">
        <f t="shared" si="1"/>
        <v>Delay</v>
      </c>
      <c r="E74" s="2" t="s">
        <v>197</v>
      </c>
      <c r="F74" s="2" t="s">
        <v>15</v>
      </c>
      <c r="G74" s="2" t="s">
        <v>198</v>
      </c>
      <c r="H74" s="2" t="s">
        <v>17</v>
      </c>
      <c r="I74" s="2" t="s">
        <v>59</v>
      </c>
      <c r="J74" s="2" t="s">
        <v>200</v>
      </c>
      <c r="K74" s="4">
        <v>3347.37</v>
      </c>
      <c r="L74" s="4">
        <v>13</v>
      </c>
      <c r="M74" s="4">
        <v>636.00030000000004</v>
      </c>
      <c r="N74" t="str">
        <v>Sep-2013</v>
      </c>
      <c r="O74" s="10">
        <v>6.3600030000000007</v>
      </c>
    </row>
    <row r="75" spans="1:15" ht="14.5" x14ac:dyDescent="0.35">
      <c r="A75" s="2" t="s">
        <v>201</v>
      </c>
      <c r="B75" s="3">
        <v>41223</v>
      </c>
      <c r="C75" s="3">
        <v>41228</v>
      </c>
      <c r="D75" s="3" t="str">
        <f t="shared" si="1"/>
        <v>Delay</v>
      </c>
      <c r="E75" s="2" t="s">
        <v>202</v>
      </c>
      <c r="F75" s="2" t="s">
        <v>15</v>
      </c>
      <c r="G75" s="2" t="s">
        <v>203</v>
      </c>
      <c r="H75" s="2" t="s">
        <v>17</v>
      </c>
      <c r="I75" s="2" t="s">
        <v>59</v>
      </c>
      <c r="J75" s="2" t="s">
        <v>204</v>
      </c>
      <c r="K75" s="4">
        <v>79.900000000000006</v>
      </c>
      <c r="L75" s="4">
        <v>2</v>
      </c>
      <c r="M75" s="4">
        <v>35.155999999999999</v>
      </c>
      <c r="N75" t="str">
        <v>Nov-2012</v>
      </c>
      <c r="O75" s="10">
        <v>0.35155999999999998</v>
      </c>
    </row>
    <row r="76" spans="1:15" ht="14.5" x14ac:dyDescent="0.35">
      <c r="A76" s="2" t="s">
        <v>205</v>
      </c>
      <c r="B76" s="3">
        <v>42002</v>
      </c>
      <c r="C76" s="3">
        <v>42007</v>
      </c>
      <c r="D76" s="3" t="str">
        <f t="shared" si="1"/>
        <v>Delay</v>
      </c>
      <c r="E76" s="2" t="s">
        <v>206</v>
      </c>
      <c r="F76" s="2" t="s">
        <v>15</v>
      </c>
      <c r="G76" s="2" t="s">
        <v>48</v>
      </c>
      <c r="H76" s="2" t="s">
        <v>17</v>
      </c>
      <c r="I76" s="2" t="s">
        <v>44</v>
      </c>
      <c r="J76" s="2" t="s">
        <v>207</v>
      </c>
      <c r="K76" s="4">
        <v>725.84</v>
      </c>
      <c r="L76" s="4">
        <v>4</v>
      </c>
      <c r="M76" s="4">
        <v>210.49359999999999</v>
      </c>
      <c r="N76" t="str">
        <v>Dec-2014</v>
      </c>
      <c r="O76" s="10">
        <v>2.1049359999999999</v>
      </c>
    </row>
    <row r="77" spans="1:15" ht="14.5" x14ac:dyDescent="0.35">
      <c r="A77" s="2" t="s">
        <v>208</v>
      </c>
      <c r="B77" s="3">
        <v>41120</v>
      </c>
      <c r="C77" s="3">
        <v>41121</v>
      </c>
      <c r="D77" s="3" t="str">
        <f t="shared" si="1"/>
        <v>On time</v>
      </c>
      <c r="E77" s="2" t="s">
        <v>133</v>
      </c>
      <c r="F77" s="2" t="s">
        <v>15</v>
      </c>
      <c r="G77" s="2" t="s">
        <v>48</v>
      </c>
      <c r="H77" s="2" t="s">
        <v>17</v>
      </c>
      <c r="I77" s="2" t="s">
        <v>59</v>
      </c>
      <c r="J77" s="2" t="s">
        <v>209</v>
      </c>
      <c r="K77" s="4">
        <v>209.93</v>
      </c>
      <c r="L77" s="4">
        <v>7</v>
      </c>
      <c r="M77" s="4">
        <v>92.369200000000006</v>
      </c>
      <c r="N77" t="str">
        <v>Jul-2012</v>
      </c>
      <c r="O77" s="10">
        <v>0.92369200000000007</v>
      </c>
    </row>
    <row r="78" spans="1:15" ht="14.5" x14ac:dyDescent="0.35">
      <c r="A78" s="2" t="s">
        <v>208</v>
      </c>
      <c r="B78" s="3">
        <v>41120</v>
      </c>
      <c r="C78" s="3">
        <v>41121</v>
      </c>
      <c r="D78" s="3" t="str">
        <f t="shared" si="1"/>
        <v>On time</v>
      </c>
      <c r="E78" s="2" t="s">
        <v>133</v>
      </c>
      <c r="F78" s="2" t="s">
        <v>15</v>
      </c>
      <c r="G78" s="2" t="s">
        <v>48</v>
      </c>
      <c r="H78" s="2" t="s">
        <v>17</v>
      </c>
      <c r="I78" s="2" t="s">
        <v>22</v>
      </c>
      <c r="J78" s="2" t="s">
        <v>210</v>
      </c>
      <c r="K78" s="4">
        <v>5.28</v>
      </c>
      <c r="L78" s="4">
        <v>3</v>
      </c>
      <c r="M78" s="4">
        <v>2.3231999999999999</v>
      </c>
      <c r="N78" t="str">
        <v>Jul-2012</v>
      </c>
      <c r="O78" s="10">
        <v>2.3231999999999999E-2</v>
      </c>
    </row>
    <row r="79" spans="1:15" ht="14.5" x14ac:dyDescent="0.35">
      <c r="A79" s="2" t="s">
        <v>208</v>
      </c>
      <c r="B79" s="3">
        <v>41120</v>
      </c>
      <c r="C79" s="3">
        <v>41121</v>
      </c>
      <c r="D79" s="3" t="str">
        <f t="shared" si="1"/>
        <v>On time</v>
      </c>
      <c r="E79" s="2" t="s">
        <v>133</v>
      </c>
      <c r="F79" s="2" t="s">
        <v>15</v>
      </c>
      <c r="G79" s="2" t="s">
        <v>48</v>
      </c>
      <c r="H79" s="2" t="s">
        <v>17</v>
      </c>
      <c r="I79" s="2" t="s">
        <v>28</v>
      </c>
      <c r="J79" s="2" t="s">
        <v>211</v>
      </c>
      <c r="K79" s="4">
        <v>10.92</v>
      </c>
      <c r="L79" s="4">
        <v>3</v>
      </c>
      <c r="M79" s="4">
        <v>4.0949999999999998</v>
      </c>
      <c r="N79" t="str">
        <v>Jul-2012</v>
      </c>
      <c r="O79" s="10">
        <v>4.095E-2</v>
      </c>
    </row>
    <row r="80" spans="1:15" ht="14.5" x14ac:dyDescent="0.35">
      <c r="A80" s="2" t="s">
        <v>212</v>
      </c>
      <c r="B80" s="3">
        <v>41899</v>
      </c>
      <c r="C80" s="3">
        <v>41900</v>
      </c>
      <c r="D80" s="3" t="str">
        <f t="shared" si="1"/>
        <v>On time</v>
      </c>
      <c r="E80" s="2" t="s">
        <v>213</v>
      </c>
      <c r="F80" s="2" t="s">
        <v>15</v>
      </c>
      <c r="G80" s="2" t="s">
        <v>214</v>
      </c>
      <c r="H80" s="2" t="s">
        <v>17</v>
      </c>
      <c r="I80" s="2" t="s">
        <v>68</v>
      </c>
      <c r="J80" s="2" t="s">
        <v>215</v>
      </c>
      <c r="K80" s="4">
        <v>8.82</v>
      </c>
      <c r="L80" s="4">
        <v>2</v>
      </c>
      <c r="M80" s="4">
        <v>4.0571999999999999</v>
      </c>
      <c r="N80" t="str">
        <v>Sep-2014</v>
      </c>
      <c r="O80" s="10">
        <v>4.0571999999999997E-2</v>
      </c>
    </row>
    <row r="81" spans="1:15" ht="14.5" x14ac:dyDescent="0.35">
      <c r="A81" s="2" t="s">
        <v>212</v>
      </c>
      <c r="B81" s="3">
        <v>41899</v>
      </c>
      <c r="C81" s="3">
        <v>41900</v>
      </c>
      <c r="D81" s="3" t="str">
        <f t="shared" si="1"/>
        <v>On time</v>
      </c>
      <c r="E81" s="2" t="s">
        <v>213</v>
      </c>
      <c r="F81" s="2" t="s">
        <v>15</v>
      </c>
      <c r="G81" s="2" t="s">
        <v>214</v>
      </c>
      <c r="H81" s="2" t="s">
        <v>17</v>
      </c>
      <c r="I81" s="2" t="s">
        <v>24</v>
      </c>
      <c r="J81" s="2" t="s">
        <v>216</v>
      </c>
      <c r="K81" s="4">
        <v>5.98</v>
      </c>
      <c r="L81" s="4">
        <v>1</v>
      </c>
      <c r="M81" s="4">
        <v>1.5548</v>
      </c>
      <c r="N81" t="str">
        <v>Sep-2014</v>
      </c>
      <c r="O81" s="10">
        <v>1.5547999999999999E-2</v>
      </c>
    </row>
    <row r="82" spans="1:15" ht="14.5" x14ac:dyDescent="0.35">
      <c r="A82" s="2" t="s">
        <v>217</v>
      </c>
      <c r="B82" s="3">
        <v>41215</v>
      </c>
      <c r="C82" s="3">
        <v>41219</v>
      </c>
      <c r="D82" s="3" t="str">
        <f t="shared" si="1"/>
        <v>On time</v>
      </c>
      <c r="E82" s="2" t="s">
        <v>218</v>
      </c>
      <c r="F82" s="2" t="s">
        <v>15</v>
      </c>
      <c r="G82" s="2" t="s">
        <v>16</v>
      </c>
      <c r="H82" s="2" t="s">
        <v>17</v>
      </c>
      <c r="I82" s="2" t="s">
        <v>32</v>
      </c>
      <c r="J82" s="2" t="s">
        <v>219</v>
      </c>
      <c r="K82" s="4">
        <v>1038.8399999999999</v>
      </c>
      <c r="L82" s="4">
        <v>5</v>
      </c>
      <c r="M82" s="4">
        <v>51.942</v>
      </c>
      <c r="N82" t="str">
        <v>Nov-2012</v>
      </c>
      <c r="O82" s="10">
        <v>0.51941999999999999</v>
      </c>
    </row>
    <row r="83" spans="1:15" ht="14.5" x14ac:dyDescent="0.35">
      <c r="A83" s="2" t="s">
        <v>220</v>
      </c>
      <c r="B83" s="3">
        <v>41178</v>
      </c>
      <c r="C83" s="3">
        <v>41184</v>
      </c>
      <c r="D83" s="3" t="str">
        <f t="shared" si="1"/>
        <v>Delay</v>
      </c>
      <c r="E83" s="2" t="s">
        <v>221</v>
      </c>
      <c r="F83" s="2" t="s">
        <v>15</v>
      </c>
      <c r="G83" s="2" t="s">
        <v>88</v>
      </c>
      <c r="H83" s="2" t="s">
        <v>89</v>
      </c>
      <c r="I83" s="2" t="s">
        <v>68</v>
      </c>
      <c r="J83" s="2" t="s">
        <v>160</v>
      </c>
      <c r="K83" s="4">
        <v>141.76</v>
      </c>
      <c r="L83" s="4">
        <v>5</v>
      </c>
      <c r="M83" s="4">
        <v>47.844000000000001</v>
      </c>
      <c r="N83" t="str">
        <v>Sep-2012</v>
      </c>
      <c r="O83" s="10">
        <v>0.47844000000000003</v>
      </c>
    </row>
    <row r="84" spans="1:15" ht="14.5" x14ac:dyDescent="0.35">
      <c r="A84" s="2" t="s">
        <v>220</v>
      </c>
      <c r="B84" s="3">
        <v>41178</v>
      </c>
      <c r="C84" s="3">
        <v>41184</v>
      </c>
      <c r="D84" s="3" t="str">
        <f t="shared" si="1"/>
        <v>Delay</v>
      </c>
      <c r="E84" s="2" t="s">
        <v>221</v>
      </c>
      <c r="F84" s="2" t="s">
        <v>15</v>
      </c>
      <c r="G84" s="2" t="s">
        <v>88</v>
      </c>
      <c r="H84" s="2" t="s">
        <v>89</v>
      </c>
      <c r="I84" s="2" t="s">
        <v>59</v>
      </c>
      <c r="J84" s="2" t="s">
        <v>222</v>
      </c>
      <c r="K84" s="4">
        <v>239.8</v>
      </c>
      <c r="L84" s="4">
        <v>5</v>
      </c>
      <c r="M84" s="4">
        <v>47.96</v>
      </c>
      <c r="N84" t="str">
        <v>Sep-2012</v>
      </c>
      <c r="O84" s="10">
        <v>0.47960000000000003</v>
      </c>
    </row>
    <row r="85" spans="1:15" ht="14.5" x14ac:dyDescent="0.35">
      <c r="A85" s="2" t="s">
        <v>220</v>
      </c>
      <c r="B85" s="3">
        <v>41178</v>
      </c>
      <c r="C85" s="3">
        <v>41184</v>
      </c>
      <c r="D85" s="3" t="str">
        <f t="shared" si="1"/>
        <v>Delay</v>
      </c>
      <c r="E85" s="2" t="s">
        <v>221</v>
      </c>
      <c r="F85" s="2" t="s">
        <v>15</v>
      </c>
      <c r="G85" s="2" t="s">
        <v>88</v>
      </c>
      <c r="H85" s="2" t="s">
        <v>89</v>
      </c>
      <c r="I85" s="2" t="s">
        <v>68</v>
      </c>
      <c r="J85" s="2" t="s">
        <v>223</v>
      </c>
      <c r="K85" s="4">
        <v>31.103999999999999</v>
      </c>
      <c r="L85" s="4">
        <v>6</v>
      </c>
      <c r="M85" s="4">
        <v>10.8864</v>
      </c>
      <c r="N85" t="str">
        <v>Sep-2012</v>
      </c>
      <c r="O85" s="10">
        <v>0.108864</v>
      </c>
    </row>
    <row r="86" spans="1:15" ht="14.5" x14ac:dyDescent="0.35">
      <c r="A86" s="2" t="s">
        <v>224</v>
      </c>
      <c r="B86" s="3">
        <v>40903</v>
      </c>
      <c r="C86" s="3">
        <v>40905</v>
      </c>
      <c r="D86" s="3" t="str">
        <f t="shared" si="1"/>
        <v>On time</v>
      </c>
      <c r="E86" s="2" t="s">
        <v>225</v>
      </c>
      <c r="F86" s="2" t="s">
        <v>15</v>
      </c>
      <c r="G86" s="2" t="s">
        <v>226</v>
      </c>
      <c r="H86" s="2" t="s">
        <v>97</v>
      </c>
      <c r="I86" s="2" t="s">
        <v>22</v>
      </c>
      <c r="J86" s="2" t="s">
        <v>227</v>
      </c>
      <c r="K86" s="4">
        <v>300.416</v>
      </c>
      <c r="L86" s="4">
        <v>8</v>
      </c>
      <c r="M86" s="4">
        <v>78.859200000000001</v>
      </c>
      <c r="N86" t="str">
        <v>Dec-2011</v>
      </c>
      <c r="O86" s="10">
        <v>0.78859199999999996</v>
      </c>
    </row>
    <row r="87" spans="1:15" ht="14.5" x14ac:dyDescent="0.35">
      <c r="A87" s="2" t="s">
        <v>224</v>
      </c>
      <c r="B87" s="3">
        <v>40903</v>
      </c>
      <c r="C87" s="3">
        <v>40905</v>
      </c>
      <c r="D87" s="3" t="str">
        <f t="shared" si="1"/>
        <v>On time</v>
      </c>
      <c r="E87" s="2" t="s">
        <v>225</v>
      </c>
      <c r="F87" s="2" t="s">
        <v>15</v>
      </c>
      <c r="G87" s="2" t="s">
        <v>226</v>
      </c>
      <c r="H87" s="2" t="s">
        <v>97</v>
      </c>
      <c r="I87" s="2" t="s">
        <v>111</v>
      </c>
      <c r="J87" s="2" t="s">
        <v>228</v>
      </c>
      <c r="K87" s="4">
        <v>230.352</v>
      </c>
      <c r="L87" s="4">
        <v>3</v>
      </c>
      <c r="M87" s="4">
        <v>20.155799999999999</v>
      </c>
      <c r="N87" t="str">
        <v>Dec-2011</v>
      </c>
      <c r="O87" s="10">
        <v>0.20155799999999999</v>
      </c>
    </row>
    <row r="88" spans="1:15" ht="14.5" x14ac:dyDescent="0.35">
      <c r="A88" s="2" t="s">
        <v>224</v>
      </c>
      <c r="B88" s="3">
        <v>40903</v>
      </c>
      <c r="C88" s="3">
        <v>40905</v>
      </c>
      <c r="D88" s="3" t="str">
        <f t="shared" si="1"/>
        <v>On time</v>
      </c>
      <c r="E88" s="2" t="s">
        <v>225</v>
      </c>
      <c r="F88" s="2" t="s">
        <v>15</v>
      </c>
      <c r="G88" s="2" t="s">
        <v>226</v>
      </c>
      <c r="H88" s="2" t="s">
        <v>97</v>
      </c>
      <c r="I88" s="2" t="s">
        <v>22</v>
      </c>
      <c r="J88" s="2" t="s">
        <v>229</v>
      </c>
      <c r="K88" s="4">
        <v>218.352</v>
      </c>
      <c r="L88" s="4">
        <v>3</v>
      </c>
      <c r="M88" s="4">
        <v>-24.564599999999999</v>
      </c>
      <c r="N88" t="str">
        <v>Dec-2011</v>
      </c>
      <c r="O88" s="10">
        <v>-0.24564599999999998</v>
      </c>
    </row>
    <row r="89" spans="1:15" ht="14.5" x14ac:dyDescent="0.35">
      <c r="A89" s="2" t="s">
        <v>224</v>
      </c>
      <c r="B89" s="3">
        <v>40903</v>
      </c>
      <c r="C89" s="3">
        <v>40905</v>
      </c>
      <c r="D89" s="3" t="str">
        <f t="shared" si="1"/>
        <v>On time</v>
      </c>
      <c r="E89" s="2" t="s">
        <v>225</v>
      </c>
      <c r="F89" s="2" t="s">
        <v>15</v>
      </c>
      <c r="G89" s="2" t="s">
        <v>226</v>
      </c>
      <c r="H89" s="2" t="s">
        <v>97</v>
      </c>
      <c r="I89" s="2" t="s">
        <v>28</v>
      </c>
      <c r="J89" s="2" t="s">
        <v>230</v>
      </c>
      <c r="K89" s="4">
        <v>78.599999999999994</v>
      </c>
      <c r="L89" s="4">
        <v>5</v>
      </c>
      <c r="M89" s="4">
        <v>-62.88</v>
      </c>
      <c r="N89" t="str">
        <v>Dec-2011</v>
      </c>
      <c r="O89" s="10">
        <v>-0.62880000000000003</v>
      </c>
    </row>
    <row r="90" spans="1:15" ht="14.5" x14ac:dyDescent="0.35">
      <c r="A90" s="2" t="s">
        <v>224</v>
      </c>
      <c r="B90" s="3">
        <v>40903</v>
      </c>
      <c r="C90" s="3">
        <v>40905</v>
      </c>
      <c r="D90" s="3" t="str">
        <f t="shared" si="1"/>
        <v>On time</v>
      </c>
      <c r="E90" s="2" t="s">
        <v>225</v>
      </c>
      <c r="F90" s="2" t="s">
        <v>15</v>
      </c>
      <c r="G90" s="2" t="s">
        <v>226</v>
      </c>
      <c r="H90" s="2" t="s">
        <v>97</v>
      </c>
      <c r="I90" s="2" t="s">
        <v>120</v>
      </c>
      <c r="J90" s="2" t="s">
        <v>231</v>
      </c>
      <c r="K90" s="4">
        <v>27.552</v>
      </c>
      <c r="L90" s="4">
        <v>3</v>
      </c>
      <c r="M90" s="4">
        <v>9.2988</v>
      </c>
      <c r="N90" t="str">
        <v>Dec-2011</v>
      </c>
      <c r="O90" s="10">
        <v>9.2988000000000001E-2</v>
      </c>
    </row>
    <row r="91" spans="1:15" ht="14.5" x14ac:dyDescent="0.35">
      <c r="A91" s="2" t="s">
        <v>232</v>
      </c>
      <c r="B91" s="3">
        <v>41530</v>
      </c>
      <c r="C91" s="3">
        <v>41532</v>
      </c>
      <c r="D91" s="3" t="str">
        <f t="shared" si="1"/>
        <v>On time</v>
      </c>
      <c r="E91" s="2" t="s">
        <v>233</v>
      </c>
      <c r="F91" s="2" t="s">
        <v>15</v>
      </c>
      <c r="G91" s="2" t="s">
        <v>234</v>
      </c>
      <c r="H91" s="2" t="s">
        <v>97</v>
      </c>
      <c r="I91" s="2" t="s">
        <v>22</v>
      </c>
      <c r="J91" s="2" t="s">
        <v>235</v>
      </c>
      <c r="K91" s="4">
        <v>15.135999999999999</v>
      </c>
      <c r="L91" s="4">
        <v>4</v>
      </c>
      <c r="M91" s="4">
        <v>3.5948000000000002</v>
      </c>
      <c r="N91" t="str">
        <v>Sep-2013</v>
      </c>
      <c r="O91" s="10">
        <v>3.5948000000000001E-2</v>
      </c>
    </row>
    <row r="92" spans="1:15" ht="14.5" x14ac:dyDescent="0.35">
      <c r="A92" s="2" t="s">
        <v>232</v>
      </c>
      <c r="B92" s="3">
        <v>41530</v>
      </c>
      <c r="C92" s="3">
        <v>41532</v>
      </c>
      <c r="D92" s="3" t="str">
        <f t="shared" si="1"/>
        <v>On time</v>
      </c>
      <c r="E92" s="2" t="s">
        <v>233</v>
      </c>
      <c r="F92" s="2" t="s">
        <v>15</v>
      </c>
      <c r="G92" s="2" t="s">
        <v>234</v>
      </c>
      <c r="H92" s="2" t="s">
        <v>97</v>
      </c>
      <c r="I92" s="2" t="s">
        <v>111</v>
      </c>
      <c r="J92" s="2" t="s">
        <v>236</v>
      </c>
      <c r="K92" s="4">
        <v>466.76799999999997</v>
      </c>
      <c r="L92" s="4">
        <v>2</v>
      </c>
      <c r="M92" s="4">
        <v>52.511400000000002</v>
      </c>
      <c r="N92" t="str">
        <v>Sep-2013</v>
      </c>
      <c r="O92" s="10">
        <v>0.52511399999999997</v>
      </c>
    </row>
    <row r="93" spans="1:15" ht="14.5" x14ac:dyDescent="0.35">
      <c r="A93" s="2" t="s">
        <v>232</v>
      </c>
      <c r="B93" s="3">
        <v>41530</v>
      </c>
      <c r="C93" s="3">
        <v>41532</v>
      </c>
      <c r="D93" s="3" t="str">
        <f t="shared" si="1"/>
        <v>On time</v>
      </c>
      <c r="E93" s="2" t="s">
        <v>233</v>
      </c>
      <c r="F93" s="2" t="s">
        <v>15</v>
      </c>
      <c r="G93" s="2" t="s">
        <v>234</v>
      </c>
      <c r="H93" s="2" t="s">
        <v>97</v>
      </c>
      <c r="I93" s="2" t="s">
        <v>22</v>
      </c>
      <c r="J93" s="2" t="s">
        <v>237</v>
      </c>
      <c r="K93" s="4">
        <v>15.231999999999999</v>
      </c>
      <c r="L93" s="4">
        <v>1</v>
      </c>
      <c r="M93" s="4">
        <v>1.7136</v>
      </c>
      <c r="N93" t="str">
        <v>Sep-2013</v>
      </c>
      <c r="O93" s="10">
        <v>1.7135999999999998E-2</v>
      </c>
    </row>
    <row r="94" spans="1:15" ht="14.5" x14ac:dyDescent="0.35">
      <c r="A94" s="2" t="s">
        <v>232</v>
      </c>
      <c r="B94" s="3">
        <v>41530</v>
      </c>
      <c r="C94" s="3">
        <v>41532</v>
      </c>
      <c r="D94" s="3" t="str">
        <f t="shared" si="1"/>
        <v>On time</v>
      </c>
      <c r="E94" s="2" t="s">
        <v>233</v>
      </c>
      <c r="F94" s="2" t="s">
        <v>15</v>
      </c>
      <c r="G94" s="2" t="s">
        <v>234</v>
      </c>
      <c r="H94" s="2" t="s">
        <v>97</v>
      </c>
      <c r="I94" s="2" t="s">
        <v>18</v>
      </c>
      <c r="J94" s="2" t="s">
        <v>238</v>
      </c>
      <c r="K94" s="4">
        <v>6.2640000000000002</v>
      </c>
      <c r="L94" s="4">
        <v>3</v>
      </c>
      <c r="M94" s="4">
        <v>2.0358000000000001</v>
      </c>
      <c r="N94" t="str">
        <v>Sep-2013</v>
      </c>
      <c r="O94" s="10">
        <v>2.0358000000000001E-2</v>
      </c>
    </row>
    <row r="95" spans="1:15" ht="14.5" x14ac:dyDescent="0.35">
      <c r="A95" s="2" t="s">
        <v>239</v>
      </c>
      <c r="B95" s="3">
        <v>40805</v>
      </c>
      <c r="C95" s="3">
        <v>40810</v>
      </c>
      <c r="D95" s="3" t="str">
        <f t="shared" si="1"/>
        <v>Delay</v>
      </c>
      <c r="E95" s="2" t="s">
        <v>240</v>
      </c>
      <c r="F95" s="2" t="s">
        <v>15</v>
      </c>
      <c r="G95" s="2" t="s">
        <v>241</v>
      </c>
      <c r="H95" s="2" t="s">
        <v>17</v>
      </c>
      <c r="I95" s="2" t="s">
        <v>120</v>
      </c>
      <c r="J95" s="2" t="s">
        <v>242</v>
      </c>
      <c r="K95" s="4">
        <v>7.16</v>
      </c>
      <c r="L95" s="4">
        <v>2</v>
      </c>
      <c r="M95" s="4">
        <v>3.58</v>
      </c>
      <c r="N95" t="str">
        <v>Sep-2011</v>
      </c>
      <c r="O95" s="10">
        <v>3.5799999999999998E-2</v>
      </c>
    </row>
    <row r="96" spans="1:15" ht="14.5" x14ac:dyDescent="0.35">
      <c r="A96" s="2" t="s">
        <v>243</v>
      </c>
      <c r="B96" s="3">
        <v>41388</v>
      </c>
      <c r="C96" s="3">
        <v>41392</v>
      </c>
      <c r="D96" s="3" t="str">
        <f t="shared" si="1"/>
        <v>On time</v>
      </c>
      <c r="E96" s="2" t="s">
        <v>244</v>
      </c>
      <c r="F96" s="2" t="s">
        <v>15</v>
      </c>
      <c r="G96" s="2" t="s">
        <v>245</v>
      </c>
      <c r="H96" s="2" t="s">
        <v>17</v>
      </c>
      <c r="I96" s="2" t="s">
        <v>28</v>
      </c>
      <c r="J96" s="2" t="s">
        <v>230</v>
      </c>
      <c r="K96" s="4">
        <v>251.52</v>
      </c>
      <c r="L96" s="4">
        <v>6</v>
      </c>
      <c r="M96" s="4">
        <v>81.744</v>
      </c>
      <c r="N96" t="str">
        <v>Apr-2013</v>
      </c>
      <c r="O96" s="10">
        <v>0.81743999999999994</v>
      </c>
    </row>
    <row r="97" spans="1:15" ht="14.5" x14ac:dyDescent="0.35">
      <c r="A97" s="2" t="s">
        <v>243</v>
      </c>
      <c r="B97" s="3">
        <v>41388</v>
      </c>
      <c r="C97" s="3">
        <v>41392</v>
      </c>
      <c r="D97" s="3" t="str">
        <f t="shared" si="1"/>
        <v>On time</v>
      </c>
      <c r="E97" s="2" t="s">
        <v>244</v>
      </c>
      <c r="F97" s="2" t="s">
        <v>15</v>
      </c>
      <c r="G97" s="2" t="s">
        <v>245</v>
      </c>
      <c r="H97" s="2" t="s">
        <v>17</v>
      </c>
      <c r="I97" s="2" t="s">
        <v>59</v>
      </c>
      <c r="J97" s="2" t="s">
        <v>246</v>
      </c>
      <c r="K97" s="4">
        <v>99.99</v>
      </c>
      <c r="L97" s="4">
        <v>1</v>
      </c>
      <c r="M97" s="4">
        <v>34.996499999999997</v>
      </c>
      <c r="N97" t="str">
        <v>Apr-2013</v>
      </c>
      <c r="O97" s="10">
        <v>0.34996499999999997</v>
      </c>
    </row>
    <row r="98" spans="1:15" ht="14.5" x14ac:dyDescent="0.35">
      <c r="A98" s="2" t="s">
        <v>247</v>
      </c>
      <c r="B98" s="3">
        <v>41153</v>
      </c>
      <c r="C98" s="3">
        <v>41156</v>
      </c>
      <c r="D98" s="3" t="str">
        <f t="shared" si="1"/>
        <v>On time</v>
      </c>
      <c r="E98" s="2" t="s">
        <v>248</v>
      </c>
      <c r="F98" s="2" t="s">
        <v>15</v>
      </c>
      <c r="G98" s="2" t="s">
        <v>16</v>
      </c>
      <c r="H98" s="2" t="s">
        <v>17</v>
      </c>
      <c r="I98" s="2" t="s">
        <v>28</v>
      </c>
      <c r="J98" s="2" t="s">
        <v>249</v>
      </c>
      <c r="K98" s="4">
        <v>4.7519999999999998</v>
      </c>
      <c r="L98" s="4">
        <v>1</v>
      </c>
      <c r="M98" s="4">
        <v>1.6037999999999999</v>
      </c>
      <c r="N98" t="str">
        <v>Sep-2012</v>
      </c>
      <c r="O98" s="10">
        <v>1.6038E-2</v>
      </c>
    </row>
    <row r="99" spans="1:15" ht="14.5" x14ac:dyDescent="0.35">
      <c r="A99" s="2" t="s">
        <v>247</v>
      </c>
      <c r="B99" s="3">
        <v>41153</v>
      </c>
      <c r="C99" s="3">
        <v>41156</v>
      </c>
      <c r="D99" s="3" t="str">
        <f t="shared" si="1"/>
        <v>On time</v>
      </c>
      <c r="E99" s="2" t="s">
        <v>248</v>
      </c>
      <c r="F99" s="2" t="s">
        <v>15</v>
      </c>
      <c r="G99" s="2" t="s">
        <v>16</v>
      </c>
      <c r="H99" s="2" t="s">
        <v>17</v>
      </c>
      <c r="I99" s="2" t="s">
        <v>250</v>
      </c>
      <c r="J99" s="2" t="s">
        <v>251</v>
      </c>
      <c r="K99" s="4">
        <v>959.98400000000004</v>
      </c>
      <c r="L99" s="4">
        <v>2</v>
      </c>
      <c r="M99" s="4">
        <v>335.99439999999998</v>
      </c>
      <c r="N99" t="str">
        <v>Sep-2012</v>
      </c>
      <c r="O99" s="10">
        <v>3.359944</v>
      </c>
    </row>
    <row r="100" spans="1:15" ht="14.5" x14ac:dyDescent="0.35">
      <c r="A100" s="2" t="s">
        <v>247</v>
      </c>
      <c r="B100" s="3">
        <v>41153</v>
      </c>
      <c r="C100" s="3">
        <v>41156</v>
      </c>
      <c r="D100" s="3" t="str">
        <f t="shared" si="1"/>
        <v>On time</v>
      </c>
      <c r="E100" s="2" t="s">
        <v>248</v>
      </c>
      <c r="F100" s="2" t="s">
        <v>15</v>
      </c>
      <c r="G100" s="2" t="s">
        <v>16</v>
      </c>
      <c r="H100" s="2" t="s">
        <v>17</v>
      </c>
      <c r="I100" s="2" t="s">
        <v>28</v>
      </c>
      <c r="J100" s="2" t="s">
        <v>252</v>
      </c>
      <c r="K100" s="4">
        <v>14.368</v>
      </c>
      <c r="L100" s="4">
        <v>4</v>
      </c>
      <c r="M100" s="4">
        <v>4.49</v>
      </c>
      <c r="N100" t="str">
        <v>Sep-2012</v>
      </c>
      <c r="O100" s="10">
        <v>4.4900000000000002E-2</v>
      </c>
    </row>
    <row r="101" spans="1:15" ht="14.5" x14ac:dyDescent="0.35">
      <c r="A101" s="2" t="s">
        <v>253</v>
      </c>
      <c r="B101" s="3">
        <v>40736</v>
      </c>
      <c r="C101" s="3">
        <v>40741</v>
      </c>
      <c r="D101" s="3" t="str">
        <f t="shared" si="1"/>
        <v>Delay</v>
      </c>
      <c r="E101" s="2" t="s">
        <v>254</v>
      </c>
      <c r="F101" s="2" t="s">
        <v>15</v>
      </c>
      <c r="G101" s="2" t="s">
        <v>48</v>
      </c>
      <c r="H101" s="2" t="s">
        <v>17</v>
      </c>
      <c r="I101" s="2" t="s">
        <v>28</v>
      </c>
      <c r="J101" s="2" t="s">
        <v>255</v>
      </c>
      <c r="K101" s="4">
        <v>7.7119999999999997</v>
      </c>
      <c r="L101" s="4">
        <v>2</v>
      </c>
      <c r="M101" s="4">
        <v>2.7955999999999999</v>
      </c>
      <c r="N101" t="str">
        <v>Jul-2011</v>
      </c>
      <c r="O101" s="10">
        <v>2.7955999999999998E-2</v>
      </c>
    </row>
    <row r="102" spans="1:15" ht="14.5" x14ac:dyDescent="0.35">
      <c r="A102" s="2" t="s">
        <v>253</v>
      </c>
      <c r="B102" s="3">
        <v>40736</v>
      </c>
      <c r="C102" s="3">
        <v>40741</v>
      </c>
      <c r="D102" s="3" t="str">
        <f t="shared" si="1"/>
        <v>Delay</v>
      </c>
      <c r="E102" s="2" t="s">
        <v>254</v>
      </c>
      <c r="F102" s="2" t="s">
        <v>15</v>
      </c>
      <c r="G102" s="2" t="s">
        <v>48</v>
      </c>
      <c r="H102" s="2" t="s">
        <v>17</v>
      </c>
      <c r="I102" s="2" t="s">
        <v>32</v>
      </c>
      <c r="J102" s="2" t="s">
        <v>256</v>
      </c>
      <c r="K102" s="4">
        <v>698.35199999999998</v>
      </c>
      <c r="L102" s="4">
        <v>3</v>
      </c>
      <c r="M102" s="4">
        <v>-17.4588</v>
      </c>
      <c r="N102" t="str">
        <v>Jul-2011</v>
      </c>
      <c r="O102" s="10">
        <v>-0.17458799999999999</v>
      </c>
    </row>
    <row r="103" spans="1:15" ht="14.5" x14ac:dyDescent="0.35">
      <c r="A103" s="2" t="s">
        <v>257</v>
      </c>
      <c r="B103" s="3">
        <v>41082</v>
      </c>
      <c r="C103" s="3">
        <v>41086</v>
      </c>
      <c r="D103" s="3" t="str">
        <f t="shared" si="1"/>
        <v>On time</v>
      </c>
      <c r="E103" s="2" t="s">
        <v>258</v>
      </c>
      <c r="F103" s="2" t="s">
        <v>15</v>
      </c>
      <c r="G103" s="2" t="s">
        <v>259</v>
      </c>
      <c r="H103" s="2" t="s">
        <v>43</v>
      </c>
      <c r="I103" s="2" t="s">
        <v>120</v>
      </c>
      <c r="J103" s="2" t="s">
        <v>260</v>
      </c>
      <c r="K103" s="4">
        <v>4.96</v>
      </c>
      <c r="L103" s="4">
        <v>4</v>
      </c>
      <c r="M103" s="4">
        <v>2.3311999999999999</v>
      </c>
      <c r="N103" t="str">
        <v>Jun-2012</v>
      </c>
      <c r="O103" s="10">
        <v>2.3311999999999999E-2</v>
      </c>
    </row>
    <row r="104" spans="1:15" ht="14.5" x14ac:dyDescent="0.35">
      <c r="A104" s="2" t="s">
        <v>261</v>
      </c>
      <c r="B104" s="3">
        <v>41806</v>
      </c>
      <c r="C104" s="3">
        <v>41810</v>
      </c>
      <c r="D104" s="3" t="str">
        <f t="shared" si="1"/>
        <v>On time</v>
      </c>
      <c r="E104" s="2" t="s">
        <v>262</v>
      </c>
      <c r="F104" s="2" t="s">
        <v>15</v>
      </c>
      <c r="G104" s="2" t="s">
        <v>48</v>
      </c>
      <c r="H104" s="2" t="s">
        <v>17</v>
      </c>
      <c r="I104" s="2" t="s">
        <v>26</v>
      </c>
      <c r="J104" s="2" t="s">
        <v>263</v>
      </c>
      <c r="K104" s="4">
        <v>47.975999999999999</v>
      </c>
      <c r="L104" s="4">
        <v>3</v>
      </c>
      <c r="M104" s="4">
        <v>4.7976000000000001</v>
      </c>
      <c r="N104" t="str">
        <v>Jun-2014</v>
      </c>
      <c r="O104" s="10">
        <v>4.7975999999999998E-2</v>
      </c>
    </row>
    <row r="105" spans="1:15" ht="14.5" x14ac:dyDescent="0.35">
      <c r="A105" s="2" t="s">
        <v>264</v>
      </c>
      <c r="B105" s="3">
        <v>40810</v>
      </c>
      <c r="C105" s="3">
        <v>40815</v>
      </c>
      <c r="D105" s="3" t="str">
        <f t="shared" si="1"/>
        <v>Delay</v>
      </c>
      <c r="E105" s="2" t="s">
        <v>265</v>
      </c>
      <c r="F105" s="2" t="s">
        <v>15</v>
      </c>
      <c r="G105" s="2" t="s">
        <v>48</v>
      </c>
      <c r="H105" s="2" t="s">
        <v>17</v>
      </c>
      <c r="I105" s="2" t="s">
        <v>44</v>
      </c>
      <c r="J105" s="2" t="s">
        <v>266</v>
      </c>
      <c r="K105" s="4">
        <v>211.96</v>
      </c>
      <c r="L105" s="4">
        <v>4</v>
      </c>
      <c r="M105" s="4">
        <v>8.4784000000000006</v>
      </c>
      <c r="N105" t="str">
        <v>Sep-2011</v>
      </c>
      <c r="O105" s="10">
        <v>8.4784000000000012E-2</v>
      </c>
    </row>
    <row r="106" spans="1:15" ht="14.5" x14ac:dyDescent="0.35">
      <c r="A106" s="2" t="s">
        <v>267</v>
      </c>
      <c r="B106" s="3">
        <v>40747</v>
      </c>
      <c r="C106" s="3">
        <v>40751</v>
      </c>
      <c r="D106" s="3" t="str">
        <f t="shared" si="1"/>
        <v>On time</v>
      </c>
      <c r="E106" s="2" t="s">
        <v>268</v>
      </c>
      <c r="F106" s="2" t="s">
        <v>15</v>
      </c>
      <c r="G106" s="2" t="s">
        <v>269</v>
      </c>
      <c r="H106" s="2" t="s">
        <v>74</v>
      </c>
      <c r="I106" s="2" t="s">
        <v>28</v>
      </c>
      <c r="J106" s="2" t="s">
        <v>270</v>
      </c>
      <c r="K106" s="4">
        <v>8.16</v>
      </c>
      <c r="L106" s="4">
        <v>5</v>
      </c>
      <c r="M106" s="4">
        <v>-5.7119999999999997</v>
      </c>
      <c r="N106" t="str">
        <v>Jul-2011</v>
      </c>
      <c r="O106" s="10">
        <v>-5.7119999999999997E-2</v>
      </c>
    </row>
    <row r="107" spans="1:15" ht="14.5" x14ac:dyDescent="0.35">
      <c r="A107" s="2" t="s">
        <v>267</v>
      </c>
      <c r="B107" s="3">
        <v>40747</v>
      </c>
      <c r="C107" s="3">
        <v>40751</v>
      </c>
      <c r="D107" s="3" t="str">
        <f t="shared" si="1"/>
        <v>On time</v>
      </c>
      <c r="E107" s="2" t="s">
        <v>268</v>
      </c>
      <c r="F107" s="2" t="s">
        <v>15</v>
      </c>
      <c r="G107" s="2" t="s">
        <v>269</v>
      </c>
      <c r="H107" s="2" t="s">
        <v>74</v>
      </c>
      <c r="I107" s="2" t="s">
        <v>59</v>
      </c>
      <c r="J107" s="2" t="s">
        <v>271</v>
      </c>
      <c r="K107" s="4">
        <v>1023.936</v>
      </c>
      <c r="L107" s="4">
        <v>8</v>
      </c>
      <c r="M107" s="4">
        <v>179.18879999999999</v>
      </c>
      <c r="N107" t="str">
        <v>Jul-2011</v>
      </c>
      <c r="O107" s="10">
        <v>1.7918879999999999</v>
      </c>
    </row>
    <row r="108" spans="1:15" ht="14.5" x14ac:dyDescent="0.35">
      <c r="A108" s="2" t="s">
        <v>267</v>
      </c>
      <c r="B108" s="3">
        <v>40747</v>
      </c>
      <c r="C108" s="3">
        <v>40751</v>
      </c>
      <c r="D108" s="3" t="str">
        <f t="shared" si="1"/>
        <v>On time</v>
      </c>
      <c r="E108" s="2" t="s">
        <v>268</v>
      </c>
      <c r="F108" s="2" t="s">
        <v>15</v>
      </c>
      <c r="G108" s="2" t="s">
        <v>269</v>
      </c>
      <c r="H108" s="2" t="s">
        <v>74</v>
      </c>
      <c r="I108" s="2" t="s">
        <v>24</v>
      </c>
      <c r="J108" s="2" t="s">
        <v>272</v>
      </c>
      <c r="K108" s="4">
        <v>9.24</v>
      </c>
      <c r="L108" s="4">
        <v>1</v>
      </c>
      <c r="M108" s="4">
        <v>0.92400000000000004</v>
      </c>
      <c r="N108" t="str">
        <v>Jul-2011</v>
      </c>
      <c r="O108" s="10">
        <v>9.2399999999999999E-3</v>
      </c>
    </row>
    <row r="109" spans="1:15" ht="14.5" x14ac:dyDescent="0.35">
      <c r="A109" s="2" t="s">
        <v>267</v>
      </c>
      <c r="B109" s="3">
        <v>40747</v>
      </c>
      <c r="C109" s="3">
        <v>40751</v>
      </c>
      <c r="D109" s="3" t="str">
        <f t="shared" si="1"/>
        <v>On time</v>
      </c>
      <c r="E109" s="2" t="s">
        <v>268</v>
      </c>
      <c r="F109" s="2" t="s">
        <v>15</v>
      </c>
      <c r="G109" s="2" t="s">
        <v>269</v>
      </c>
      <c r="H109" s="2" t="s">
        <v>74</v>
      </c>
      <c r="I109" s="2" t="s">
        <v>59</v>
      </c>
      <c r="J109" s="2" t="s">
        <v>273</v>
      </c>
      <c r="K109" s="4">
        <v>479.04</v>
      </c>
      <c r="L109" s="4">
        <v>10</v>
      </c>
      <c r="M109" s="4">
        <v>-29.94</v>
      </c>
      <c r="N109" t="str">
        <v>Jul-2011</v>
      </c>
      <c r="O109" s="10">
        <v>-0.2994</v>
      </c>
    </row>
    <row r="110" spans="1:15" ht="14.5" x14ac:dyDescent="0.35">
      <c r="A110" s="2" t="s">
        <v>274</v>
      </c>
      <c r="B110" s="3">
        <v>41576</v>
      </c>
      <c r="C110" s="3">
        <v>41577</v>
      </c>
      <c r="D110" s="3" t="str">
        <f t="shared" si="1"/>
        <v>On time</v>
      </c>
      <c r="E110" s="2" t="s">
        <v>275</v>
      </c>
      <c r="F110" s="2" t="s">
        <v>15</v>
      </c>
      <c r="G110" s="2" t="s">
        <v>48</v>
      </c>
      <c r="H110" s="2" t="s">
        <v>17</v>
      </c>
      <c r="I110" s="2" t="s">
        <v>68</v>
      </c>
      <c r="J110" s="2" t="s">
        <v>276</v>
      </c>
      <c r="K110" s="4">
        <v>50.96</v>
      </c>
      <c r="L110" s="4">
        <v>7</v>
      </c>
      <c r="M110" s="4">
        <v>25.48</v>
      </c>
      <c r="N110" t="str">
        <v>Oct-2013</v>
      </c>
      <c r="O110" s="10">
        <v>0.25480000000000003</v>
      </c>
    </row>
    <row r="111" spans="1:15" ht="14.5" x14ac:dyDescent="0.35">
      <c r="A111" s="2" t="s">
        <v>274</v>
      </c>
      <c r="B111" s="3">
        <v>41576</v>
      </c>
      <c r="C111" s="3">
        <v>41577</v>
      </c>
      <c r="D111" s="3" t="str">
        <f t="shared" si="1"/>
        <v>On time</v>
      </c>
      <c r="E111" s="2" t="s">
        <v>275</v>
      </c>
      <c r="F111" s="2" t="s">
        <v>15</v>
      </c>
      <c r="G111" s="2" t="s">
        <v>48</v>
      </c>
      <c r="H111" s="2" t="s">
        <v>17</v>
      </c>
      <c r="I111" s="2" t="s">
        <v>28</v>
      </c>
      <c r="J111" s="2" t="s">
        <v>277</v>
      </c>
      <c r="K111" s="4">
        <v>49.536000000000001</v>
      </c>
      <c r="L111" s="4">
        <v>3</v>
      </c>
      <c r="M111" s="4">
        <v>17.337599999999998</v>
      </c>
      <c r="N111" t="str">
        <v>Oct-2013</v>
      </c>
      <c r="O111" s="10">
        <v>0.17337599999999997</v>
      </c>
    </row>
    <row r="112" spans="1:15" ht="14.5" x14ac:dyDescent="0.35">
      <c r="A112" s="2" t="s">
        <v>278</v>
      </c>
      <c r="B112" s="3">
        <v>40807</v>
      </c>
      <c r="C112" s="3">
        <v>40809</v>
      </c>
      <c r="D112" s="3" t="str">
        <f t="shared" si="1"/>
        <v>On time</v>
      </c>
      <c r="E112" s="2" t="s">
        <v>279</v>
      </c>
      <c r="F112" s="2" t="s">
        <v>15</v>
      </c>
      <c r="G112" s="2" t="s">
        <v>280</v>
      </c>
      <c r="H112" s="2" t="s">
        <v>38</v>
      </c>
      <c r="I112" s="2" t="s">
        <v>26</v>
      </c>
      <c r="J112" s="2" t="s">
        <v>281</v>
      </c>
      <c r="K112" s="4">
        <v>246.38399999999999</v>
      </c>
      <c r="L112" s="4">
        <v>2</v>
      </c>
      <c r="M112" s="4">
        <v>27.7182</v>
      </c>
      <c r="N112" t="str">
        <v>Sep-2011</v>
      </c>
      <c r="O112" s="10">
        <v>0.27718199999999998</v>
      </c>
    </row>
    <row r="113" spans="1:15" ht="14.5" x14ac:dyDescent="0.35">
      <c r="A113" s="2" t="s">
        <v>278</v>
      </c>
      <c r="B113" s="3">
        <v>40807</v>
      </c>
      <c r="C113" s="3">
        <v>40809</v>
      </c>
      <c r="D113" s="3" t="str">
        <f t="shared" si="1"/>
        <v>On time</v>
      </c>
      <c r="E113" s="2" t="s">
        <v>279</v>
      </c>
      <c r="F113" s="2" t="s">
        <v>15</v>
      </c>
      <c r="G113" s="2" t="s">
        <v>280</v>
      </c>
      <c r="H113" s="2" t="s">
        <v>38</v>
      </c>
      <c r="I113" s="2" t="s">
        <v>250</v>
      </c>
      <c r="J113" s="2" t="s">
        <v>282</v>
      </c>
      <c r="K113" s="4">
        <v>1799.97</v>
      </c>
      <c r="L113" s="4">
        <v>3</v>
      </c>
      <c r="M113" s="4">
        <v>701.98829999999998</v>
      </c>
      <c r="N113" t="str">
        <v>Sep-2011</v>
      </c>
      <c r="O113" s="10">
        <v>7.0198830000000001</v>
      </c>
    </row>
    <row r="114" spans="1:15" ht="14.5" x14ac:dyDescent="0.35">
      <c r="A114" s="2" t="s">
        <v>283</v>
      </c>
      <c r="B114" s="3">
        <v>41821</v>
      </c>
      <c r="C114" s="3">
        <v>41826</v>
      </c>
      <c r="D114" s="3" t="str">
        <f t="shared" si="1"/>
        <v>Delay</v>
      </c>
      <c r="E114" s="2" t="s">
        <v>284</v>
      </c>
      <c r="F114" s="2" t="s">
        <v>15</v>
      </c>
      <c r="G114" s="2" t="s">
        <v>285</v>
      </c>
      <c r="H114" s="2" t="s">
        <v>286</v>
      </c>
      <c r="I114" s="2" t="s">
        <v>28</v>
      </c>
      <c r="J114" s="2" t="s">
        <v>287</v>
      </c>
      <c r="K114" s="4">
        <v>75.792000000000002</v>
      </c>
      <c r="L114" s="4">
        <v>3</v>
      </c>
      <c r="M114" s="4">
        <v>25.579799999999999</v>
      </c>
      <c r="N114" t="str">
        <v>Jul-2014</v>
      </c>
      <c r="O114" s="10">
        <v>0.25579799999999997</v>
      </c>
    </row>
    <row r="115" spans="1:15" ht="14.5" x14ac:dyDescent="0.35">
      <c r="A115" s="2" t="s">
        <v>288</v>
      </c>
      <c r="B115" s="3">
        <v>41982</v>
      </c>
      <c r="C115" s="3">
        <v>41986</v>
      </c>
      <c r="D115" s="3" t="str">
        <f t="shared" si="1"/>
        <v>On time</v>
      </c>
      <c r="E115" s="2" t="s">
        <v>289</v>
      </c>
      <c r="F115" s="2" t="s">
        <v>15</v>
      </c>
      <c r="G115" s="2" t="s">
        <v>48</v>
      </c>
      <c r="H115" s="2" t="s">
        <v>17</v>
      </c>
      <c r="I115" s="2" t="s">
        <v>59</v>
      </c>
      <c r="J115" s="2" t="s">
        <v>290</v>
      </c>
      <c r="K115" s="4">
        <v>179.95</v>
      </c>
      <c r="L115" s="4">
        <v>5</v>
      </c>
      <c r="M115" s="4">
        <v>37.789499999999997</v>
      </c>
      <c r="N115" t="str">
        <v>Dec-2014</v>
      </c>
      <c r="O115" s="10">
        <v>0.37789499999999998</v>
      </c>
    </row>
    <row r="116" spans="1:15" ht="14.5" x14ac:dyDescent="0.35">
      <c r="A116" s="2" t="s">
        <v>288</v>
      </c>
      <c r="B116" s="3">
        <v>41982</v>
      </c>
      <c r="C116" s="3">
        <v>41986</v>
      </c>
      <c r="D116" s="3" t="str">
        <f t="shared" si="1"/>
        <v>On time</v>
      </c>
      <c r="E116" s="2" t="s">
        <v>289</v>
      </c>
      <c r="F116" s="2" t="s">
        <v>15</v>
      </c>
      <c r="G116" s="2" t="s">
        <v>48</v>
      </c>
      <c r="H116" s="2" t="s">
        <v>17</v>
      </c>
      <c r="I116" s="2" t="s">
        <v>250</v>
      </c>
      <c r="J116" s="2" t="s">
        <v>291</v>
      </c>
      <c r="K116" s="4">
        <v>1199.9760000000001</v>
      </c>
      <c r="L116" s="4">
        <v>3</v>
      </c>
      <c r="M116" s="4">
        <v>434.99130000000002</v>
      </c>
      <c r="N116" t="str">
        <v>Dec-2014</v>
      </c>
      <c r="O116" s="10">
        <v>4.3499129999999999</v>
      </c>
    </row>
    <row r="117" spans="1:15" ht="14.5" x14ac:dyDescent="0.35">
      <c r="A117" s="2" t="s">
        <v>288</v>
      </c>
      <c r="B117" s="3">
        <v>41982</v>
      </c>
      <c r="C117" s="3">
        <v>41986</v>
      </c>
      <c r="D117" s="3" t="str">
        <f t="shared" si="1"/>
        <v>On time</v>
      </c>
      <c r="E117" s="2" t="s">
        <v>289</v>
      </c>
      <c r="F117" s="2" t="s">
        <v>15</v>
      </c>
      <c r="G117" s="2" t="s">
        <v>48</v>
      </c>
      <c r="H117" s="2" t="s">
        <v>17</v>
      </c>
      <c r="I117" s="2" t="s">
        <v>68</v>
      </c>
      <c r="J117" s="2" t="s">
        <v>292</v>
      </c>
      <c r="K117" s="4">
        <v>27.15</v>
      </c>
      <c r="L117" s="4">
        <v>5</v>
      </c>
      <c r="M117" s="4">
        <v>13.3035</v>
      </c>
      <c r="N117" t="str">
        <v>Dec-2014</v>
      </c>
      <c r="O117" s="10">
        <v>0.13303499999999999</v>
      </c>
    </row>
    <row r="118" spans="1:15" ht="14.5" x14ac:dyDescent="0.35">
      <c r="A118" s="2" t="s">
        <v>288</v>
      </c>
      <c r="B118" s="3">
        <v>41982</v>
      </c>
      <c r="C118" s="3">
        <v>41986</v>
      </c>
      <c r="D118" s="3" t="str">
        <f t="shared" si="1"/>
        <v>On time</v>
      </c>
      <c r="E118" s="2" t="s">
        <v>289</v>
      </c>
      <c r="F118" s="2" t="s">
        <v>15</v>
      </c>
      <c r="G118" s="2" t="s">
        <v>48</v>
      </c>
      <c r="H118" s="2" t="s">
        <v>17</v>
      </c>
      <c r="I118" s="2" t="s">
        <v>32</v>
      </c>
      <c r="J118" s="2" t="s">
        <v>293</v>
      </c>
      <c r="K118" s="4">
        <v>1004.024</v>
      </c>
      <c r="L118" s="4">
        <v>7</v>
      </c>
      <c r="M118" s="4">
        <v>-112.95269999999999</v>
      </c>
      <c r="N118" t="str">
        <v>Dec-2014</v>
      </c>
      <c r="O118" s="10">
        <v>-1.1295269999999999</v>
      </c>
    </row>
    <row r="119" spans="1:15" ht="14.5" x14ac:dyDescent="0.35">
      <c r="A119" s="2" t="s">
        <v>288</v>
      </c>
      <c r="B119" s="3">
        <v>41982</v>
      </c>
      <c r="C119" s="3">
        <v>41986</v>
      </c>
      <c r="D119" s="3" t="str">
        <f t="shared" si="1"/>
        <v>On time</v>
      </c>
      <c r="E119" s="2" t="s">
        <v>289</v>
      </c>
      <c r="F119" s="2" t="s">
        <v>15</v>
      </c>
      <c r="G119" s="2" t="s">
        <v>48</v>
      </c>
      <c r="H119" s="2" t="s">
        <v>17</v>
      </c>
      <c r="I119" s="2" t="s">
        <v>68</v>
      </c>
      <c r="J119" s="2" t="s">
        <v>294</v>
      </c>
      <c r="K119" s="4">
        <v>9.68</v>
      </c>
      <c r="L119" s="4">
        <v>1</v>
      </c>
      <c r="M119" s="4">
        <v>4.6463999999999999</v>
      </c>
      <c r="N119" t="str">
        <v>Dec-2014</v>
      </c>
      <c r="O119" s="10">
        <v>4.6463999999999998E-2</v>
      </c>
    </row>
    <row r="120" spans="1:15" ht="14.5" x14ac:dyDescent="0.35">
      <c r="A120" s="2" t="s">
        <v>288</v>
      </c>
      <c r="B120" s="3">
        <v>41982</v>
      </c>
      <c r="C120" s="3">
        <v>41986</v>
      </c>
      <c r="D120" s="3" t="str">
        <f t="shared" si="1"/>
        <v>On time</v>
      </c>
      <c r="E120" s="2" t="s">
        <v>289</v>
      </c>
      <c r="F120" s="2" t="s">
        <v>15</v>
      </c>
      <c r="G120" s="2" t="s">
        <v>48</v>
      </c>
      <c r="H120" s="2" t="s">
        <v>17</v>
      </c>
      <c r="I120" s="2" t="s">
        <v>18</v>
      </c>
      <c r="J120" s="2" t="s">
        <v>295</v>
      </c>
      <c r="K120" s="4">
        <v>28.35</v>
      </c>
      <c r="L120" s="4">
        <v>9</v>
      </c>
      <c r="M120" s="4">
        <v>13.608000000000001</v>
      </c>
      <c r="N120" t="str">
        <v>Dec-2014</v>
      </c>
      <c r="O120" s="10">
        <v>0.13608000000000001</v>
      </c>
    </row>
    <row r="121" spans="1:15" ht="14.5" x14ac:dyDescent="0.35">
      <c r="A121" s="2" t="s">
        <v>288</v>
      </c>
      <c r="B121" s="3">
        <v>41982</v>
      </c>
      <c r="C121" s="3">
        <v>41986</v>
      </c>
      <c r="D121" s="3" t="str">
        <f t="shared" si="1"/>
        <v>On time</v>
      </c>
      <c r="E121" s="2" t="s">
        <v>289</v>
      </c>
      <c r="F121" s="2" t="s">
        <v>15</v>
      </c>
      <c r="G121" s="2" t="s">
        <v>48</v>
      </c>
      <c r="H121" s="2" t="s">
        <v>17</v>
      </c>
      <c r="I121" s="2" t="s">
        <v>68</v>
      </c>
      <c r="J121" s="2" t="s">
        <v>296</v>
      </c>
      <c r="K121" s="4">
        <v>55.98</v>
      </c>
      <c r="L121" s="4">
        <v>1</v>
      </c>
      <c r="M121" s="4">
        <v>27.430199999999999</v>
      </c>
      <c r="N121" t="str">
        <v>Dec-2014</v>
      </c>
      <c r="O121" s="10">
        <v>0.27430199999999999</v>
      </c>
    </row>
    <row r="122" spans="1:15" ht="14.5" x14ac:dyDescent="0.35">
      <c r="A122" s="2" t="s">
        <v>288</v>
      </c>
      <c r="B122" s="3">
        <v>41982</v>
      </c>
      <c r="C122" s="3">
        <v>41986</v>
      </c>
      <c r="D122" s="3" t="str">
        <f t="shared" si="1"/>
        <v>On time</v>
      </c>
      <c r="E122" s="2" t="s">
        <v>289</v>
      </c>
      <c r="F122" s="2" t="s">
        <v>15</v>
      </c>
      <c r="G122" s="2" t="s">
        <v>48</v>
      </c>
      <c r="H122" s="2" t="s">
        <v>17</v>
      </c>
      <c r="I122" s="2" t="s">
        <v>297</v>
      </c>
      <c r="J122" s="2" t="s">
        <v>298</v>
      </c>
      <c r="K122" s="4">
        <v>1336.829</v>
      </c>
      <c r="L122" s="4">
        <v>13</v>
      </c>
      <c r="M122" s="4">
        <v>31.454799999999999</v>
      </c>
      <c r="N122" t="str">
        <v>Dec-2014</v>
      </c>
      <c r="O122" s="10">
        <v>0.31454799999999999</v>
      </c>
    </row>
    <row r="123" spans="1:15" ht="14.5" x14ac:dyDescent="0.35">
      <c r="A123" s="2" t="s">
        <v>288</v>
      </c>
      <c r="B123" s="3">
        <v>41982</v>
      </c>
      <c r="C123" s="3">
        <v>41986</v>
      </c>
      <c r="D123" s="3" t="str">
        <f t="shared" si="1"/>
        <v>On time</v>
      </c>
      <c r="E123" s="2" t="s">
        <v>289</v>
      </c>
      <c r="F123" s="2" t="s">
        <v>15</v>
      </c>
      <c r="G123" s="2" t="s">
        <v>48</v>
      </c>
      <c r="H123" s="2" t="s">
        <v>17</v>
      </c>
      <c r="I123" s="2" t="s">
        <v>111</v>
      </c>
      <c r="J123" s="2" t="s">
        <v>299</v>
      </c>
      <c r="K123" s="4">
        <v>113.568</v>
      </c>
      <c r="L123" s="4">
        <v>2</v>
      </c>
      <c r="M123" s="4">
        <v>-18.454799999999999</v>
      </c>
      <c r="N123" t="str">
        <v>Dec-2014</v>
      </c>
      <c r="O123" s="10">
        <v>-0.18454799999999999</v>
      </c>
    </row>
    <row r="124" spans="1:15" ht="14.5" x14ac:dyDescent="0.35">
      <c r="A124" s="2" t="s">
        <v>300</v>
      </c>
      <c r="B124" s="3">
        <v>41947</v>
      </c>
      <c r="C124" s="3">
        <v>41951</v>
      </c>
      <c r="D124" s="3" t="str">
        <f t="shared" si="1"/>
        <v>On time</v>
      </c>
      <c r="E124" s="2" t="s">
        <v>301</v>
      </c>
      <c r="F124" s="2" t="s">
        <v>15</v>
      </c>
      <c r="G124" s="2" t="s">
        <v>37</v>
      </c>
      <c r="H124" s="2" t="s">
        <v>38</v>
      </c>
      <c r="I124" s="2" t="s">
        <v>68</v>
      </c>
      <c r="J124" s="2" t="s">
        <v>302</v>
      </c>
      <c r="K124" s="4">
        <v>139.86000000000001</v>
      </c>
      <c r="L124" s="4">
        <v>7</v>
      </c>
      <c r="M124" s="4">
        <v>65.734200000000001</v>
      </c>
      <c r="N124" t="str">
        <v>Nov-2014</v>
      </c>
      <c r="O124" s="10">
        <v>0.65734199999999998</v>
      </c>
    </row>
    <row r="125" spans="1:15" ht="14.5" x14ac:dyDescent="0.35">
      <c r="A125" s="2" t="s">
        <v>300</v>
      </c>
      <c r="B125" s="3">
        <v>41947</v>
      </c>
      <c r="C125" s="3">
        <v>41951</v>
      </c>
      <c r="D125" s="3" t="str">
        <f t="shared" si="1"/>
        <v>On time</v>
      </c>
      <c r="E125" s="2" t="s">
        <v>301</v>
      </c>
      <c r="F125" s="2" t="s">
        <v>15</v>
      </c>
      <c r="G125" s="2" t="s">
        <v>37</v>
      </c>
      <c r="H125" s="2" t="s">
        <v>38</v>
      </c>
      <c r="I125" s="2" t="s">
        <v>111</v>
      </c>
      <c r="J125" s="2" t="s">
        <v>228</v>
      </c>
      <c r="K125" s="4">
        <v>307.13600000000002</v>
      </c>
      <c r="L125" s="4">
        <v>4</v>
      </c>
      <c r="M125" s="4">
        <v>26.874400000000001</v>
      </c>
      <c r="N125" t="str">
        <v>Nov-2014</v>
      </c>
      <c r="O125" s="10">
        <v>0.26874400000000004</v>
      </c>
    </row>
    <row r="126" spans="1:15" ht="14.5" x14ac:dyDescent="0.35">
      <c r="A126" s="2" t="s">
        <v>303</v>
      </c>
      <c r="B126" s="3">
        <v>41815</v>
      </c>
      <c r="C126" s="3">
        <v>41819</v>
      </c>
      <c r="D126" s="3" t="str">
        <f t="shared" si="1"/>
        <v>On time</v>
      </c>
      <c r="E126" s="2" t="s">
        <v>304</v>
      </c>
      <c r="F126" s="2" t="s">
        <v>15</v>
      </c>
      <c r="G126" s="2" t="s">
        <v>305</v>
      </c>
      <c r="H126" s="2" t="s">
        <v>17</v>
      </c>
      <c r="I126" s="2" t="s">
        <v>24</v>
      </c>
      <c r="J126" s="2" t="s">
        <v>306</v>
      </c>
      <c r="K126" s="4">
        <v>95.92</v>
      </c>
      <c r="L126" s="4">
        <v>8</v>
      </c>
      <c r="M126" s="4">
        <v>25.898399999999999</v>
      </c>
      <c r="N126" t="str">
        <v>Jun-2014</v>
      </c>
      <c r="O126" s="10">
        <v>0.25898399999999999</v>
      </c>
    </row>
    <row r="127" spans="1:15" ht="14.5" x14ac:dyDescent="0.35">
      <c r="A127" s="2" t="s">
        <v>307</v>
      </c>
      <c r="B127" s="3">
        <v>41379</v>
      </c>
      <c r="C127" s="3">
        <v>41383</v>
      </c>
      <c r="D127" s="3" t="str">
        <f t="shared" si="1"/>
        <v>On time</v>
      </c>
      <c r="E127" s="2" t="s">
        <v>308</v>
      </c>
      <c r="F127" s="2" t="s">
        <v>15</v>
      </c>
      <c r="G127" s="2" t="s">
        <v>16</v>
      </c>
      <c r="H127" s="2" t="s">
        <v>17</v>
      </c>
      <c r="I127" s="2" t="s">
        <v>111</v>
      </c>
      <c r="J127" s="2" t="s">
        <v>309</v>
      </c>
      <c r="K127" s="4">
        <v>383.8</v>
      </c>
      <c r="L127" s="4">
        <v>5</v>
      </c>
      <c r="M127" s="4">
        <v>38.380000000000003</v>
      </c>
      <c r="N127" t="str">
        <v>Apr-2013</v>
      </c>
      <c r="O127" s="10">
        <v>0.38380000000000003</v>
      </c>
    </row>
    <row r="128" spans="1:15" ht="14.5" x14ac:dyDescent="0.35">
      <c r="A128" s="2" t="s">
        <v>310</v>
      </c>
      <c r="B128" s="3">
        <v>41703</v>
      </c>
      <c r="C128" s="3">
        <v>41708</v>
      </c>
      <c r="D128" s="3" t="str">
        <f t="shared" si="1"/>
        <v>Delay</v>
      </c>
      <c r="E128" s="2" t="s">
        <v>311</v>
      </c>
      <c r="F128" s="2" t="s">
        <v>15</v>
      </c>
      <c r="G128" s="2" t="s">
        <v>16</v>
      </c>
      <c r="H128" s="2" t="s">
        <v>17</v>
      </c>
      <c r="I128" s="2" t="s">
        <v>24</v>
      </c>
      <c r="J128" s="2" t="s">
        <v>312</v>
      </c>
      <c r="K128" s="4">
        <v>9.32</v>
      </c>
      <c r="L128" s="4">
        <v>4</v>
      </c>
      <c r="M128" s="4">
        <v>2.7027999999999999</v>
      </c>
      <c r="N128" t="str">
        <v>Mar-2014</v>
      </c>
      <c r="O128" s="10">
        <v>2.7028E-2</v>
      </c>
    </row>
    <row r="129" spans="1:15" ht="14.5" x14ac:dyDescent="0.35">
      <c r="A129" s="2" t="s">
        <v>310</v>
      </c>
      <c r="B129" s="3">
        <v>41703</v>
      </c>
      <c r="C129" s="3">
        <v>41708</v>
      </c>
      <c r="D129" s="3" t="str">
        <f t="shared" si="1"/>
        <v>Delay</v>
      </c>
      <c r="E129" s="2" t="s">
        <v>311</v>
      </c>
      <c r="F129" s="2" t="s">
        <v>15</v>
      </c>
      <c r="G129" s="2" t="s">
        <v>16</v>
      </c>
      <c r="H129" s="2" t="s">
        <v>17</v>
      </c>
      <c r="I129" s="2" t="s">
        <v>129</v>
      </c>
      <c r="J129" s="2" t="s">
        <v>313</v>
      </c>
      <c r="K129" s="4">
        <v>15.25</v>
      </c>
      <c r="L129" s="4">
        <v>1</v>
      </c>
      <c r="M129" s="4">
        <v>7.0149999999999997</v>
      </c>
      <c r="N129" t="str">
        <v>Mar-2014</v>
      </c>
      <c r="O129" s="10">
        <v>7.014999999999999E-2</v>
      </c>
    </row>
    <row r="130" spans="1:15" ht="14.5" x14ac:dyDescent="0.35">
      <c r="A130" s="2" t="s">
        <v>314</v>
      </c>
      <c r="B130" s="3">
        <v>40716</v>
      </c>
      <c r="C130" s="3">
        <v>40719</v>
      </c>
      <c r="D130" s="3" t="str">
        <f t="shared" si="1"/>
        <v>On time</v>
      </c>
      <c r="E130" s="2" t="s">
        <v>315</v>
      </c>
      <c r="F130" s="2" t="s">
        <v>15</v>
      </c>
      <c r="G130" s="2" t="s">
        <v>316</v>
      </c>
      <c r="H130" s="2" t="s">
        <v>97</v>
      </c>
      <c r="I130" s="2" t="s">
        <v>59</v>
      </c>
      <c r="J130" s="2" t="s">
        <v>317</v>
      </c>
      <c r="K130" s="4">
        <v>196.75200000000001</v>
      </c>
      <c r="L130" s="4">
        <v>6</v>
      </c>
      <c r="M130" s="4">
        <v>56.566200000000002</v>
      </c>
      <c r="N130" t="str">
        <v>Jun-2011</v>
      </c>
      <c r="O130" s="10">
        <v>0.565662</v>
      </c>
    </row>
    <row r="131" spans="1:15" ht="14.5" x14ac:dyDescent="0.35">
      <c r="A131" s="2" t="s">
        <v>318</v>
      </c>
      <c r="B131" s="3">
        <v>40587</v>
      </c>
      <c r="C131" s="3">
        <v>40593</v>
      </c>
      <c r="D131" s="3" t="str">
        <f t="shared" ref="D131:D194" si="2">IF(C131 - B131 &gt; 4, "Delay", "On time")</f>
        <v>Delay</v>
      </c>
      <c r="E131" s="2" t="s">
        <v>319</v>
      </c>
      <c r="F131" s="2" t="s">
        <v>15</v>
      </c>
      <c r="G131" s="2" t="s">
        <v>320</v>
      </c>
      <c r="H131" s="2" t="s">
        <v>17</v>
      </c>
      <c r="I131" s="2" t="s">
        <v>111</v>
      </c>
      <c r="J131" s="2" t="s">
        <v>321</v>
      </c>
      <c r="K131" s="4">
        <v>129.56800000000001</v>
      </c>
      <c r="L131" s="4">
        <v>2</v>
      </c>
      <c r="M131" s="4">
        <v>-24.294</v>
      </c>
      <c r="N131" t="str">
        <v>Feb-2011</v>
      </c>
      <c r="O131" s="10">
        <v>-0.24294000000000002</v>
      </c>
    </row>
    <row r="132" spans="1:15" ht="14.5" x14ac:dyDescent="0.35">
      <c r="A132" s="2" t="s">
        <v>322</v>
      </c>
      <c r="B132" s="3">
        <v>41258</v>
      </c>
      <c r="C132" s="3">
        <v>41265</v>
      </c>
      <c r="D132" s="3" t="str">
        <f t="shared" si="2"/>
        <v>Delay</v>
      </c>
      <c r="E132" s="2" t="s">
        <v>323</v>
      </c>
      <c r="F132" s="2" t="s">
        <v>15</v>
      </c>
      <c r="G132" s="2" t="s">
        <v>37</v>
      </c>
      <c r="H132" s="2" t="s">
        <v>38</v>
      </c>
      <c r="I132" s="2" t="s">
        <v>30</v>
      </c>
      <c r="J132" s="2" t="s">
        <v>324</v>
      </c>
      <c r="K132" s="4">
        <v>103.92</v>
      </c>
      <c r="L132" s="4">
        <v>4</v>
      </c>
      <c r="M132" s="4">
        <v>36.372</v>
      </c>
      <c r="N132" t="str">
        <v>Dec-2012</v>
      </c>
      <c r="O132" s="10">
        <v>0.36371999999999999</v>
      </c>
    </row>
    <row r="133" spans="1:15" ht="14.5" x14ac:dyDescent="0.35">
      <c r="A133" s="2" t="s">
        <v>322</v>
      </c>
      <c r="B133" s="3">
        <v>41258</v>
      </c>
      <c r="C133" s="3">
        <v>41265</v>
      </c>
      <c r="D133" s="3" t="str">
        <f t="shared" si="2"/>
        <v>Delay</v>
      </c>
      <c r="E133" s="2" t="s">
        <v>323</v>
      </c>
      <c r="F133" s="2" t="s">
        <v>15</v>
      </c>
      <c r="G133" s="2" t="s">
        <v>37</v>
      </c>
      <c r="H133" s="2" t="s">
        <v>38</v>
      </c>
      <c r="I133" s="2" t="s">
        <v>59</v>
      </c>
      <c r="J133" s="2" t="s">
        <v>325</v>
      </c>
      <c r="K133" s="4">
        <v>899.91</v>
      </c>
      <c r="L133" s="4">
        <v>9</v>
      </c>
      <c r="M133" s="4">
        <v>377.9622</v>
      </c>
      <c r="N133" t="str">
        <v>Dec-2012</v>
      </c>
      <c r="O133" s="10">
        <v>3.7796219999999998</v>
      </c>
    </row>
    <row r="134" spans="1:15" ht="14.5" x14ac:dyDescent="0.35">
      <c r="A134" s="2" t="s">
        <v>322</v>
      </c>
      <c r="B134" s="3">
        <v>41258</v>
      </c>
      <c r="C134" s="3">
        <v>41265</v>
      </c>
      <c r="D134" s="3" t="str">
        <f t="shared" si="2"/>
        <v>Delay</v>
      </c>
      <c r="E134" s="2" t="s">
        <v>323</v>
      </c>
      <c r="F134" s="2" t="s">
        <v>15</v>
      </c>
      <c r="G134" s="2" t="s">
        <v>37</v>
      </c>
      <c r="H134" s="2" t="s">
        <v>38</v>
      </c>
      <c r="I134" s="2" t="s">
        <v>28</v>
      </c>
      <c r="J134" s="2" t="s">
        <v>326</v>
      </c>
      <c r="K134" s="4">
        <v>51.311999999999998</v>
      </c>
      <c r="L134" s="4">
        <v>3</v>
      </c>
      <c r="M134" s="4">
        <v>18.6006</v>
      </c>
      <c r="N134" t="str">
        <v>Dec-2012</v>
      </c>
      <c r="O134" s="10">
        <v>0.186006</v>
      </c>
    </row>
    <row r="135" spans="1:15" ht="14.5" x14ac:dyDescent="0.35">
      <c r="A135" s="2" t="s">
        <v>327</v>
      </c>
      <c r="B135" s="3">
        <v>41387</v>
      </c>
      <c r="C135" s="3">
        <v>41394</v>
      </c>
      <c r="D135" s="3" t="str">
        <f t="shared" si="2"/>
        <v>Delay</v>
      </c>
      <c r="E135" s="2" t="s">
        <v>328</v>
      </c>
      <c r="F135" s="2" t="s">
        <v>15</v>
      </c>
      <c r="G135" s="2" t="s">
        <v>106</v>
      </c>
      <c r="H135" s="2" t="s">
        <v>74</v>
      </c>
      <c r="I135" s="2" t="s">
        <v>22</v>
      </c>
      <c r="J135" s="2" t="s">
        <v>329</v>
      </c>
      <c r="K135" s="4">
        <v>23.56</v>
      </c>
      <c r="L135" s="4">
        <v>5</v>
      </c>
      <c r="M135" s="4">
        <v>7.0679999999999996</v>
      </c>
      <c r="N135" t="str">
        <v>Apr-2013</v>
      </c>
      <c r="O135" s="10">
        <v>7.0679999999999993E-2</v>
      </c>
    </row>
    <row r="136" spans="1:15" ht="14.5" x14ac:dyDescent="0.35">
      <c r="A136" s="2" t="s">
        <v>327</v>
      </c>
      <c r="B136" s="3">
        <v>41387</v>
      </c>
      <c r="C136" s="3">
        <v>41394</v>
      </c>
      <c r="D136" s="3" t="str">
        <f t="shared" si="2"/>
        <v>Delay</v>
      </c>
      <c r="E136" s="2" t="s">
        <v>328</v>
      </c>
      <c r="F136" s="2" t="s">
        <v>15</v>
      </c>
      <c r="G136" s="2" t="s">
        <v>106</v>
      </c>
      <c r="H136" s="2" t="s">
        <v>74</v>
      </c>
      <c r="I136" s="2" t="s">
        <v>32</v>
      </c>
      <c r="J136" s="2" t="s">
        <v>330</v>
      </c>
      <c r="K136" s="4">
        <v>1272.6300000000001</v>
      </c>
      <c r="L136" s="4">
        <v>6</v>
      </c>
      <c r="M136" s="4">
        <v>-814.48320000000001</v>
      </c>
      <c r="N136" t="str">
        <v>Apr-2013</v>
      </c>
      <c r="O136" s="10">
        <v>-8.144832000000001</v>
      </c>
    </row>
    <row r="137" spans="1:15" ht="14.5" x14ac:dyDescent="0.35">
      <c r="A137" s="2" t="s">
        <v>327</v>
      </c>
      <c r="B137" s="3">
        <v>41387</v>
      </c>
      <c r="C137" s="3">
        <v>41394</v>
      </c>
      <c r="D137" s="3" t="str">
        <f t="shared" si="2"/>
        <v>Delay</v>
      </c>
      <c r="E137" s="2" t="s">
        <v>328</v>
      </c>
      <c r="F137" s="2" t="s">
        <v>15</v>
      </c>
      <c r="G137" s="2" t="s">
        <v>106</v>
      </c>
      <c r="H137" s="2" t="s">
        <v>74</v>
      </c>
      <c r="I137" s="2" t="s">
        <v>28</v>
      </c>
      <c r="J137" s="2" t="s">
        <v>331</v>
      </c>
      <c r="K137" s="4">
        <v>28.484999999999999</v>
      </c>
      <c r="L137" s="4">
        <v>5</v>
      </c>
      <c r="M137" s="4">
        <v>-20.888999999999999</v>
      </c>
      <c r="N137" t="str">
        <v>Apr-2013</v>
      </c>
      <c r="O137" s="10">
        <v>-0.20888999999999999</v>
      </c>
    </row>
    <row r="138" spans="1:15" ht="14.5" x14ac:dyDescent="0.35">
      <c r="A138" s="2" t="s">
        <v>327</v>
      </c>
      <c r="B138" s="3">
        <v>41387</v>
      </c>
      <c r="C138" s="3">
        <v>41394</v>
      </c>
      <c r="D138" s="3" t="str">
        <f t="shared" si="2"/>
        <v>Delay</v>
      </c>
      <c r="E138" s="2" t="s">
        <v>328</v>
      </c>
      <c r="F138" s="2" t="s">
        <v>15</v>
      </c>
      <c r="G138" s="2" t="s">
        <v>106</v>
      </c>
      <c r="H138" s="2" t="s">
        <v>74</v>
      </c>
      <c r="I138" s="2" t="s">
        <v>123</v>
      </c>
      <c r="J138" s="2" t="s">
        <v>332</v>
      </c>
      <c r="K138" s="4">
        <v>185.376</v>
      </c>
      <c r="L138" s="4">
        <v>2</v>
      </c>
      <c r="M138" s="4">
        <v>-34.758000000000003</v>
      </c>
      <c r="N138" t="str">
        <v>Apr-2013</v>
      </c>
      <c r="O138" s="10">
        <v>-0.34758</v>
      </c>
    </row>
    <row r="139" spans="1:15" ht="14.5" x14ac:dyDescent="0.35">
      <c r="A139" s="2" t="s">
        <v>327</v>
      </c>
      <c r="B139" s="3">
        <v>41387</v>
      </c>
      <c r="C139" s="3">
        <v>41394</v>
      </c>
      <c r="D139" s="3" t="str">
        <f t="shared" si="2"/>
        <v>Delay</v>
      </c>
      <c r="E139" s="2" t="s">
        <v>328</v>
      </c>
      <c r="F139" s="2" t="s">
        <v>15</v>
      </c>
      <c r="G139" s="2" t="s">
        <v>106</v>
      </c>
      <c r="H139" s="2" t="s">
        <v>74</v>
      </c>
      <c r="I139" s="2" t="s">
        <v>30</v>
      </c>
      <c r="J139" s="2" t="s">
        <v>333</v>
      </c>
      <c r="K139" s="4">
        <v>78.272000000000006</v>
      </c>
      <c r="L139" s="4">
        <v>2</v>
      </c>
      <c r="M139" s="4">
        <v>5.8704000000000001</v>
      </c>
      <c r="N139" t="str">
        <v>Apr-2013</v>
      </c>
      <c r="O139" s="10">
        <v>5.8703999999999999E-2</v>
      </c>
    </row>
    <row r="140" spans="1:15" ht="14.5" x14ac:dyDescent="0.35">
      <c r="A140" s="2" t="s">
        <v>334</v>
      </c>
      <c r="B140" s="3">
        <v>40856</v>
      </c>
      <c r="C140" s="3">
        <v>40858</v>
      </c>
      <c r="D140" s="3" t="str">
        <f t="shared" si="2"/>
        <v>On time</v>
      </c>
      <c r="E140" s="2" t="s">
        <v>335</v>
      </c>
      <c r="F140" s="2" t="s">
        <v>15</v>
      </c>
      <c r="G140" s="2" t="s">
        <v>48</v>
      </c>
      <c r="H140" s="2" t="s">
        <v>17</v>
      </c>
      <c r="I140" s="2" t="s">
        <v>44</v>
      </c>
      <c r="J140" s="2" t="s">
        <v>336</v>
      </c>
      <c r="K140" s="4">
        <v>340.92</v>
      </c>
      <c r="L140" s="4">
        <v>3</v>
      </c>
      <c r="M140" s="4">
        <v>3.4091999999999998</v>
      </c>
      <c r="N140" t="str">
        <v>Nov-2011</v>
      </c>
      <c r="O140" s="10">
        <v>3.4091999999999997E-2</v>
      </c>
    </row>
    <row r="141" spans="1:15" ht="14.5" x14ac:dyDescent="0.35">
      <c r="A141" s="2" t="s">
        <v>334</v>
      </c>
      <c r="B141" s="3">
        <v>40856</v>
      </c>
      <c r="C141" s="3">
        <v>40858</v>
      </c>
      <c r="D141" s="3" t="str">
        <f t="shared" si="2"/>
        <v>On time</v>
      </c>
      <c r="E141" s="2" t="s">
        <v>335</v>
      </c>
      <c r="F141" s="2" t="s">
        <v>15</v>
      </c>
      <c r="G141" s="2" t="s">
        <v>48</v>
      </c>
      <c r="H141" s="2" t="s">
        <v>17</v>
      </c>
      <c r="I141" s="2" t="s">
        <v>297</v>
      </c>
      <c r="J141" s="2" t="s">
        <v>337</v>
      </c>
      <c r="K141" s="4">
        <v>222.666</v>
      </c>
      <c r="L141" s="4">
        <v>2</v>
      </c>
      <c r="M141" s="4">
        <v>10.478400000000001</v>
      </c>
      <c r="N141" t="str">
        <v>Nov-2011</v>
      </c>
      <c r="O141" s="10">
        <v>0.104784</v>
      </c>
    </row>
    <row r="142" spans="1:15" ht="14.5" x14ac:dyDescent="0.35">
      <c r="A142" s="2" t="s">
        <v>334</v>
      </c>
      <c r="B142" s="3">
        <v>40856</v>
      </c>
      <c r="C142" s="3">
        <v>40858</v>
      </c>
      <c r="D142" s="3" t="str">
        <f t="shared" si="2"/>
        <v>On time</v>
      </c>
      <c r="E142" s="2" t="s">
        <v>335</v>
      </c>
      <c r="F142" s="2" t="s">
        <v>15</v>
      </c>
      <c r="G142" s="2" t="s">
        <v>48</v>
      </c>
      <c r="H142" s="2" t="s">
        <v>17</v>
      </c>
      <c r="I142" s="2" t="s">
        <v>26</v>
      </c>
      <c r="J142" s="2" t="s">
        <v>338</v>
      </c>
      <c r="K142" s="4">
        <v>703.96799999999996</v>
      </c>
      <c r="L142" s="4">
        <v>4</v>
      </c>
      <c r="M142" s="4">
        <v>87.995999999999995</v>
      </c>
      <c r="N142" t="str">
        <v>Nov-2011</v>
      </c>
      <c r="O142" s="10">
        <v>0.87995999999999996</v>
      </c>
    </row>
    <row r="143" spans="1:15" ht="14.5" x14ac:dyDescent="0.35">
      <c r="A143" s="2" t="s">
        <v>334</v>
      </c>
      <c r="B143" s="3">
        <v>40856</v>
      </c>
      <c r="C143" s="3">
        <v>40858</v>
      </c>
      <c r="D143" s="3" t="str">
        <f t="shared" si="2"/>
        <v>On time</v>
      </c>
      <c r="E143" s="2" t="s">
        <v>335</v>
      </c>
      <c r="F143" s="2" t="s">
        <v>15</v>
      </c>
      <c r="G143" s="2" t="s">
        <v>48</v>
      </c>
      <c r="H143" s="2" t="s">
        <v>17</v>
      </c>
      <c r="I143" s="2" t="s">
        <v>44</v>
      </c>
      <c r="J143" s="2" t="s">
        <v>339</v>
      </c>
      <c r="K143" s="4">
        <v>92.52</v>
      </c>
      <c r="L143" s="4">
        <v>6</v>
      </c>
      <c r="M143" s="4">
        <v>24.980399999999999</v>
      </c>
      <c r="N143" t="str">
        <v>Nov-2011</v>
      </c>
      <c r="O143" s="10">
        <v>0.249804</v>
      </c>
    </row>
    <row r="144" spans="1:15" ht="14.5" x14ac:dyDescent="0.35">
      <c r="A144" s="2" t="s">
        <v>334</v>
      </c>
      <c r="B144" s="3">
        <v>40856</v>
      </c>
      <c r="C144" s="3">
        <v>40858</v>
      </c>
      <c r="D144" s="3" t="str">
        <f t="shared" si="2"/>
        <v>On time</v>
      </c>
      <c r="E144" s="2" t="s">
        <v>335</v>
      </c>
      <c r="F144" s="2" t="s">
        <v>15</v>
      </c>
      <c r="G144" s="2" t="s">
        <v>48</v>
      </c>
      <c r="H144" s="2" t="s">
        <v>17</v>
      </c>
      <c r="I144" s="2" t="s">
        <v>68</v>
      </c>
      <c r="J144" s="2" t="s">
        <v>340</v>
      </c>
      <c r="K144" s="4">
        <v>62.65</v>
      </c>
      <c r="L144" s="4">
        <v>7</v>
      </c>
      <c r="M144" s="4">
        <v>28.818999999999999</v>
      </c>
      <c r="N144" t="str">
        <v>Nov-2011</v>
      </c>
      <c r="O144" s="10">
        <v>0.28819</v>
      </c>
    </row>
    <row r="145" spans="1:15" ht="14.5" x14ac:dyDescent="0.35">
      <c r="A145" s="2" t="s">
        <v>334</v>
      </c>
      <c r="B145" s="3">
        <v>40856</v>
      </c>
      <c r="C145" s="3">
        <v>40858</v>
      </c>
      <c r="D145" s="3" t="str">
        <f t="shared" si="2"/>
        <v>On time</v>
      </c>
      <c r="E145" s="2" t="s">
        <v>335</v>
      </c>
      <c r="F145" s="2" t="s">
        <v>15</v>
      </c>
      <c r="G145" s="2" t="s">
        <v>48</v>
      </c>
      <c r="H145" s="2" t="s">
        <v>17</v>
      </c>
      <c r="I145" s="2" t="s">
        <v>68</v>
      </c>
      <c r="J145" s="2" t="s">
        <v>341</v>
      </c>
      <c r="K145" s="4">
        <v>94.85</v>
      </c>
      <c r="L145" s="4">
        <v>5</v>
      </c>
      <c r="M145" s="4">
        <v>45.527999999999999</v>
      </c>
      <c r="N145" t="str">
        <v>Nov-2011</v>
      </c>
      <c r="O145" s="10">
        <v>0.45527999999999996</v>
      </c>
    </row>
    <row r="146" spans="1:15" ht="14.5" x14ac:dyDescent="0.35">
      <c r="A146" s="2" t="s">
        <v>342</v>
      </c>
      <c r="B146" s="3">
        <v>41468</v>
      </c>
      <c r="C146" s="3">
        <v>41475</v>
      </c>
      <c r="D146" s="3" t="str">
        <f t="shared" si="2"/>
        <v>Delay</v>
      </c>
      <c r="E146" s="2" t="s">
        <v>206</v>
      </c>
      <c r="F146" s="2" t="s">
        <v>15</v>
      </c>
      <c r="G146" s="2" t="s">
        <v>16</v>
      </c>
      <c r="H146" s="2" t="s">
        <v>17</v>
      </c>
      <c r="I146" s="2" t="s">
        <v>26</v>
      </c>
      <c r="J146" s="2" t="s">
        <v>343</v>
      </c>
      <c r="K146" s="4">
        <v>95.76</v>
      </c>
      <c r="L146" s="4">
        <v>6</v>
      </c>
      <c r="M146" s="4">
        <v>7.1820000000000004</v>
      </c>
      <c r="N146" t="str">
        <v>Jul-2013</v>
      </c>
      <c r="O146" s="10">
        <v>7.1820000000000009E-2</v>
      </c>
    </row>
    <row r="147" spans="1:15" ht="14.5" x14ac:dyDescent="0.35">
      <c r="A147" s="2" t="s">
        <v>344</v>
      </c>
      <c r="B147" s="3">
        <v>40822</v>
      </c>
      <c r="C147" s="3">
        <v>40826</v>
      </c>
      <c r="D147" s="3" t="str">
        <f t="shared" si="2"/>
        <v>On time</v>
      </c>
      <c r="E147" s="2" t="s">
        <v>345</v>
      </c>
      <c r="F147" s="2" t="s">
        <v>15</v>
      </c>
      <c r="G147" s="2" t="s">
        <v>198</v>
      </c>
      <c r="H147" s="2" t="s">
        <v>17</v>
      </c>
      <c r="I147" s="2" t="s">
        <v>59</v>
      </c>
      <c r="J147" s="2" t="s">
        <v>346</v>
      </c>
      <c r="K147" s="4">
        <v>9.09</v>
      </c>
      <c r="L147" s="4">
        <v>3</v>
      </c>
      <c r="M147" s="4">
        <v>1.9089</v>
      </c>
      <c r="N147" t="str">
        <v>Oct-2011</v>
      </c>
      <c r="O147" s="10">
        <v>1.9089000000000002E-2</v>
      </c>
    </row>
    <row r="148" spans="1:15" ht="14.5" x14ac:dyDescent="0.35">
      <c r="A148" s="2" t="s">
        <v>347</v>
      </c>
      <c r="B148" s="3">
        <v>41801</v>
      </c>
      <c r="C148" s="3">
        <v>41804</v>
      </c>
      <c r="D148" s="3" t="str">
        <f t="shared" si="2"/>
        <v>On time</v>
      </c>
      <c r="E148" s="2" t="s">
        <v>348</v>
      </c>
      <c r="F148" s="2" t="s">
        <v>15</v>
      </c>
      <c r="G148" s="2" t="s">
        <v>16</v>
      </c>
      <c r="H148" s="2" t="s">
        <v>17</v>
      </c>
      <c r="I148" s="2" t="s">
        <v>18</v>
      </c>
      <c r="J148" s="2" t="s">
        <v>349</v>
      </c>
      <c r="K148" s="4">
        <v>29.6</v>
      </c>
      <c r="L148" s="4">
        <v>2</v>
      </c>
      <c r="M148" s="4">
        <v>14.8</v>
      </c>
      <c r="N148" t="str">
        <v>Jun-2014</v>
      </c>
      <c r="O148" s="10">
        <v>0.14800000000000002</v>
      </c>
    </row>
    <row r="149" spans="1:15" ht="14.5" x14ac:dyDescent="0.35">
      <c r="A149" s="2" t="s">
        <v>347</v>
      </c>
      <c r="B149" s="3">
        <v>41801</v>
      </c>
      <c r="C149" s="3">
        <v>41804</v>
      </c>
      <c r="D149" s="3" t="str">
        <f t="shared" si="2"/>
        <v>On time</v>
      </c>
      <c r="E149" s="2" t="s">
        <v>348</v>
      </c>
      <c r="F149" s="2" t="s">
        <v>15</v>
      </c>
      <c r="G149" s="2" t="s">
        <v>16</v>
      </c>
      <c r="H149" s="2" t="s">
        <v>17</v>
      </c>
      <c r="I149" s="2" t="s">
        <v>297</v>
      </c>
      <c r="J149" s="2" t="s">
        <v>350</v>
      </c>
      <c r="K149" s="4">
        <v>514.16499999999996</v>
      </c>
      <c r="L149" s="4">
        <v>5</v>
      </c>
      <c r="M149" s="4">
        <v>-30.245000000000001</v>
      </c>
      <c r="N149" t="str">
        <v>Jun-2014</v>
      </c>
      <c r="O149" s="10">
        <v>-0.30245</v>
      </c>
    </row>
    <row r="150" spans="1:15" ht="14.5" x14ac:dyDescent="0.35">
      <c r="A150" s="2" t="s">
        <v>347</v>
      </c>
      <c r="B150" s="3">
        <v>41801</v>
      </c>
      <c r="C150" s="3">
        <v>41804</v>
      </c>
      <c r="D150" s="3" t="str">
        <f t="shared" si="2"/>
        <v>On time</v>
      </c>
      <c r="E150" s="2" t="s">
        <v>348</v>
      </c>
      <c r="F150" s="2" t="s">
        <v>15</v>
      </c>
      <c r="G150" s="2" t="s">
        <v>16</v>
      </c>
      <c r="H150" s="2" t="s">
        <v>17</v>
      </c>
      <c r="I150" s="2" t="s">
        <v>26</v>
      </c>
      <c r="J150" s="2" t="s">
        <v>351</v>
      </c>
      <c r="K150" s="4">
        <v>279.95999999999998</v>
      </c>
      <c r="L150" s="4">
        <v>5</v>
      </c>
      <c r="M150" s="4">
        <v>17.497499999999999</v>
      </c>
      <c r="N150" t="str">
        <v>Jun-2014</v>
      </c>
      <c r="O150" s="10">
        <v>0.17497499999999999</v>
      </c>
    </row>
    <row r="151" spans="1:15" ht="14.5" x14ac:dyDescent="0.35">
      <c r="A151" s="2" t="s">
        <v>352</v>
      </c>
      <c r="B151" s="3">
        <v>41404</v>
      </c>
      <c r="C151" s="3">
        <v>41409</v>
      </c>
      <c r="D151" s="3" t="str">
        <f t="shared" si="2"/>
        <v>Delay</v>
      </c>
      <c r="E151" s="2" t="s">
        <v>353</v>
      </c>
      <c r="F151" s="2" t="s">
        <v>15</v>
      </c>
      <c r="G151" s="2" t="s">
        <v>37</v>
      </c>
      <c r="H151" s="2" t="s">
        <v>38</v>
      </c>
      <c r="I151" s="2" t="s">
        <v>59</v>
      </c>
      <c r="J151" s="2" t="s">
        <v>354</v>
      </c>
      <c r="K151" s="4">
        <v>93.98</v>
      </c>
      <c r="L151" s="4">
        <v>2</v>
      </c>
      <c r="M151" s="4">
        <v>13.1572</v>
      </c>
      <c r="N151" t="str">
        <v>May-2013</v>
      </c>
      <c r="O151" s="10">
        <v>0.13157199999999999</v>
      </c>
    </row>
    <row r="152" spans="1:15" ht="14.5" x14ac:dyDescent="0.35">
      <c r="A152" s="2" t="s">
        <v>355</v>
      </c>
      <c r="B152" s="3">
        <v>41481</v>
      </c>
      <c r="C152" s="3">
        <v>41487</v>
      </c>
      <c r="D152" s="3" t="str">
        <f t="shared" si="2"/>
        <v>Delay</v>
      </c>
      <c r="E152" s="2" t="s">
        <v>319</v>
      </c>
      <c r="F152" s="2" t="s">
        <v>15</v>
      </c>
      <c r="G152" s="2" t="s">
        <v>356</v>
      </c>
      <c r="H152" s="2" t="s">
        <v>17</v>
      </c>
      <c r="I152" s="2" t="s">
        <v>28</v>
      </c>
      <c r="J152" s="2" t="s">
        <v>357</v>
      </c>
      <c r="K152" s="4">
        <v>119.616</v>
      </c>
      <c r="L152" s="4">
        <v>8</v>
      </c>
      <c r="M152" s="4">
        <v>40.370399999999997</v>
      </c>
      <c r="N152" t="str">
        <v>Jul-2013</v>
      </c>
      <c r="O152" s="10">
        <v>0.40370399999999995</v>
      </c>
    </row>
    <row r="153" spans="1:15" ht="14.5" x14ac:dyDescent="0.35">
      <c r="A153" s="2" t="s">
        <v>355</v>
      </c>
      <c r="B153" s="3">
        <v>41481</v>
      </c>
      <c r="C153" s="3">
        <v>41487</v>
      </c>
      <c r="D153" s="3" t="str">
        <f t="shared" si="2"/>
        <v>Delay</v>
      </c>
      <c r="E153" s="2" t="s">
        <v>319</v>
      </c>
      <c r="F153" s="2" t="s">
        <v>15</v>
      </c>
      <c r="G153" s="2" t="s">
        <v>356</v>
      </c>
      <c r="H153" s="2" t="s">
        <v>17</v>
      </c>
      <c r="I153" s="2" t="s">
        <v>22</v>
      </c>
      <c r="J153" s="2" t="s">
        <v>358</v>
      </c>
      <c r="K153" s="4">
        <v>255.76</v>
      </c>
      <c r="L153" s="4">
        <v>4</v>
      </c>
      <c r="M153" s="4">
        <v>81.843199999999996</v>
      </c>
      <c r="N153" t="str">
        <v>Jul-2013</v>
      </c>
      <c r="O153" s="10">
        <v>0.81843199999999994</v>
      </c>
    </row>
    <row r="154" spans="1:15" ht="14.5" x14ac:dyDescent="0.35">
      <c r="A154" s="2" t="s">
        <v>355</v>
      </c>
      <c r="B154" s="3">
        <v>41481</v>
      </c>
      <c r="C154" s="3">
        <v>41487</v>
      </c>
      <c r="D154" s="3" t="str">
        <f t="shared" si="2"/>
        <v>Delay</v>
      </c>
      <c r="E154" s="2" t="s">
        <v>319</v>
      </c>
      <c r="F154" s="2" t="s">
        <v>15</v>
      </c>
      <c r="G154" s="2" t="s">
        <v>356</v>
      </c>
      <c r="H154" s="2" t="s">
        <v>17</v>
      </c>
      <c r="I154" s="2" t="s">
        <v>111</v>
      </c>
      <c r="J154" s="2" t="s">
        <v>359</v>
      </c>
      <c r="K154" s="4">
        <v>241.56800000000001</v>
      </c>
      <c r="L154" s="4">
        <v>2</v>
      </c>
      <c r="M154" s="4">
        <v>18.117599999999999</v>
      </c>
      <c r="N154" t="str">
        <v>Jul-2013</v>
      </c>
      <c r="O154" s="10">
        <v>0.181176</v>
      </c>
    </row>
    <row r="155" spans="1:15" ht="14.5" x14ac:dyDescent="0.35">
      <c r="A155" s="2" t="s">
        <v>355</v>
      </c>
      <c r="B155" s="3">
        <v>41481</v>
      </c>
      <c r="C155" s="3">
        <v>41487</v>
      </c>
      <c r="D155" s="3" t="str">
        <f t="shared" si="2"/>
        <v>Delay</v>
      </c>
      <c r="E155" s="2" t="s">
        <v>319</v>
      </c>
      <c r="F155" s="2" t="s">
        <v>15</v>
      </c>
      <c r="G155" s="2" t="s">
        <v>356</v>
      </c>
      <c r="H155" s="2" t="s">
        <v>17</v>
      </c>
      <c r="I155" s="2" t="s">
        <v>22</v>
      </c>
      <c r="J155" s="2" t="s">
        <v>360</v>
      </c>
      <c r="K155" s="4">
        <v>69.3</v>
      </c>
      <c r="L155" s="4">
        <v>9</v>
      </c>
      <c r="M155" s="4">
        <v>22.869</v>
      </c>
      <c r="N155" t="str">
        <v>Jul-2013</v>
      </c>
      <c r="O155" s="10">
        <v>0.22869</v>
      </c>
    </row>
    <row r="156" spans="1:15" ht="14.5" x14ac:dyDescent="0.35">
      <c r="A156" s="2" t="s">
        <v>361</v>
      </c>
      <c r="B156" s="3">
        <v>41425</v>
      </c>
      <c r="C156" s="3">
        <v>41430</v>
      </c>
      <c r="D156" s="3" t="str">
        <f t="shared" si="2"/>
        <v>Delay</v>
      </c>
      <c r="E156" s="2" t="s">
        <v>362</v>
      </c>
      <c r="F156" s="2" t="s">
        <v>15</v>
      </c>
      <c r="G156" s="2" t="s">
        <v>363</v>
      </c>
      <c r="H156" s="2" t="s">
        <v>97</v>
      </c>
      <c r="I156" s="2" t="s">
        <v>28</v>
      </c>
      <c r="J156" s="2" t="s">
        <v>364</v>
      </c>
      <c r="K156" s="4">
        <v>22.62</v>
      </c>
      <c r="L156" s="4">
        <v>2</v>
      </c>
      <c r="M156" s="4">
        <v>-15.08</v>
      </c>
      <c r="N156" t="str">
        <v>May-2013</v>
      </c>
      <c r="O156" s="10">
        <v>-0.15079999999999999</v>
      </c>
    </row>
    <row r="157" spans="1:15" ht="14.5" x14ac:dyDescent="0.35">
      <c r="A157" s="2" t="s">
        <v>361</v>
      </c>
      <c r="B157" s="3">
        <v>41425</v>
      </c>
      <c r="C157" s="3">
        <v>41430</v>
      </c>
      <c r="D157" s="3" t="str">
        <f t="shared" si="2"/>
        <v>Delay</v>
      </c>
      <c r="E157" s="2" t="s">
        <v>362</v>
      </c>
      <c r="F157" s="2" t="s">
        <v>15</v>
      </c>
      <c r="G157" s="2" t="s">
        <v>363</v>
      </c>
      <c r="H157" s="2" t="s">
        <v>97</v>
      </c>
      <c r="I157" s="2" t="s">
        <v>28</v>
      </c>
      <c r="J157" s="2" t="s">
        <v>365</v>
      </c>
      <c r="K157" s="4">
        <v>14.952</v>
      </c>
      <c r="L157" s="4">
        <v>2</v>
      </c>
      <c r="M157" s="4">
        <v>-11.961600000000001</v>
      </c>
      <c r="N157" t="str">
        <v>May-2013</v>
      </c>
      <c r="O157" s="10">
        <v>-0.119616</v>
      </c>
    </row>
    <row r="158" spans="1:15" ht="14.5" x14ac:dyDescent="0.35">
      <c r="A158" s="2" t="s">
        <v>361</v>
      </c>
      <c r="B158" s="3">
        <v>41425</v>
      </c>
      <c r="C158" s="3">
        <v>41430</v>
      </c>
      <c r="D158" s="3" t="str">
        <f t="shared" si="2"/>
        <v>Delay</v>
      </c>
      <c r="E158" s="2" t="s">
        <v>362</v>
      </c>
      <c r="F158" s="2" t="s">
        <v>15</v>
      </c>
      <c r="G158" s="2" t="s">
        <v>363</v>
      </c>
      <c r="H158" s="2" t="s">
        <v>97</v>
      </c>
      <c r="I158" s="2" t="s">
        <v>111</v>
      </c>
      <c r="J158" s="2" t="s">
        <v>366</v>
      </c>
      <c r="K158" s="4">
        <v>801.56799999999998</v>
      </c>
      <c r="L158" s="4">
        <v>2</v>
      </c>
      <c r="M158" s="4">
        <v>50.097999999999999</v>
      </c>
      <c r="N158" t="str">
        <v>May-2013</v>
      </c>
      <c r="O158" s="10">
        <v>0.50097999999999998</v>
      </c>
    </row>
    <row r="159" spans="1:15" ht="14.5" x14ac:dyDescent="0.35">
      <c r="A159" s="2" t="s">
        <v>361</v>
      </c>
      <c r="B159" s="3">
        <v>41425</v>
      </c>
      <c r="C159" s="3">
        <v>41430</v>
      </c>
      <c r="D159" s="3" t="str">
        <f t="shared" si="2"/>
        <v>Delay</v>
      </c>
      <c r="E159" s="2" t="s">
        <v>362</v>
      </c>
      <c r="F159" s="2" t="s">
        <v>15</v>
      </c>
      <c r="G159" s="2" t="s">
        <v>363</v>
      </c>
      <c r="H159" s="2" t="s">
        <v>97</v>
      </c>
      <c r="I159" s="2" t="s">
        <v>28</v>
      </c>
      <c r="J159" s="2" t="s">
        <v>367</v>
      </c>
      <c r="K159" s="4">
        <v>2.3759999999999999</v>
      </c>
      <c r="L159" s="4">
        <v>3</v>
      </c>
      <c r="M159" s="4">
        <v>-1.9008</v>
      </c>
      <c r="N159" t="str">
        <v>May-2013</v>
      </c>
      <c r="O159" s="10">
        <v>-1.9008000000000001E-2</v>
      </c>
    </row>
    <row r="160" spans="1:15" ht="14.5" x14ac:dyDescent="0.35">
      <c r="A160" s="2" t="s">
        <v>361</v>
      </c>
      <c r="B160" s="3">
        <v>41425</v>
      </c>
      <c r="C160" s="3">
        <v>41430</v>
      </c>
      <c r="D160" s="3" t="str">
        <f t="shared" si="2"/>
        <v>Delay</v>
      </c>
      <c r="E160" s="2" t="s">
        <v>362</v>
      </c>
      <c r="F160" s="2" t="s">
        <v>15</v>
      </c>
      <c r="G160" s="2" t="s">
        <v>363</v>
      </c>
      <c r="H160" s="2" t="s">
        <v>97</v>
      </c>
      <c r="I160" s="2" t="s">
        <v>68</v>
      </c>
      <c r="J160" s="2" t="s">
        <v>368</v>
      </c>
      <c r="K160" s="4">
        <v>32.792000000000002</v>
      </c>
      <c r="L160" s="4">
        <v>1</v>
      </c>
      <c r="M160" s="4">
        <v>11.8871</v>
      </c>
      <c r="N160" t="str">
        <v>May-2013</v>
      </c>
      <c r="O160" s="10">
        <v>0.118871</v>
      </c>
    </row>
    <row r="161" spans="1:15" ht="14.5" x14ac:dyDescent="0.35">
      <c r="A161" s="2" t="s">
        <v>369</v>
      </c>
      <c r="B161" s="3">
        <v>41995</v>
      </c>
      <c r="C161" s="3">
        <v>41999</v>
      </c>
      <c r="D161" s="3" t="str">
        <f t="shared" si="2"/>
        <v>On time</v>
      </c>
      <c r="E161" s="2" t="s">
        <v>370</v>
      </c>
      <c r="F161" s="2" t="s">
        <v>15</v>
      </c>
      <c r="G161" s="2" t="s">
        <v>16</v>
      </c>
      <c r="H161" s="2" t="s">
        <v>17</v>
      </c>
      <c r="I161" s="2" t="s">
        <v>24</v>
      </c>
      <c r="J161" s="2" t="s">
        <v>371</v>
      </c>
      <c r="K161" s="4">
        <v>6.63</v>
      </c>
      <c r="L161" s="4">
        <v>3</v>
      </c>
      <c r="M161" s="4">
        <v>1.7901</v>
      </c>
      <c r="N161" t="str">
        <v>Dec-2014</v>
      </c>
      <c r="O161" s="10">
        <v>1.7901E-2</v>
      </c>
    </row>
    <row r="162" spans="1:15" ht="14.5" x14ac:dyDescent="0.35">
      <c r="A162" s="2" t="s">
        <v>369</v>
      </c>
      <c r="B162" s="3">
        <v>41995</v>
      </c>
      <c r="C162" s="3">
        <v>41999</v>
      </c>
      <c r="D162" s="3" t="str">
        <f t="shared" si="2"/>
        <v>On time</v>
      </c>
      <c r="E162" s="2" t="s">
        <v>370</v>
      </c>
      <c r="F162" s="2" t="s">
        <v>15</v>
      </c>
      <c r="G162" s="2" t="s">
        <v>16</v>
      </c>
      <c r="H162" s="2" t="s">
        <v>17</v>
      </c>
      <c r="I162" s="2" t="s">
        <v>24</v>
      </c>
      <c r="J162" s="2" t="s">
        <v>372</v>
      </c>
      <c r="K162" s="4">
        <v>5.88</v>
      </c>
      <c r="L162" s="4">
        <v>2</v>
      </c>
      <c r="M162" s="4">
        <v>1.7052</v>
      </c>
      <c r="N162" t="str">
        <v>Dec-2014</v>
      </c>
      <c r="O162" s="10">
        <v>1.7052000000000001E-2</v>
      </c>
    </row>
    <row r="163" spans="1:15" ht="14.5" x14ac:dyDescent="0.35">
      <c r="A163" s="2" t="s">
        <v>373</v>
      </c>
      <c r="B163" s="3">
        <v>41662</v>
      </c>
      <c r="C163" s="3">
        <v>41667</v>
      </c>
      <c r="D163" s="3" t="str">
        <f t="shared" si="2"/>
        <v>Delay</v>
      </c>
      <c r="E163" s="2" t="s">
        <v>374</v>
      </c>
      <c r="F163" s="2" t="s">
        <v>15</v>
      </c>
      <c r="G163" s="2" t="s">
        <v>375</v>
      </c>
      <c r="H163" s="2" t="s">
        <v>376</v>
      </c>
      <c r="I163" s="2" t="s">
        <v>250</v>
      </c>
      <c r="J163" s="2" t="s">
        <v>377</v>
      </c>
      <c r="K163" s="4">
        <v>2999.95</v>
      </c>
      <c r="L163" s="4">
        <v>5</v>
      </c>
      <c r="M163" s="4">
        <v>1379.9770000000001</v>
      </c>
      <c r="N163" t="str">
        <v>Jan-2014</v>
      </c>
      <c r="O163" s="10">
        <v>13.799770000000001</v>
      </c>
    </row>
    <row r="164" spans="1:15" ht="14.5" x14ac:dyDescent="0.35">
      <c r="A164" s="2" t="s">
        <v>373</v>
      </c>
      <c r="B164" s="3">
        <v>41662</v>
      </c>
      <c r="C164" s="3">
        <v>41667</v>
      </c>
      <c r="D164" s="3" t="str">
        <f t="shared" si="2"/>
        <v>Delay</v>
      </c>
      <c r="E164" s="2" t="s">
        <v>374</v>
      </c>
      <c r="F164" s="2" t="s">
        <v>15</v>
      </c>
      <c r="G164" s="2" t="s">
        <v>375</v>
      </c>
      <c r="H164" s="2" t="s">
        <v>376</v>
      </c>
      <c r="I164" s="2" t="s">
        <v>44</v>
      </c>
      <c r="J164" s="2" t="s">
        <v>378</v>
      </c>
      <c r="K164" s="4">
        <v>51.45</v>
      </c>
      <c r="L164" s="4">
        <v>3</v>
      </c>
      <c r="M164" s="4">
        <v>13.891500000000001</v>
      </c>
      <c r="N164" t="str">
        <v>Jan-2014</v>
      </c>
      <c r="O164" s="10">
        <v>0.13891500000000001</v>
      </c>
    </row>
    <row r="165" spans="1:15" ht="14.5" x14ac:dyDescent="0.35">
      <c r="A165" s="2" t="s">
        <v>373</v>
      </c>
      <c r="B165" s="3">
        <v>41662</v>
      </c>
      <c r="C165" s="3">
        <v>41667</v>
      </c>
      <c r="D165" s="3" t="str">
        <f t="shared" si="2"/>
        <v>Delay</v>
      </c>
      <c r="E165" s="2" t="s">
        <v>374</v>
      </c>
      <c r="F165" s="2" t="s">
        <v>15</v>
      </c>
      <c r="G165" s="2" t="s">
        <v>375</v>
      </c>
      <c r="H165" s="2" t="s">
        <v>376</v>
      </c>
      <c r="I165" s="2" t="s">
        <v>68</v>
      </c>
      <c r="J165" s="2" t="s">
        <v>379</v>
      </c>
      <c r="K165" s="4">
        <v>11.96</v>
      </c>
      <c r="L165" s="4">
        <v>2</v>
      </c>
      <c r="M165" s="4">
        <v>5.3819999999999997</v>
      </c>
      <c r="N165" t="str">
        <v>Jan-2014</v>
      </c>
      <c r="O165" s="10">
        <v>5.382E-2</v>
      </c>
    </row>
    <row r="166" spans="1:15" ht="14.5" x14ac:dyDescent="0.35">
      <c r="A166" s="2" t="s">
        <v>373</v>
      </c>
      <c r="B166" s="3">
        <v>41662</v>
      </c>
      <c r="C166" s="3">
        <v>41667</v>
      </c>
      <c r="D166" s="3" t="str">
        <f t="shared" si="2"/>
        <v>Delay</v>
      </c>
      <c r="E166" s="2" t="s">
        <v>374</v>
      </c>
      <c r="F166" s="2" t="s">
        <v>15</v>
      </c>
      <c r="G166" s="2" t="s">
        <v>375</v>
      </c>
      <c r="H166" s="2" t="s">
        <v>376</v>
      </c>
      <c r="I166" s="2" t="s">
        <v>44</v>
      </c>
      <c r="J166" s="2" t="s">
        <v>380</v>
      </c>
      <c r="K166" s="4">
        <v>1126.02</v>
      </c>
      <c r="L166" s="4">
        <v>3</v>
      </c>
      <c r="M166" s="4">
        <v>56.301000000000002</v>
      </c>
      <c r="N166" t="str">
        <v>Jan-2014</v>
      </c>
      <c r="O166" s="10">
        <v>0.56301000000000001</v>
      </c>
    </row>
    <row r="167" spans="1:15" ht="14.5" x14ac:dyDescent="0.35">
      <c r="A167" s="2" t="s">
        <v>381</v>
      </c>
      <c r="B167" s="3">
        <v>41416</v>
      </c>
      <c r="C167" s="3">
        <v>41418</v>
      </c>
      <c r="D167" s="3" t="str">
        <f t="shared" si="2"/>
        <v>On time</v>
      </c>
      <c r="E167" s="2" t="s">
        <v>194</v>
      </c>
      <c r="F167" s="2" t="s">
        <v>15</v>
      </c>
      <c r="G167" s="2" t="s">
        <v>16</v>
      </c>
      <c r="H167" s="2" t="s">
        <v>17</v>
      </c>
      <c r="I167" s="2" t="s">
        <v>26</v>
      </c>
      <c r="J167" s="2" t="s">
        <v>382</v>
      </c>
      <c r="K167" s="4">
        <v>55.176000000000002</v>
      </c>
      <c r="L167" s="4">
        <v>3</v>
      </c>
      <c r="M167" s="4">
        <v>-12.4146</v>
      </c>
      <c r="N167" t="str">
        <v>May-2013</v>
      </c>
      <c r="O167" s="10">
        <v>-0.12414600000000001</v>
      </c>
    </row>
    <row r="168" spans="1:15" ht="14.5" x14ac:dyDescent="0.35">
      <c r="A168" s="2" t="s">
        <v>381</v>
      </c>
      <c r="B168" s="3">
        <v>41416</v>
      </c>
      <c r="C168" s="3">
        <v>41418</v>
      </c>
      <c r="D168" s="3" t="str">
        <f t="shared" si="2"/>
        <v>On time</v>
      </c>
      <c r="E168" s="2" t="s">
        <v>194</v>
      </c>
      <c r="F168" s="2" t="s">
        <v>15</v>
      </c>
      <c r="G168" s="2" t="s">
        <v>16</v>
      </c>
      <c r="H168" s="2" t="s">
        <v>17</v>
      </c>
      <c r="I168" s="2" t="s">
        <v>59</v>
      </c>
      <c r="J168" s="2" t="s">
        <v>383</v>
      </c>
      <c r="K168" s="4">
        <v>66.260000000000005</v>
      </c>
      <c r="L168" s="4">
        <v>2</v>
      </c>
      <c r="M168" s="4">
        <v>27.166599999999999</v>
      </c>
      <c r="N168" t="str">
        <v>May-2013</v>
      </c>
      <c r="O168" s="10">
        <v>0.27166599999999996</v>
      </c>
    </row>
    <row r="169" spans="1:15" ht="14.5" x14ac:dyDescent="0.35">
      <c r="A169" s="2" t="s">
        <v>384</v>
      </c>
      <c r="B169" s="3">
        <v>41220</v>
      </c>
      <c r="C169" s="3">
        <v>41222</v>
      </c>
      <c r="D169" s="3" t="str">
        <f t="shared" si="2"/>
        <v>On time</v>
      </c>
      <c r="E169" s="2" t="s">
        <v>385</v>
      </c>
      <c r="F169" s="2" t="s">
        <v>15</v>
      </c>
      <c r="G169" s="2" t="s">
        <v>16</v>
      </c>
      <c r="H169" s="2" t="s">
        <v>17</v>
      </c>
      <c r="I169" s="2" t="s">
        <v>111</v>
      </c>
      <c r="J169" s="2" t="s">
        <v>386</v>
      </c>
      <c r="K169" s="4">
        <v>190.72</v>
      </c>
      <c r="L169" s="4">
        <v>1</v>
      </c>
      <c r="M169" s="4">
        <v>11.92</v>
      </c>
      <c r="N169" t="str">
        <v>Nov-2012</v>
      </c>
      <c r="O169" s="10">
        <v>0.1192</v>
      </c>
    </row>
    <row r="170" spans="1:15" ht="14.5" x14ac:dyDescent="0.35">
      <c r="A170" s="2" t="s">
        <v>387</v>
      </c>
      <c r="B170" s="3">
        <v>41890</v>
      </c>
      <c r="C170" s="3">
        <v>41894</v>
      </c>
      <c r="D170" s="3" t="str">
        <f t="shared" si="2"/>
        <v>On time</v>
      </c>
      <c r="E170" s="2" t="s">
        <v>388</v>
      </c>
      <c r="F170" s="2" t="s">
        <v>15</v>
      </c>
      <c r="G170" s="2" t="s">
        <v>16</v>
      </c>
      <c r="H170" s="2" t="s">
        <v>17</v>
      </c>
      <c r="I170" s="2" t="s">
        <v>22</v>
      </c>
      <c r="J170" s="2" t="s">
        <v>389</v>
      </c>
      <c r="K170" s="4">
        <v>47.94</v>
      </c>
      <c r="L170" s="4">
        <v>3</v>
      </c>
      <c r="M170" s="4">
        <v>2.3969999999999998</v>
      </c>
      <c r="N170" t="str">
        <v>Sep-2014</v>
      </c>
      <c r="O170" s="10">
        <v>2.3969999999999998E-2</v>
      </c>
    </row>
    <row r="171" spans="1:15" ht="14.5" x14ac:dyDescent="0.35">
      <c r="A171" s="2" t="s">
        <v>390</v>
      </c>
      <c r="B171" s="3">
        <v>41466</v>
      </c>
      <c r="C171" s="3">
        <v>41472</v>
      </c>
      <c r="D171" s="3" t="str">
        <f t="shared" si="2"/>
        <v>Delay</v>
      </c>
      <c r="E171" s="2" t="s">
        <v>391</v>
      </c>
      <c r="F171" s="2" t="s">
        <v>15</v>
      </c>
      <c r="G171" s="2" t="s">
        <v>392</v>
      </c>
      <c r="H171" s="2" t="s">
        <v>74</v>
      </c>
      <c r="I171" s="2" t="s">
        <v>44</v>
      </c>
      <c r="J171" s="2" t="s">
        <v>393</v>
      </c>
      <c r="K171" s="4">
        <v>16.768000000000001</v>
      </c>
      <c r="L171" s="4">
        <v>2</v>
      </c>
      <c r="M171" s="4">
        <v>1.4672000000000001</v>
      </c>
      <c r="N171" t="str">
        <v>Jul-2013</v>
      </c>
      <c r="O171" s="10">
        <v>1.4672000000000001E-2</v>
      </c>
    </row>
    <row r="172" spans="1:15" ht="14.5" x14ac:dyDescent="0.35">
      <c r="A172" s="2" t="s">
        <v>394</v>
      </c>
      <c r="B172" s="3">
        <v>41470</v>
      </c>
      <c r="C172" s="3">
        <v>41473</v>
      </c>
      <c r="D172" s="3" t="str">
        <f t="shared" si="2"/>
        <v>On time</v>
      </c>
      <c r="E172" s="2" t="s">
        <v>395</v>
      </c>
      <c r="F172" s="2" t="s">
        <v>15</v>
      </c>
      <c r="G172" s="2" t="s">
        <v>269</v>
      </c>
      <c r="H172" s="2" t="s">
        <v>74</v>
      </c>
      <c r="I172" s="2" t="s">
        <v>26</v>
      </c>
      <c r="J172" s="2" t="s">
        <v>396</v>
      </c>
      <c r="K172" s="4">
        <v>380.86399999999998</v>
      </c>
      <c r="L172" s="4">
        <v>8</v>
      </c>
      <c r="M172" s="4">
        <v>38.086399999999998</v>
      </c>
      <c r="N172" t="str">
        <v>Jul-2013</v>
      </c>
      <c r="O172" s="10">
        <v>0.38086399999999998</v>
      </c>
    </row>
    <row r="173" spans="1:15" ht="14.5" x14ac:dyDescent="0.35">
      <c r="A173" s="2" t="s">
        <v>397</v>
      </c>
      <c r="B173" s="3">
        <v>41380</v>
      </c>
      <c r="C173" s="3">
        <v>41382</v>
      </c>
      <c r="D173" s="3" t="str">
        <f t="shared" si="2"/>
        <v>On time</v>
      </c>
      <c r="E173" s="2" t="s">
        <v>398</v>
      </c>
      <c r="F173" s="2" t="s">
        <v>15</v>
      </c>
      <c r="G173" s="2" t="s">
        <v>48</v>
      </c>
      <c r="H173" s="2" t="s">
        <v>17</v>
      </c>
      <c r="I173" s="2" t="s">
        <v>111</v>
      </c>
      <c r="J173" s="2" t="s">
        <v>399</v>
      </c>
      <c r="K173" s="4">
        <v>1121.568</v>
      </c>
      <c r="L173" s="4">
        <v>2</v>
      </c>
      <c r="M173" s="4">
        <v>0</v>
      </c>
      <c r="N173" t="str">
        <v>Apr-2013</v>
      </c>
      <c r="O173" s="10">
        <v>0</v>
      </c>
    </row>
    <row r="174" spans="1:15" ht="14.5" x14ac:dyDescent="0.35">
      <c r="A174" s="2" t="s">
        <v>400</v>
      </c>
      <c r="B174" s="3">
        <v>41820</v>
      </c>
      <c r="C174" s="3">
        <v>41824</v>
      </c>
      <c r="D174" s="3" t="str">
        <f t="shared" si="2"/>
        <v>On time</v>
      </c>
      <c r="E174" s="2" t="s">
        <v>401</v>
      </c>
      <c r="F174" s="2" t="s">
        <v>15</v>
      </c>
      <c r="G174" s="2" t="s">
        <v>402</v>
      </c>
      <c r="H174" s="2" t="s">
        <v>17</v>
      </c>
      <c r="I174" s="2" t="s">
        <v>44</v>
      </c>
      <c r="J174" s="2" t="s">
        <v>403</v>
      </c>
      <c r="K174" s="4">
        <v>1295.78</v>
      </c>
      <c r="L174" s="4">
        <v>2</v>
      </c>
      <c r="M174" s="4">
        <v>310.98719999999997</v>
      </c>
      <c r="N174" t="str">
        <v>Jun-2014</v>
      </c>
      <c r="O174" s="10">
        <v>3.1098719999999997</v>
      </c>
    </row>
    <row r="175" spans="1:15" ht="14.5" x14ac:dyDescent="0.35">
      <c r="A175" s="2" t="s">
        <v>404</v>
      </c>
      <c r="B175" s="3">
        <v>41436</v>
      </c>
      <c r="C175" s="3">
        <v>41441</v>
      </c>
      <c r="D175" s="3" t="str">
        <f t="shared" si="2"/>
        <v>Delay</v>
      </c>
      <c r="E175" s="2" t="s">
        <v>405</v>
      </c>
      <c r="F175" s="2" t="s">
        <v>15</v>
      </c>
      <c r="G175" s="2" t="s">
        <v>16</v>
      </c>
      <c r="H175" s="2" t="s">
        <v>17</v>
      </c>
      <c r="I175" s="2" t="s">
        <v>18</v>
      </c>
      <c r="J175" s="2" t="s">
        <v>406</v>
      </c>
      <c r="K175" s="4">
        <v>20.7</v>
      </c>
      <c r="L175" s="4">
        <v>2</v>
      </c>
      <c r="M175" s="4">
        <v>9.9359999999999999</v>
      </c>
      <c r="N175" t="str">
        <v>Jun-2013</v>
      </c>
      <c r="O175" s="10">
        <v>9.9360000000000004E-2</v>
      </c>
    </row>
    <row r="176" spans="1:15" ht="14.5" x14ac:dyDescent="0.35">
      <c r="A176" s="2" t="s">
        <v>404</v>
      </c>
      <c r="B176" s="3">
        <v>41436</v>
      </c>
      <c r="C176" s="3">
        <v>41441</v>
      </c>
      <c r="D176" s="3" t="str">
        <f t="shared" si="2"/>
        <v>Delay</v>
      </c>
      <c r="E176" s="2" t="s">
        <v>405</v>
      </c>
      <c r="F176" s="2" t="s">
        <v>15</v>
      </c>
      <c r="G176" s="2" t="s">
        <v>16</v>
      </c>
      <c r="H176" s="2" t="s">
        <v>17</v>
      </c>
      <c r="I176" s="2" t="s">
        <v>32</v>
      </c>
      <c r="J176" s="2" t="s">
        <v>407</v>
      </c>
      <c r="K176" s="4">
        <v>1335.68</v>
      </c>
      <c r="L176" s="4">
        <v>4</v>
      </c>
      <c r="M176" s="4">
        <v>-217.048</v>
      </c>
      <c r="N176" t="str">
        <v>Jun-2013</v>
      </c>
      <c r="O176" s="10">
        <v>-2.17048</v>
      </c>
    </row>
    <row r="177" spans="1:15" ht="14.5" x14ac:dyDescent="0.35">
      <c r="A177" s="2" t="s">
        <v>404</v>
      </c>
      <c r="B177" s="3">
        <v>41436</v>
      </c>
      <c r="C177" s="3">
        <v>41441</v>
      </c>
      <c r="D177" s="3" t="str">
        <f t="shared" si="2"/>
        <v>Delay</v>
      </c>
      <c r="E177" s="2" t="s">
        <v>405</v>
      </c>
      <c r="F177" s="2" t="s">
        <v>15</v>
      </c>
      <c r="G177" s="2" t="s">
        <v>16</v>
      </c>
      <c r="H177" s="2" t="s">
        <v>17</v>
      </c>
      <c r="I177" s="2" t="s">
        <v>68</v>
      </c>
      <c r="J177" s="2" t="s">
        <v>408</v>
      </c>
      <c r="K177" s="4">
        <v>32.4</v>
      </c>
      <c r="L177" s="4">
        <v>5</v>
      </c>
      <c r="M177" s="4">
        <v>15.552</v>
      </c>
      <c r="N177" t="str">
        <v>Jun-2013</v>
      </c>
      <c r="O177" s="10">
        <v>0.15551999999999999</v>
      </c>
    </row>
    <row r="178" spans="1:15" ht="14.5" x14ac:dyDescent="0.35">
      <c r="A178" s="2" t="s">
        <v>409</v>
      </c>
      <c r="B178" s="3">
        <v>41964</v>
      </c>
      <c r="C178" s="3">
        <v>41966</v>
      </c>
      <c r="D178" s="3" t="str">
        <f t="shared" si="2"/>
        <v>On time</v>
      </c>
      <c r="E178" s="2" t="s">
        <v>410</v>
      </c>
      <c r="F178" s="2" t="s">
        <v>15</v>
      </c>
      <c r="G178" s="2" t="s">
        <v>48</v>
      </c>
      <c r="H178" s="2" t="s">
        <v>17</v>
      </c>
      <c r="I178" s="2" t="s">
        <v>22</v>
      </c>
      <c r="J178" s="2" t="s">
        <v>411</v>
      </c>
      <c r="K178" s="4">
        <v>42.6</v>
      </c>
      <c r="L178" s="4">
        <v>3</v>
      </c>
      <c r="M178" s="4">
        <v>16.614000000000001</v>
      </c>
      <c r="N178" t="str">
        <v>Nov-2014</v>
      </c>
      <c r="O178" s="10">
        <v>0.16614000000000001</v>
      </c>
    </row>
    <row r="179" spans="1:15" ht="14.5" x14ac:dyDescent="0.35">
      <c r="A179" s="2" t="s">
        <v>409</v>
      </c>
      <c r="B179" s="3">
        <v>41964</v>
      </c>
      <c r="C179" s="3">
        <v>41966</v>
      </c>
      <c r="D179" s="3" t="str">
        <f t="shared" si="2"/>
        <v>On time</v>
      </c>
      <c r="E179" s="2" t="s">
        <v>410</v>
      </c>
      <c r="F179" s="2" t="s">
        <v>15</v>
      </c>
      <c r="G179" s="2" t="s">
        <v>48</v>
      </c>
      <c r="H179" s="2" t="s">
        <v>17</v>
      </c>
      <c r="I179" s="2" t="s">
        <v>28</v>
      </c>
      <c r="J179" s="2" t="s">
        <v>412</v>
      </c>
      <c r="K179" s="4">
        <v>84.055999999999997</v>
      </c>
      <c r="L179" s="4">
        <v>7</v>
      </c>
      <c r="M179" s="4">
        <v>27.318200000000001</v>
      </c>
      <c r="N179" t="str">
        <v>Nov-2014</v>
      </c>
      <c r="O179" s="10">
        <v>0.27318200000000004</v>
      </c>
    </row>
    <row r="180" spans="1:15" ht="14.5" x14ac:dyDescent="0.35">
      <c r="A180" s="2" t="s">
        <v>413</v>
      </c>
      <c r="B180" s="3">
        <v>41250</v>
      </c>
      <c r="C180" s="3">
        <v>41252</v>
      </c>
      <c r="D180" s="3" t="str">
        <f t="shared" si="2"/>
        <v>On time</v>
      </c>
      <c r="E180" s="2" t="s">
        <v>414</v>
      </c>
      <c r="F180" s="2" t="s">
        <v>15</v>
      </c>
      <c r="G180" s="2" t="s">
        <v>37</v>
      </c>
      <c r="H180" s="2" t="s">
        <v>38</v>
      </c>
      <c r="I180" s="2" t="s">
        <v>120</v>
      </c>
      <c r="J180" s="2" t="s">
        <v>415</v>
      </c>
      <c r="K180" s="4">
        <v>3.96</v>
      </c>
      <c r="L180" s="4">
        <v>2</v>
      </c>
      <c r="M180" s="4">
        <v>0</v>
      </c>
      <c r="N180" t="str">
        <v>Dec-2012</v>
      </c>
      <c r="O180" s="10">
        <v>0</v>
      </c>
    </row>
    <row r="181" spans="1:15" ht="14.5" x14ac:dyDescent="0.35">
      <c r="A181" s="2" t="s">
        <v>413</v>
      </c>
      <c r="B181" s="3">
        <v>41250</v>
      </c>
      <c r="C181" s="3">
        <v>41252</v>
      </c>
      <c r="D181" s="3" t="str">
        <f t="shared" si="2"/>
        <v>On time</v>
      </c>
      <c r="E181" s="2" t="s">
        <v>414</v>
      </c>
      <c r="F181" s="2" t="s">
        <v>15</v>
      </c>
      <c r="G181" s="2" t="s">
        <v>37</v>
      </c>
      <c r="H181" s="2" t="s">
        <v>38</v>
      </c>
      <c r="I181" s="2" t="s">
        <v>18</v>
      </c>
      <c r="J181" s="2" t="s">
        <v>238</v>
      </c>
      <c r="K181" s="4">
        <v>2.61</v>
      </c>
      <c r="L181" s="4">
        <v>1</v>
      </c>
      <c r="M181" s="4">
        <v>1.2005999999999999</v>
      </c>
      <c r="N181" t="str">
        <v>Dec-2012</v>
      </c>
      <c r="O181" s="10">
        <v>1.2005999999999999E-2</v>
      </c>
    </row>
    <row r="182" spans="1:15" ht="14.5" x14ac:dyDescent="0.35">
      <c r="A182" s="2" t="s">
        <v>416</v>
      </c>
      <c r="B182" s="3">
        <v>41981</v>
      </c>
      <c r="C182" s="3">
        <v>41984</v>
      </c>
      <c r="D182" s="3" t="str">
        <f t="shared" si="2"/>
        <v>On time</v>
      </c>
      <c r="E182" s="2" t="s">
        <v>417</v>
      </c>
      <c r="F182" s="2" t="s">
        <v>15</v>
      </c>
      <c r="G182" s="2" t="s">
        <v>16</v>
      </c>
      <c r="H182" s="2" t="s">
        <v>17</v>
      </c>
      <c r="I182" s="2" t="s">
        <v>26</v>
      </c>
      <c r="J182" s="2" t="s">
        <v>418</v>
      </c>
      <c r="K182" s="4">
        <v>374.37599999999998</v>
      </c>
      <c r="L182" s="4">
        <v>3</v>
      </c>
      <c r="M182" s="4">
        <v>46.796999999999997</v>
      </c>
      <c r="N182" t="str">
        <v>Dec-2014</v>
      </c>
      <c r="O182" s="10">
        <v>0.46797</v>
      </c>
    </row>
    <row r="183" spans="1:15" ht="14.5" x14ac:dyDescent="0.35">
      <c r="A183" s="2" t="s">
        <v>419</v>
      </c>
      <c r="B183" s="3">
        <v>41914</v>
      </c>
      <c r="C183" s="3">
        <v>41921</v>
      </c>
      <c r="D183" s="3" t="str">
        <f t="shared" si="2"/>
        <v>Delay</v>
      </c>
      <c r="E183" s="2" t="s">
        <v>420</v>
      </c>
      <c r="F183" s="2" t="s">
        <v>15</v>
      </c>
      <c r="G183" s="2" t="s">
        <v>37</v>
      </c>
      <c r="H183" s="2" t="s">
        <v>38</v>
      </c>
      <c r="I183" s="2" t="s">
        <v>68</v>
      </c>
      <c r="J183" s="2" t="s">
        <v>421</v>
      </c>
      <c r="K183" s="4">
        <v>91.84</v>
      </c>
      <c r="L183" s="4">
        <v>8</v>
      </c>
      <c r="M183" s="4">
        <v>45.001600000000003</v>
      </c>
      <c r="N183" t="str">
        <v>Oct-2014</v>
      </c>
      <c r="O183" s="10">
        <v>0.45001600000000003</v>
      </c>
    </row>
    <row r="184" spans="1:15" ht="14.5" x14ac:dyDescent="0.35">
      <c r="A184" s="2" t="s">
        <v>419</v>
      </c>
      <c r="B184" s="3">
        <v>41914</v>
      </c>
      <c r="C184" s="3">
        <v>41921</v>
      </c>
      <c r="D184" s="3" t="str">
        <f t="shared" si="2"/>
        <v>Delay</v>
      </c>
      <c r="E184" s="2" t="s">
        <v>420</v>
      </c>
      <c r="F184" s="2" t="s">
        <v>15</v>
      </c>
      <c r="G184" s="2" t="s">
        <v>37</v>
      </c>
      <c r="H184" s="2" t="s">
        <v>38</v>
      </c>
      <c r="I184" s="2" t="s">
        <v>28</v>
      </c>
      <c r="J184" s="2" t="s">
        <v>422</v>
      </c>
      <c r="K184" s="4">
        <v>81.087999999999994</v>
      </c>
      <c r="L184" s="4">
        <v>7</v>
      </c>
      <c r="M184" s="4">
        <v>27.3672</v>
      </c>
      <c r="N184" t="str">
        <v>Oct-2014</v>
      </c>
      <c r="O184" s="10">
        <v>0.27367200000000003</v>
      </c>
    </row>
    <row r="185" spans="1:15" ht="14.5" x14ac:dyDescent="0.35">
      <c r="A185" s="2" t="s">
        <v>419</v>
      </c>
      <c r="B185" s="3">
        <v>41914</v>
      </c>
      <c r="C185" s="3">
        <v>41921</v>
      </c>
      <c r="D185" s="3" t="str">
        <f t="shared" si="2"/>
        <v>Delay</v>
      </c>
      <c r="E185" s="2" t="s">
        <v>420</v>
      </c>
      <c r="F185" s="2" t="s">
        <v>15</v>
      </c>
      <c r="G185" s="2" t="s">
        <v>37</v>
      </c>
      <c r="H185" s="2" t="s">
        <v>38</v>
      </c>
      <c r="I185" s="2" t="s">
        <v>68</v>
      </c>
      <c r="J185" s="2" t="s">
        <v>423</v>
      </c>
      <c r="K185" s="4">
        <v>19.440000000000001</v>
      </c>
      <c r="L185" s="4">
        <v>3</v>
      </c>
      <c r="M185" s="4">
        <v>9.3312000000000008</v>
      </c>
      <c r="N185" t="str">
        <v>Oct-2014</v>
      </c>
      <c r="O185" s="10">
        <v>9.3312000000000006E-2</v>
      </c>
    </row>
    <row r="186" spans="1:15" ht="14.5" x14ac:dyDescent="0.35">
      <c r="A186" s="2" t="s">
        <v>419</v>
      </c>
      <c r="B186" s="3">
        <v>41914</v>
      </c>
      <c r="C186" s="3">
        <v>41921</v>
      </c>
      <c r="D186" s="3" t="str">
        <f t="shared" si="2"/>
        <v>Delay</v>
      </c>
      <c r="E186" s="2" t="s">
        <v>420</v>
      </c>
      <c r="F186" s="2" t="s">
        <v>15</v>
      </c>
      <c r="G186" s="2" t="s">
        <v>37</v>
      </c>
      <c r="H186" s="2" t="s">
        <v>38</v>
      </c>
      <c r="I186" s="2" t="s">
        <v>111</v>
      </c>
      <c r="J186" s="2" t="s">
        <v>424</v>
      </c>
      <c r="K186" s="4">
        <v>451.15199999999999</v>
      </c>
      <c r="L186" s="4">
        <v>3</v>
      </c>
      <c r="M186" s="4">
        <v>0</v>
      </c>
      <c r="N186" t="str">
        <v>Oct-2014</v>
      </c>
      <c r="O186" s="10">
        <v>0</v>
      </c>
    </row>
    <row r="187" spans="1:15" ht="14.5" x14ac:dyDescent="0.35">
      <c r="A187" s="2" t="s">
        <v>425</v>
      </c>
      <c r="B187" s="3">
        <v>41582</v>
      </c>
      <c r="C187" s="3">
        <v>41586</v>
      </c>
      <c r="D187" s="3" t="str">
        <f t="shared" si="2"/>
        <v>On time</v>
      </c>
      <c r="E187" s="2" t="s">
        <v>426</v>
      </c>
      <c r="F187" s="2" t="s">
        <v>15</v>
      </c>
      <c r="G187" s="2" t="s">
        <v>427</v>
      </c>
      <c r="H187" s="2" t="s">
        <v>38</v>
      </c>
      <c r="I187" s="2" t="s">
        <v>24</v>
      </c>
      <c r="J187" s="2" t="s">
        <v>428</v>
      </c>
      <c r="K187" s="4">
        <v>8.82</v>
      </c>
      <c r="L187" s="4">
        <v>3</v>
      </c>
      <c r="M187" s="4">
        <v>2.3814000000000002</v>
      </c>
      <c r="N187" t="str">
        <v>Nov-2013</v>
      </c>
      <c r="O187" s="10">
        <v>2.3814000000000002E-2</v>
      </c>
    </row>
    <row r="188" spans="1:15" ht="14.5" x14ac:dyDescent="0.35">
      <c r="A188" s="2" t="s">
        <v>429</v>
      </c>
      <c r="B188" s="3">
        <v>41170</v>
      </c>
      <c r="C188" s="3">
        <v>41174</v>
      </c>
      <c r="D188" s="3" t="str">
        <f t="shared" si="2"/>
        <v>On time</v>
      </c>
      <c r="E188" s="2" t="s">
        <v>430</v>
      </c>
      <c r="F188" s="2" t="s">
        <v>15</v>
      </c>
      <c r="G188" s="2" t="s">
        <v>241</v>
      </c>
      <c r="H188" s="2" t="s">
        <v>17</v>
      </c>
      <c r="I188" s="2" t="s">
        <v>68</v>
      </c>
      <c r="J188" s="2" t="s">
        <v>421</v>
      </c>
      <c r="K188" s="4">
        <v>160.72</v>
      </c>
      <c r="L188" s="4">
        <v>14</v>
      </c>
      <c r="M188" s="4">
        <v>78.752799999999993</v>
      </c>
      <c r="N188" t="str">
        <v>Sep-2012</v>
      </c>
      <c r="O188" s="10">
        <v>0.78752799999999989</v>
      </c>
    </row>
    <row r="189" spans="1:15" ht="14.5" x14ac:dyDescent="0.35">
      <c r="A189" s="2" t="s">
        <v>429</v>
      </c>
      <c r="B189" s="3">
        <v>41170</v>
      </c>
      <c r="C189" s="3">
        <v>41174</v>
      </c>
      <c r="D189" s="3" t="str">
        <f t="shared" si="2"/>
        <v>On time</v>
      </c>
      <c r="E189" s="2" t="s">
        <v>430</v>
      </c>
      <c r="F189" s="2" t="s">
        <v>15</v>
      </c>
      <c r="G189" s="2" t="s">
        <v>241</v>
      </c>
      <c r="H189" s="2" t="s">
        <v>17</v>
      </c>
      <c r="I189" s="2" t="s">
        <v>68</v>
      </c>
      <c r="J189" s="2" t="s">
        <v>431</v>
      </c>
      <c r="K189" s="4">
        <v>19.920000000000002</v>
      </c>
      <c r="L189" s="4">
        <v>4</v>
      </c>
      <c r="M189" s="4">
        <v>9.7607999999999997</v>
      </c>
      <c r="N189" t="str">
        <v>Sep-2012</v>
      </c>
      <c r="O189" s="10">
        <v>9.7608E-2</v>
      </c>
    </row>
    <row r="190" spans="1:15" ht="14.5" x14ac:dyDescent="0.35">
      <c r="A190" s="2" t="s">
        <v>429</v>
      </c>
      <c r="B190" s="3">
        <v>41170</v>
      </c>
      <c r="C190" s="3">
        <v>41174</v>
      </c>
      <c r="D190" s="3" t="str">
        <f t="shared" si="2"/>
        <v>On time</v>
      </c>
      <c r="E190" s="2" t="s">
        <v>430</v>
      </c>
      <c r="F190" s="2" t="s">
        <v>15</v>
      </c>
      <c r="G190" s="2" t="s">
        <v>241</v>
      </c>
      <c r="H190" s="2" t="s">
        <v>17</v>
      </c>
      <c r="I190" s="2" t="s">
        <v>123</v>
      </c>
      <c r="J190" s="2" t="s">
        <v>432</v>
      </c>
      <c r="K190" s="4">
        <v>7.3</v>
      </c>
      <c r="L190" s="4">
        <v>2</v>
      </c>
      <c r="M190" s="4">
        <v>2.19</v>
      </c>
      <c r="N190" t="str">
        <v>Sep-2012</v>
      </c>
      <c r="O190" s="10">
        <v>2.1899999999999999E-2</v>
      </c>
    </row>
    <row r="191" spans="1:15" ht="14.5" x14ac:dyDescent="0.35">
      <c r="A191" s="2" t="s">
        <v>433</v>
      </c>
      <c r="B191" s="3">
        <v>41162</v>
      </c>
      <c r="C191" s="3">
        <v>41166</v>
      </c>
      <c r="D191" s="3" t="str">
        <f t="shared" si="2"/>
        <v>On time</v>
      </c>
      <c r="E191" s="2" t="s">
        <v>434</v>
      </c>
      <c r="F191" s="2" t="s">
        <v>15</v>
      </c>
      <c r="G191" s="2" t="s">
        <v>16</v>
      </c>
      <c r="H191" s="2" t="s">
        <v>17</v>
      </c>
      <c r="I191" s="2" t="s">
        <v>123</v>
      </c>
      <c r="J191" s="2" t="s">
        <v>435</v>
      </c>
      <c r="K191" s="4">
        <v>51.52</v>
      </c>
      <c r="L191" s="4">
        <v>4</v>
      </c>
      <c r="M191" s="4">
        <v>1.5456000000000001</v>
      </c>
      <c r="N191" t="str">
        <v>Sep-2012</v>
      </c>
      <c r="O191" s="10">
        <v>1.5456000000000001E-2</v>
      </c>
    </row>
    <row r="192" spans="1:15" ht="14.5" x14ac:dyDescent="0.35">
      <c r="A192" s="2" t="s">
        <v>436</v>
      </c>
      <c r="B192" s="3">
        <v>41975</v>
      </c>
      <c r="C192" s="3">
        <v>41979</v>
      </c>
      <c r="D192" s="3" t="str">
        <f t="shared" si="2"/>
        <v>On time</v>
      </c>
      <c r="E192" s="2" t="s">
        <v>437</v>
      </c>
      <c r="F192" s="2" t="s">
        <v>15</v>
      </c>
      <c r="G192" s="2" t="s">
        <v>178</v>
      </c>
      <c r="H192" s="2" t="s">
        <v>97</v>
      </c>
      <c r="I192" s="2" t="s">
        <v>26</v>
      </c>
      <c r="J192" s="2" t="s">
        <v>438</v>
      </c>
      <c r="K192" s="4">
        <v>470.37599999999998</v>
      </c>
      <c r="L192" s="4">
        <v>3</v>
      </c>
      <c r="M192" s="4">
        <v>52.917299999999997</v>
      </c>
      <c r="N192" t="str">
        <v>Dec-2014</v>
      </c>
      <c r="O192" s="10">
        <v>0.529173</v>
      </c>
    </row>
    <row r="193" spans="1:15" ht="14.5" x14ac:dyDescent="0.35">
      <c r="A193" s="2" t="s">
        <v>436</v>
      </c>
      <c r="B193" s="3">
        <v>41975</v>
      </c>
      <c r="C193" s="3">
        <v>41979</v>
      </c>
      <c r="D193" s="3" t="str">
        <f t="shared" si="2"/>
        <v>On time</v>
      </c>
      <c r="E193" s="2" t="s">
        <v>437</v>
      </c>
      <c r="F193" s="2" t="s">
        <v>15</v>
      </c>
      <c r="G193" s="2" t="s">
        <v>178</v>
      </c>
      <c r="H193" s="2" t="s">
        <v>97</v>
      </c>
      <c r="I193" s="2" t="s">
        <v>26</v>
      </c>
      <c r="J193" s="2" t="s">
        <v>439</v>
      </c>
      <c r="K193" s="4">
        <v>105.584</v>
      </c>
      <c r="L193" s="4">
        <v>2</v>
      </c>
      <c r="M193" s="4">
        <v>9.2385999999999999</v>
      </c>
      <c r="N193" t="str">
        <v>Dec-2014</v>
      </c>
      <c r="O193" s="10">
        <v>9.2385999999999996E-2</v>
      </c>
    </row>
    <row r="194" spans="1:15" ht="14.5" x14ac:dyDescent="0.35">
      <c r="A194" s="2" t="s">
        <v>436</v>
      </c>
      <c r="B194" s="3">
        <v>41975</v>
      </c>
      <c r="C194" s="3">
        <v>41979</v>
      </c>
      <c r="D194" s="3" t="str">
        <f t="shared" si="2"/>
        <v>On time</v>
      </c>
      <c r="E194" s="2" t="s">
        <v>437</v>
      </c>
      <c r="F194" s="2" t="s">
        <v>15</v>
      </c>
      <c r="G194" s="2" t="s">
        <v>178</v>
      </c>
      <c r="H194" s="2" t="s">
        <v>97</v>
      </c>
      <c r="I194" s="2" t="s">
        <v>30</v>
      </c>
      <c r="J194" s="2" t="s">
        <v>440</v>
      </c>
      <c r="K194" s="4">
        <v>31.152000000000001</v>
      </c>
      <c r="L194" s="4">
        <v>3</v>
      </c>
      <c r="M194" s="4">
        <v>3.5045999999999999</v>
      </c>
      <c r="N194" t="str">
        <v>Dec-2014</v>
      </c>
      <c r="O194" s="10">
        <v>3.5046000000000001E-2</v>
      </c>
    </row>
    <row r="195" spans="1:15" ht="14.5" x14ac:dyDescent="0.35">
      <c r="A195" s="2" t="s">
        <v>436</v>
      </c>
      <c r="B195" s="3">
        <v>41975</v>
      </c>
      <c r="C195" s="3">
        <v>41979</v>
      </c>
      <c r="D195" s="3" t="str">
        <f t="shared" ref="D195:D258" si="3">IF(C195 - B195 &gt; 4, "Delay", "On time")</f>
        <v>On time</v>
      </c>
      <c r="E195" s="2" t="s">
        <v>437</v>
      </c>
      <c r="F195" s="2" t="s">
        <v>15</v>
      </c>
      <c r="G195" s="2" t="s">
        <v>178</v>
      </c>
      <c r="H195" s="2" t="s">
        <v>97</v>
      </c>
      <c r="I195" s="2" t="s">
        <v>28</v>
      </c>
      <c r="J195" s="2" t="s">
        <v>441</v>
      </c>
      <c r="K195" s="4">
        <v>6.7830000000000004</v>
      </c>
      <c r="L195" s="4">
        <v>7</v>
      </c>
      <c r="M195" s="4">
        <v>-4.7481</v>
      </c>
      <c r="N195" t="str">
        <v>Dec-2014</v>
      </c>
      <c r="O195" s="10">
        <v>-4.7481000000000002E-2</v>
      </c>
    </row>
    <row r="196" spans="1:15" ht="14.5" x14ac:dyDescent="0.35">
      <c r="A196" s="2" t="s">
        <v>436</v>
      </c>
      <c r="B196" s="3">
        <v>41975</v>
      </c>
      <c r="C196" s="3">
        <v>41979</v>
      </c>
      <c r="D196" s="3" t="str">
        <f t="shared" si="3"/>
        <v>On time</v>
      </c>
      <c r="E196" s="2" t="s">
        <v>437</v>
      </c>
      <c r="F196" s="2" t="s">
        <v>15</v>
      </c>
      <c r="G196" s="2" t="s">
        <v>178</v>
      </c>
      <c r="H196" s="2" t="s">
        <v>97</v>
      </c>
      <c r="I196" s="2" t="s">
        <v>26</v>
      </c>
      <c r="J196" s="2" t="s">
        <v>140</v>
      </c>
      <c r="K196" s="4">
        <v>406.36799999999999</v>
      </c>
      <c r="L196" s="4">
        <v>4</v>
      </c>
      <c r="M196" s="4">
        <v>30.477599999999999</v>
      </c>
      <c r="N196" t="str">
        <v>Dec-2014</v>
      </c>
      <c r="O196" s="10">
        <v>0.30477599999999999</v>
      </c>
    </row>
    <row r="197" spans="1:15" ht="14.5" x14ac:dyDescent="0.35">
      <c r="A197" s="2" t="s">
        <v>442</v>
      </c>
      <c r="B197" s="3">
        <v>41354</v>
      </c>
      <c r="C197" s="3">
        <v>41358</v>
      </c>
      <c r="D197" s="3" t="str">
        <f t="shared" si="3"/>
        <v>On time</v>
      </c>
      <c r="E197" s="2" t="s">
        <v>443</v>
      </c>
      <c r="F197" s="2" t="s">
        <v>15</v>
      </c>
      <c r="G197" s="2" t="s">
        <v>444</v>
      </c>
      <c r="H197" s="2" t="s">
        <v>89</v>
      </c>
      <c r="I197" s="2" t="s">
        <v>26</v>
      </c>
      <c r="J197" s="2" t="s">
        <v>445</v>
      </c>
      <c r="K197" s="4">
        <v>84.784000000000006</v>
      </c>
      <c r="L197" s="4">
        <v>2</v>
      </c>
      <c r="M197" s="4">
        <v>-20.136199999999999</v>
      </c>
      <c r="N197" t="str">
        <v>Mar-2013</v>
      </c>
      <c r="O197" s="10">
        <v>-0.20136199999999999</v>
      </c>
    </row>
    <row r="198" spans="1:15" ht="14.5" x14ac:dyDescent="0.35">
      <c r="A198" s="2" t="s">
        <v>442</v>
      </c>
      <c r="B198" s="3">
        <v>41354</v>
      </c>
      <c r="C198" s="3">
        <v>41358</v>
      </c>
      <c r="D198" s="3" t="str">
        <f t="shared" si="3"/>
        <v>On time</v>
      </c>
      <c r="E198" s="2" t="s">
        <v>443</v>
      </c>
      <c r="F198" s="2" t="s">
        <v>15</v>
      </c>
      <c r="G198" s="2" t="s">
        <v>444</v>
      </c>
      <c r="H198" s="2" t="s">
        <v>89</v>
      </c>
      <c r="I198" s="2" t="s">
        <v>68</v>
      </c>
      <c r="J198" s="2" t="s">
        <v>446</v>
      </c>
      <c r="K198" s="4">
        <v>20.736000000000001</v>
      </c>
      <c r="L198" s="4">
        <v>4</v>
      </c>
      <c r="M198" s="4">
        <v>7.2576000000000001</v>
      </c>
      <c r="N198" t="str">
        <v>Mar-2013</v>
      </c>
      <c r="O198" s="10">
        <v>7.2576000000000002E-2</v>
      </c>
    </row>
    <row r="199" spans="1:15" ht="14.5" x14ac:dyDescent="0.35">
      <c r="A199" s="2" t="s">
        <v>442</v>
      </c>
      <c r="B199" s="3">
        <v>41354</v>
      </c>
      <c r="C199" s="3">
        <v>41358</v>
      </c>
      <c r="D199" s="3" t="str">
        <f t="shared" si="3"/>
        <v>On time</v>
      </c>
      <c r="E199" s="2" t="s">
        <v>443</v>
      </c>
      <c r="F199" s="2" t="s">
        <v>15</v>
      </c>
      <c r="G199" s="2" t="s">
        <v>444</v>
      </c>
      <c r="H199" s="2" t="s">
        <v>89</v>
      </c>
      <c r="I199" s="2" t="s">
        <v>28</v>
      </c>
      <c r="J199" s="2" t="s">
        <v>357</v>
      </c>
      <c r="K199" s="4">
        <v>16.821000000000002</v>
      </c>
      <c r="L199" s="4">
        <v>3</v>
      </c>
      <c r="M199" s="4">
        <v>-12.896100000000001</v>
      </c>
      <c r="N199" t="str">
        <v>Mar-2013</v>
      </c>
      <c r="O199" s="10">
        <v>-0.12896099999999999</v>
      </c>
    </row>
    <row r="200" spans="1:15" ht="14.5" x14ac:dyDescent="0.35">
      <c r="A200" s="2" t="s">
        <v>442</v>
      </c>
      <c r="B200" s="3">
        <v>41354</v>
      </c>
      <c r="C200" s="3">
        <v>41358</v>
      </c>
      <c r="D200" s="3" t="str">
        <f t="shared" si="3"/>
        <v>On time</v>
      </c>
      <c r="E200" s="2" t="s">
        <v>443</v>
      </c>
      <c r="F200" s="2" t="s">
        <v>15</v>
      </c>
      <c r="G200" s="2" t="s">
        <v>444</v>
      </c>
      <c r="H200" s="2" t="s">
        <v>89</v>
      </c>
      <c r="I200" s="2" t="s">
        <v>68</v>
      </c>
      <c r="J200" s="2" t="s">
        <v>447</v>
      </c>
      <c r="K200" s="4">
        <v>10.368</v>
      </c>
      <c r="L200" s="4">
        <v>2</v>
      </c>
      <c r="M200" s="4">
        <v>3.6288</v>
      </c>
      <c r="N200" t="str">
        <v>Mar-2013</v>
      </c>
      <c r="O200" s="10">
        <v>3.6288000000000001E-2</v>
      </c>
    </row>
    <row r="201" spans="1:15" ht="14.5" x14ac:dyDescent="0.35">
      <c r="A201" s="2" t="s">
        <v>448</v>
      </c>
      <c r="B201" s="3">
        <v>40763</v>
      </c>
      <c r="C201" s="3">
        <v>40770</v>
      </c>
      <c r="D201" s="3" t="str">
        <f t="shared" si="3"/>
        <v>Delay</v>
      </c>
      <c r="E201" s="2" t="s">
        <v>449</v>
      </c>
      <c r="F201" s="2" t="s">
        <v>15</v>
      </c>
      <c r="G201" s="2" t="s">
        <v>198</v>
      </c>
      <c r="H201" s="2" t="s">
        <v>17</v>
      </c>
      <c r="I201" s="2" t="s">
        <v>30</v>
      </c>
      <c r="J201" s="2" t="s">
        <v>450</v>
      </c>
      <c r="K201" s="4">
        <v>76.12</v>
      </c>
      <c r="L201" s="4">
        <v>2</v>
      </c>
      <c r="M201" s="4">
        <v>22.0748</v>
      </c>
      <c r="N201" t="str">
        <v>Aug-2011</v>
      </c>
      <c r="O201" s="10">
        <v>0.220748</v>
      </c>
    </row>
    <row r="202" spans="1:15" ht="14.5" x14ac:dyDescent="0.35">
      <c r="A202" s="2" t="s">
        <v>448</v>
      </c>
      <c r="B202" s="3">
        <v>40763</v>
      </c>
      <c r="C202" s="3">
        <v>40770</v>
      </c>
      <c r="D202" s="3" t="str">
        <f t="shared" si="3"/>
        <v>Delay</v>
      </c>
      <c r="E202" s="2" t="s">
        <v>449</v>
      </c>
      <c r="F202" s="2" t="s">
        <v>15</v>
      </c>
      <c r="G202" s="2" t="s">
        <v>198</v>
      </c>
      <c r="H202" s="2" t="s">
        <v>17</v>
      </c>
      <c r="I202" s="2" t="s">
        <v>250</v>
      </c>
      <c r="J202" s="2" t="s">
        <v>291</v>
      </c>
      <c r="K202" s="4">
        <v>1199.9760000000001</v>
      </c>
      <c r="L202" s="4">
        <v>3</v>
      </c>
      <c r="M202" s="4">
        <v>434.99130000000002</v>
      </c>
      <c r="N202" t="str">
        <v>Aug-2011</v>
      </c>
      <c r="O202" s="10">
        <v>4.3499129999999999</v>
      </c>
    </row>
    <row r="203" spans="1:15" ht="14.5" x14ac:dyDescent="0.35">
      <c r="A203" s="2" t="s">
        <v>448</v>
      </c>
      <c r="B203" s="3">
        <v>40763</v>
      </c>
      <c r="C203" s="3">
        <v>40770</v>
      </c>
      <c r="D203" s="3" t="str">
        <f t="shared" si="3"/>
        <v>Delay</v>
      </c>
      <c r="E203" s="2" t="s">
        <v>449</v>
      </c>
      <c r="F203" s="2" t="s">
        <v>15</v>
      </c>
      <c r="G203" s="2" t="s">
        <v>198</v>
      </c>
      <c r="H203" s="2" t="s">
        <v>17</v>
      </c>
      <c r="I203" s="2" t="s">
        <v>26</v>
      </c>
      <c r="J203" s="2" t="s">
        <v>451</v>
      </c>
      <c r="K203" s="4">
        <v>445.96</v>
      </c>
      <c r="L203" s="4">
        <v>5</v>
      </c>
      <c r="M203" s="4">
        <v>55.744999999999997</v>
      </c>
      <c r="N203" t="str">
        <v>Aug-2011</v>
      </c>
      <c r="O203" s="10">
        <v>0.55745</v>
      </c>
    </row>
    <row r="204" spans="1:15" ht="14.5" x14ac:dyDescent="0.35">
      <c r="A204" s="2" t="s">
        <v>448</v>
      </c>
      <c r="B204" s="3">
        <v>40763</v>
      </c>
      <c r="C204" s="3">
        <v>40770</v>
      </c>
      <c r="D204" s="3" t="str">
        <f t="shared" si="3"/>
        <v>Delay</v>
      </c>
      <c r="E204" s="2" t="s">
        <v>449</v>
      </c>
      <c r="F204" s="2" t="s">
        <v>15</v>
      </c>
      <c r="G204" s="2" t="s">
        <v>198</v>
      </c>
      <c r="H204" s="2" t="s">
        <v>17</v>
      </c>
      <c r="I204" s="2" t="s">
        <v>22</v>
      </c>
      <c r="J204" s="2" t="s">
        <v>452</v>
      </c>
      <c r="K204" s="4">
        <v>327.76</v>
      </c>
      <c r="L204" s="4">
        <v>8</v>
      </c>
      <c r="M204" s="4">
        <v>91.772800000000004</v>
      </c>
      <c r="N204" t="str">
        <v>Aug-2011</v>
      </c>
      <c r="O204" s="10">
        <v>0.91772799999999999</v>
      </c>
    </row>
    <row r="205" spans="1:15" ht="14.5" x14ac:dyDescent="0.35">
      <c r="A205" s="2" t="s">
        <v>453</v>
      </c>
      <c r="B205" s="3">
        <v>41779</v>
      </c>
      <c r="C205" s="3">
        <v>41783</v>
      </c>
      <c r="D205" s="3" t="str">
        <f t="shared" si="3"/>
        <v>On time</v>
      </c>
      <c r="E205" s="2" t="s">
        <v>454</v>
      </c>
      <c r="F205" s="2" t="s">
        <v>15</v>
      </c>
      <c r="G205" s="2" t="s">
        <v>37</v>
      </c>
      <c r="H205" s="2" t="s">
        <v>38</v>
      </c>
      <c r="I205" s="2" t="s">
        <v>30</v>
      </c>
      <c r="J205" s="2" t="s">
        <v>455</v>
      </c>
      <c r="K205" s="4">
        <v>97.16</v>
      </c>
      <c r="L205" s="4">
        <v>2</v>
      </c>
      <c r="M205" s="4">
        <v>28.176400000000001</v>
      </c>
      <c r="N205" t="str">
        <v>May-2014</v>
      </c>
      <c r="O205" s="10">
        <v>0.28176400000000001</v>
      </c>
    </row>
    <row r="206" spans="1:15" ht="14.5" x14ac:dyDescent="0.35">
      <c r="A206" s="2" t="s">
        <v>456</v>
      </c>
      <c r="B206" s="3">
        <v>41991</v>
      </c>
      <c r="C206" s="3">
        <v>41995</v>
      </c>
      <c r="D206" s="3" t="str">
        <f t="shared" si="3"/>
        <v>On time</v>
      </c>
      <c r="E206" s="2" t="s">
        <v>457</v>
      </c>
      <c r="F206" s="2" t="s">
        <v>15</v>
      </c>
      <c r="G206" s="2" t="s">
        <v>48</v>
      </c>
      <c r="H206" s="2" t="s">
        <v>17</v>
      </c>
      <c r="I206" s="2" t="s">
        <v>28</v>
      </c>
      <c r="J206" s="2" t="s">
        <v>458</v>
      </c>
      <c r="K206" s="4">
        <v>15.24</v>
      </c>
      <c r="L206" s="4">
        <v>5</v>
      </c>
      <c r="M206" s="4">
        <v>5.1435000000000004</v>
      </c>
      <c r="N206" t="str">
        <v>Dec-2014</v>
      </c>
      <c r="O206" s="10">
        <v>5.1435000000000002E-2</v>
      </c>
    </row>
    <row r="207" spans="1:15" ht="14.5" x14ac:dyDescent="0.35">
      <c r="A207" s="2" t="s">
        <v>456</v>
      </c>
      <c r="B207" s="3">
        <v>41991</v>
      </c>
      <c r="C207" s="3">
        <v>41995</v>
      </c>
      <c r="D207" s="3" t="str">
        <f t="shared" si="3"/>
        <v>On time</v>
      </c>
      <c r="E207" s="2" t="s">
        <v>457</v>
      </c>
      <c r="F207" s="2" t="s">
        <v>15</v>
      </c>
      <c r="G207" s="2" t="s">
        <v>48</v>
      </c>
      <c r="H207" s="2" t="s">
        <v>17</v>
      </c>
      <c r="I207" s="2" t="s">
        <v>68</v>
      </c>
      <c r="J207" s="2" t="s">
        <v>215</v>
      </c>
      <c r="K207" s="4">
        <v>13.23</v>
      </c>
      <c r="L207" s="4">
        <v>3</v>
      </c>
      <c r="M207" s="4">
        <v>6.0857999999999999</v>
      </c>
      <c r="N207" t="str">
        <v>Dec-2014</v>
      </c>
      <c r="O207" s="10">
        <v>6.0857999999999995E-2</v>
      </c>
    </row>
    <row r="208" spans="1:15" ht="14.5" x14ac:dyDescent="0.35">
      <c r="A208" s="2" t="s">
        <v>459</v>
      </c>
      <c r="B208" s="3">
        <v>41620</v>
      </c>
      <c r="C208" s="3">
        <v>41622</v>
      </c>
      <c r="D208" s="3" t="str">
        <f t="shared" si="3"/>
        <v>On time</v>
      </c>
      <c r="E208" s="2" t="s">
        <v>460</v>
      </c>
      <c r="F208" s="2" t="s">
        <v>15</v>
      </c>
      <c r="G208" s="2" t="s">
        <v>96</v>
      </c>
      <c r="H208" s="2" t="s">
        <v>97</v>
      </c>
      <c r="I208" s="2" t="s">
        <v>44</v>
      </c>
      <c r="J208" s="2" t="s">
        <v>461</v>
      </c>
      <c r="K208" s="4">
        <v>243.38399999999999</v>
      </c>
      <c r="L208" s="4">
        <v>3</v>
      </c>
      <c r="M208" s="4">
        <v>-51.719099999999997</v>
      </c>
      <c r="N208" t="str">
        <v>Dec-2013</v>
      </c>
      <c r="O208" s="10">
        <v>-0.51719099999999996</v>
      </c>
    </row>
    <row r="209" spans="1:15" ht="14.5" x14ac:dyDescent="0.35">
      <c r="A209" s="2" t="s">
        <v>459</v>
      </c>
      <c r="B209" s="3">
        <v>41620</v>
      </c>
      <c r="C209" s="3">
        <v>41622</v>
      </c>
      <c r="D209" s="3" t="str">
        <f t="shared" si="3"/>
        <v>On time</v>
      </c>
      <c r="E209" s="2" t="s">
        <v>460</v>
      </c>
      <c r="F209" s="2" t="s">
        <v>15</v>
      </c>
      <c r="G209" s="2" t="s">
        <v>96</v>
      </c>
      <c r="H209" s="2" t="s">
        <v>97</v>
      </c>
      <c r="I209" s="2" t="s">
        <v>59</v>
      </c>
      <c r="J209" s="2" t="s">
        <v>462</v>
      </c>
      <c r="K209" s="4">
        <v>119.8</v>
      </c>
      <c r="L209" s="4">
        <v>5</v>
      </c>
      <c r="M209" s="4">
        <v>29.95</v>
      </c>
      <c r="N209" t="str">
        <v>Dec-2013</v>
      </c>
      <c r="O209" s="10">
        <v>0.29949999999999999</v>
      </c>
    </row>
    <row r="210" spans="1:15" ht="14.5" x14ac:dyDescent="0.35">
      <c r="A210" s="2" t="s">
        <v>459</v>
      </c>
      <c r="B210" s="3">
        <v>41620</v>
      </c>
      <c r="C210" s="3">
        <v>41622</v>
      </c>
      <c r="D210" s="3" t="str">
        <f t="shared" si="3"/>
        <v>On time</v>
      </c>
      <c r="E210" s="2" t="s">
        <v>460</v>
      </c>
      <c r="F210" s="2" t="s">
        <v>15</v>
      </c>
      <c r="G210" s="2" t="s">
        <v>96</v>
      </c>
      <c r="H210" s="2" t="s">
        <v>97</v>
      </c>
      <c r="I210" s="2" t="s">
        <v>26</v>
      </c>
      <c r="J210" s="2" t="s">
        <v>463</v>
      </c>
      <c r="K210" s="4">
        <v>300.76799999999997</v>
      </c>
      <c r="L210" s="4">
        <v>4</v>
      </c>
      <c r="M210" s="4">
        <v>30.076799999999999</v>
      </c>
      <c r="N210" t="str">
        <v>Dec-2013</v>
      </c>
      <c r="O210" s="10">
        <v>0.30076799999999998</v>
      </c>
    </row>
    <row r="211" spans="1:15" ht="14.5" x14ac:dyDescent="0.35">
      <c r="A211" s="2" t="s">
        <v>464</v>
      </c>
      <c r="B211" s="3">
        <v>41502</v>
      </c>
      <c r="C211" s="3">
        <v>41508</v>
      </c>
      <c r="D211" s="3" t="str">
        <f t="shared" si="3"/>
        <v>Delay</v>
      </c>
      <c r="E211" s="2" t="s">
        <v>465</v>
      </c>
      <c r="F211" s="2" t="s">
        <v>15</v>
      </c>
      <c r="G211" s="2" t="s">
        <v>96</v>
      </c>
      <c r="H211" s="2" t="s">
        <v>97</v>
      </c>
      <c r="I211" s="2" t="s">
        <v>28</v>
      </c>
      <c r="J211" s="2" t="s">
        <v>466</v>
      </c>
      <c r="K211" s="4">
        <v>18.882000000000001</v>
      </c>
      <c r="L211" s="4">
        <v>3</v>
      </c>
      <c r="M211" s="4">
        <v>-13.8468</v>
      </c>
      <c r="N211" t="str">
        <v>Aug-2013</v>
      </c>
      <c r="O211" s="10">
        <v>-0.13846800000000001</v>
      </c>
    </row>
    <row r="212" spans="1:15" ht="14.5" x14ac:dyDescent="0.35">
      <c r="A212" s="2" t="s">
        <v>464</v>
      </c>
      <c r="B212" s="3">
        <v>41502</v>
      </c>
      <c r="C212" s="3">
        <v>41508</v>
      </c>
      <c r="D212" s="3" t="str">
        <f t="shared" si="3"/>
        <v>Delay</v>
      </c>
      <c r="E212" s="2" t="s">
        <v>465</v>
      </c>
      <c r="F212" s="2" t="s">
        <v>15</v>
      </c>
      <c r="G212" s="2" t="s">
        <v>96</v>
      </c>
      <c r="H212" s="2" t="s">
        <v>97</v>
      </c>
      <c r="I212" s="2" t="s">
        <v>30</v>
      </c>
      <c r="J212" s="2" t="s">
        <v>467</v>
      </c>
      <c r="K212" s="4">
        <v>122.328</v>
      </c>
      <c r="L212" s="4">
        <v>3</v>
      </c>
      <c r="M212" s="4">
        <v>12.232799999999999</v>
      </c>
      <c r="N212" t="str">
        <v>Aug-2013</v>
      </c>
      <c r="O212" s="10">
        <v>0.12232799999999999</v>
      </c>
    </row>
    <row r="213" spans="1:15" ht="14.5" x14ac:dyDescent="0.35">
      <c r="A213" s="2" t="s">
        <v>468</v>
      </c>
      <c r="B213" s="3">
        <v>41415</v>
      </c>
      <c r="C213" s="3">
        <v>41420</v>
      </c>
      <c r="D213" s="3" t="str">
        <f t="shared" si="3"/>
        <v>Delay</v>
      </c>
      <c r="E213" s="2" t="s">
        <v>469</v>
      </c>
      <c r="F213" s="2" t="s">
        <v>15</v>
      </c>
      <c r="G213" s="2" t="s">
        <v>470</v>
      </c>
      <c r="H213" s="2" t="s">
        <v>17</v>
      </c>
      <c r="I213" s="2" t="s">
        <v>22</v>
      </c>
      <c r="J213" s="2" t="s">
        <v>471</v>
      </c>
      <c r="K213" s="4">
        <v>1049.2</v>
      </c>
      <c r="L213" s="4">
        <v>5</v>
      </c>
      <c r="M213" s="4">
        <v>272.79199999999997</v>
      </c>
      <c r="N213" t="str">
        <v>May-2013</v>
      </c>
      <c r="O213" s="10">
        <v>2.7279199999999997</v>
      </c>
    </row>
    <row r="214" spans="1:15" ht="14.5" x14ac:dyDescent="0.35">
      <c r="A214" s="2" t="s">
        <v>468</v>
      </c>
      <c r="B214" s="3">
        <v>41415</v>
      </c>
      <c r="C214" s="3">
        <v>41420</v>
      </c>
      <c r="D214" s="3" t="str">
        <f t="shared" si="3"/>
        <v>Delay</v>
      </c>
      <c r="E214" s="2" t="s">
        <v>469</v>
      </c>
      <c r="F214" s="2" t="s">
        <v>15</v>
      </c>
      <c r="G214" s="2" t="s">
        <v>470</v>
      </c>
      <c r="H214" s="2" t="s">
        <v>17</v>
      </c>
      <c r="I214" s="2" t="s">
        <v>28</v>
      </c>
      <c r="J214" s="2" t="s">
        <v>472</v>
      </c>
      <c r="K214" s="4">
        <v>15.423999999999999</v>
      </c>
      <c r="L214" s="4">
        <v>4</v>
      </c>
      <c r="M214" s="4">
        <v>5.0128000000000004</v>
      </c>
      <c r="N214" t="str">
        <v>May-2013</v>
      </c>
      <c r="O214" s="10">
        <v>5.0128000000000006E-2</v>
      </c>
    </row>
    <row r="215" spans="1:15" ht="14.5" x14ac:dyDescent="0.35">
      <c r="A215" s="2" t="s">
        <v>473</v>
      </c>
      <c r="B215" s="3">
        <v>41851</v>
      </c>
      <c r="C215" s="3">
        <v>41855</v>
      </c>
      <c r="D215" s="3" t="str">
        <f t="shared" si="3"/>
        <v>On time</v>
      </c>
      <c r="E215" s="2" t="s">
        <v>474</v>
      </c>
      <c r="F215" s="2" t="s">
        <v>15</v>
      </c>
      <c r="G215" s="2" t="s">
        <v>475</v>
      </c>
      <c r="H215" s="2" t="s">
        <v>17</v>
      </c>
      <c r="I215" s="2" t="s">
        <v>44</v>
      </c>
      <c r="J215" s="2" t="s">
        <v>476</v>
      </c>
      <c r="K215" s="4">
        <v>330.4</v>
      </c>
      <c r="L215" s="4">
        <v>2</v>
      </c>
      <c r="M215" s="4">
        <v>85.903999999999996</v>
      </c>
      <c r="N215" t="str">
        <v>Jul-2014</v>
      </c>
      <c r="O215" s="10">
        <v>0.85903999999999991</v>
      </c>
    </row>
    <row r="216" spans="1:15" ht="14.5" x14ac:dyDescent="0.35">
      <c r="A216" s="2" t="s">
        <v>473</v>
      </c>
      <c r="B216" s="3">
        <v>41851</v>
      </c>
      <c r="C216" s="3">
        <v>41855</v>
      </c>
      <c r="D216" s="3" t="str">
        <f t="shared" si="3"/>
        <v>On time</v>
      </c>
      <c r="E216" s="2" t="s">
        <v>474</v>
      </c>
      <c r="F216" s="2" t="s">
        <v>15</v>
      </c>
      <c r="G216" s="2" t="s">
        <v>475</v>
      </c>
      <c r="H216" s="2" t="s">
        <v>17</v>
      </c>
      <c r="I216" s="2" t="s">
        <v>18</v>
      </c>
      <c r="J216" s="2" t="s">
        <v>477</v>
      </c>
      <c r="K216" s="4">
        <v>26.25</v>
      </c>
      <c r="L216" s="4">
        <v>7</v>
      </c>
      <c r="M216" s="4">
        <v>12.6</v>
      </c>
      <c r="N216" t="str">
        <v>Jul-2014</v>
      </c>
      <c r="O216" s="10">
        <v>0.126</v>
      </c>
    </row>
    <row r="217" spans="1:15" ht="14.5" x14ac:dyDescent="0.35">
      <c r="A217" s="2" t="s">
        <v>478</v>
      </c>
      <c r="B217" s="3">
        <v>41366</v>
      </c>
      <c r="C217" s="3">
        <v>41373</v>
      </c>
      <c r="D217" s="3" t="str">
        <f t="shared" si="3"/>
        <v>Delay</v>
      </c>
      <c r="E217" s="2" t="s">
        <v>213</v>
      </c>
      <c r="F217" s="2" t="s">
        <v>15</v>
      </c>
      <c r="G217" s="2" t="s">
        <v>479</v>
      </c>
      <c r="H217" s="2" t="s">
        <v>74</v>
      </c>
      <c r="I217" s="2" t="s">
        <v>120</v>
      </c>
      <c r="J217" s="2" t="s">
        <v>160</v>
      </c>
      <c r="K217" s="4">
        <v>31.56</v>
      </c>
      <c r="L217" s="4">
        <v>5</v>
      </c>
      <c r="M217" s="4">
        <v>9.8625000000000007</v>
      </c>
      <c r="N217" t="str">
        <v>Apr-2013</v>
      </c>
      <c r="O217" s="10">
        <v>9.8625000000000004E-2</v>
      </c>
    </row>
    <row r="218" spans="1:15" ht="14.5" x14ac:dyDescent="0.35">
      <c r="A218" s="2" t="s">
        <v>478</v>
      </c>
      <c r="B218" s="3">
        <v>41366</v>
      </c>
      <c r="C218" s="3">
        <v>41373</v>
      </c>
      <c r="D218" s="3" t="str">
        <f t="shared" si="3"/>
        <v>Delay</v>
      </c>
      <c r="E218" s="2" t="s">
        <v>213</v>
      </c>
      <c r="F218" s="2" t="s">
        <v>15</v>
      </c>
      <c r="G218" s="2" t="s">
        <v>479</v>
      </c>
      <c r="H218" s="2" t="s">
        <v>74</v>
      </c>
      <c r="I218" s="2" t="s">
        <v>30</v>
      </c>
      <c r="J218" s="2" t="s">
        <v>480</v>
      </c>
      <c r="K218" s="4">
        <v>30.143999999999998</v>
      </c>
      <c r="L218" s="4">
        <v>2</v>
      </c>
      <c r="M218" s="4">
        <v>3.0144000000000002</v>
      </c>
      <c r="N218" t="str">
        <v>Apr-2013</v>
      </c>
      <c r="O218" s="10">
        <v>3.0144000000000001E-2</v>
      </c>
    </row>
    <row r="219" spans="1:15" ht="14.5" x14ac:dyDescent="0.35">
      <c r="A219" s="2" t="s">
        <v>481</v>
      </c>
      <c r="B219" s="3">
        <v>41620</v>
      </c>
      <c r="C219" s="3">
        <v>41625</v>
      </c>
      <c r="D219" s="3" t="str">
        <f t="shared" si="3"/>
        <v>Delay</v>
      </c>
      <c r="E219" s="2" t="s">
        <v>482</v>
      </c>
      <c r="F219" s="2" t="s">
        <v>15</v>
      </c>
      <c r="G219" s="2" t="s">
        <v>483</v>
      </c>
      <c r="H219" s="2" t="s">
        <v>38</v>
      </c>
      <c r="I219" s="2" t="s">
        <v>22</v>
      </c>
      <c r="J219" s="2" t="s">
        <v>484</v>
      </c>
      <c r="K219" s="4">
        <v>14.8</v>
      </c>
      <c r="L219" s="4">
        <v>4</v>
      </c>
      <c r="M219" s="4">
        <v>6.0679999999999996</v>
      </c>
      <c r="N219" t="str">
        <v>Dec-2013</v>
      </c>
      <c r="O219" s="10">
        <v>6.0679999999999998E-2</v>
      </c>
    </row>
    <row r="220" spans="1:15" ht="14.5" x14ac:dyDescent="0.35">
      <c r="A220" s="2" t="s">
        <v>481</v>
      </c>
      <c r="B220" s="3">
        <v>41620</v>
      </c>
      <c r="C220" s="3">
        <v>41625</v>
      </c>
      <c r="D220" s="3" t="str">
        <f t="shared" si="3"/>
        <v>Delay</v>
      </c>
      <c r="E220" s="2" t="s">
        <v>482</v>
      </c>
      <c r="F220" s="2" t="s">
        <v>15</v>
      </c>
      <c r="G220" s="2" t="s">
        <v>483</v>
      </c>
      <c r="H220" s="2" t="s">
        <v>38</v>
      </c>
      <c r="I220" s="2" t="s">
        <v>26</v>
      </c>
      <c r="J220" s="2" t="s">
        <v>485</v>
      </c>
      <c r="K220" s="4">
        <v>302.37599999999998</v>
      </c>
      <c r="L220" s="4">
        <v>3</v>
      </c>
      <c r="M220" s="4">
        <v>22.6782</v>
      </c>
      <c r="N220" t="str">
        <v>Dec-2013</v>
      </c>
      <c r="O220" s="10">
        <v>0.22678200000000001</v>
      </c>
    </row>
    <row r="221" spans="1:15" ht="14.5" x14ac:dyDescent="0.35">
      <c r="A221" s="2" t="s">
        <v>481</v>
      </c>
      <c r="B221" s="3">
        <v>41620</v>
      </c>
      <c r="C221" s="3">
        <v>41625</v>
      </c>
      <c r="D221" s="3" t="str">
        <f t="shared" si="3"/>
        <v>Delay</v>
      </c>
      <c r="E221" s="2" t="s">
        <v>482</v>
      </c>
      <c r="F221" s="2" t="s">
        <v>15</v>
      </c>
      <c r="G221" s="2" t="s">
        <v>483</v>
      </c>
      <c r="H221" s="2" t="s">
        <v>38</v>
      </c>
      <c r="I221" s="2" t="s">
        <v>59</v>
      </c>
      <c r="J221" s="2" t="s">
        <v>486</v>
      </c>
      <c r="K221" s="4">
        <v>316</v>
      </c>
      <c r="L221" s="4">
        <v>4</v>
      </c>
      <c r="M221" s="4">
        <v>31.6</v>
      </c>
      <c r="N221" t="str">
        <v>Dec-2013</v>
      </c>
      <c r="O221" s="10">
        <v>0.316</v>
      </c>
    </row>
    <row r="222" spans="1:15" ht="14.5" x14ac:dyDescent="0.35">
      <c r="A222" s="2" t="s">
        <v>487</v>
      </c>
      <c r="B222" s="3">
        <v>40996</v>
      </c>
      <c r="C222" s="3">
        <v>41001</v>
      </c>
      <c r="D222" s="3" t="str">
        <f t="shared" si="3"/>
        <v>Delay</v>
      </c>
      <c r="E222" s="2" t="s">
        <v>488</v>
      </c>
      <c r="F222" s="2" t="s">
        <v>15</v>
      </c>
      <c r="G222" s="2" t="s">
        <v>16</v>
      </c>
      <c r="H222" s="2" t="s">
        <v>17</v>
      </c>
      <c r="I222" s="2" t="s">
        <v>59</v>
      </c>
      <c r="J222" s="2" t="s">
        <v>489</v>
      </c>
      <c r="K222" s="4">
        <v>166.24</v>
      </c>
      <c r="L222" s="4">
        <v>1</v>
      </c>
      <c r="M222" s="4">
        <v>24.936</v>
      </c>
      <c r="N222" t="str">
        <v>Mar-2012</v>
      </c>
      <c r="O222" s="10">
        <v>0.24936</v>
      </c>
    </row>
    <row r="223" spans="1:15" ht="14.5" x14ac:dyDescent="0.35">
      <c r="A223" s="2" t="s">
        <v>487</v>
      </c>
      <c r="B223" s="3">
        <v>40996</v>
      </c>
      <c r="C223" s="3">
        <v>41001</v>
      </c>
      <c r="D223" s="3" t="str">
        <f t="shared" si="3"/>
        <v>Delay</v>
      </c>
      <c r="E223" s="2" t="s">
        <v>488</v>
      </c>
      <c r="F223" s="2" t="s">
        <v>15</v>
      </c>
      <c r="G223" s="2" t="s">
        <v>16</v>
      </c>
      <c r="H223" s="2" t="s">
        <v>17</v>
      </c>
      <c r="I223" s="2" t="s">
        <v>68</v>
      </c>
      <c r="J223" s="2" t="s">
        <v>490</v>
      </c>
      <c r="K223" s="4">
        <v>33.4</v>
      </c>
      <c r="L223" s="4">
        <v>5</v>
      </c>
      <c r="M223" s="4">
        <v>16.032</v>
      </c>
      <c r="N223" t="str">
        <v>Mar-2012</v>
      </c>
      <c r="O223" s="10">
        <v>0.16031999999999999</v>
      </c>
    </row>
    <row r="224" spans="1:15" ht="14.5" x14ac:dyDescent="0.35">
      <c r="A224" s="2" t="s">
        <v>491</v>
      </c>
      <c r="B224" s="3">
        <v>41583</v>
      </c>
      <c r="C224" s="3">
        <v>41587</v>
      </c>
      <c r="D224" s="3" t="str">
        <f t="shared" si="3"/>
        <v>On time</v>
      </c>
      <c r="E224" s="2" t="s">
        <v>275</v>
      </c>
      <c r="F224" s="2" t="s">
        <v>15</v>
      </c>
      <c r="G224" s="2" t="s">
        <v>37</v>
      </c>
      <c r="H224" s="2" t="s">
        <v>38</v>
      </c>
      <c r="I224" s="2" t="s">
        <v>22</v>
      </c>
      <c r="J224" s="2" t="s">
        <v>492</v>
      </c>
      <c r="K224" s="4">
        <v>209.88</v>
      </c>
      <c r="L224" s="4">
        <v>3</v>
      </c>
      <c r="M224" s="4">
        <v>35.679600000000001</v>
      </c>
      <c r="N224" t="str">
        <v>Nov-2013</v>
      </c>
      <c r="O224" s="10">
        <v>0.356796</v>
      </c>
    </row>
    <row r="225" spans="1:15" ht="14.5" x14ac:dyDescent="0.35">
      <c r="A225" s="2" t="s">
        <v>493</v>
      </c>
      <c r="B225" s="3">
        <v>41008</v>
      </c>
      <c r="C225" s="3">
        <v>41013</v>
      </c>
      <c r="D225" s="3" t="str">
        <f t="shared" si="3"/>
        <v>Delay</v>
      </c>
      <c r="E225" s="2" t="s">
        <v>494</v>
      </c>
      <c r="F225" s="2" t="s">
        <v>15</v>
      </c>
      <c r="G225" s="2" t="s">
        <v>241</v>
      </c>
      <c r="H225" s="2" t="s">
        <v>17</v>
      </c>
      <c r="I225" s="2" t="s">
        <v>32</v>
      </c>
      <c r="J225" s="2" t="s">
        <v>495</v>
      </c>
      <c r="K225" s="4">
        <v>369.91199999999998</v>
      </c>
      <c r="L225" s="4">
        <v>3</v>
      </c>
      <c r="M225" s="4">
        <v>-13.871700000000001</v>
      </c>
      <c r="N225" t="str">
        <v>Apr-2012</v>
      </c>
      <c r="O225" s="10">
        <v>-0.13871700000000001</v>
      </c>
    </row>
    <row r="226" spans="1:15" ht="14.5" x14ac:dyDescent="0.35">
      <c r="A226" s="2" t="s">
        <v>496</v>
      </c>
      <c r="B226" s="3">
        <v>40725</v>
      </c>
      <c r="C226" s="3">
        <v>40730</v>
      </c>
      <c r="D226" s="3" t="str">
        <f t="shared" si="3"/>
        <v>Delay</v>
      </c>
      <c r="E226" s="2" t="s">
        <v>497</v>
      </c>
      <c r="F226" s="2" t="s">
        <v>15</v>
      </c>
      <c r="G226" s="2" t="s">
        <v>37</v>
      </c>
      <c r="H226" s="2" t="s">
        <v>38</v>
      </c>
      <c r="I226" s="2" t="s">
        <v>28</v>
      </c>
      <c r="J226" s="2" t="s">
        <v>498</v>
      </c>
      <c r="K226" s="4">
        <v>19.920000000000002</v>
      </c>
      <c r="L226" s="4">
        <v>5</v>
      </c>
      <c r="M226" s="4">
        <v>6.9720000000000004</v>
      </c>
      <c r="N226" t="str">
        <v>Jul-2011</v>
      </c>
      <c r="O226" s="10">
        <v>6.9720000000000004E-2</v>
      </c>
    </row>
    <row r="227" spans="1:15" ht="14.5" x14ac:dyDescent="0.35">
      <c r="A227" s="2" t="s">
        <v>499</v>
      </c>
      <c r="B227" s="3">
        <v>40696</v>
      </c>
      <c r="C227" s="3">
        <v>40701</v>
      </c>
      <c r="D227" s="3" t="str">
        <f t="shared" si="3"/>
        <v>Delay</v>
      </c>
      <c r="E227" s="2" t="s">
        <v>500</v>
      </c>
      <c r="F227" s="2" t="s">
        <v>15</v>
      </c>
      <c r="G227" s="2" t="s">
        <v>54</v>
      </c>
      <c r="H227" s="2" t="s">
        <v>43</v>
      </c>
      <c r="I227" s="2" t="s">
        <v>28</v>
      </c>
      <c r="J227" s="2" t="s">
        <v>365</v>
      </c>
      <c r="K227" s="4">
        <v>59.808</v>
      </c>
      <c r="L227" s="4">
        <v>3</v>
      </c>
      <c r="M227" s="4">
        <v>19.4376</v>
      </c>
      <c r="N227" t="str">
        <v>Jun-2011</v>
      </c>
      <c r="O227" s="10">
        <v>0.19437599999999999</v>
      </c>
    </row>
    <row r="228" spans="1:15" ht="14.5" x14ac:dyDescent="0.35">
      <c r="A228" s="2" t="s">
        <v>499</v>
      </c>
      <c r="B228" s="3">
        <v>40696</v>
      </c>
      <c r="C228" s="3">
        <v>40701</v>
      </c>
      <c r="D228" s="3" t="str">
        <f t="shared" si="3"/>
        <v>Delay</v>
      </c>
      <c r="E228" s="2" t="s">
        <v>500</v>
      </c>
      <c r="F228" s="2" t="s">
        <v>15</v>
      </c>
      <c r="G228" s="2" t="s">
        <v>54</v>
      </c>
      <c r="H228" s="2" t="s">
        <v>43</v>
      </c>
      <c r="I228" s="2" t="s">
        <v>22</v>
      </c>
      <c r="J228" s="2" t="s">
        <v>501</v>
      </c>
      <c r="K228" s="4">
        <v>73.319999999999993</v>
      </c>
      <c r="L228" s="4">
        <v>6</v>
      </c>
      <c r="M228" s="4">
        <v>21.995999999999999</v>
      </c>
      <c r="N228" t="str">
        <v>Jun-2011</v>
      </c>
      <c r="O228" s="10">
        <v>0.21995999999999999</v>
      </c>
    </row>
    <row r="229" spans="1:15" ht="14.5" x14ac:dyDescent="0.35">
      <c r="A229" s="2" t="s">
        <v>502</v>
      </c>
      <c r="B229" s="3">
        <v>41318</v>
      </c>
      <c r="C229" s="3">
        <v>41323</v>
      </c>
      <c r="D229" s="3" t="str">
        <f t="shared" si="3"/>
        <v>Delay</v>
      </c>
      <c r="E229" s="2" t="s">
        <v>503</v>
      </c>
      <c r="F229" s="2" t="s">
        <v>15</v>
      </c>
      <c r="G229" s="2" t="s">
        <v>16</v>
      </c>
      <c r="H229" s="2" t="s">
        <v>17</v>
      </c>
      <c r="I229" s="2" t="s">
        <v>68</v>
      </c>
      <c r="J229" s="2" t="s">
        <v>504</v>
      </c>
      <c r="K229" s="4">
        <v>146.82</v>
      </c>
      <c r="L229" s="4">
        <v>3</v>
      </c>
      <c r="M229" s="4">
        <v>73.41</v>
      </c>
      <c r="N229" t="str">
        <v>Feb-2013</v>
      </c>
      <c r="O229" s="10">
        <v>0.73409999999999997</v>
      </c>
    </row>
    <row r="230" spans="1:15" ht="14.5" x14ac:dyDescent="0.35">
      <c r="A230" s="2" t="s">
        <v>505</v>
      </c>
      <c r="B230" s="3">
        <v>41661</v>
      </c>
      <c r="C230" s="3">
        <v>41665</v>
      </c>
      <c r="D230" s="3" t="str">
        <f t="shared" si="3"/>
        <v>On time</v>
      </c>
      <c r="E230" s="2" t="s">
        <v>506</v>
      </c>
      <c r="F230" s="2" t="s">
        <v>15</v>
      </c>
      <c r="G230" s="2" t="s">
        <v>37</v>
      </c>
      <c r="H230" s="2" t="s">
        <v>38</v>
      </c>
      <c r="I230" s="2" t="s">
        <v>44</v>
      </c>
      <c r="J230" s="2" t="s">
        <v>507</v>
      </c>
      <c r="K230" s="4">
        <v>242.94</v>
      </c>
      <c r="L230" s="4">
        <v>3</v>
      </c>
      <c r="M230" s="4">
        <v>9.7175999999999991</v>
      </c>
      <c r="N230" t="str">
        <v>Jan-2014</v>
      </c>
      <c r="O230" s="10">
        <v>9.7175999999999985E-2</v>
      </c>
    </row>
    <row r="231" spans="1:15" ht="14.5" x14ac:dyDescent="0.35">
      <c r="A231" s="2" t="s">
        <v>505</v>
      </c>
      <c r="B231" s="3">
        <v>41661</v>
      </c>
      <c r="C231" s="3">
        <v>41665</v>
      </c>
      <c r="D231" s="3" t="str">
        <f t="shared" si="3"/>
        <v>On time</v>
      </c>
      <c r="E231" s="2" t="s">
        <v>506</v>
      </c>
      <c r="F231" s="2" t="s">
        <v>15</v>
      </c>
      <c r="G231" s="2" t="s">
        <v>37</v>
      </c>
      <c r="H231" s="2" t="s">
        <v>38</v>
      </c>
      <c r="I231" s="2" t="s">
        <v>59</v>
      </c>
      <c r="J231" s="2" t="s">
        <v>508</v>
      </c>
      <c r="K231" s="4">
        <v>179.97</v>
      </c>
      <c r="L231" s="4">
        <v>3</v>
      </c>
      <c r="M231" s="4">
        <v>86.385599999999997</v>
      </c>
      <c r="N231" t="str">
        <v>Jan-2014</v>
      </c>
      <c r="O231" s="10">
        <v>0.86385599999999996</v>
      </c>
    </row>
    <row r="232" spans="1:15" ht="14.5" x14ac:dyDescent="0.35">
      <c r="A232" s="2" t="s">
        <v>505</v>
      </c>
      <c r="B232" s="3">
        <v>41661</v>
      </c>
      <c r="C232" s="3">
        <v>41665</v>
      </c>
      <c r="D232" s="3" t="str">
        <f t="shared" si="3"/>
        <v>On time</v>
      </c>
      <c r="E232" s="2" t="s">
        <v>506</v>
      </c>
      <c r="F232" s="2" t="s">
        <v>15</v>
      </c>
      <c r="G232" s="2" t="s">
        <v>37</v>
      </c>
      <c r="H232" s="2" t="s">
        <v>38</v>
      </c>
      <c r="I232" s="2" t="s">
        <v>28</v>
      </c>
      <c r="J232" s="2" t="s">
        <v>509</v>
      </c>
      <c r="K232" s="4">
        <v>99.695999999999998</v>
      </c>
      <c r="L232" s="4">
        <v>6</v>
      </c>
      <c r="M232" s="4">
        <v>33.647399999999998</v>
      </c>
      <c r="N232" t="str">
        <v>Jan-2014</v>
      </c>
      <c r="O232" s="10">
        <v>0.336474</v>
      </c>
    </row>
    <row r="233" spans="1:15" ht="14.5" x14ac:dyDescent="0.35">
      <c r="A233" s="2" t="s">
        <v>505</v>
      </c>
      <c r="B233" s="3">
        <v>41661</v>
      </c>
      <c r="C233" s="3">
        <v>41665</v>
      </c>
      <c r="D233" s="3" t="str">
        <f t="shared" si="3"/>
        <v>On time</v>
      </c>
      <c r="E233" s="2" t="s">
        <v>506</v>
      </c>
      <c r="F233" s="2" t="s">
        <v>15</v>
      </c>
      <c r="G233" s="2" t="s">
        <v>37</v>
      </c>
      <c r="H233" s="2" t="s">
        <v>38</v>
      </c>
      <c r="I233" s="2" t="s">
        <v>28</v>
      </c>
      <c r="J233" s="2" t="s">
        <v>510</v>
      </c>
      <c r="K233" s="4">
        <v>27.936</v>
      </c>
      <c r="L233" s="4">
        <v>4</v>
      </c>
      <c r="M233" s="4">
        <v>9.4283999999999999</v>
      </c>
      <c r="N233" t="str">
        <v>Jan-2014</v>
      </c>
      <c r="O233" s="10">
        <v>9.4283999999999993E-2</v>
      </c>
    </row>
    <row r="234" spans="1:15" ht="14.5" x14ac:dyDescent="0.35">
      <c r="A234" s="2" t="s">
        <v>505</v>
      </c>
      <c r="B234" s="3">
        <v>41661</v>
      </c>
      <c r="C234" s="3">
        <v>41665</v>
      </c>
      <c r="D234" s="3" t="str">
        <f t="shared" si="3"/>
        <v>On time</v>
      </c>
      <c r="E234" s="2" t="s">
        <v>506</v>
      </c>
      <c r="F234" s="2" t="s">
        <v>15</v>
      </c>
      <c r="G234" s="2" t="s">
        <v>37</v>
      </c>
      <c r="H234" s="2" t="s">
        <v>38</v>
      </c>
      <c r="I234" s="2" t="s">
        <v>297</v>
      </c>
      <c r="J234" s="2" t="s">
        <v>511</v>
      </c>
      <c r="K234" s="4">
        <v>84.98</v>
      </c>
      <c r="L234" s="4">
        <v>1</v>
      </c>
      <c r="M234" s="4">
        <v>18.695599999999999</v>
      </c>
      <c r="N234" t="str">
        <v>Jan-2014</v>
      </c>
      <c r="O234" s="10">
        <v>0.18695599999999998</v>
      </c>
    </row>
    <row r="235" spans="1:15" ht="14.5" x14ac:dyDescent="0.35">
      <c r="A235" s="2" t="s">
        <v>505</v>
      </c>
      <c r="B235" s="3">
        <v>41661</v>
      </c>
      <c r="C235" s="3">
        <v>41665</v>
      </c>
      <c r="D235" s="3" t="str">
        <f t="shared" si="3"/>
        <v>On time</v>
      </c>
      <c r="E235" s="2" t="s">
        <v>506</v>
      </c>
      <c r="F235" s="2" t="s">
        <v>15</v>
      </c>
      <c r="G235" s="2" t="s">
        <v>37</v>
      </c>
      <c r="H235" s="2" t="s">
        <v>38</v>
      </c>
      <c r="I235" s="2" t="s">
        <v>28</v>
      </c>
      <c r="J235" s="2" t="s">
        <v>512</v>
      </c>
      <c r="K235" s="4">
        <v>18.72</v>
      </c>
      <c r="L235" s="4">
        <v>5</v>
      </c>
      <c r="M235" s="4">
        <v>6.5519999999999996</v>
      </c>
      <c r="N235" t="str">
        <v>Jan-2014</v>
      </c>
      <c r="O235" s="10">
        <v>6.5519999999999995E-2</v>
      </c>
    </row>
    <row r="236" spans="1:15" ht="14.5" x14ac:dyDescent="0.35">
      <c r="A236" s="2" t="s">
        <v>513</v>
      </c>
      <c r="B236" s="3">
        <v>40794</v>
      </c>
      <c r="C236" s="3">
        <v>40798</v>
      </c>
      <c r="D236" s="3" t="str">
        <f t="shared" si="3"/>
        <v>On time</v>
      </c>
      <c r="E236" s="2" t="s">
        <v>514</v>
      </c>
      <c r="F236" s="2" t="s">
        <v>15</v>
      </c>
      <c r="G236" s="2" t="s">
        <v>48</v>
      </c>
      <c r="H236" s="2" t="s">
        <v>17</v>
      </c>
      <c r="I236" s="2" t="s">
        <v>59</v>
      </c>
      <c r="J236" s="2" t="s">
        <v>515</v>
      </c>
      <c r="K236" s="4">
        <v>49.98</v>
      </c>
      <c r="L236" s="4">
        <v>2</v>
      </c>
      <c r="M236" s="4">
        <v>8.4966000000000008</v>
      </c>
      <c r="N236" t="str">
        <v>Sep-2011</v>
      </c>
      <c r="O236" s="10">
        <v>8.4966000000000014E-2</v>
      </c>
    </row>
    <row r="237" spans="1:15" ht="14.5" x14ac:dyDescent="0.35">
      <c r="A237" s="2" t="s">
        <v>516</v>
      </c>
      <c r="B237" s="3">
        <v>40690</v>
      </c>
      <c r="C237" s="3">
        <v>40690</v>
      </c>
      <c r="D237" s="3" t="str">
        <f t="shared" si="3"/>
        <v>On time</v>
      </c>
      <c r="E237" s="2" t="s">
        <v>517</v>
      </c>
      <c r="F237" s="2" t="s">
        <v>15</v>
      </c>
      <c r="G237" s="2" t="s">
        <v>198</v>
      </c>
      <c r="H237" s="2" t="s">
        <v>17</v>
      </c>
      <c r="I237" s="2" t="s">
        <v>32</v>
      </c>
      <c r="J237" s="2" t="s">
        <v>518</v>
      </c>
      <c r="K237" s="4">
        <v>567.12</v>
      </c>
      <c r="L237" s="4">
        <v>10</v>
      </c>
      <c r="M237" s="4">
        <v>-28.356000000000002</v>
      </c>
      <c r="N237" t="str">
        <v>May-2011</v>
      </c>
      <c r="O237" s="10">
        <v>-0.28356000000000003</v>
      </c>
    </row>
    <row r="238" spans="1:15" ht="14.5" x14ac:dyDescent="0.35">
      <c r="A238" s="2" t="s">
        <v>516</v>
      </c>
      <c r="B238" s="3">
        <v>40690</v>
      </c>
      <c r="C238" s="3">
        <v>40690</v>
      </c>
      <c r="D238" s="3" t="str">
        <f t="shared" si="3"/>
        <v>On time</v>
      </c>
      <c r="E238" s="2" t="s">
        <v>517</v>
      </c>
      <c r="F238" s="2" t="s">
        <v>15</v>
      </c>
      <c r="G238" s="2" t="s">
        <v>198</v>
      </c>
      <c r="H238" s="2" t="s">
        <v>17</v>
      </c>
      <c r="I238" s="2" t="s">
        <v>44</v>
      </c>
      <c r="J238" s="2" t="s">
        <v>519</v>
      </c>
      <c r="K238" s="4">
        <v>359.32</v>
      </c>
      <c r="L238" s="4">
        <v>4</v>
      </c>
      <c r="M238" s="4">
        <v>7.1863999999999999</v>
      </c>
      <c r="N238" t="str">
        <v>May-2011</v>
      </c>
      <c r="O238" s="10">
        <v>7.1863999999999997E-2</v>
      </c>
    </row>
    <row r="239" spans="1:15" ht="14.5" x14ac:dyDescent="0.35">
      <c r="A239" s="2" t="s">
        <v>520</v>
      </c>
      <c r="B239" s="3">
        <v>41372</v>
      </c>
      <c r="C239" s="3">
        <v>41374</v>
      </c>
      <c r="D239" s="3" t="str">
        <f t="shared" si="3"/>
        <v>On time</v>
      </c>
      <c r="E239" s="2" t="s">
        <v>521</v>
      </c>
      <c r="F239" s="2" t="s">
        <v>15</v>
      </c>
      <c r="G239" s="2" t="s">
        <v>48</v>
      </c>
      <c r="H239" s="2" t="s">
        <v>17</v>
      </c>
      <c r="I239" s="2" t="s">
        <v>250</v>
      </c>
      <c r="J239" s="2" t="s">
        <v>522</v>
      </c>
      <c r="K239" s="4">
        <v>1199.9760000000001</v>
      </c>
      <c r="L239" s="4">
        <v>3</v>
      </c>
      <c r="M239" s="4">
        <v>374.99250000000001</v>
      </c>
      <c r="N239" t="str">
        <v>Apr-2013</v>
      </c>
      <c r="O239" s="10">
        <v>3.7499250000000002</v>
      </c>
    </row>
    <row r="240" spans="1:15" ht="14.5" x14ac:dyDescent="0.35">
      <c r="A240" s="2" t="s">
        <v>523</v>
      </c>
      <c r="B240" s="3">
        <v>41250</v>
      </c>
      <c r="C240" s="3">
        <v>41255</v>
      </c>
      <c r="D240" s="3" t="str">
        <f t="shared" si="3"/>
        <v>Delay</v>
      </c>
      <c r="E240" s="2" t="s">
        <v>524</v>
      </c>
      <c r="F240" s="2" t="s">
        <v>15</v>
      </c>
      <c r="G240" s="2" t="s">
        <v>16</v>
      </c>
      <c r="H240" s="2" t="s">
        <v>17</v>
      </c>
      <c r="I240" s="2" t="s">
        <v>22</v>
      </c>
      <c r="J240" s="2" t="s">
        <v>525</v>
      </c>
      <c r="K240" s="4">
        <v>79.92</v>
      </c>
      <c r="L240" s="4">
        <v>4</v>
      </c>
      <c r="M240" s="4">
        <v>28.7712</v>
      </c>
      <c r="N240" t="str">
        <v>Dec-2012</v>
      </c>
      <c r="O240" s="10">
        <v>0.28771200000000002</v>
      </c>
    </row>
    <row r="241" spans="1:15" ht="14.5" x14ac:dyDescent="0.35">
      <c r="A241" s="2" t="s">
        <v>526</v>
      </c>
      <c r="B241" s="3">
        <v>41152</v>
      </c>
      <c r="C241" s="3">
        <v>41157</v>
      </c>
      <c r="D241" s="3" t="str">
        <f t="shared" si="3"/>
        <v>Delay</v>
      </c>
      <c r="E241" s="2" t="s">
        <v>527</v>
      </c>
      <c r="F241" s="2" t="s">
        <v>15</v>
      </c>
      <c r="G241" s="2" t="s">
        <v>16</v>
      </c>
      <c r="H241" s="2" t="s">
        <v>17</v>
      </c>
      <c r="I241" s="2" t="s">
        <v>68</v>
      </c>
      <c r="J241" s="2" t="s">
        <v>408</v>
      </c>
      <c r="K241" s="4">
        <v>58.32</v>
      </c>
      <c r="L241" s="4">
        <v>9</v>
      </c>
      <c r="M241" s="4">
        <v>27.993600000000001</v>
      </c>
      <c r="N241" t="str">
        <v>Aug-2012</v>
      </c>
      <c r="O241" s="10">
        <v>0.27993600000000002</v>
      </c>
    </row>
    <row r="242" spans="1:15" ht="14.5" x14ac:dyDescent="0.35">
      <c r="A242" s="2" t="s">
        <v>528</v>
      </c>
      <c r="B242" s="3">
        <v>41142</v>
      </c>
      <c r="C242" s="3">
        <v>41144</v>
      </c>
      <c r="D242" s="3" t="str">
        <f t="shared" si="3"/>
        <v>On time</v>
      </c>
      <c r="E242" s="2" t="s">
        <v>529</v>
      </c>
      <c r="F242" s="2" t="s">
        <v>15</v>
      </c>
      <c r="G242" s="2" t="s">
        <v>48</v>
      </c>
      <c r="H242" s="2" t="s">
        <v>17</v>
      </c>
      <c r="I242" s="2" t="s">
        <v>111</v>
      </c>
      <c r="J242" s="2" t="s">
        <v>530</v>
      </c>
      <c r="K242" s="4">
        <v>544.00800000000004</v>
      </c>
      <c r="L242" s="4">
        <v>3</v>
      </c>
      <c r="M242" s="4">
        <v>40.800600000000003</v>
      </c>
      <c r="N242" t="str">
        <v>Aug-2012</v>
      </c>
      <c r="O242" s="10">
        <v>0.40800600000000004</v>
      </c>
    </row>
    <row r="243" spans="1:15" ht="14.5" x14ac:dyDescent="0.35">
      <c r="A243" s="2" t="s">
        <v>528</v>
      </c>
      <c r="B243" s="3">
        <v>41142</v>
      </c>
      <c r="C243" s="3">
        <v>41144</v>
      </c>
      <c r="D243" s="3" t="str">
        <f t="shared" si="3"/>
        <v>On time</v>
      </c>
      <c r="E243" s="2" t="s">
        <v>529</v>
      </c>
      <c r="F243" s="2" t="s">
        <v>15</v>
      </c>
      <c r="G243" s="2" t="s">
        <v>48</v>
      </c>
      <c r="H243" s="2" t="s">
        <v>17</v>
      </c>
      <c r="I243" s="2" t="s">
        <v>68</v>
      </c>
      <c r="J243" s="2" t="s">
        <v>302</v>
      </c>
      <c r="K243" s="4">
        <v>59.94</v>
      </c>
      <c r="L243" s="4">
        <v>3</v>
      </c>
      <c r="M243" s="4">
        <v>28.171800000000001</v>
      </c>
      <c r="N243" t="str">
        <v>Aug-2012</v>
      </c>
      <c r="O243" s="10">
        <v>0.28171800000000002</v>
      </c>
    </row>
    <row r="244" spans="1:15" ht="14.5" x14ac:dyDescent="0.35">
      <c r="A244" s="2" t="s">
        <v>528</v>
      </c>
      <c r="B244" s="3">
        <v>41142</v>
      </c>
      <c r="C244" s="3">
        <v>41144</v>
      </c>
      <c r="D244" s="3" t="str">
        <f t="shared" si="3"/>
        <v>On time</v>
      </c>
      <c r="E244" s="2" t="s">
        <v>529</v>
      </c>
      <c r="F244" s="2" t="s">
        <v>15</v>
      </c>
      <c r="G244" s="2" t="s">
        <v>48</v>
      </c>
      <c r="H244" s="2" t="s">
        <v>17</v>
      </c>
      <c r="I244" s="2" t="s">
        <v>68</v>
      </c>
      <c r="J244" s="2" t="s">
        <v>531</v>
      </c>
      <c r="K244" s="4">
        <v>23.92</v>
      </c>
      <c r="L244" s="4">
        <v>4</v>
      </c>
      <c r="M244" s="4">
        <v>11.720800000000001</v>
      </c>
      <c r="N244" t="str">
        <v>Aug-2012</v>
      </c>
      <c r="O244" s="10">
        <v>0.11720800000000001</v>
      </c>
    </row>
    <row r="245" spans="1:15" ht="14.5" x14ac:dyDescent="0.35">
      <c r="A245" s="2" t="s">
        <v>528</v>
      </c>
      <c r="B245" s="3">
        <v>41142</v>
      </c>
      <c r="C245" s="3">
        <v>41144</v>
      </c>
      <c r="D245" s="3" t="str">
        <f t="shared" si="3"/>
        <v>On time</v>
      </c>
      <c r="E245" s="2" t="s">
        <v>529</v>
      </c>
      <c r="F245" s="2" t="s">
        <v>15</v>
      </c>
      <c r="G245" s="2" t="s">
        <v>48</v>
      </c>
      <c r="H245" s="2" t="s">
        <v>17</v>
      </c>
      <c r="I245" s="2" t="s">
        <v>68</v>
      </c>
      <c r="J245" s="2" t="s">
        <v>532</v>
      </c>
      <c r="K245" s="4">
        <v>4.28</v>
      </c>
      <c r="L245" s="4">
        <v>1</v>
      </c>
      <c r="M245" s="4">
        <v>1.9259999999999999</v>
      </c>
      <c r="N245" t="str">
        <v>Aug-2012</v>
      </c>
      <c r="O245" s="10">
        <v>1.9259999999999999E-2</v>
      </c>
    </row>
    <row r="246" spans="1:15" ht="14.5" x14ac:dyDescent="0.35">
      <c r="A246" s="2" t="s">
        <v>533</v>
      </c>
      <c r="B246" s="3">
        <v>41716</v>
      </c>
      <c r="C246" s="3">
        <v>41720</v>
      </c>
      <c r="D246" s="3" t="str">
        <f t="shared" si="3"/>
        <v>On time</v>
      </c>
      <c r="E246" s="2" t="s">
        <v>534</v>
      </c>
      <c r="F246" s="2" t="s">
        <v>15</v>
      </c>
      <c r="G246" s="2" t="s">
        <v>535</v>
      </c>
      <c r="H246" s="2" t="s">
        <v>17</v>
      </c>
      <c r="I246" s="2" t="s">
        <v>28</v>
      </c>
      <c r="J246" s="2" t="s">
        <v>536</v>
      </c>
      <c r="K246" s="4">
        <v>17.456</v>
      </c>
      <c r="L246" s="4">
        <v>2</v>
      </c>
      <c r="M246" s="4">
        <v>5.8914</v>
      </c>
      <c r="N246" t="str">
        <v>Mar-2014</v>
      </c>
      <c r="O246" s="10">
        <v>5.8914000000000001E-2</v>
      </c>
    </row>
    <row r="247" spans="1:15" ht="14.5" x14ac:dyDescent="0.35">
      <c r="A247" s="2" t="s">
        <v>537</v>
      </c>
      <c r="B247" s="3">
        <v>41255</v>
      </c>
      <c r="C247" s="3">
        <v>41259</v>
      </c>
      <c r="D247" s="3" t="str">
        <f t="shared" si="3"/>
        <v>On time</v>
      </c>
      <c r="E247" s="2" t="s">
        <v>538</v>
      </c>
      <c r="F247" s="2" t="s">
        <v>15</v>
      </c>
      <c r="G247" s="2" t="s">
        <v>535</v>
      </c>
      <c r="H247" s="2" t="s">
        <v>17</v>
      </c>
      <c r="I247" s="2" t="s">
        <v>111</v>
      </c>
      <c r="J247" s="2" t="s">
        <v>539</v>
      </c>
      <c r="K247" s="4">
        <v>348.928</v>
      </c>
      <c r="L247" s="4">
        <v>2</v>
      </c>
      <c r="M247" s="4">
        <v>34.892800000000001</v>
      </c>
      <c r="N247" t="str">
        <v>Dec-2012</v>
      </c>
      <c r="O247" s="10">
        <v>0.34892800000000002</v>
      </c>
    </row>
    <row r="248" spans="1:15" ht="14.5" x14ac:dyDescent="0.35">
      <c r="A248" s="2" t="s">
        <v>540</v>
      </c>
      <c r="B248" s="3">
        <v>40806</v>
      </c>
      <c r="C248" s="3">
        <v>40812</v>
      </c>
      <c r="D248" s="3" t="str">
        <f t="shared" si="3"/>
        <v>Delay</v>
      </c>
      <c r="E248" s="2" t="s">
        <v>541</v>
      </c>
      <c r="F248" s="2" t="s">
        <v>15</v>
      </c>
      <c r="G248" s="2" t="s">
        <v>48</v>
      </c>
      <c r="H248" s="2" t="s">
        <v>17</v>
      </c>
      <c r="I248" s="2" t="s">
        <v>18</v>
      </c>
      <c r="J248" s="2" t="s">
        <v>542</v>
      </c>
      <c r="K248" s="4">
        <v>9.9600000000000009</v>
      </c>
      <c r="L248" s="4">
        <v>2</v>
      </c>
      <c r="M248" s="4">
        <v>4.5815999999999999</v>
      </c>
      <c r="N248" t="str">
        <v>Sep-2011</v>
      </c>
      <c r="O248" s="10">
        <v>4.5815999999999996E-2</v>
      </c>
    </row>
    <row r="249" spans="1:15" ht="14.5" x14ac:dyDescent="0.35">
      <c r="A249" s="2" t="s">
        <v>540</v>
      </c>
      <c r="B249" s="3">
        <v>40806</v>
      </c>
      <c r="C249" s="3">
        <v>40812</v>
      </c>
      <c r="D249" s="3" t="str">
        <f t="shared" si="3"/>
        <v>Delay</v>
      </c>
      <c r="E249" s="2" t="s">
        <v>541</v>
      </c>
      <c r="F249" s="2" t="s">
        <v>15</v>
      </c>
      <c r="G249" s="2" t="s">
        <v>48</v>
      </c>
      <c r="H249" s="2" t="s">
        <v>17</v>
      </c>
      <c r="I249" s="2" t="s">
        <v>68</v>
      </c>
      <c r="J249" s="2" t="s">
        <v>292</v>
      </c>
      <c r="K249" s="4">
        <v>21.72</v>
      </c>
      <c r="L249" s="4">
        <v>4</v>
      </c>
      <c r="M249" s="4">
        <v>10.642799999999999</v>
      </c>
      <c r="N249" t="str">
        <v>Sep-2011</v>
      </c>
      <c r="O249" s="10">
        <v>0.10642799999999999</v>
      </c>
    </row>
    <row r="250" spans="1:15" ht="14.5" x14ac:dyDescent="0.35">
      <c r="A250" s="2" t="s">
        <v>543</v>
      </c>
      <c r="B250" s="3">
        <v>41240</v>
      </c>
      <c r="C250" s="3">
        <v>41246</v>
      </c>
      <c r="D250" s="3" t="str">
        <f t="shared" si="3"/>
        <v>Delay</v>
      </c>
      <c r="E250" s="2" t="s">
        <v>544</v>
      </c>
      <c r="F250" s="2" t="s">
        <v>15</v>
      </c>
      <c r="G250" s="2" t="s">
        <v>545</v>
      </c>
      <c r="H250" s="2" t="s">
        <v>17</v>
      </c>
      <c r="I250" s="2" t="s">
        <v>111</v>
      </c>
      <c r="J250" s="2" t="s">
        <v>546</v>
      </c>
      <c r="K250" s="4">
        <v>283.92</v>
      </c>
      <c r="L250" s="4">
        <v>5</v>
      </c>
      <c r="M250" s="4">
        <v>17.745000000000001</v>
      </c>
      <c r="N250" t="str">
        <v>Nov-2012</v>
      </c>
      <c r="O250" s="10">
        <v>0.17745</v>
      </c>
    </row>
    <row r="251" spans="1:15" ht="14.5" x14ac:dyDescent="0.35">
      <c r="A251" s="2" t="s">
        <v>547</v>
      </c>
      <c r="B251" s="3">
        <v>41691</v>
      </c>
      <c r="C251" s="3">
        <v>41694</v>
      </c>
      <c r="D251" s="3" t="str">
        <f t="shared" si="3"/>
        <v>On time</v>
      </c>
      <c r="E251" s="2" t="s">
        <v>548</v>
      </c>
      <c r="F251" s="2" t="s">
        <v>15</v>
      </c>
      <c r="G251" s="2" t="s">
        <v>198</v>
      </c>
      <c r="H251" s="2" t="s">
        <v>17</v>
      </c>
      <c r="I251" s="2" t="s">
        <v>22</v>
      </c>
      <c r="J251" s="2" t="s">
        <v>549</v>
      </c>
      <c r="K251" s="4">
        <v>22.23</v>
      </c>
      <c r="L251" s="4">
        <v>1</v>
      </c>
      <c r="M251" s="4">
        <v>7.3358999999999996</v>
      </c>
      <c r="N251" t="str">
        <v>Feb-2014</v>
      </c>
      <c r="O251" s="10">
        <v>7.3358999999999994E-2</v>
      </c>
    </row>
    <row r="252" spans="1:15" ht="14.5" x14ac:dyDescent="0.35">
      <c r="A252" s="2" t="s">
        <v>547</v>
      </c>
      <c r="B252" s="3">
        <v>41691</v>
      </c>
      <c r="C252" s="3">
        <v>41694</v>
      </c>
      <c r="D252" s="3" t="str">
        <f t="shared" si="3"/>
        <v>On time</v>
      </c>
      <c r="E252" s="2" t="s">
        <v>548</v>
      </c>
      <c r="F252" s="2" t="s">
        <v>15</v>
      </c>
      <c r="G252" s="2" t="s">
        <v>198</v>
      </c>
      <c r="H252" s="2" t="s">
        <v>17</v>
      </c>
      <c r="I252" s="2" t="s">
        <v>26</v>
      </c>
      <c r="J252" s="2" t="s">
        <v>550</v>
      </c>
      <c r="K252" s="4">
        <v>215.96799999999999</v>
      </c>
      <c r="L252" s="4">
        <v>2</v>
      </c>
      <c r="M252" s="4">
        <v>18.897200000000002</v>
      </c>
      <c r="N252" t="str">
        <v>Feb-2014</v>
      </c>
      <c r="O252" s="10">
        <v>0.18897200000000003</v>
      </c>
    </row>
    <row r="253" spans="1:15" ht="14.5" x14ac:dyDescent="0.35">
      <c r="A253" s="2" t="s">
        <v>551</v>
      </c>
      <c r="B253" s="3">
        <v>41752</v>
      </c>
      <c r="C253" s="3">
        <v>41754</v>
      </c>
      <c r="D253" s="3" t="str">
        <f t="shared" si="3"/>
        <v>On time</v>
      </c>
      <c r="E253" s="2" t="s">
        <v>552</v>
      </c>
      <c r="F253" s="2" t="s">
        <v>15</v>
      </c>
      <c r="G253" s="2" t="s">
        <v>48</v>
      </c>
      <c r="H253" s="2" t="s">
        <v>17</v>
      </c>
      <c r="I253" s="2" t="s">
        <v>22</v>
      </c>
      <c r="J253" s="2" t="s">
        <v>553</v>
      </c>
      <c r="K253" s="4">
        <v>18.28</v>
      </c>
      <c r="L253" s="4">
        <v>2</v>
      </c>
      <c r="M253" s="4">
        <v>6.2152000000000003</v>
      </c>
      <c r="N253" t="str">
        <v>Apr-2014</v>
      </c>
      <c r="O253" s="10">
        <v>6.2152000000000006E-2</v>
      </c>
    </row>
    <row r="254" spans="1:15" ht="14.5" x14ac:dyDescent="0.35">
      <c r="A254" s="2" t="s">
        <v>554</v>
      </c>
      <c r="B254" s="3">
        <v>40848</v>
      </c>
      <c r="C254" s="3">
        <v>40854</v>
      </c>
      <c r="D254" s="3" t="str">
        <f t="shared" si="3"/>
        <v>Delay</v>
      </c>
      <c r="E254" s="2" t="s">
        <v>555</v>
      </c>
      <c r="F254" s="2" t="s">
        <v>15</v>
      </c>
      <c r="G254" s="2" t="s">
        <v>178</v>
      </c>
      <c r="H254" s="2" t="s">
        <v>97</v>
      </c>
      <c r="I254" s="2" t="s">
        <v>24</v>
      </c>
      <c r="J254" s="2" t="s">
        <v>556</v>
      </c>
      <c r="K254" s="4">
        <v>43.176000000000002</v>
      </c>
      <c r="L254" s="4">
        <v>3</v>
      </c>
      <c r="M254" s="4">
        <v>4.3175999999999997</v>
      </c>
      <c r="N254" t="str">
        <v>Nov-2011</v>
      </c>
      <c r="O254" s="10">
        <v>4.3175999999999999E-2</v>
      </c>
    </row>
    <row r="255" spans="1:15" ht="14.5" x14ac:dyDescent="0.35">
      <c r="A255" s="2" t="s">
        <v>554</v>
      </c>
      <c r="B255" s="3">
        <v>40848</v>
      </c>
      <c r="C255" s="3">
        <v>40854</v>
      </c>
      <c r="D255" s="3" t="str">
        <f t="shared" si="3"/>
        <v>Delay</v>
      </c>
      <c r="E255" s="2" t="s">
        <v>555</v>
      </c>
      <c r="F255" s="2" t="s">
        <v>15</v>
      </c>
      <c r="G255" s="2" t="s">
        <v>178</v>
      </c>
      <c r="H255" s="2" t="s">
        <v>97</v>
      </c>
      <c r="I255" s="2" t="s">
        <v>26</v>
      </c>
      <c r="J255" s="2" t="s">
        <v>557</v>
      </c>
      <c r="K255" s="4">
        <v>1983.9680000000001</v>
      </c>
      <c r="L255" s="4">
        <v>4</v>
      </c>
      <c r="M255" s="4">
        <v>247.99600000000001</v>
      </c>
      <c r="N255" t="str">
        <v>Nov-2011</v>
      </c>
      <c r="O255" s="10">
        <v>2.4799600000000002</v>
      </c>
    </row>
    <row r="256" spans="1:15" ht="14.5" x14ac:dyDescent="0.35">
      <c r="A256" s="2" t="s">
        <v>558</v>
      </c>
      <c r="B256" s="3">
        <v>40829</v>
      </c>
      <c r="C256" s="3">
        <v>40831</v>
      </c>
      <c r="D256" s="3" t="str">
        <f t="shared" si="3"/>
        <v>On time</v>
      </c>
      <c r="E256" s="2" t="s">
        <v>443</v>
      </c>
      <c r="F256" s="2" t="s">
        <v>15</v>
      </c>
      <c r="G256" s="2" t="s">
        <v>559</v>
      </c>
      <c r="H256" s="2" t="s">
        <v>38</v>
      </c>
      <c r="I256" s="2" t="s">
        <v>24</v>
      </c>
      <c r="J256" s="2" t="s">
        <v>560</v>
      </c>
      <c r="K256" s="4">
        <v>11.52</v>
      </c>
      <c r="L256" s="4">
        <v>4</v>
      </c>
      <c r="M256" s="4">
        <v>3.2256</v>
      </c>
      <c r="N256" t="str">
        <v>Oct-2011</v>
      </c>
      <c r="O256" s="10">
        <v>3.2256E-2</v>
      </c>
    </row>
    <row r="257" spans="1:15" ht="14.5" x14ac:dyDescent="0.35">
      <c r="A257" s="2" t="s">
        <v>558</v>
      </c>
      <c r="B257" s="3">
        <v>40829</v>
      </c>
      <c r="C257" s="3">
        <v>40831</v>
      </c>
      <c r="D257" s="3" t="str">
        <f t="shared" si="3"/>
        <v>On time</v>
      </c>
      <c r="E257" s="2" t="s">
        <v>443</v>
      </c>
      <c r="F257" s="2" t="s">
        <v>15</v>
      </c>
      <c r="G257" s="2" t="s">
        <v>559</v>
      </c>
      <c r="H257" s="2" t="s">
        <v>38</v>
      </c>
      <c r="I257" s="2" t="s">
        <v>32</v>
      </c>
      <c r="J257" s="2" t="s">
        <v>219</v>
      </c>
      <c r="K257" s="4">
        <v>1298.55</v>
      </c>
      <c r="L257" s="4">
        <v>5</v>
      </c>
      <c r="M257" s="4">
        <v>311.65199999999999</v>
      </c>
      <c r="N257" t="str">
        <v>Oct-2011</v>
      </c>
      <c r="O257" s="10">
        <v>3.11652</v>
      </c>
    </row>
    <row r="258" spans="1:15" ht="14.5" x14ac:dyDescent="0.35">
      <c r="A258" s="2" t="s">
        <v>558</v>
      </c>
      <c r="B258" s="3">
        <v>40829</v>
      </c>
      <c r="C258" s="3">
        <v>40831</v>
      </c>
      <c r="D258" s="3" t="str">
        <f t="shared" si="3"/>
        <v>On time</v>
      </c>
      <c r="E258" s="2" t="s">
        <v>443</v>
      </c>
      <c r="F258" s="2" t="s">
        <v>15</v>
      </c>
      <c r="G258" s="2" t="s">
        <v>559</v>
      </c>
      <c r="H258" s="2" t="s">
        <v>38</v>
      </c>
      <c r="I258" s="2" t="s">
        <v>30</v>
      </c>
      <c r="J258" s="2" t="s">
        <v>561</v>
      </c>
      <c r="K258" s="4">
        <v>213.92</v>
      </c>
      <c r="L258" s="4">
        <v>4</v>
      </c>
      <c r="M258" s="4">
        <v>62.036799999999999</v>
      </c>
      <c r="N258" t="str">
        <v>Oct-2011</v>
      </c>
      <c r="O258" s="10">
        <v>0.62036800000000003</v>
      </c>
    </row>
    <row r="259" spans="1:15" ht="14.5" x14ac:dyDescent="0.35">
      <c r="A259" s="2" t="s">
        <v>558</v>
      </c>
      <c r="B259" s="3">
        <v>40829</v>
      </c>
      <c r="C259" s="3">
        <v>40831</v>
      </c>
      <c r="D259" s="3" t="str">
        <f t="shared" ref="D259:D322" si="4">IF(C259 - B259 &gt; 4, "Delay", "On time")</f>
        <v>On time</v>
      </c>
      <c r="E259" s="2" t="s">
        <v>443</v>
      </c>
      <c r="F259" s="2" t="s">
        <v>15</v>
      </c>
      <c r="G259" s="2" t="s">
        <v>559</v>
      </c>
      <c r="H259" s="2" t="s">
        <v>38</v>
      </c>
      <c r="I259" s="2" t="s">
        <v>59</v>
      </c>
      <c r="J259" s="2" t="s">
        <v>562</v>
      </c>
      <c r="K259" s="4">
        <v>25.78</v>
      </c>
      <c r="L259" s="4">
        <v>2</v>
      </c>
      <c r="M259" s="4">
        <v>2.5779999999999998</v>
      </c>
      <c r="N259" t="str">
        <v>Oct-2011</v>
      </c>
      <c r="O259" s="10">
        <v>2.5779999999999997E-2</v>
      </c>
    </row>
    <row r="260" spans="1:15" ht="14.5" x14ac:dyDescent="0.35">
      <c r="A260" s="2" t="s">
        <v>563</v>
      </c>
      <c r="B260" s="3">
        <v>41774</v>
      </c>
      <c r="C260" s="3">
        <v>41774</v>
      </c>
      <c r="D260" s="3" t="str">
        <f t="shared" si="4"/>
        <v>On time</v>
      </c>
      <c r="E260" s="2" t="s">
        <v>564</v>
      </c>
      <c r="F260" s="2" t="s">
        <v>15</v>
      </c>
      <c r="G260" s="2" t="s">
        <v>565</v>
      </c>
      <c r="H260" s="2" t="s">
        <v>17</v>
      </c>
      <c r="I260" s="2" t="s">
        <v>22</v>
      </c>
      <c r="J260" s="2" t="s">
        <v>553</v>
      </c>
      <c r="K260" s="4">
        <v>18.28</v>
      </c>
      <c r="L260" s="4">
        <v>2</v>
      </c>
      <c r="M260" s="4">
        <v>6.2152000000000003</v>
      </c>
      <c r="N260" t="str">
        <v>May-2014</v>
      </c>
      <c r="O260" s="10">
        <v>6.2152000000000006E-2</v>
      </c>
    </row>
    <row r="261" spans="1:15" ht="14.5" x14ac:dyDescent="0.35">
      <c r="A261" s="2" t="s">
        <v>563</v>
      </c>
      <c r="B261" s="3">
        <v>41774</v>
      </c>
      <c r="C261" s="3">
        <v>41774</v>
      </c>
      <c r="D261" s="3" t="str">
        <f t="shared" si="4"/>
        <v>On time</v>
      </c>
      <c r="E261" s="2" t="s">
        <v>564</v>
      </c>
      <c r="F261" s="2" t="s">
        <v>15</v>
      </c>
      <c r="G261" s="2" t="s">
        <v>565</v>
      </c>
      <c r="H261" s="2" t="s">
        <v>17</v>
      </c>
      <c r="I261" s="2" t="s">
        <v>59</v>
      </c>
      <c r="J261" s="2" t="s">
        <v>566</v>
      </c>
      <c r="K261" s="4">
        <v>1399.93</v>
      </c>
      <c r="L261" s="4">
        <v>7</v>
      </c>
      <c r="M261" s="4">
        <v>601.96990000000005</v>
      </c>
      <c r="N261" t="str">
        <v>May-2014</v>
      </c>
      <c r="O261" s="10">
        <v>6.0196990000000001</v>
      </c>
    </row>
    <row r="262" spans="1:15" ht="14.5" x14ac:dyDescent="0.35">
      <c r="A262" s="2" t="s">
        <v>567</v>
      </c>
      <c r="B262" s="3">
        <v>40672</v>
      </c>
      <c r="C262" s="3">
        <v>40678</v>
      </c>
      <c r="D262" s="3" t="str">
        <f t="shared" si="4"/>
        <v>Delay</v>
      </c>
      <c r="E262" s="2" t="s">
        <v>568</v>
      </c>
      <c r="F262" s="2" t="s">
        <v>15</v>
      </c>
      <c r="G262" s="2" t="s">
        <v>48</v>
      </c>
      <c r="H262" s="2" t="s">
        <v>17</v>
      </c>
      <c r="I262" s="2" t="s">
        <v>59</v>
      </c>
      <c r="J262" s="2" t="s">
        <v>569</v>
      </c>
      <c r="K262" s="4">
        <v>67.8</v>
      </c>
      <c r="L262" s="4">
        <v>4</v>
      </c>
      <c r="M262" s="4">
        <v>4.0679999999999996</v>
      </c>
      <c r="N262" t="str">
        <v>May-2011</v>
      </c>
      <c r="O262" s="10">
        <v>4.0679999999999994E-2</v>
      </c>
    </row>
    <row r="263" spans="1:15" ht="14.5" x14ac:dyDescent="0.35">
      <c r="A263" s="2" t="s">
        <v>567</v>
      </c>
      <c r="B263" s="3">
        <v>40672</v>
      </c>
      <c r="C263" s="3">
        <v>40678</v>
      </c>
      <c r="D263" s="3" t="str">
        <f t="shared" si="4"/>
        <v>Delay</v>
      </c>
      <c r="E263" s="2" t="s">
        <v>568</v>
      </c>
      <c r="F263" s="2" t="s">
        <v>15</v>
      </c>
      <c r="G263" s="2" t="s">
        <v>48</v>
      </c>
      <c r="H263" s="2" t="s">
        <v>17</v>
      </c>
      <c r="I263" s="2" t="s">
        <v>59</v>
      </c>
      <c r="J263" s="2" t="s">
        <v>570</v>
      </c>
      <c r="K263" s="4">
        <v>167.97</v>
      </c>
      <c r="L263" s="4">
        <v>3</v>
      </c>
      <c r="M263" s="4">
        <v>40.312800000000003</v>
      </c>
      <c r="N263" t="str">
        <v>May-2011</v>
      </c>
      <c r="O263" s="10">
        <v>0.40312800000000004</v>
      </c>
    </row>
    <row r="264" spans="1:15" ht="14.5" x14ac:dyDescent="0.35">
      <c r="A264" s="2" t="s">
        <v>571</v>
      </c>
      <c r="B264" s="3">
        <v>41586</v>
      </c>
      <c r="C264" s="3">
        <v>41588</v>
      </c>
      <c r="D264" s="3" t="str">
        <f t="shared" si="4"/>
        <v>On time</v>
      </c>
      <c r="E264" s="2" t="s">
        <v>572</v>
      </c>
      <c r="F264" s="2" t="s">
        <v>15</v>
      </c>
      <c r="G264" s="2" t="s">
        <v>16</v>
      </c>
      <c r="H264" s="2" t="s">
        <v>17</v>
      </c>
      <c r="I264" s="2" t="s">
        <v>28</v>
      </c>
      <c r="J264" s="2" t="s">
        <v>573</v>
      </c>
      <c r="K264" s="4">
        <v>37.44</v>
      </c>
      <c r="L264" s="4">
        <v>4</v>
      </c>
      <c r="M264" s="4">
        <v>11.7</v>
      </c>
      <c r="N264" t="str">
        <v>Nov-2013</v>
      </c>
      <c r="O264" s="10">
        <v>0.11699999999999999</v>
      </c>
    </row>
    <row r="265" spans="1:15" ht="14.5" x14ac:dyDescent="0.35">
      <c r="A265" s="2" t="s">
        <v>571</v>
      </c>
      <c r="B265" s="3">
        <v>41586</v>
      </c>
      <c r="C265" s="3">
        <v>41588</v>
      </c>
      <c r="D265" s="3" t="str">
        <f t="shared" si="4"/>
        <v>On time</v>
      </c>
      <c r="E265" s="2" t="s">
        <v>572</v>
      </c>
      <c r="F265" s="2" t="s">
        <v>15</v>
      </c>
      <c r="G265" s="2" t="s">
        <v>16</v>
      </c>
      <c r="H265" s="2" t="s">
        <v>17</v>
      </c>
      <c r="I265" s="2" t="s">
        <v>28</v>
      </c>
      <c r="J265" s="2" t="s">
        <v>574</v>
      </c>
      <c r="K265" s="4">
        <v>26.975999999999999</v>
      </c>
      <c r="L265" s="4">
        <v>4</v>
      </c>
      <c r="M265" s="4">
        <v>8.7672000000000008</v>
      </c>
      <c r="N265" t="str">
        <v>Nov-2013</v>
      </c>
      <c r="O265" s="10">
        <v>8.7672000000000014E-2</v>
      </c>
    </row>
    <row r="266" spans="1:15" ht="14.5" x14ac:dyDescent="0.35">
      <c r="A266" s="2" t="s">
        <v>571</v>
      </c>
      <c r="B266" s="3">
        <v>41586</v>
      </c>
      <c r="C266" s="3">
        <v>41588</v>
      </c>
      <c r="D266" s="3" t="str">
        <f t="shared" si="4"/>
        <v>On time</v>
      </c>
      <c r="E266" s="2" t="s">
        <v>572</v>
      </c>
      <c r="F266" s="2" t="s">
        <v>15</v>
      </c>
      <c r="G266" s="2" t="s">
        <v>16</v>
      </c>
      <c r="H266" s="2" t="s">
        <v>17</v>
      </c>
      <c r="I266" s="2" t="s">
        <v>123</v>
      </c>
      <c r="J266" s="2" t="s">
        <v>575</v>
      </c>
      <c r="K266" s="4">
        <v>11.36</v>
      </c>
      <c r="L266" s="4">
        <v>2</v>
      </c>
      <c r="M266" s="4">
        <v>3.2944</v>
      </c>
      <c r="N266" t="str">
        <v>Nov-2013</v>
      </c>
      <c r="O266" s="10">
        <v>3.2944000000000001E-2</v>
      </c>
    </row>
    <row r="267" spans="1:15" ht="14.5" x14ac:dyDescent="0.35">
      <c r="A267" s="2" t="s">
        <v>571</v>
      </c>
      <c r="B267" s="3">
        <v>41586</v>
      </c>
      <c r="C267" s="3">
        <v>41588</v>
      </c>
      <c r="D267" s="3" t="str">
        <f t="shared" si="4"/>
        <v>On time</v>
      </c>
      <c r="E267" s="2" t="s">
        <v>572</v>
      </c>
      <c r="F267" s="2" t="s">
        <v>15</v>
      </c>
      <c r="G267" s="2" t="s">
        <v>16</v>
      </c>
      <c r="H267" s="2" t="s">
        <v>17</v>
      </c>
      <c r="I267" s="2" t="s">
        <v>18</v>
      </c>
      <c r="J267" s="2" t="s">
        <v>576</v>
      </c>
      <c r="K267" s="4">
        <v>14.62</v>
      </c>
      <c r="L267" s="4">
        <v>2</v>
      </c>
      <c r="M267" s="4">
        <v>6.8714000000000004</v>
      </c>
      <c r="N267" t="str">
        <v>Nov-2013</v>
      </c>
      <c r="O267" s="10">
        <v>6.8713999999999997E-2</v>
      </c>
    </row>
    <row r="268" spans="1:15" ht="14.5" x14ac:dyDescent="0.35">
      <c r="A268" s="2" t="s">
        <v>577</v>
      </c>
      <c r="B268" s="3">
        <v>41446</v>
      </c>
      <c r="C268" s="3">
        <v>41451</v>
      </c>
      <c r="D268" s="3" t="str">
        <f t="shared" si="4"/>
        <v>Delay</v>
      </c>
      <c r="E268" s="2" t="s">
        <v>578</v>
      </c>
      <c r="F268" s="2" t="s">
        <v>15</v>
      </c>
      <c r="G268" s="2" t="s">
        <v>579</v>
      </c>
      <c r="H268" s="2" t="s">
        <v>17</v>
      </c>
      <c r="I268" s="2" t="s">
        <v>24</v>
      </c>
      <c r="J268" s="2" t="s">
        <v>580</v>
      </c>
      <c r="K268" s="4">
        <v>5.16</v>
      </c>
      <c r="L268" s="4">
        <v>2</v>
      </c>
      <c r="M268" s="4">
        <v>1.3415999999999999</v>
      </c>
      <c r="N268" t="str">
        <v>Jun-2013</v>
      </c>
      <c r="O268" s="10">
        <v>1.3415999999999999E-2</v>
      </c>
    </row>
    <row r="269" spans="1:15" ht="14.5" x14ac:dyDescent="0.35">
      <c r="A269" s="2" t="s">
        <v>577</v>
      </c>
      <c r="B269" s="3">
        <v>41446</v>
      </c>
      <c r="C269" s="3">
        <v>41451</v>
      </c>
      <c r="D269" s="3" t="str">
        <f t="shared" si="4"/>
        <v>Delay</v>
      </c>
      <c r="E269" s="2" t="s">
        <v>578</v>
      </c>
      <c r="F269" s="2" t="s">
        <v>15</v>
      </c>
      <c r="G269" s="2" t="s">
        <v>579</v>
      </c>
      <c r="H269" s="2" t="s">
        <v>17</v>
      </c>
      <c r="I269" s="2" t="s">
        <v>68</v>
      </c>
      <c r="J269" s="2" t="s">
        <v>581</v>
      </c>
      <c r="K269" s="4">
        <v>38.880000000000003</v>
      </c>
      <c r="L269" s="4">
        <v>6</v>
      </c>
      <c r="M269" s="4">
        <v>18.662400000000002</v>
      </c>
      <c r="N269" t="str">
        <v>Jun-2013</v>
      </c>
      <c r="O269" s="10">
        <v>0.18662400000000001</v>
      </c>
    </row>
    <row r="270" spans="1:15" ht="14.5" x14ac:dyDescent="0.35">
      <c r="A270" s="2" t="s">
        <v>582</v>
      </c>
      <c r="B270" s="3">
        <v>40703</v>
      </c>
      <c r="C270" s="3">
        <v>40710</v>
      </c>
      <c r="D270" s="3" t="str">
        <f t="shared" si="4"/>
        <v>Delay</v>
      </c>
      <c r="E270" s="2" t="s">
        <v>583</v>
      </c>
      <c r="F270" s="2" t="s">
        <v>15</v>
      </c>
      <c r="G270" s="2" t="s">
        <v>48</v>
      </c>
      <c r="H270" s="2" t="s">
        <v>17</v>
      </c>
      <c r="I270" s="2" t="s">
        <v>123</v>
      </c>
      <c r="J270" s="2" t="s">
        <v>160</v>
      </c>
      <c r="K270" s="4">
        <v>7.36</v>
      </c>
      <c r="L270" s="4">
        <v>2</v>
      </c>
      <c r="M270" s="4">
        <v>0.1472</v>
      </c>
      <c r="N270" t="str">
        <v>Jun-2011</v>
      </c>
      <c r="O270" s="10">
        <v>1.472E-3</v>
      </c>
    </row>
    <row r="271" spans="1:15" ht="14.5" x14ac:dyDescent="0.35">
      <c r="A271" s="2" t="s">
        <v>582</v>
      </c>
      <c r="B271" s="3">
        <v>40703</v>
      </c>
      <c r="C271" s="3">
        <v>40710</v>
      </c>
      <c r="D271" s="3" t="str">
        <f t="shared" si="4"/>
        <v>Delay</v>
      </c>
      <c r="E271" s="2" t="s">
        <v>583</v>
      </c>
      <c r="F271" s="2" t="s">
        <v>15</v>
      </c>
      <c r="G271" s="2" t="s">
        <v>48</v>
      </c>
      <c r="H271" s="2" t="s">
        <v>17</v>
      </c>
      <c r="I271" s="2" t="s">
        <v>24</v>
      </c>
      <c r="J271" s="2" t="s">
        <v>584</v>
      </c>
      <c r="K271" s="4">
        <v>23.1</v>
      </c>
      <c r="L271" s="4">
        <v>2</v>
      </c>
      <c r="M271" s="4">
        <v>10.625999999999999</v>
      </c>
      <c r="N271" t="str">
        <v>Jun-2011</v>
      </c>
      <c r="O271" s="10">
        <v>0.10625999999999999</v>
      </c>
    </row>
    <row r="272" spans="1:15" ht="14.5" x14ac:dyDescent="0.35">
      <c r="A272" s="2" t="s">
        <v>585</v>
      </c>
      <c r="B272" s="3">
        <v>41997</v>
      </c>
      <c r="C272" s="3">
        <v>41997</v>
      </c>
      <c r="D272" s="3" t="str">
        <f t="shared" si="4"/>
        <v>On time</v>
      </c>
      <c r="E272" s="2" t="s">
        <v>514</v>
      </c>
      <c r="F272" s="2" t="s">
        <v>15</v>
      </c>
      <c r="G272" s="2" t="s">
        <v>48</v>
      </c>
      <c r="H272" s="2" t="s">
        <v>17</v>
      </c>
      <c r="I272" s="2" t="s">
        <v>24</v>
      </c>
      <c r="J272" s="2" t="s">
        <v>586</v>
      </c>
      <c r="K272" s="4">
        <v>13.48</v>
      </c>
      <c r="L272" s="4">
        <v>4</v>
      </c>
      <c r="M272" s="4">
        <v>5.9311999999999996</v>
      </c>
      <c r="N272" t="str">
        <v>Dec-2014</v>
      </c>
      <c r="O272" s="10">
        <v>5.9311999999999997E-2</v>
      </c>
    </row>
    <row r="273" spans="1:15" ht="14.5" x14ac:dyDescent="0.35">
      <c r="A273" s="2" t="s">
        <v>587</v>
      </c>
      <c r="B273" s="3">
        <v>41024</v>
      </c>
      <c r="C273" s="3">
        <v>41027</v>
      </c>
      <c r="D273" s="3" t="str">
        <f t="shared" si="4"/>
        <v>On time</v>
      </c>
      <c r="E273" s="2" t="s">
        <v>588</v>
      </c>
      <c r="F273" s="2" t="s">
        <v>15</v>
      </c>
      <c r="G273" s="2" t="s">
        <v>16</v>
      </c>
      <c r="H273" s="2" t="s">
        <v>17</v>
      </c>
      <c r="I273" s="2" t="s">
        <v>28</v>
      </c>
      <c r="J273" s="2" t="s">
        <v>589</v>
      </c>
      <c r="K273" s="4">
        <v>13.944000000000001</v>
      </c>
      <c r="L273" s="4">
        <v>3</v>
      </c>
      <c r="M273" s="4">
        <v>4.5317999999999996</v>
      </c>
      <c r="N273" t="str">
        <v>Apr-2012</v>
      </c>
      <c r="O273" s="10">
        <v>4.5317999999999997E-2</v>
      </c>
    </row>
    <row r="274" spans="1:15" ht="14.5" x14ac:dyDescent="0.35">
      <c r="A274" s="2" t="s">
        <v>590</v>
      </c>
      <c r="B274" s="3">
        <v>41817</v>
      </c>
      <c r="C274" s="3">
        <v>41823</v>
      </c>
      <c r="D274" s="3" t="str">
        <f t="shared" si="4"/>
        <v>Delay</v>
      </c>
      <c r="E274" s="2" t="s">
        <v>405</v>
      </c>
      <c r="F274" s="2" t="s">
        <v>15</v>
      </c>
      <c r="G274" s="2" t="s">
        <v>198</v>
      </c>
      <c r="H274" s="2" t="s">
        <v>17</v>
      </c>
      <c r="I274" s="2" t="s">
        <v>44</v>
      </c>
      <c r="J274" s="2" t="s">
        <v>591</v>
      </c>
      <c r="K274" s="4">
        <v>83.76</v>
      </c>
      <c r="L274" s="4">
        <v>12</v>
      </c>
      <c r="M274" s="4">
        <v>1.6752</v>
      </c>
      <c r="N274" t="str">
        <v>Jun-2014</v>
      </c>
      <c r="O274" s="10">
        <v>1.6752E-2</v>
      </c>
    </row>
    <row r="275" spans="1:15" ht="14.5" x14ac:dyDescent="0.35">
      <c r="A275" s="2" t="s">
        <v>592</v>
      </c>
      <c r="B275" s="3">
        <v>40886</v>
      </c>
      <c r="C275" s="3">
        <v>40893</v>
      </c>
      <c r="D275" s="3" t="str">
        <f t="shared" si="4"/>
        <v>Delay</v>
      </c>
      <c r="E275" s="2" t="s">
        <v>593</v>
      </c>
      <c r="F275" s="2" t="s">
        <v>15</v>
      </c>
      <c r="G275" s="2" t="s">
        <v>48</v>
      </c>
      <c r="H275" s="2" t="s">
        <v>17</v>
      </c>
      <c r="I275" s="2" t="s">
        <v>68</v>
      </c>
      <c r="J275" s="2" t="s">
        <v>594</v>
      </c>
      <c r="K275" s="4">
        <v>34.68</v>
      </c>
      <c r="L275" s="4">
        <v>6</v>
      </c>
      <c r="M275" s="4">
        <v>16.993200000000002</v>
      </c>
      <c r="N275" t="str">
        <v>Dec-2011</v>
      </c>
      <c r="O275" s="10">
        <v>0.16993200000000003</v>
      </c>
    </row>
    <row r="276" spans="1:15" ht="14.5" x14ac:dyDescent="0.35">
      <c r="A276" s="2" t="s">
        <v>595</v>
      </c>
      <c r="B276" s="3">
        <v>41589</v>
      </c>
      <c r="C276" s="3">
        <v>41591</v>
      </c>
      <c r="D276" s="3" t="str">
        <f t="shared" si="4"/>
        <v>On time</v>
      </c>
      <c r="E276" s="2" t="s">
        <v>596</v>
      </c>
      <c r="F276" s="2" t="s">
        <v>15</v>
      </c>
      <c r="G276" s="2" t="s">
        <v>48</v>
      </c>
      <c r="H276" s="2" t="s">
        <v>17</v>
      </c>
      <c r="I276" s="2" t="s">
        <v>44</v>
      </c>
      <c r="J276" s="2" t="s">
        <v>597</v>
      </c>
      <c r="K276" s="4">
        <v>155.82</v>
      </c>
      <c r="L276" s="4">
        <v>7</v>
      </c>
      <c r="M276" s="4">
        <v>42.071399999999997</v>
      </c>
      <c r="N276" t="str">
        <v>Nov-2013</v>
      </c>
      <c r="O276" s="10">
        <v>0.42071399999999998</v>
      </c>
    </row>
    <row r="277" spans="1:15" ht="14.5" x14ac:dyDescent="0.35">
      <c r="A277" s="2" t="s">
        <v>595</v>
      </c>
      <c r="B277" s="3">
        <v>41589</v>
      </c>
      <c r="C277" s="3">
        <v>41591</v>
      </c>
      <c r="D277" s="3" t="str">
        <f t="shared" si="4"/>
        <v>On time</v>
      </c>
      <c r="E277" s="2" t="s">
        <v>596</v>
      </c>
      <c r="F277" s="2" t="s">
        <v>15</v>
      </c>
      <c r="G277" s="2" t="s">
        <v>48</v>
      </c>
      <c r="H277" s="2" t="s">
        <v>17</v>
      </c>
      <c r="I277" s="2" t="s">
        <v>28</v>
      </c>
      <c r="J277" s="2" t="s">
        <v>598</v>
      </c>
      <c r="K277" s="4">
        <v>70.007999999999996</v>
      </c>
      <c r="L277" s="4">
        <v>3</v>
      </c>
      <c r="M277" s="4">
        <v>24.502800000000001</v>
      </c>
      <c r="N277" t="str">
        <v>Nov-2013</v>
      </c>
      <c r="O277" s="10">
        <v>0.245028</v>
      </c>
    </row>
    <row r="278" spans="1:15" ht="14.5" x14ac:dyDescent="0.35">
      <c r="A278" s="2" t="s">
        <v>599</v>
      </c>
      <c r="B278" s="3">
        <v>41373</v>
      </c>
      <c r="C278" s="3">
        <v>41377</v>
      </c>
      <c r="D278" s="3" t="str">
        <f t="shared" si="4"/>
        <v>On time</v>
      </c>
      <c r="E278" s="2" t="s">
        <v>457</v>
      </c>
      <c r="F278" s="2" t="s">
        <v>15</v>
      </c>
      <c r="G278" s="2" t="s">
        <v>16</v>
      </c>
      <c r="H278" s="2" t="s">
        <v>17</v>
      </c>
      <c r="I278" s="2" t="s">
        <v>68</v>
      </c>
      <c r="J278" s="2" t="s">
        <v>600</v>
      </c>
      <c r="K278" s="4">
        <v>20.04</v>
      </c>
      <c r="L278" s="4">
        <v>3</v>
      </c>
      <c r="M278" s="4">
        <v>9.6191999999999993</v>
      </c>
      <c r="N278" t="str">
        <v>Apr-2013</v>
      </c>
      <c r="O278" s="10">
        <v>9.6192E-2</v>
      </c>
    </row>
    <row r="279" spans="1:15" ht="14.5" x14ac:dyDescent="0.35">
      <c r="A279" s="2" t="s">
        <v>599</v>
      </c>
      <c r="B279" s="3">
        <v>41373</v>
      </c>
      <c r="C279" s="3">
        <v>41377</v>
      </c>
      <c r="D279" s="3" t="str">
        <f t="shared" si="4"/>
        <v>On time</v>
      </c>
      <c r="E279" s="2" t="s">
        <v>457</v>
      </c>
      <c r="F279" s="2" t="s">
        <v>15</v>
      </c>
      <c r="G279" s="2" t="s">
        <v>16</v>
      </c>
      <c r="H279" s="2" t="s">
        <v>17</v>
      </c>
      <c r="I279" s="2" t="s">
        <v>44</v>
      </c>
      <c r="J279" s="2" t="s">
        <v>601</v>
      </c>
      <c r="K279" s="4">
        <v>64.959999999999994</v>
      </c>
      <c r="L279" s="4">
        <v>2</v>
      </c>
      <c r="M279" s="4">
        <v>2.5983999999999998</v>
      </c>
      <c r="N279" t="str">
        <v>Apr-2013</v>
      </c>
      <c r="O279" s="10">
        <v>2.5983999999999997E-2</v>
      </c>
    </row>
    <row r="280" spans="1:15" ht="14.5" x14ac:dyDescent="0.35">
      <c r="A280" s="2" t="s">
        <v>599</v>
      </c>
      <c r="B280" s="3">
        <v>41373</v>
      </c>
      <c r="C280" s="3">
        <v>41377</v>
      </c>
      <c r="D280" s="3" t="str">
        <f t="shared" si="4"/>
        <v>On time</v>
      </c>
      <c r="E280" s="2" t="s">
        <v>457</v>
      </c>
      <c r="F280" s="2" t="s">
        <v>15</v>
      </c>
      <c r="G280" s="2" t="s">
        <v>16</v>
      </c>
      <c r="H280" s="2" t="s">
        <v>17</v>
      </c>
      <c r="I280" s="2" t="s">
        <v>68</v>
      </c>
      <c r="J280" s="2" t="s">
        <v>602</v>
      </c>
      <c r="K280" s="4">
        <v>12.96</v>
      </c>
      <c r="L280" s="4">
        <v>2</v>
      </c>
      <c r="M280" s="4">
        <v>6.2207999999999997</v>
      </c>
      <c r="N280" t="str">
        <v>Apr-2013</v>
      </c>
      <c r="O280" s="10">
        <v>6.2207999999999999E-2</v>
      </c>
    </row>
    <row r="281" spans="1:15" ht="14.5" x14ac:dyDescent="0.35">
      <c r="A281" s="2" t="s">
        <v>603</v>
      </c>
      <c r="B281" s="3">
        <v>41949</v>
      </c>
      <c r="C281" s="3">
        <v>41950</v>
      </c>
      <c r="D281" s="3" t="str">
        <f t="shared" si="4"/>
        <v>On time</v>
      </c>
      <c r="E281" s="2" t="s">
        <v>62</v>
      </c>
      <c r="F281" s="2" t="s">
        <v>15</v>
      </c>
      <c r="G281" s="2" t="s">
        <v>604</v>
      </c>
      <c r="H281" s="2" t="s">
        <v>159</v>
      </c>
      <c r="I281" s="2" t="s">
        <v>59</v>
      </c>
      <c r="J281" s="2" t="s">
        <v>271</v>
      </c>
      <c r="K281" s="4">
        <v>159.99</v>
      </c>
      <c r="L281" s="4">
        <v>1</v>
      </c>
      <c r="M281" s="4">
        <v>54.396599999999999</v>
      </c>
      <c r="N281" t="str">
        <v>Nov-2014</v>
      </c>
      <c r="O281" s="10">
        <v>0.54396599999999995</v>
      </c>
    </row>
    <row r="282" spans="1:15" ht="14.5" x14ac:dyDescent="0.35">
      <c r="A282" s="2" t="s">
        <v>605</v>
      </c>
      <c r="B282" s="3">
        <v>41256</v>
      </c>
      <c r="C282" s="3">
        <v>41260</v>
      </c>
      <c r="D282" s="3" t="str">
        <f t="shared" si="4"/>
        <v>On time</v>
      </c>
      <c r="E282" s="2" t="s">
        <v>606</v>
      </c>
      <c r="F282" s="2" t="s">
        <v>15</v>
      </c>
      <c r="G282" s="2" t="s">
        <v>607</v>
      </c>
      <c r="H282" s="2" t="s">
        <v>17</v>
      </c>
      <c r="I282" s="2" t="s">
        <v>68</v>
      </c>
      <c r="J282" s="2" t="s">
        <v>608</v>
      </c>
      <c r="K282" s="4">
        <v>12.96</v>
      </c>
      <c r="L282" s="4">
        <v>2</v>
      </c>
      <c r="M282" s="4">
        <v>6.2207999999999997</v>
      </c>
      <c r="N282" t="str">
        <v>Dec-2012</v>
      </c>
      <c r="O282" s="10">
        <v>6.2207999999999999E-2</v>
      </c>
    </row>
    <row r="283" spans="1:15" ht="14.5" x14ac:dyDescent="0.35">
      <c r="A283" s="2" t="s">
        <v>605</v>
      </c>
      <c r="B283" s="3">
        <v>41256</v>
      </c>
      <c r="C283" s="3">
        <v>41260</v>
      </c>
      <c r="D283" s="3" t="str">
        <f t="shared" si="4"/>
        <v>On time</v>
      </c>
      <c r="E283" s="2" t="s">
        <v>606</v>
      </c>
      <c r="F283" s="2" t="s">
        <v>15</v>
      </c>
      <c r="G283" s="2" t="s">
        <v>607</v>
      </c>
      <c r="H283" s="2" t="s">
        <v>17</v>
      </c>
      <c r="I283" s="2" t="s">
        <v>30</v>
      </c>
      <c r="J283" s="2" t="s">
        <v>609</v>
      </c>
      <c r="K283" s="4">
        <v>134.47999999999999</v>
      </c>
      <c r="L283" s="4">
        <v>4</v>
      </c>
      <c r="M283" s="4">
        <v>34.964799999999997</v>
      </c>
      <c r="N283" t="str">
        <v>Dec-2012</v>
      </c>
      <c r="O283" s="10">
        <v>0.34964799999999996</v>
      </c>
    </row>
    <row r="284" spans="1:15" ht="14.5" x14ac:dyDescent="0.35">
      <c r="A284" s="2" t="s">
        <v>610</v>
      </c>
      <c r="B284" s="3">
        <v>41445</v>
      </c>
      <c r="C284" s="3">
        <v>41446</v>
      </c>
      <c r="D284" s="3" t="str">
        <f t="shared" si="4"/>
        <v>On time</v>
      </c>
      <c r="E284" s="2" t="s">
        <v>611</v>
      </c>
      <c r="F284" s="2" t="s">
        <v>15</v>
      </c>
      <c r="G284" s="2" t="s">
        <v>48</v>
      </c>
      <c r="H284" s="2" t="s">
        <v>17</v>
      </c>
      <c r="I284" s="2" t="s">
        <v>68</v>
      </c>
      <c r="J284" s="2" t="s">
        <v>612</v>
      </c>
      <c r="K284" s="4">
        <v>17.12</v>
      </c>
      <c r="L284" s="4">
        <v>2</v>
      </c>
      <c r="M284" s="4">
        <v>8.0464000000000002</v>
      </c>
      <c r="N284" t="str">
        <v>Jun-2013</v>
      </c>
      <c r="O284" s="10">
        <v>8.0464000000000008E-2</v>
      </c>
    </row>
    <row r="285" spans="1:15" ht="14.5" x14ac:dyDescent="0.35">
      <c r="A285" s="2" t="s">
        <v>613</v>
      </c>
      <c r="B285" s="3">
        <v>41622</v>
      </c>
      <c r="C285" s="3">
        <v>41629</v>
      </c>
      <c r="D285" s="3" t="str">
        <f t="shared" si="4"/>
        <v>Delay</v>
      </c>
      <c r="E285" s="2" t="s">
        <v>614</v>
      </c>
      <c r="F285" s="2" t="s">
        <v>15</v>
      </c>
      <c r="G285" s="2" t="s">
        <v>615</v>
      </c>
      <c r="H285" s="2" t="s">
        <v>17</v>
      </c>
      <c r="I285" s="2" t="s">
        <v>28</v>
      </c>
      <c r="J285" s="2" t="s">
        <v>616</v>
      </c>
      <c r="K285" s="4">
        <v>6.0960000000000001</v>
      </c>
      <c r="L285" s="4">
        <v>2</v>
      </c>
      <c r="M285" s="4">
        <v>2.2098</v>
      </c>
      <c r="N285" t="str">
        <v>Dec-2013</v>
      </c>
      <c r="O285" s="10">
        <v>2.2098E-2</v>
      </c>
    </row>
    <row r="286" spans="1:15" ht="14.5" x14ac:dyDescent="0.35">
      <c r="A286" s="2" t="s">
        <v>613</v>
      </c>
      <c r="B286" s="3">
        <v>41622</v>
      </c>
      <c r="C286" s="3">
        <v>41629</v>
      </c>
      <c r="D286" s="3" t="str">
        <f t="shared" si="4"/>
        <v>Delay</v>
      </c>
      <c r="E286" s="2" t="s">
        <v>614</v>
      </c>
      <c r="F286" s="2" t="s">
        <v>15</v>
      </c>
      <c r="G286" s="2" t="s">
        <v>615</v>
      </c>
      <c r="H286" s="2" t="s">
        <v>17</v>
      </c>
      <c r="I286" s="2" t="s">
        <v>32</v>
      </c>
      <c r="J286" s="2" t="s">
        <v>55</v>
      </c>
      <c r="K286" s="4">
        <v>1114.2719999999999</v>
      </c>
      <c r="L286" s="4">
        <v>4</v>
      </c>
      <c r="M286" s="4">
        <v>41.785200000000003</v>
      </c>
      <c r="N286" t="str">
        <v>Dec-2013</v>
      </c>
      <c r="O286" s="10">
        <v>0.41785200000000006</v>
      </c>
    </row>
    <row r="287" spans="1:15" ht="14.5" x14ac:dyDescent="0.35">
      <c r="A287" s="2" t="s">
        <v>617</v>
      </c>
      <c r="B287" s="3">
        <v>41058</v>
      </c>
      <c r="C287" s="3">
        <v>41063</v>
      </c>
      <c r="D287" s="3" t="str">
        <f t="shared" si="4"/>
        <v>Delay</v>
      </c>
      <c r="E287" s="2" t="s">
        <v>618</v>
      </c>
      <c r="F287" s="2" t="s">
        <v>15</v>
      </c>
      <c r="G287" s="2" t="s">
        <v>37</v>
      </c>
      <c r="H287" s="2" t="s">
        <v>38</v>
      </c>
      <c r="I287" s="2" t="s">
        <v>68</v>
      </c>
      <c r="J287" s="2" t="s">
        <v>447</v>
      </c>
      <c r="K287" s="4">
        <v>32.4</v>
      </c>
      <c r="L287" s="4">
        <v>5</v>
      </c>
      <c r="M287" s="4">
        <v>15.552</v>
      </c>
      <c r="N287" t="str">
        <v>May-2012</v>
      </c>
      <c r="O287" s="10">
        <v>0.15551999999999999</v>
      </c>
    </row>
    <row r="288" spans="1:15" ht="14.5" x14ac:dyDescent="0.35">
      <c r="A288" s="2" t="s">
        <v>617</v>
      </c>
      <c r="B288" s="3">
        <v>41058</v>
      </c>
      <c r="C288" s="3">
        <v>41063</v>
      </c>
      <c r="D288" s="3" t="str">
        <f t="shared" si="4"/>
        <v>Delay</v>
      </c>
      <c r="E288" s="2" t="s">
        <v>618</v>
      </c>
      <c r="F288" s="2" t="s">
        <v>15</v>
      </c>
      <c r="G288" s="2" t="s">
        <v>37</v>
      </c>
      <c r="H288" s="2" t="s">
        <v>38</v>
      </c>
      <c r="I288" s="2" t="s">
        <v>44</v>
      </c>
      <c r="J288" s="2" t="s">
        <v>619</v>
      </c>
      <c r="K288" s="4">
        <v>540.57000000000005</v>
      </c>
      <c r="L288" s="4">
        <v>3</v>
      </c>
      <c r="M288" s="4">
        <v>140.54820000000001</v>
      </c>
      <c r="N288" t="str">
        <v>May-2012</v>
      </c>
      <c r="O288" s="10">
        <v>1.4054820000000001</v>
      </c>
    </row>
    <row r="289" spans="1:15" ht="14.5" x14ac:dyDescent="0.35">
      <c r="A289" s="2" t="s">
        <v>617</v>
      </c>
      <c r="B289" s="3">
        <v>41058</v>
      </c>
      <c r="C289" s="3">
        <v>41063</v>
      </c>
      <c r="D289" s="3" t="str">
        <f t="shared" si="4"/>
        <v>Delay</v>
      </c>
      <c r="E289" s="2" t="s">
        <v>618</v>
      </c>
      <c r="F289" s="2" t="s">
        <v>15</v>
      </c>
      <c r="G289" s="2" t="s">
        <v>37</v>
      </c>
      <c r="H289" s="2" t="s">
        <v>38</v>
      </c>
      <c r="I289" s="2" t="s">
        <v>28</v>
      </c>
      <c r="J289" s="2" t="s">
        <v>620</v>
      </c>
      <c r="K289" s="4">
        <v>167.76</v>
      </c>
      <c r="L289" s="4">
        <v>5</v>
      </c>
      <c r="M289" s="4">
        <v>62.91</v>
      </c>
      <c r="N289" t="str">
        <v>May-2012</v>
      </c>
      <c r="O289" s="10">
        <v>0.62909999999999999</v>
      </c>
    </row>
    <row r="290" spans="1:15" ht="14.5" x14ac:dyDescent="0.35">
      <c r="A290" s="2" t="s">
        <v>621</v>
      </c>
      <c r="B290" s="3">
        <v>41116</v>
      </c>
      <c r="C290" s="3">
        <v>41118</v>
      </c>
      <c r="D290" s="3" t="str">
        <f t="shared" si="4"/>
        <v>On time</v>
      </c>
      <c r="E290" s="2" t="s">
        <v>622</v>
      </c>
      <c r="F290" s="2" t="s">
        <v>15</v>
      </c>
      <c r="G290" s="2" t="s">
        <v>392</v>
      </c>
      <c r="H290" s="2" t="s">
        <v>74</v>
      </c>
      <c r="I290" s="2" t="s">
        <v>32</v>
      </c>
      <c r="J290" s="2" t="s">
        <v>623</v>
      </c>
      <c r="K290" s="4">
        <v>393.16500000000002</v>
      </c>
      <c r="L290" s="4">
        <v>3</v>
      </c>
      <c r="M290" s="4">
        <v>-204.44579999999999</v>
      </c>
      <c r="N290" t="str">
        <v>Jul-2012</v>
      </c>
      <c r="O290" s="10">
        <v>-2.0444580000000001</v>
      </c>
    </row>
    <row r="291" spans="1:15" ht="14.5" x14ac:dyDescent="0.35">
      <c r="A291" s="2" t="s">
        <v>624</v>
      </c>
      <c r="B291" s="3">
        <v>41775</v>
      </c>
      <c r="C291" s="3">
        <v>41778</v>
      </c>
      <c r="D291" s="3" t="str">
        <f t="shared" si="4"/>
        <v>On time</v>
      </c>
      <c r="E291" s="2" t="s">
        <v>625</v>
      </c>
      <c r="F291" s="2" t="s">
        <v>15</v>
      </c>
      <c r="G291" s="2" t="s">
        <v>106</v>
      </c>
      <c r="H291" s="2" t="s">
        <v>74</v>
      </c>
      <c r="I291" s="2" t="s">
        <v>26</v>
      </c>
      <c r="J291" s="2" t="s">
        <v>626</v>
      </c>
      <c r="K291" s="4">
        <v>29.591999999999999</v>
      </c>
      <c r="L291" s="4">
        <v>1</v>
      </c>
      <c r="M291" s="4">
        <v>2.5893000000000002</v>
      </c>
      <c r="N291" t="str">
        <v>May-2014</v>
      </c>
      <c r="O291" s="10">
        <v>2.5893000000000003E-2</v>
      </c>
    </row>
    <row r="292" spans="1:15" ht="14.5" x14ac:dyDescent="0.35">
      <c r="A292" s="2" t="s">
        <v>624</v>
      </c>
      <c r="B292" s="3">
        <v>41775</v>
      </c>
      <c r="C292" s="3">
        <v>41778</v>
      </c>
      <c r="D292" s="3" t="str">
        <f t="shared" si="4"/>
        <v>On time</v>
      </c>
      <c r="E292" s="2" t="s">
        <v>625</v>
      </c>
      <c r="F292" s="2" t="s">
        <v>15</v>
      </c>
      <c r="G292" s="2" t="s">
        <v>106</v>
      </c>
      <c r="H292" s="2" t="s">
        <v>74</v>
      </c>
      <c r="I292" s="2" t="s">
        <v>28</v>
      </c>
      <c r="J292" s="2" t="s">
        <v>627</v>
      </c>
      <c r="K292" s="4">
        <v>4.7519999999999998</v>
      </c>
      <c r="L292" s="4">
        <v>2</v>
      </c>
      <c r="M292" s="4">
        <v>-3.1680000000000001</v>
      </c>
      <c r="N292" t="str">
        <v>May-2014</v>
      </c>
      <c r="O292" s="10">
        <v>-3.168E-2</v>
      </c>
    </row>
    <row r="293" spans="1:15" ht="14.5" x14ac:dyDescent="0.35">
      <c r="A293" s="2" t="s">
        <v>624</v>
      </c>
      <c r="B293" s="3">
        <v>41775</v>
      </c>
      <c r="C293" s="3">
        <v>41778</v>
      </c>
      <c r="D293" s="3" t="str">
        <f t="shared" si="4"/>
        <v>On time</v>
      </c>
      <c r="E293" s="2" t="s">
        <v>625</v>
      </c>
      <c r="F293" s="2" t="s">
        <v>15</v>
      </c>
      <c r="G293" s="2" t="s">
        <v>106</v>
      </c>
      <c r="H293" s="2" t="s">
        <v>74</v>
      </c>
      <c r="I293" s="2" t="s">
        <v>68</v>
      </c>
      <c r="J293" s="2" t="s">
        <v>628</v>
      </c>
      <c r="K293" s="4">
        <v>15.552</v>
      </c>
      <c r="L293" s="4">
        <v>3</v>
      </c>
      <c r="M293" s="4">
        <v>5.6375999999999999</v>
      </c>
      <c r="N293" t="str">
        <v>May-2014</v>
      </c>
      <c r="O293" s="10">
        <v>5.6376000000000002E-2</v>
      </c>
    </row>
    <row r="294" spans="1:15" ht="14.5" x14ac:dyDescent="0.35">
      <c r="A294" s="2" t="s">
        <v>629</v>
      </c>
      <c r="B294" s="3">
        <v>41174</v>
      </c>
      <c r="C294" s="3">
        <v>41174</v>
      </c>
      <c r="D294" s="3" t="str">
        <f t="shared" si="4"/>
        <v>On time</v>
      </c>
      <c r="E294" s="2" t="s">
        <v>630</v>
      </c>
      <c r="F294" s="2" t="s">
        <v>15</v>
      </c>
      <c r="G294" s="2" t="s">
        <v>631</v>
      </c>
      <c r="H294" s="2" t="s">
        <v>17</v>
      </c>
      <c r="I294" s="2" t="s">
        <v>22</v>
      </c>
      <c r="J294" s="2" t="s">
        <v>632</v>
      </c>
      <c r="K294" s="4">
        <v>204.6</v>
      </c>
      <c r="L294" s="4">
        <v>2</v>
      </c>
      <c r="M294" s="4">
        <v>53.195999999999998</v>
      </c>
      <c r="N294" t="str">
        <v>Sep-2012</v>
      </c>
      <c r="O294" s="10">
        <v>0.53195999999999999</v>
      </c>
    </row>
    <row r="295" spans="1:15" ht="14.5" x14ac:dyDescent="0.35">
      <c r="A295" s="2" t="s">
        <v>633</v>
      </c>
      <c r="B295" s="3">
        <v>41958</v>
      </c>
      <c r="C295" s="3">
        <v>41963</v>
      </c>
      <c r="D295" s="3" t="str">
        <f t="shared" si="4"/>
        <v>Delay</v>
      </c>
      <c r="E295" s="2" t="s">
        <v>634</v>
      </c>
      <c r="F295" s="2" t="s">
        <v>15</v>
      </c>
      <c r="G295" s="2" t="s">
        <v>48</v>
      </c>
      <c r="H295" s="2" t="s">
        <v>17</v>
      </c>
      <c r="I295" s="2" t="s">
        <v>111</v>
      </c>
      <c r="J295" s="2" t="s">
        <v>195</v>
      </c>
      <c r="K295" s="4">
        <v>321.56799999999998</v>
      </c>
      <c r="L295" s="4">
        <v>2</v>
      </c>
      <c r="M295" s="4">
        <v>28.1372</v>
      </c>
      <c r="N295" t="str">
        <v>Nov-2014</v>
      </c>
      <c r="O295" s="10">
        <v>0.28137200000000001</v>
      </c>
    </row>
    <row r="296" spans="1:15" ht="14.5" x14ac:dyDescent="0.35">
      <c r="A296" s="2" t="s">
        <v>635</v>
      </c>
      <c r="B296" s="3">
        <v>41519</v>
      </c>
      <c r="C296" s="3">
        <v>41522</v>
      </c>
      <c r="D296" s="3" t="str">
        <f t="shared" si="4"/>
        <v>On time</v>
      </c>
      <c r="E296" s="2" t="s">
        <v>636</v>
      </c>
      <c r="F296" s="2" t="s">
        <v>15</v>
      </c>
      <c r="G296" s="2" t="s">
        <v>48</v>
      </c>
      <c r="H296" s="2" t="s">
        <v>17</v>
      </c>
      <c r="I296" s="2" t="s">
        <v>129</v>
      </c>
      <c r="J296" s="2" t="s">
        <v>637</v>
      </c>
      <c r="K296" s="4">
        <v>21.88</v>
      </c>
      <c r="L296" s="4">
        <v>2</v>
      </c>
      <c r="M296" s="4">
        <v>10.94</v>
      </c>
      <c r="N296" t="str">
        <v>Sep-2013</v>
      </c>
      <c r="O296" s="10">
        <v>0.1094</v>
      </c>
    </row>
    <row r="297" spans="1:15" ht="14.5" x14ac:dyDescent="0.35">
      <c r="A297" s="2" t="s">
        <v>638</v>
      </c>
      <c r="B297" s="3">
        <v>41830</v>
      </c>
      <c r="C297" s="3">
        <v>41836</v>
      </c>
      <c r="D297" s="3" t="str">
        <f t="shared" si="4"/>
        <v>Delay</v>
      </c>
      <c r="E297" s="2" t="s">
        <v>639</v>
      </c>
      <c r="F297" s="2" t="s">
        <v>15</v>
      </c>
      <c r="G297" s="2" t="s">
        <v>88</v>
      </c>
      <c r="H297" s="2" t="s">
        <v>89</v>
      </c>
      <c r="I297" s="2" t="s">
        <v>28</v>
      </c>
      <c r="J297" s="2" t="s">
        <v>640</v>
      </c>
      <c r="K297" s="4">
        <v>1.08</v>
      </c>
      <c r="L297" s="4">
        <v>2</v>
      </c>
      <c r="M297" s="4">
        <v>-0.79200000000000004</v>
      </c>
      <c r="N297" t="str">
        <v>Jul-2014</v>
      </c>
      <c r="O297" s="10">
        <v>-7.92E-3</v>
      </c>
    </row>
    <row r="298" spans="1:15" ht="14.5" x14ac:dyDescent="0.35">
      <c r="A298" s="2" t="s">
        <v>641</v>
      </c>
      <c r="B298" s="3">
        <v>40858</v>
      </c>
      <c r="C298" s="3">
        <v>40861</v>
      </c>
      <c r="D298" s="3" t="str">
        <f t="shared" si="4"/>
        <v>On time</v>
      </c>
      <c r="E298" s="2" t="s">
        <v>642</v>
      </c>
      <c r="F298" s="2" t="s">
        <v>15</v>
      </c>
      <c r="G298" s="2" t="s">
        <v>316</v>
      </c>
      <c r="H298" s="2" t="s">
        <v>97</v>
      </c>
      <c r="I298" s="2" t="s">
        <v>24</v>
      </c>
      <c r="J298" s="2" t="s">
        <v>643</v>
      </c>
      <c r="K298" s="4">
        <v>3.3919999999999999</v>
      </c>
      <c r="L298" s="4">
        <v>1</v>
      </c>
      <c r="M298" s="4">
        <v>0.80559999999999998</v>
      </c>
      <c r="N298" t="str">
        <v>Nov-2011</v>
      </c>
      <c r="O298" s="10">
        <v>8.0560000000000007E-3</v>
      </c>
    </row>
    <row r="299" spans="1:15" ht="14.5" x14ac:dyDescent="0.35">
      <c r="A299" s="2" t="s">
        <v>641</v>
      </c>
      <c r="B299" s="3">
        <v>40858</v>
      </c>
      <c r="C299" s="3">
        <v>40861</v>
      </c>
      <c r="D299" s="3" t="str">
        <f t="shared" si="4"/>
        <v>On time</v>
      </c>
      <c r="E299" s="2" t="s">
        <v>642</v>
      </c>
      <c r="F299" s="2" t="s">
        <v>15</v>
      </c>
      <c r="G299" s="2" t="s">
        <v>316</v>
      </c>
      <c r="H299" s="2" t="s">
        <v>97</v>
      </c>
      <c r="I299" s="2" t="s">
        <v>26</v>
      </c>
      <c r="J299" s="2" t="s">
        <v>644</v>
      </c>
      <c r="K299" s="4">
        <v>559.98400000000004</v>
      </c>
      <c r="L299" s="4">
        <v>2</v>
      </c>
      <c r="M299" s="4">
        <v>55.998399999999997</v>
      </c>
      <c r="N299" t="str">
        <v>Nov-2011</v>
      </c>
      <c r="O299" s="10">
        <v>0.55998399999999993</v>
      </c>
    </row>
    <row r="300" spans="1:15" ht="14.5" x14ac:dyDescent="0.35">
      <c r="A300" s="2" t="s">
        <v>641</v>
      </c>
      <c r="B300" s="3">
        <v>40858</v>
      </c>
      <c r="C300" s="3">
        <v>40861</v>
      </c>
      <c r="D300" s="3" t="str">
        <f t="shared" si="4"/>
        <v>On time</v>
      </c>
      <c r="E300" s="2" t="s">
        <v>642</v>
      </c>
      <c r="F300" s="2" t="s">
        <v>15</v>
      </c>
      <c r="G300" s="2" t="s">
        <v>316</v>
      </c>
      <c r="H300" s="2" t="s">
        <v>97</v>
      </c>
      <c r="I300" s="2" t="s">
        <v>111</v>
      </c>
      <c r="J300" s="2" t="s">
        <v>645</v>
      </c>
      <c r="K300" s="4">
        <v>603.91999999999996</v>
      </c>
      <c r="L300" s="4">
        <v>5</v>
      </c>
      <c r="M300" s="4">
        <v>75.489999999999995</v>
      </c>
      <c r="N300" t="str">
        <v>Nov-2011</v>
      </c>
      <c r="O300" s="10">
        <v>0.7548999999999999</v>
      </c>
    </row>
    <row r="301" spans="1:15" ht="14.5" x14ac:dyDescent="0.35">
      <c r="A301" s="2" t="s">
        <v>646</v>
      </c>
      <c r="B301" s="3">
        <v>41513</v>
      </c>
      <c r="C301" s="3">
        <v>41514</v>
      </c>
      <c r="D301" s="3" t="str">
        <f t="shared" si="4"/>
        <v>On time</v>
      </c>
      <c r="E301" s="2" t="s">
        <v>647</v>
      </c>
      <c r="F301" s="2" t="s">
        <v>15</v>
      </c>
      <c r="G301" s="2" t="s">
        <v>143</v>
      </c>
      <c r="H301" s="2" t="s">
        <v>17</v>
      </c>
      <c r="I301" s="2" t="s">
        <v>120</v>
      </c>
      <c r="J301" s="2" t="s">
        <v>648</v>
      </c>
      <c r="K301" s="4">
        <v>10.23</v>
      </c>
      <c r="L301" s="4">
        <v>3</v>
      </c>
      <c r="M301" s="4">
        <v>4.9104000000000001</v>
      </c>
      <c r="N301" t="str">
        <v>Aug-2013</v>
      </c>
      <c r="O301" s="10">
        <v>4.9104000000000002E-2</v>
      </c>
    </row>
    <row r="302" spans="1:15" ht="14.5" x14ac:dyDescent="0.35">
      <c r="A302" s="2" t="s">
        <v>646</v>
      </c>
      <c r="B302" s="3">
        <v>41513</v>
      </c>
      <c r="C302" s="3">
        <v>41514</v>
      </c>
      <c r="D302" s="3" t="str">
        <f t="shared" si="4"/>
        <v>On time</v>
      </c>
      <c r="E302" s="2" t="s">
        <v>647</v>
      </c>
      <c r="F302" s="2" t="s">
        <v>15</v>
      </c>
      <c r="G302" s="2" t="s">
        <v>143</v>
      </c>
      <c r="H302" s="2" t="s">
        <v>17</v>
      </c>
      <c r="I302" s="2" t="s">
        <v>68</v>
      </c>
      <c r="J302" s="2" t="s">
        <v>649</v>
      </c>
      <c r="K302" s="4">
        <v>154.9</v>
      </c>
      <c r="L302" s="4">
        <v>5</v>
      </c>
      <c r="M302" s="4">
        <v>69.704999999999998</v>
      </c>
      <c r="N302" t="str">
        <v>Aug-2013</v>
      </c>
      <c r="O302" s="10">
        <v>0.69704999999999995</v>
      </c>
    </row>
    <row r="303" spans="1:15" ht="14.5" x14ac:dyDescent="0.35">
      <c r="A303" s="2" t="s">
        <v>650</v>
      </c>
      <c r="B303" s="3">
        <v>41592</v>
      </c>
      <c r="C303" s="3">
        <v>41596</v>
      </c>
      <c r="D303" s="3" t="str">
        <f t="shared" si="4"/>
        <v>On time</v>
      </c>
      <c r="E303" s="2" t="s">
        <v>170</v>
      </c>
      <c r="F303" s="2" t="s">
        <v>15</v>
      </c>
      <c r="G303" s="2" t="s">
        <v>483</v>
      </c>
      <c r="H303" s="2" t="s">
        <v>38</v>
      </c>
      <c r="I303" s="2" t="s">
        <v>24</v>
      </c>
      <c r="J303" s="2" t="s">
        <v>651</v>
      </c>
      <c r="K303" s="4">
        <v>44.02</v>
      </c>
      <c r="L303" s="4">
        <v>2</v>
      </c>
      <c r="M303" s="4">
        <v>11.4452</v>
      </c>
      <c r="N303" t="str">
        <v>Nov-2013</v>
      </c>
      <c r="O303" s="10">
        <v>0.114452</v>
      </c>
    </row>
    <row r="304" spans="1:15" ht="14.5" x14ac:dyDescent="0.35">
      <c r="A304" s="2" t="s">
        <v>652</v>
      </c>
      <c r="B304" s="3">
        <v>41148</v>
      </c>
      <c r="C304" s="3">
        <v>41152</v>
      </c>
      <c r="D304" s="3" t="str">
        <f t="shared" si="4"/>
        <v>On time</v>
      </c>
      <c r="E304" s="2" t="s">
        <v>653</v>
      </c>
      <c r="F304" s="2" t="s">
        <v>15</v>
      </c>
      <c r="G304" s="2" t="s">
        <v>654</v>
      </c>
      <c r="H304" s="2" t="s">
        <v>17</v>
      </c>
      <c r="I304" s="2" t="s">
        <v>44</v>
      </c>
      <c r="J304" s="2" t="s">
        <v>655</v>
      </c>
      <c r="K304" s="4">
        <v>484.65</v>
      </c>
      <c r="L304" s="4">
        <v>3</v>
      </c>
      <c r="M304" s="4">
        <v>92.083500000000001</v>
      </c>
      <c r="N304" t="str">
        <v>Aug-2012</v>
      </c>
      <c r="O304" s="10">
        <v>0.92083499999999996</v>
      </c>
    </row>
    <row r="305" spans="1:15" ht="14.5" x14ac:dyDescent="0.35">
      <c r="A305" s="2" t="s">
        <v>656</v>
      </c>
      <c r="B305" s="3">
        <v>41219</v>
      </c>
      <c r="C305" s="3">
        <v>41222</v>
      </c>
      <c r="D305" s="3" t="str">
        <f t="shared" si="4"/>
        <v>On time</v>
      </c>
      <c r="E305" s="2" t="s">
        <v>657</v>
      </c>
      <c r="F305" s="2" t="s">
        <v>15</v>
      </c>
      <c r="G305" s="2" t="s">
        <v>138</v>
      </c>
      <c r="H305" s="2" t="s">
        <v>74</v>
      </c>
      <c r="I305" s="2" t="s">
        <v>129</v>
      </c>
      <c r="J305" s="2" t="s">
        <v>658</v>
      </c>
      <c r="K305" s="4">
        <v>7.08</v>
      </c>
      <c r="L305" s="4">
        <v>3</v>
      </c>
      <c r="M305" s="4">
        <v>2.4780000000000002</v>
      </c>
      <c r="N305" t="str">
        <v>Nov-2012</v>
      </c>
      <c r="O305" s="10">
        <v>2.4780000000000003E-2</v>
      </c>
    </row>
    <row r="306" spans="1:15" ht="14.5" x14ac:dyDescent="0.35">
      <c r="A306" s="2" t="s">
        <v>656</v>
      </c>
      <c r="B306" s="3">
        <v>41219</v>
      </c>
      <c r="C306" s="3">
        <v>41222</v>
      </c>
      <c r="D306" s="3" t="str">
        <f t="shared" si="4"/>
        <v>On time</v>
      </c>
      <c r="E306" s="2" t="s">
        <v>657</v>
      </c>
      <c r="F306" s="2" t="s">
        <v>15</v>
      </c>
      <c r="G306" s="2" t="s">
        <v>138</v>
      </c>
      <c r="H306" s="2" t="s">
        <v>74</v>
      </c>
      <c r="I306" s="2" t="s">
        <v>28</v>
      </c>
      <c r="J306" s="2" t="s">
        <v>659</v>
      </c>
      <c r="K306" s="4">
        <v>4.4009999999999998</v>
      </c>
      <c r="L306" s="4">
        <v>3</v>
      </c>
      <c r="M306" s="4">
        <v>-3.5207999999999999</v>
      </c>
      <c r="N306" t="str">
        <v>Nov-2012</v>
      </c>
      <c r="O306" s="10">
        <v>-3.5207999999999996E-2</v>
      </c>
    </row>
    <row r="307" spans="1:15" ht="14.5" x14ac:dyDescent="0.35">
      <c r="A307" s="2" t="s">
        <v>660</v>
      </c>
      <c r="B307" s="3">
        <v>40871</v>
      </c>
      <c r="C307" s="3">
        <v>40873</v>
      </c>
      <c r="D307" s="3" t="str">
        <f t="shared" si="4"/>
        <v>On time</v>
      </c>
      <c r="E307" s="2" t="s">
        <v>661</v>
      </c>
      <c r="F307" s="2" t="s">
        <v>15</v>
      </c>
      <c r="G307" s="2" t="s">
        <v>198</v>
      </c>
      <c r="H307" s="2" t="s">
        <v>17</v>
      </c>
      <c r="I307" s="2" t="s">
        <v>22</v>
      </c>
      <c r="J307" s="2" t="s">
        <v>662</v>
      </c>
      <c r="K307" s="4">
        <v>151.72</v>
      </c>
      <c r="L307" s="4">
        <v>4</v>
      </c>
      <c r="M307" s="4">
        <v>27.3096</v>
      </c>
      <c r="N307" t="str">
        <v>Nov-2011</v>
      </c>
      <c r="O307" s="10">
        <v>0.27309600000000001</v>
      </c>
    </row>
    <row r="308" spans="1:15" ht="14.5" x14ac:dyDescent="0.35">
      <c r="A308" s="2" t="s">
        <v>663</v>
      </c>
      <c r="B308" s="3">
        <v>41808</v>
      </c>
      <c r="C308" s="3">
        <v>41812</v>
      </c>
      <c r="D308" s="3" t="str">
        <f t="shared" si="4"/>
        <v>On time</v>
      </c>
      <c r="E308" s="2" t="s">
        <v>664</v>
      </c>
      <c r="F308" s="2" t="s">
        <v>15</v>
      </c>
      <c r="G308" s="2" t="s">
        <v>665</v>
      </c>
      <c r="H308" s="2" t="s">
        <v>38</v>
      </c>
      <c r="I308" s="2" t="s">
        <v>22</v>
      </c>
      <c r="J308" s="2" t="s">
        <v>666</v>
      </c>
      <c r="K308" s="4">
        <v>155.25</v>
      </c>
      <c r="L308" s="4">
        <v>3</v>
      </c>
      <c r="M308" s="4">
        <v>46.575000000000003</v>
      </c>
      <c r="N308" t="str">
        <v>Jun-2014</v>
      </c>
      <c r="O308" s="10">
        <v>0.46575000000000005</v>
      </c>
    </row>
    <row r="309" spans="1:15" ht="14.5" x14ac:dyDescent="0.35">
      <c r="A309" s="2" t="s">
        <v>663</v>
      </c>
      <c r="B309" s="3">
        <v>41808</v>
      </c>
      <c r="C309" s="3">
        <v>41812</v>
      </c>
      <c r="D309" s="3" t="str">
        <f t="shared" si="4"/>
        <v>On time</v>
      </c>
      <c r="E309" s="2" t="s">
        <v>664</v>
      </c>
      <c r="F309" s="2" t="s">
        <v>15</v>
      </c>
      <c r="G309" s="2" t="s">
        <v>665</v>
      </c>
      <c r="H309" s="2" t="s">
        <v>38</v>
      </c>
      <c r="I309" s="2" t="s">
        <v>44</v>
      </c>
      <c r="J309" s="2" t="s">
        <v>667</v>
      </c>
      <c r="K309" s="4">
        <v>14.03</v>
      </c>
      <c r="L309" s="4">
        <v>1</v>
      </c>
      <c r="M309" s="4">
        <v>4.0686999999999998</v>
      </c>
      <c r="N309" t="str">
        <v>Jun-2014</v>
      </c>
      <c r="O309" s="10">
        <v>4.0687000000000001E-2</v>
      </c>
    </row>
    <row r="310" spans="1:15" ht="14.5" x14ac:dyDescent="0.35">
      <c r="A310" s="2" t="s">
        <v>668</v>
      </c>
      <c r="B310" s="3">
        <v>41264</v>
      </c>
      <c r="C310" s="3">
        <v>41267</v>
      </c>
      <c r="D310" s="3" t="str">
        <f t="shared" si="4"/>
        <v>On time</v>
      </c>
      <c r="E310" s="2" t="s">
        <v>669</v>
      </c>
      <c r="F310" s="2" t="s">
        <v>15</v>
      </c>
      <c r="G310" s="2" t="s">
        <v>37</v>
      </c>
      <c r="H310" s="2" t="s">
        <v>38</v>
      </c>
      <c r="I310" s="2" t="s">
        <v>32</v>
      </c>
      <c r="J310" s="2" t="s">
        <v>670</v>
      </c>
      <c r="K310" s="4">
        <v>1618.37</v>
      </c>
      <c r="L310" s="4">
        <v>13</v>
      </c>
      <c r="M310" s="4">
        <v>356.04140000000001</v>
      </c>
      <c r="N310" t="str">
        <v>Dec-2012</v>
      </c>
      <c r="O310" s="10">
        <v>3.5604140000000002</v>
      </c>
    </row>
    <row r="311" spans="1:15" ht="14.5" x14ac:dyDescent="0.35">
      <c r="A311" s="2" t="s">
        <v>668</v>
      </c>
      <c r="B311" s="3">
        <v>41264</v>
      </c>
      <c r="C311" s="3">
        <v>41267</v>
      </c>
      <c r="D311" s="3" t="str">
        <f t="shared" si="4"/>
        <v>On time</v>
      </c>
      <c r="E311" s="2" t="s">
        <v>669</v>
      </c>
      <c r="F311" s="2" t="s">
        <v>15</v>
      </c>
      <c r="G311" s="2" t="s">
        <v>37</v>
      </c>
      <c r="H311" s="2" t="s">
        <v>38</v>
      </c>
      <c r="I311" s="2" t="s">
        <v>59</v>
      </c>
      <c r="J311" s="2" t="s">
        <v>671</v>
      </c>
      <c r="K311" s="4">
        <v>99.6</v>
      </c>
      <c r="L311" s="4">
        <v>1</v>
      </c>
      <c r="M311" s="4">
        <v>36.851999999999997</v>
      </c>
      <c r="N311" t="str">
        <v>Dec-2012</v>
      </c>
      <c r="O311" s="10">
        <v>0.36851999999999996</v>
      </c>
    </row>
    <row r="312" spans="1:15" ht="14.5" x14ac:dyDescent="0.35">
      <c r="A312" s="2" t="s">
        <v>672</v>
      </c>
      <c r="B312" s="3">
        <v>41169</v>
      </c>
      <c r="C312" s="3">
        <v>41171</v>
      </c>
      <c r="D312" s="3" t="str">
        <f t="shared" si="4"/>
        <v>On time</v>
      </c>
      <c r="E312" s="2" t="s">
        <v>673</v>
      </c>
      <c r="F312" s="2" t="s">
        <v>15</v>
      </c>
      <c r="G312" s="2" t="s">
        <v>16</v>
      </c>
      <c r="H312" s="2" t="s">
        <v>17</v>
      </c>
      <c r="I312" s="2" t="s">
        <v>68</v>
      </c>
      <c r="J312" s="2" t="s">
        <v>223</v>
      </c>
      <c r="K312" s="4">
        <v>32.4</v>
      </c>
      <c r="L312" s="4">
        <v>5</v>
      </c>
      <c r="M312" s="4">
        <v>15.552</v>
      </c>
      <c r="N312" t="str">
        <v>Sep-2012</v>
      </c>
      <c r="O312" s="10">
        <v>0.15551999999999999</v>
      </c>
    </row>
    <row r="313" spans="1:15" ht="14.5" x14ac:dyDescent="0.35">
      <c r="A313" s="2" t="s">
        <v>674</v>
      </c>
      <c r="B313" s="3">
        <v>41991</v>
      </c>
      <c r="C313" s="3">
        <v>41994</v>
      </c>
      <c r="D313" s="3" t="str">
        <f t="shared" si="4"/>
        <v>On time</v>
      </c>
      <c r="E313" s="2" t="s">
        <v>675</v>
      </c>
      <c r="F313" s="2" t="s">
        <v>15</v>
      </c>
      <c r="G313" s="2" t="s">
        <v>16</v>
      </c>
      <c r="H313" s="2" t="s">
        <v>17</v>
      </c>
      <c r="I313" s="2" t="s">
        <v>28</v>
      </c>
      <c r="J313" s="2" t="s">
        <v>676</v>
      </c>
      <c r="K313" s="4">
        <v>11.808</v>
      </c>
      <c r="L313" s="4">
        <v>2</v>
      </c>
      <c r="M313" s="4">
        <v>4.2804000000000002</v>
      </c>
      <c r="N313" t="str">
        <v>Dec-2014</v>
      </c>
      <c r="O313" s="10">
        <v>4.2804000000000002E-2</v>
      </c>
    </row>
    <row r="314" spans="1:15" ht="14.5" x14ac:dyDescent="0.35">
      <c r="A314" s="2" t="s">
        <v>677</v>
      </c>
      <c r="B314" s="3">
        <v>41073</v>
      </c>
      <c r="C314" s="3">
        <v>41074</v>
      </c>
      <c r="D314" s="3" t="str">
        <f t="shared" si="4"/>
        <v>On time</v>
      </c>
      <c r="E314" s="2" t="s">
        <v>678</v>
      </c>
      <c r="F314" s="2" t="s">
        <v>15</v>
      </c>
      <c r="G314" s="2" t="s">
        <v>16</v>
      </c>
      <c r="H314" s="2" t="s">
        <v>17</v>
      </c>
      <c r="I314" s="2" t="s">
        <v>28</v>
      </c>
      <c r="J314" s="2" t="s">
        <v>679</v>
      </c>
      <c r="K314" s="4">
        <v>36.624000000000002</v>
      </c>
      <c r="L314" s="4">
        <v>3</v>
      </c>
      <c r="M314" s="4">
        <v>13.734</v>
      </c>
      <c r="N314" t="str">
        <v>Jun-2012</v>
      </c>
      <c r="O314" s="10">
        <v>0.13733999999999999</v>
      </c>
    </row>
    <row r="315" spans="1:15" ht="14.5" x14ac:dyDescent="0.35">
      <c r="A315" s="2" t="s">
        <v>680</v>
      </c>
      <c r="B315" s="3">
        <v>40690</v>
      </c>
      <c r="C315" s="3">
        <v>40695</v>
      </c>
      <c r="D315" s="3" t="str">
        <f t="shared" si="4"/>
        <v>Delay</v>
      </c>
      <c r="E315" s="2" t="s">
        <v>115</v>
      </c>
      <c r="F315" s="2" t="s">
        <v>15</v>
      </c>
      <c r="G315" s="2" t="s">
        <v>48</v>
      </c>
      <c r="H315" s="2" t="s">
        <v>17</v>
      </c>
      <c r="I315" s="2" t="s">
        <v>26</v>
      </c>
      <c r="J315" s="2" t="s">
        <v>681</v>
      </c>
      <c r="K315" s="4">
        <v>1113.5039999999999</v>
      </c>
      <c r="L315" s="4">
        <v>12</v>
      </c>
      <c r="M315" s="4">
        <v>125.2692</v>
      </c>
      <c r="N315" t="str">
        <v>May-2011</v>
      </c>
      <c r="O315" s="10">
        <v>1.2526919999999999</v>
      </c>
    </row>
    <row r="316" spans="1:15" ht="14.5" x14ac:dyDescent="0.35">
      <c r="A316" s="2" t="s">
        <v>680</v>
      </c>
      <c r="B316" s="3">
        <v>40690</v>
      </c>
      <c r="C316" s="3">
        <v>40695</v>
      </c>
      <c r="D316" s="3" t="str">
        <f t="shared" si="4"/>
        <v>Delay</v>
      </c>
      <c r="E316" s="2" t="s">
        <v>115</v>
      </c>
      <c r="F316" s="2" t="s">
        <v>15</v>
      </c>
      <c r="G316" s="2" t="s">
        <v>48</v>
      </c>
      <c r="H316" s="2" t="s">
        <v>17</v>
      </c>
      <c r="I316" s="2" t="s">
        <v>59</v>
      </c>
      <c r="J316" s="2" t="s">
        <v>682</v>
      </c>
      <c r="K316" s="4">
        <v>99.99</v>
      </c>
      <c r="L316" s="4">
        <v>1</v>
      </c>
      <c r="M316" s="4">
        <v>37.996200000000002</v>
      </c>
      <c r="N316" t="str">
        <v>May-2011</v>
      </c>
      <c r="O316" s="10">
        <v>0.37996200000000002</v>
      </c>
    </row>
    <row r="317" spans="1:15" ht="14.5" x14ac:dyDescent="0.35">
      <c r="A317" s="2" t="s">
        <v>683</v>
      </c>
      <c r="B317" s="3">
        <v>41984</v>
      </c>
      <c r="C317" s="3">
        <v>41991</v>
      </c>
      <c r="D317" s="3" t="str">
        <f t="shared" si="4"/>
        <v>Delay</v>
      </c>
      <c r="E317" s="2" t="s">
        <v>233</v>
      </c>
      <c r="F317" s="2" t="s">
        <v>15</v>
      </c>
      <c r="G317" s="2" t="s">
        <v>198</v>
      </c>
      <c r="H317" s="2" t="s">
        <v>17</v>
      </c>
      <c r="I317" s="2" t="s">
        <v>28</v>
      </c>
      <c r="J317" s="2" t="s">
        <v>684</v>
      </c>
      <c r="K317" s="4">
        <v>19.936</v>
      </c>
      <c r="L317" s="4">
        <v>4</v>
      </c>
      <c r="M317" s="4">
        <v>7.2267999999999999</v>
      </c>
      <c r="N317" t="str">
        <v>Dec-2014</v>
      </c>
      <c r="O317" s="10">
        <v>7.2267999999999999E-2</v>
      </c>
    </row>
    <row r="318" spans="1:15" ht="14.5" x14ac:dyDescent="0.35">
      <c r="A318" s="2" t="s">
        <v>683</v>
      </c>
      <c r="B318" s="3">
        <v>41984</v>
      </c>
      <c r="C318" s="3">
        <v>41991</v>
      </c>
      <c r="D318" s="3" t="str">
        <f t="shared" si="4"/>
        <v>Delay</v>
      </c>
      <c r="E318" s="2" t="s">
        <v>233</v>
      </c>
      <c r="F318" s="2" t="s">
        <v>15</v>
      </c>
      <c r="G318" s="2" t="s">
        <v>198</v>
      </c>
      <c r="H318" s="2" t="s">
        <v>17</v>
      </c>
      <c r="I318" s="2" t="s">
        <v>28</v>
      </c>
      <c r="J318" s="2" t="s">
        <v>685</v>
      </c>
      <c r="K318" s="4">
        <v>65.567999999999998</v>
      </c>
      <c r="L318" s="4">
        <v>2</v>
      </c>
      <c r="M318" s="4">
        <v>22.948799999999999</v>
      </c>
      <c r="N318" t="str">
        <v>Dec-2014</v>
      </c>
      <c r="O318" s="10">
        <v>0.229488</v>
      </c>
    </row>
    <row r="319" spans="1:15" ht="14.5" x14ac:dyDescent="0.35">
      <c r="A319" s="2" t="s">
        <v>686</v>
      </c>
      <c r="B319" s="3">
        <v>41549</v>
      </c>
      <c r="C319" s="3">
        <v>41550</v>
      </c>
      <c r="D319" s="3" t="str">
        <f t="shared" si="4"/>
        <v>On time</v>
      </c>
      <c r="E319" s="2" t="s">
        <v>687</v>
      </c>
      <c r="F319" s="2" t="s">
        <v>15</v>
      </c>
      <c r="G319" s="2" t="s">
        <v>48</v>
      </c>
      <c r="H319" s="2" t="s">
        <v>17</v>
      </c>
      <c r="I319" s="2" t="s">
        <v>111</v>
      </c>
      <c r="J319" s="2" t="s">
        <v>688</v>
      </c>
      <c r="K319" s="4">
        <v>194.84800000000001</v>
      </c>
      <c r="L319" s="4">
        <v>4</v>
      </c>
      <c r="M319" s="4">
        <v>12.178000000000001</v>
      </c>
      <c r="N319" t="str">
        <v>Oct-2013</v>
      </c>
      <c r="O319" s="10">
        <v>0.12178000000000001</v>
      </c>
    </row>
    <row r="320" spans="1:15" ht="14.5" x14ac:dyDescent="0.35">
      <c r="A320" s="2" t="s">
        <v>689</v>
      </c>
      <c r="B320" s="3">
        <v>41233</v>
      </c>
      <c r="C320" s="3">
        <v>41239</v>
      </c>
      <c r="D320" s="3" t="str">
        <f t="shared" si="4"/>
        <v>Delay</v>
      </c>
      <c r="E320" s="2" t="s">
        <v>690</v>
      </c>
      <c r="F320" s="2" t="s">
        <v>15</v>
      </c>
      <c r="G320" s="2" t="s">
        <v>16</v>
      </c>
      <c r="H320" s="2" t="s">
        <v>17</v>
      </c>
      <c r="I320" s="2" t="s">
        <v>24</v>
      </c>
      <c r="J320" s="2" t="s">
        <v>691</v>
      </c>
      <c r="K320" s="4">
        <v>19.46</v>
      </c>
      <c r="L320" s="4">
        <v>7</v>
      </c>
      <c r="M320" s="4">
        <v>5.0595999999999997</v>
      </c>
      <c r="N320" t="str">
        <v>Nov-2012</v>
      </c>
      <c r="O320" s="10">
        <v>5.0595999999999995E-2</v>
      </c>
    </row>
    <row r="321" spans="1:15" ht="14.5" x14ac:dyDescent="0.35">
      <c r="A321" s="2" t="s">
        <v>692</v>
      </c>
      <c r="B321" s="3">
        <v>41393</v>
      </c>
      <c r="C321" s="3">
        <v>41397</v>
      </c>
      <c r="D321" s="3" t="str">
        <f t="shared" si="4"/>
        <v>On time</v>
      </c>
      <c r="E321" s="2" t="s">
        <v>693</v>
      </c>
      <c r="F321" s="2" t="s">
        <v>15</v>
      </c>
      <c r="G321" s="2" t="s">
        <v>178</v>
      </c>
      <c r="H321" s="2" t="s">
        <v>97</v>
      </c>
      <c r="I321" s="2" t="s">
        <v>68</v>
      </c>
      <c r="J321" s="2" t="s">
        <v>694</v>
      </c>
      <c r="K321" s="4">
        <v>29.472000000000001</v>
      </c>
      <c r="L321" s="4">
        <v>3</v>
      </c>
      <c r="M321" s="4">
        <v>9.9467999999999996</v>
      </c>
      <c r="N321" t="str">
        <v>Apr-2013</v>
      </c>
      <c r="O321" s="10">
        <v>9.9468000000000001E-2</v>
      </c>
    </row>
    <row r="322" spans="1:15" ht="14.5" x14ac:dyDescent="0.35">
      <c r="A322" s="2" t="s">
        <v>695</v>
      </c>
      <c r="B322" s="3">
        <v>41591</v>
      </c>
      <c r="C322" s="3">
        <v>41598</v>
      </c>
      <c r="D322" s="3" t="str">
        <f t="shared" si="4"/>
        <v>Delay</v>
      </c>
      <c r="E322" s="2" t="s">
        <v>696</v>
      </c>
      <c r="F322" s="2" t="s">
        <v>15</v>
      </c>
      <c r="G322" s="2" t="s">
        <v>392</v>
      </c>
      <c r="H322" s="2" t="s">
        <v>74</v>
      </c>
      <c r="I322" s="2" t="s">
        <v>28</v>
      </c>
      <c r="J322" s="2" t="s">
        <v>697</v>
      </c>
      <c r="K322" s="4">
        <v>6.27</v>
      </c>
      <c r="L322" s="4">
        <v>5</v>
      </c>
      <c r="M322" s="4">
        <v>-4.5979999999999999</v>
      </c>
      <c r="N322" t="str">
        <v>Nov-2013</v>
      </c>
      <c r="O322" s="10">
        <v>-4.598E-2</v>
      </c>
    </row>
    <row r="323" spans="1:15" ht="14.5" x14ac:dyDescent="0.35">
      <c r="A323" s="2" t="s">
        <v>695</v>
      </c>
      <c r="B323" s="3">
        <v>41591</v>
      </c>
      <c r="C323" s="3">
        <v>41598</v>
      </c>
      <c r="D323" s="3" t="str">
        <f t="shared" ref="D323:D386" si="5">IF(C323 - B323 &gt; 4, "Delay", "On time")</f>
        <v>Delay</v>
      </c>
      <c r="E323" s="2" t="s">
        <v>696</v>
      </c>
      <c r="F323" s="2" t="s">
        <v>15</v>
      </c>
      <c r="G323" s="2" t="s">
        <v>392</v>
      </c>
      <c r="H323" s="2" t="s">
        <v>74</v>
      </c>
      <c r="I323" s="2" t="s">
        <v>28</v>
      </c>
      <c r="J323" s="2" t="s">
        <v>698</v>
      </c>
      <c r="K323" s="4">
        <v>4.3680000000000003</v>
      </c>
      <c r="L323" s="4">
        <v>7</v>
      </c>
      <c r="M323" s="4">
        <v>-3.3488000000000002</v>
      </c>
      <c r="N323" t="str">
        <v>Nov-2013</v>
      </c>
      <c r="O323" s="10">
        <v>-3.3488000000000004E-2</v>
      </c>
    </row>
    <row r="324" spans="1:15" ht="14.5" x14ac:dyDescent="0.35">
      <c r="A324" s="2" t="s">
        <v>695</v>
      </c>
      <c r="B324" s="3">
        <v>41591</v>
      </c>
      <c r="C324" s="3">
        <v>41598</v>
      </c>
      <c r="D324" s="3" t="str">
        <f t="shared" si="5"/>
        <v>Delay</v>
      </c>
      <c r="E324" s="2" t="s">
        <v>696</v>
      </c>
      <c r="F324" s="2" t="s">
        <v>15</v>
      </c>
      <c r="G324" s="2" t="s">
        <v>392</v>
      </c>
      <c r="H324" s="2" t="s">
        <v>74</v>
      </c>
      <c r="I324" s="2" t="s">
        <v>59</v>
      </c>
      <c r="J324" s="2" t="s">
        <v>699</v>
      </c>
      <c r="K324" s="4">
        <v>31.984000000000002</v>
      </c>
      <c r="L324" s="4">
        <v>2</v>
      </c>
      <c r="M324" s="4">
        <v>1.9990000000000001</v>
      </c>
      <c r="N324" t="str">
        <v>Nov-2013</v>
      </c>
      <c r="O324" s="10">
        <v>1.9990000000000001E-2</v>
      </c>
    </row>
    <row r="325" spans="1:15" ht="14.5" x14ac:dyDescent="0.35">
      <c r="A325" s="2" t="s">
        <v>700</v>
      </c>
      <c r="B325" s="3">
        <v>41906</v>
      </c>
      <c r="C325" s="3">
        <v>41908</v>
      </c>
      <c r="D325" s="3" t="str">
        <f t="shared" si="5"/>
        <v>On time</v>
      </c>
      <c r="E325" s="2" t="s">
        <v>701</v>
      </c>
      <c r="F325" s="2" t="s">
        <v>15</v>
      </c>
      <c r="G325" s="2" t="s">
        <v>37</v>
      </c>
      <c r="H325" s="2" t="s">
        <v>38</v>
      </c>
      <c r="I325" s="2" t="s">
        <v>30</v>
      </c>
      <c r="J325" s="2" t="s">
        <v>702</v>
      </c>
      <c r="K325" s="4">
        <v>119.96</v>
      </c>
      <c r="L325" s="4">
        <v>2</v>
      </c>
      <c r="M325" s="4">
        <v>33.588799999999999</v>
      </c>
      <c r="N325" t="str">
        <v>Sep-2014</v>
      </c>
      <c r="O325" s="10">
        <v>0.33588799999999996</v>
      </c>
    </row>
    <row r="326" spans="1:15" ht="14.5" x14ac:dyDescent="0.35">
      <c r="A326" s="2" t="s">
        <v>700</v>
      </c>
      <c r="B326" s="3">
        <v>41906</v>
      </c>
      <c r="C326" s="3">
        <v>41908</v>
      </c>
      <c r="D326" s="3" t="str">
        <f t="shared" si="5"/>
        <v>On time</v>
      </c>
      <c r="E326" s="2" t="s">
        <v>701</v>
      </c>
      <c r="F326" s="2" t="s">
        <v>15</v>
      </c>
      <c r="G326" s="2" t="s">
        <v>37</v>
      </c>
      <c r="H326" s="2" t="s">
        <v>38</v>
      </c>
      <c r="I326" s="2" t="s">
        <v>44</v>
      </c>
      <c r="J326" s="2" t="s">
        <v>393</v>
      </c>
      <c r="K326" s="4">
        <v>31.44</v>
      </c>
      <c r="L326" s="4">
        <v>3</v>
      </c>
      <c r="M326" s="4">
        <v>8.4887999999999995</v>
      </c>
      <c r="N326" t="str">
        <v>Sep-2014</v>
      </c>
      <c r="O326" s="10">
        <v>8.4887999999999991E-2</v>
      </c>
    </row>
    <row r="327" spans="1:15" ht="14.5" x14ac:dyDescent="0.35">
      <c r="A327" s="2" t="s">
        <v>700</v>
      </c>
      <c r="B327" s="3">
        <v>41906</v>
      </c>
      <c r="C327" s="3">
        <v>41908</v>
      </c>
      <c r="D327" s="3" t="str">
        <f t="shared" si="5"/>
        <v>On time</v>
      </c>
      <c r="E327" s="2" t="s">
        <v>701</v>
      </c>
      <c r="F327" s="2" t="s">
        <v>15</v>
      </c>
      <c r="G327" s="2" t="s">
        <v>37</v>
      </c>
      <c r="H327" s="2" t="s">
        <v>38</v>
      </c>
      <c r="I327" s="2" t="s">
        <v>28</v>
      </c>
      <c r="J327" s="2" t="s">
        <v>703</v>
      </c>
      <c r="K327" s="4">
        <v>6.88</v>
      </c>
      <c r="L327" s="4">
        <v>1</v>
      </c>
      <c r="M327" s="4">
        <v>2.3220000000000001</v>
      </c>
      <c r="N327" t="str">
        <v>Sep-2014</v>
      </c>
      <c r="O327" s="10">
        <v>2.3220000000000001E-2</v>
      </c>
    </row>
    <row r="328" spans="1:15" ht="14.5" x14ac:dyDescent="0.35">
      <c r="A328" s="2" t="s">
        <v>704</v>
      </c>
      <c r="B328" s="3">
        <v>41502</v>
      </c>
      <c r="C328" s="3">
        <v>41507</v>
      </c>
      <c r="D328" s="3" t="str">
        <f t="shared" si="5"/>
        <v>Delay</v>
      </c>
      <c r="E328" s="2" t="s">
        <v>705</v>
      </c>
      <c r="F328" s="2" t="s">
        <v>15</v>
      </c>
      <c r="G328" s="2" t="s">
        <v>706</v>
      </c>
      <c r="H328" s="2" t="s">
        <v>17</v>
      </c>
      <c r="I328" s="2" t="s">
        <v>26</v>
      </c>
      <c r="J328" s="2" t="s">
        <v>707</v>
      </c>
      <c r="K328" s="4">
        <v>71.975999999999999</v>
      </c>
      <c r="L328" s="4">
        <v>3</v>
      </c>
      <c r="M328" s="4">
        <v>7.1976000000000004</v>
      </c>
      <c r="N328" t="str">
        <v>Aug-2013</v>
      </c>
      <c r="O328" s="10">
        <v>7.1975999999999998E-2</v>
      </c>
    </row>
    <row r="329" spans="1:15" ht="14.5" x14ac:dyDescent="0.35">
      <c r="A329" s="2" t="s">
        <v>704</v>
      </c>
      <c r="B329" s="3">
        <v>41502</v>
      </c>
      <c r="C329" s="3">
        <v>41507</v>
      </c>
      <c r="D329" s="3" t="str">
        <f t="shared" si="5"/>
        <v>Delay</v>
      </c>
      <c r="E329" s="2" t="s">
        <v>705</v>
      </c>
      <c r="F329" s="2" t="s">
        <v>15</v>
      </c>
      <c r="G329" s="2" t="s">
        <v>706</v>
      </c>
      <c r="H329" s="2" t="s">
        <v>17</v>
      </c>
      <c r="I329" s="2" t="s">
        <v>18</v>
      </c>
      <c r="J329" s="2" t="s">
        <v>708</v>
      </c>
      <c r="K329" s="4">
        <v>3.15</v>
      </c>
      <c r="L329" s="4">
        <v>1</v>
      </c>
      <c r="M329" s="4">
        <v>1.512</v>
      </c>
      <c r="N329" t="str">
        <v>Aug-2013</v>
      </c>
      <c r="O329" s="10">
        <v>1.512E-2</v>
      </c>
    </row>
    <row r="330" spans="1:15" ht="14.5" x14ac:dyDescent="0.35">
      <c r="A330" s="2" t="s">
        <v>709</v>
      </c>
      <c r="B330" s="3">
        <v>41249</v>
      </c>
      <c r="C330" s="3">
        <v>41256</v>
      </c>
      <c r="D330" s="3" t="str">
        <f t="shared" si="5"/>
        <v>Delay</v>
      </c>
      <c r="E330" s="2" t="s">
        <v>710</v>
      </c>
      <c r="F330" s="2" t="s">
        <v>15</v>
      </c>
      <c r="G330" s="2" t="s">
        <v>198</v>
      </c>
      <c r="H330" s="2" t="s">
        <v>17</v>
      </c>
      <c r="I330" s="2" t="s">
        <v>24</v>
      </c>
      <c r="J330" s="2" t="s">
        <v>711</v>
      </c>
      <c r="K330" s="4">
        <v>120.15</v>
      </c>
      <c r="L330" s="4">
        <v>9</v>
      </c>
      <c r="M330" s="4">
        <v>33.642000000000003</v>
      </c>
      <c r="N330" t="str">
        <v>Dec-2012</v>
      </c>
      <c r="O330" s="10">
        <v>0.33642000000000005</v>
      </c>
    </row>
    <row r="331" spans="1:15" ht="14.5" x14ac:dyDescent="0.35">
      <c r="A331" s="2" t="s">
        <v>709</v>
      </c>
      <c r="B331" s="3">
        <v>41249</v>
      </c>
      <c r="C331" s="3">
        <v>41256</v>
      </c>
      <c r="D331" s="3" t="str">
        <f t="shared" si="5"/>
        <v>Delay</v>
      </c>
      <c r="E331" s="2" t="s">
        <v>710</v>
      </c>
      <c r="F331" s="2" t="s">
        <v>15</v>
      </c>
      <c r="G331" s="2" t="s">
        <v>198</v>
      </c>
      <c r="H331" s="2" t="s">
        <v>17</v>
      </c>
      <c r="I331" s="2" t="s">
        <v>26</v>
      </c>
      <c r="J331" s="2" t="s">
        <v>712</v>
      </c>
      <c r="K331" s="4">
        <v>219.184</v>
      </c>
      <c r="L331" s="4">
        <v>2</v>
      </c>
      <c r="M331" s="4">
        <v>19.178599999999999</v>
      </c>
      <c r="N331" t="str">
        <v>Dec-2012</v>
      </c>
      <c r="O331" s="10">
        <v>0.19178599999999998</v>
      </c>
    </row>
    <row r="332" spans="1:15" ht="14.5" x14ac:dyDescent="0.35">
      <c r="A332" s="2" t="s">
        <v>713</v>
      </c>
      <c r="B332" s="3">
        <v>40719</v>
      </c>
      <c r="C332" s="3">
        <v>40722</v>
      </c>
      <c r="D332" s="3" t="str">
        <f t="shared" si="5"/>
        <v>On time</v>
      </c>
      <c r="E332" s="2" t="s">
        <v>714</v>
      </c>
      <c r="F332" s="2" t="s">
        <v>15</v>
      </c>
      <c r="G332" s="2" t="s">
        <v>16</v>
      </c>
      <c r="H332" s="2" t="s">
        <v>17</v>
      </c>
      <c r="I332" s="2" t="s">
        <v>32</v>
      </c>
      <c r="J332" s="2" t="s">
        <v>715</v>
      </c>
      <c r="K332" s="4">
        <v>447.84</v>
      </c>
      <c r="L332" s="4">
        <v>5</v>
      </c>
      <c r="M332" s="4">
        <v>11.196</v>
      </c>
      <c r="N332" t="str">
        <v>Jun-2011</v>
      </c>
      <c r="O332" s="10">
        <v>0.11196</v>
      </c>
    </row>
    <row r="333" spans="1:15" ht="14.5" x14ac:dyDescent="0.35">
      <c r="A333" s="2" t="s">
        <v>716</v>
      </c>
      <c r="B333" s="3">
        <v>41440</v>
      </c>
      <c r="C333" s="3">
        <v>41443</v>
      </c>
      <c r="D333" s="3" t="str">
        <f t="shared" si="5"/>
        <v>On time</v>
      </c>
      <c r="E333" s="2" t="s">
        <v>717</v>
      </c>
      <c r="F333" s="2" t="s">
        <v>15</v>
      </c>
      <c r="G333" s="2" t="s">
        <v>48</v>
      </c>
      <c r="H333" s="2" t="s">
        <v>17</v>
      </c>
      <c r="I333" s="2" t="s">
        <v>24</v>
      </c>
      <c r="J333" s="2" t="s">
        <v>718</v>
      </c>
      <c r="K333" s="4">
        <v>7.04</v>
      </c>
      <c r="L333" s="4">
        <v>4</v>
      </c>
      <c r="M333" s="4">
        <v>2.0415999999999999</v>
      </c>
      <c r="N333" t="str">
        <v>Jun-2013</v>
      </c>
      <c r="O333" s="10">
        <v>2.0416E-2</v>
      </c>
    </row>
    <row r="334" spans="1:15" ht="14.5" x14ac:dyDescent="0.35">
      <c r="A334" s="2" t="s">
        <v>716</v>
      </c>
      <c r="B334" s="3">
        <v>41440</v>
      </c>
      <c r="C334" s="3">
        <v>41443</v>
      </c>
      <c r="D334" s="3" t="str">
        <f t="shared" si="5"/>
        <v>On time</v>
      </c>
      <c r="E334" s="2" t="s">
        <v>717</v>
      </c>
      <c r="F334" s="2" t="s">
        <v>15</v>
      </c>
      <c r="G334" s="2" t="s">
        <v>48</v>
      </c>
      <c r="H334" s="2" t="s">
        <v>17</v>
      </c>
      <c r="I334" s="2" t="s">
        <v>22</v>
      </c>
      <c r="J334" s="2" t="s">
        <v>719</v>
      </c>
      <c r="K334" s="4">
        <v>8.73</v>
      </c>
      <c r="L334" s="4">
        <v>3</v>
      </c>
      <c r="M334" s="4">
        <v>4.1031000000000004</v>
      </c>
      <c r="N334" t="str">
        <v>Jun-2013</v>
      </c>
      <c r="O334" s="10">
        <v>4.1031000000000005E-2</v>
      </c>
    </row>
    <row r="335" spans="1:15" ht="14.5" x14ac:dyDescent="0.35">
      <c r="A335" s="2" t="s">
        <v>716</v>
      </c>
      <c r="B335" s="3">
        <v>41440</v>
      </c>
      <c r="C335" s="3">
        <v>41443</v>
      </c>
      <c r="D335" s="3" t="str">
        <f t="shared" si="5"/>
        <v>On time</v>
      </c>
      <c r="E335" s="2" t="s">
        <v>717</v>
      </c>
      <c r="F335" s="2" t="s">
        <v>15</v>
      </c>
      <c r="G335" s="2" t="s">
        <v>48</v>
      </c>
      <c r="H335" s="2" t="s">
        <v>17</v>
      </c>
      <c r="I335" s="2" t="s">
        <v>59</v>
      </c>
      <c r="J335" s="2" t="s">
        <v>720</v>
      </c>
      <c r="K335" s="4">
        <v>29.29</v>
      </c>
      <c r="L335" s="4">
        <v>1</v>
      </c>
      <c r="M335" s="4">
        <v>9.6656999999999993</v>
      </c>
      <c r="N335" t="str">
        <v>Jun-2013</v>
      </c>
      <c r="O335" s="10">
        <v>9.6656999999999993E-2</v>
      </c>
    </row>
    <row r="336" spans="1:15" ht="14.5" x14ac:dyDescent="0.35">
      <c r="A336" s="2" t="s">
        <v>716</v>
      </c>
      <c r="B336" s="3">
        <v>41440</v>
      </c>
      <c r="C336" s="3">
        <v>41443</v>
      </c>
      <c r="D336" s="3" t="str">
        <f t="shared" si="5"/>
        <v>On time</v>
      </c>
      <c r="E336" s="2" t="s">
        <v>717</v>
      </c>
      <c r="F336" s="2" t="s">
        <v>15</v>
      </c>
      <c r="G336" s="2" t="s">
        <v>48</v>
      </c>
      <c r="H336" s="2" t="s">
        <v>17</v>
      </c>
      <c r="I336" s="2" t="s">
        <v>24</v>
      </c>
      <c r="J336" s="2" t="s">
        <v>721</v>
      </c>
      <c r="K336" s="4">
        <v>8.64</v>
      </c>
      <c r="L336" s="4">
        <v>3</v>
      </c>
      <c r="M336" s="4">
        <v>2.5055999999999998</v>
      </c>
      <c r="N336" t="str">
        <v>Jun-2013</v>
      </c>
      <c r="O336" s="10">
        <v>2.5055999999999998E-2</v>
      </c>
    </row>
    <row r="337" spans="1:15" ht="14.5" x14ac:dyDescent="0.35">
      <c r="A337" s="2" t="s">
        <v>722</v>
      </c>
      <c r="B337" s="3">
        <v>41569</v>
      </c>
      <c r="C337" s="3">
        <v>41575</v>
      </c>
      <c r="D337" s="3" t="str">
        <f t="shared" si="5"/>
        <v>Delay</v>
      </c>
      <c r="E337" s="2" t="s">
        <v>723</v>
      </c>
      <c r="F337" s="2" t="s">
        <v>15</v>
      </c>
      <c r="G337" s="2" t="s">
        <v>607</v>
      </c>
      <c r="H337" s="2" t="s">
        <v>17</v>
      </c>
      <c r="I337" s="2" t="s">
        <v>68</v>
      </c>
      <c r="J337" s="2" t="s">
        <v>724</v>
      </c>
      <c r="K337" s="4">
        <v>22.92</v>
      </c>
      <c r="L337" s="4">
        <v>3</v>
      </c>
      <c r="M337" s="4">
        <v>11.2308</v>
      </c>
      <c r="N337" t="str">
        <v>Oct-2013</v>
      </c>
      <c r="O337" s="10">
        <v>0.11230800000000001</v>
      </c>
    </row>
    <row r="338" spans="1:15" ht="14.5" x14ac:dyDescent="0.35">
      <c r="A338" s="2" t="s">
        <v>725</v>
      </c>
      <c r="B338" s="3">
        <v>41992</v>
      </c>
      <c r="C338" s="3">
        <v>41997</v>
      </c>
      <c r="D338" s="3" t="str">
        <f t="shared" si="5"/>
        <v>Delay</v>
      </c>
      <c r="E338" s="2" t="s">
        <v>555</v>
      </c>
      <c r="F338" s="2" t="s">
        <v>15</v>
      </c>
      <c r="G338" s="2" t="s">
        <v>726</v>
      </c>
      <c r="H338" s="2" t="s">
        <v>17</v>
      </c>
      <c r="I338" s="2" t="s">
        <v>28</v>
      </c>
      <c r="J338" s="2" t="s">
        <v>598</v>
      </c>
      <c r="K338" s="4">
        <v>46.671999999999997</v>
      </c>
      <c r="L338" s="4">
        <v>2</v>
      </c>
      <c r="M338" s="4">
        <v>16.3352</v>
      </c>
      <c r="N338" t="str">
        <v>Dec-2014</v>
      </c>
      <c r="O338" s="10">
        <v>0.163352</v>
      </c>
    </row>
    <row r="339" spans="1:15" ht="14.5" x14ac:dyDescent="0.35">
      <c r="A339" s="2" t="s">
        <v>725</v>
      </c>
      <c r="B339" s="3">
        <v>41992</v>
      </c>
      <c r="C339" s="3">
        <v>41997</v>
      </c>
      <c r="D339" s="3" t="str">
        <f t="shared" si="5"/>
        <v>Delay</v>
      </c>
      <c r="E339" s="2" t="s">
        <v>555</v>
      </c>
      <c r="F339" s="2" t="s">
        <v>15</v>
      </c>
      <c r="G339" s="2" t="s">
        <v>726</v>
      </c>
      <c r="H339" s="2" t="s">
        <v>17</v>
      </c>
      <c r="I339" s="2" t="s">
        <v>297</v>
      </c>
      <c r="J339" s="2" t="s">
        <v>727</v>
      </c>
      <c r="K339" s="4">
        <v>119.833</v>
      </c>
      <c r="L339" s="4">
        <v>1</v>
      </c>
      <c r="M339" s="4">
        <v>-12.6882</v>
      </c>
      <c r="N339" t="str">
        <v>Dec-2014</v>
      </c>
      <c r="O339" s="10">
        <v>-0.12688199999999999</v>
      </c>
    </row>
    <row r="340" spans="1:15" ht="14.5" x14ac:dyDescent="0.35">
      <c r="A340" s="2" t="s">
        <v>725</v>
      </c>
      <c r="B340" s="3">
        <v>41992</v>
      </c>
      <c r="C340" s="3">
        <v>41997</v>
      </c>
      <c r="D340" s="3" t="str">
        <f t="shared" si="5"/>
        <v>Delay</v>
      </c>
      <c r="E340" s="2" t="s">
        <v>555</v>
      </c>
      <c r="F340" s="2" t="s">
        <v>15</v>
      </c>
      <c r="G340" s="2" t="s">
        <v>726</v>
      </c>
      <c r="H340" s="2" t="s">
        <v>17</v>
      </c>
      <c r="I340" s="2" t="s">
        <v>59</v>
      </c>
      <c r="J340" s="2" t="s">
        <v>508</v>
      </c>
      <c r="K340" s="4">
        <v>119.98</v>
      </c>
      <c r="L340" s="4">
        <v>2</v>
      </c>
      <c r="M340" s="4">
        <v>57.590400000000002</v>
      </c>
      <c r="N340" t="str">
        <v>Dec-2014</v>
      </c>
      <c r="O340" s="10">
        <v>0.57590399999999997</v>
      </c>
    </row>
    <row r="341" spans="1:15" ht="14.5" x14ac:dyDescent="0.35">
      <c r="A341" s="2" t="s">
        <v>728</v>
      </c>
      <c r="B341" s="3">
        <v>41478</v>
      </c>
      <c r="C341" s="3">
        <v>41480</v>
      </c>
      <c r="D341" s="3" t="str">
        <f t="shared" si="5"/>
        <v>On time</v>
      </c>
      <c r="E341" s="2" t="s">
        <v>729</v>
      </c>
      <c r="F341" s="2" t="s">
        <v>15</v>
      </c>
      <c r="G341" s="2" t="s">
        <v>48</v>
      </c>
      <c r="H341" s="2" t="s">
        <v>17</v>
      </c>
      <c r="I341" s="2" t="s">
        <v>18</v>
      </c>
      <c r="J341" s="2" t="s">
        <v>295</v>
      </c>
      <c r="K341" s="4">
        <v>6.3</v>
      </c>
      <c r="L341" s="4">
        <v>2</v>
      </c>
      <c r="M341" s="4">
        <v>3.024</v>
      </c>
      <c r="N341" t="str">
        <v>Jul-2013</v>
      </c>
      <c r="O341" s="10">
        <v>3.024E-2</v>
      </c>
    </row>
    <row r="342" spans="1:15" ht="14.5" x14ac:dyDescent="0.35">
      <c r="A342" s="2" t="s">
        <v>730</v>
      </c>
      <c r="B342" s="3">
        <v>41615</v>
      </c>
      <c r="C342" s="3">
        <v>41616</v>
      </c>
      <c r="D342" s="3" t="str">
        <f t="shared" si="5"/>
        <v>On time</v>
      </c>
      <c r="E342" s="2" t="s">
        <v>731</v>
      </c>
      <c r="F342" s="2" t="s">
        <v>15</v>
      </c>
      <c r="G342" s="2" t="s">
        <v>732</v>
      </c>
      <c r="H342" s="2" t="s">
        <v>17</v>
      </c>
      <c r="I342" s="2" t="s">
        <v>68</v>
      </c>
      <c r="J342" s="2" t="s">
        <v>223</v>
      </c>
      <c r="K342" s="4">
        <v>19.440000000000001</v>
      </c>
      <c r="L342" s="4">
        <v>3</v>
      </c>
      <c r="M342" s="4">
        <v>9.3312000000000008</v>
      </c>
      <c r="N342" t="str">
        <v>Dec-2013</v>
      </c>
      <c r="O342" s="10">
        <v>9.3312000000000006E-2</v>
      </c>
    </row>
    <row r="343" spans="1:15" ht="14.5" x14ac:dyDescent="0.35">
      <c r="A343" s="2" t="s">
        <v>733</v>
      </c>
      <c r="B343" s="3">
        <v>40815</v>
      </c>
      <c r="C343" s="3">
        <v>40819</v>
      </c>
      <c r="D343" s="3" t="str">
        <f t="shared" si="5"/>
        <v>On time</v>
      </c>
      <c r="E343" s="2" t="s">
        <v>734</v>
      </c>
      <c r="F343" s="2" t="s">
        <v>15</v>
      </c>
      <c r="G343" s="2" t="s">
        <v>16</v>
      </c>
      <c r="H343" s="2" t="s">
        <v>17</v>
      </c>
      <c r="I343" s="2" t="s">
        <v>22</v>
      </c>
      <c r="J343" s="2" t="s">
        <v>632</v>
      </c>
      <c r="K343" s="4">
        <v>204.6</v>
      </c>
      <c r="L343" s="4">
        <v>2</v>
      </c>
      <c r="M343" s="4">
        <v>53.195999999999998</v>
      </c>
      <c r="N343" t="str">
        <v>Sep-2011</v>
      </c>
      <c r="O343" s="10">
        <v>0.53195999999999999</v>
      </c>
    </row>
    <row r="344" spans="1:15" ht="14.5" x14ac:dyDescent="0.35">
      <c r="A344" s="2" t="s">
        <v>733</v>
      </c>
      <c r="B344" s="3">
        <v>40815</v>
      </c>
      <c r="C344" s="3">
        <v>40819</v>
      </c>
      <c r="D344" s="3" t="str">
        <f t="shared" si="5"/>
        <v>On time</v>
      </c>
      <c r="E344" s="2" t="s">
        <v>734</v>
      </c>
      <c r="F344" s="2" t="s">
        <v>15</v>
      </c>
      <c r="G344" s="2" t="s">
        <v>16</v>
      </c>
      <c r="H344" s="2" t="s">
        <v>17</v>
      </c>
      <c r="I344" s="2" t="s">
        <v>120</v>
      </c>
      <c r="J344" s="2" t="s">
        <v>735</v>
      </c>
      <c r="K344" s="4">
        <v>8.7200000000000006</v>
      </c>
      <c r="L344" s="4">
        <v>4</v>
      </c>
      <c r="M344" s="4">
        <v>2.8776000000000002</v>
      </c>
      <c r="N344" t="str">
        <v>Sep-2011</v>
      </c>
      <c r="O344" s="10">
        <v>2.8776000000000003E-2</v>
      </c>
    </row>
    <row r="345" spans="1:15" ht="14.5" x14ac:dyDescent="0.35">
      <c r="A345" s="2" t="s">
        <v>733</v>
      </c>
      <c r="B345" s="3">
        <v>40815</v>
      </c>
      <c r="C345" s="3">
        <v>40819</v>
      </c>
      <c r="D345" s="3" t="str">
        <f t="shared" si="5"/>
        <v>On time</v>
      </c>
      <c r="E345" s="2" t="s">
        <v>734</v>
      </c>
      <c r="F345" s="2" t="s">
        <v>15</v>
      </c>
      <c r="G345" s="2" t="s">
        <v>16</v>
      </c>
      <c r="H345" s="2" t="s">
        <v>17</v>
      </c>
      <c r="I345" s="2" t="s">
        <v>68</v>
      </c>
      <c r="J345" s="2" t="s">
        <v>736</v>
      </c>
      <c r="K345" s="4">
        <v>6.48</v>
      </c>
      <c r="L345" s="4">
        <v>1</v>
      </c>
      <c r="M345" s="4">
        <v>3.1103999999999998</v>
      </c>
      <c r="N345" t="str">
        <v>Sep-2011</v>
      </c>
      <c r="O345" s="10">
        <v>3.1104E-2</v>
      </c>
    </row>
    <row r="346" spans="1:15" ht="14.5" x14ac:dyDescent="0.35">
      <c r="A346" s="2" t="s">
        <v>733</v>
      </c>
      <c r="B346" s="3">
        <v>40815</v>
      </c>
      <c r="C346" s="3">
        <v>40819</v>
      </c>
      <c r="D346" s="3" t="str">
        <f t="shared" si="5"/>
        <v>On time</v>
      </c>
      <c r="E346" s="2" t="s">
        <v>734</v>
      </c>
      <c r="F346" s="2" t="s">
        <v>15</v>
      </c>
      <c r="G346" s="2" t="s">
        <v>16</v>
      </c>
      <c r="H346" s="2" t="s">
        <v>17</v>
      </c>
      <c r="I346" s="2" t="s">
        <v>737</v>
      </c>
      <c r="J346" s="2" t="s">
        <v>738</v>
      </c>
      <c r="K346" s="4">
        <v>686.32</v>
      </c>
      <c r="L346" s="4">
        <v>2</v>
      </c>
      <c r="M346" s="4">
        <v>223.054</v>
      </c>
      <c r="N346" t="str">
        <v>Sep-2011</v>
      </c>
      <c r="O346" s="10">
        <v>2.23054</v>
      </c>
    </row>
    <row r="347" spans="1:15" ht="14.5" x14ac:dyDescent="0.35">
      <c r="A347" s="2" t="s">
        <v>733</v>
      </c>
      <c r="B347" s="3">
        <v>40815</v>
      </c>
      <c r="C347" s="3">
        <v>40819</v>
      </c>
      <c r="D347" s="3" t="str">
        <f t="shared" si="5"/>
        <v>On time</v>
      </c>
      <c r="E347" s="2" t="s">
        <v>734</v>
      </c>
      <c r="F347" s="2" t="s">
        <v>15</v>
      </c>
      <c r="G347" s="2" t="s">
        <v>16</v>
      </c>
      <c r="H347" s="2" t="s">
        <v>17</v>
      </c>
      <c r="I347" s="2" t="s">
        <v>44</v>
      </c>
      <c r="J347" s="2" t="s">
        <v>739</v>
      </c>
      <c r="K347" s="4">
        <v>62.18</v>
      </c>
      <c r="L347" s="4">
        <v>1</v>
      </c>
      <c r="M347" s="4">
        <v>16.788599999999999</v>
      </c>
      <c r="N347" t="str">
        <v>Sep-2011</v>
      </c>
      <c r="O347" s="10">
        <v>0.16788599999999998</v>
      </c>
    </row>
    <row r="348" spans="1:15" ht="14.5" x14ac:dyDescent="0.35">
      <c r="A348" s="2" t="s">
        <v>740</v>
      </c>
      <c r="B348" s="3">
        <v>41640</v>
      </c>
      <c r="C348" s="3">
        <v>41646</v>
      </c>
      <c r="D348" s="3" t="str">
        <f t="shared" si="5"/>
        <v>Delay</v>
      </c>
      <c r="E348" s="2" t="s">
        <v>225</v>
      </c>
      <c r="F348" s="2" t="s">
        <v>15</v>
      </c>
      <c r="G348" s="2" t="s">
        <v>741</v>
      </c>
      <c r="H348" s="2" t="s">
        <v>286</v>
      </c>
      <c r="I348" s="2" t="s">
        <v>24</v>
      </c>
      <c r="J348" s="2" t="s">
        <v>742</v>
      </c>
      <c r="K348" s="4">
        <v>3.64</v>
      </c>
      <c r="L348" s="4">
        <v>2</v>
      </c>
      <c r="M348" s="4">
        <v>1.6379999999999999</v>
      </c>
      <c r="N348" t="str">
        <v>Jan-2014</v>
      </c>
      <c r="O348" s="10">
        <v>1.6379999999999999E-2</v>
      </c>
    </row>
    <row r="349" spans="1:15" ht="14.5" x14ac:dyDescent="0.35">
      <c r="A349" s="2" t="s">
        <v>740</v>
      </c>
      <c r="B349" s="3">
        <v>41640</v>
      </c>
      <c r="C349" s="3">
        <v>41646</v>
      </c>
      <c r="D349" s="3" t="str">
        <f t="shared" si="5"/>
        <v>Delay</v>
      </c>
      <c r="E349" s="2" t="s">
        <v>225</v>
      </c>
      <c r="F349" s="2" t="s">
        <v>15</v>
      </c>
      <c r="G349" s="2" t="s">
        <v>741</v>
      </c>
      <c r="H349" s="2" t="s">
        <v>286</v>
      </c>
      <c r="I349" s="2" t="s">
        <v>28</v>
      </c>
      <c r="J349" s="2" t="s">
        <v>743</v>
      </c>
      <c r="K349" s="4">
        <v>159.768</v>
      </c>
      <c r="L349" s="4">
        <v>7</v>
      </c>
      <c r="M349" s="4">
        <v>53.921700000000001</v>
      </c>
      <c r="N349" t="str">
        <v>Jan-2014</v>
      </c>
      <c r="O349" s="10">
        <v>0.53921700000000006</v>
      </c>
    </row>
    <row r="350" spans="1:15" ht="14.5" x14ac:dyDescent="0.35">
      <c r="A350" s="2" t="s">
        <v>744</v>
      </c>
      <c r="B350" s="3">
        <v>41458</v>
      </c>
      <c r="C350" s="3">
        <v>41463</v>
      </c>
      <c r="D350" s="3" t="str">
        <f t="shared" si="5"/>
        <v>Delay</v>
      </c>
      <c r="E350" s="2" t="s">
        <v>745</v>
      </c>
      <c r="F350" s="2" t="s">
        <v>15</v>
      </c>
      <c r="G350" s="2" t="s">
        <v>16</v>
      </c>
      <c r="H350" s="2" t="s">
        <v>17</v>
      </c>
      <c r="I350" s="2" t="s">
        <v>111</v>
      </c>
      <c r="J350" s="2" t="s">
        <v>746</v>
      </c>
      <c r="K350" s="4">
        <v>195.184</v>
      </c>
      <c r="L350" s="4">
        <v>1</v>
      </c>
      <c r="M350" s="4">
        <v>19.5184</v>
      </c>
      <c r="N350" t="str">
        <v>Jul-2013</v>
      </c>
      <c r="O350" s="10">
        <v>0.195184</v>
      </c>
    </row>
    <row r="351" spans="1:15" ht="14.5" x14ac:dyDescent="0.35">
      <c r="A351" s="2" t="s">
        <v>747</v>
      </c>
      <c r="B351" s="3">
        <v>40787</v>
      </c>
      <c r="C351" s="3">
        <v>40791</v>
      </c>
      <c r="D351" s="3" t="str">
        <f t="shared" si="5"/>
        <v>On time</v>
      </c>
      <c r="E351" s="2" t="s">
        <v>748</v>
      </c>
      <c r="F351" s="2" t="s">
        <v>15</v>
      </c>
      <c r="G351" s="2" t="s">
        <v>749</v>
      </c>
      <c r="H351" s="2" t="s">
        <v>17</v>
      </c>
      <c r="I351" s="2" t="s">
        <v>24</v>
      </c>
      <c r="J351" s="2" t="s">
        <v>750</v>
      </c>
      <c r="K351" s="4">
        <v>53.94</v>
      </c>
      <c r="L351" s="4">
        <v>3</v>
      </c>
      <c r="M351" s="4">
        <v>15.6426</v>
      </c>
      <c r="N351" t="str">
        <v>Sep-2011</v>
      </c>
      <c r="O351" s="10">
        <v>0.15642600000000001</v>
      </c>
    </row>
    <row r="352" spans="1:15" ht="14.5" x14ac:dyDescent="0.35">
      <c r="A352" s="2" t="s">
        <v>751</v>
      </c>
      <c r="B352" s="3">
        <v>41215</v>
      </c>
      <c r="C352" s="3">
        <v>41215</v>
      </c>
      <c r="D352" s="3" t="str">
        <f t="shared" si="5"/>
        <v>On time</v>
      </c>
      <c r="E352" s="2" t="s">
        <v>197</v>
      </c>
      <c r="F352" s="2" t="s">
        <v>15</v>
      </c>
      <c r="G352" s="2" t="s">
        <v>37</v>
      </c>
      <c r="H352" s="2" t="s">
        <v>38</v>
      </c>
      <c r="I352" s="2" t="s">
        <v>59</v>
      </c>
      <c r="J352" s="2" t="s">
        <v>98</v>
      </c>
      <c r="K352" s="4">
        <v>447.93</v>
      </c>
      <c r="L352" s="4">
        <v>9</v>
      </c>
      <c r="M352" s="4">
        <v>49.272300000000001</v>
      </c>
      <c r="N352" t="str">
        <v>Nov-2012</v>
      </c>
      <c r="O352" s="10">
        <v>0.49272300000000002</v>
      </c>
    </row>
    <row r="353" spans="1:15" ht="14.5" x14ac:dyDescent="0.35">
      <c r="A353" s="2" t="s">
        <v>752</v>
      </c>
      <c r="B353" s="3">
        <v>40654</v>
      </c>
      <c r="C353" s="3">
        <v>40658</v>
      </c>
      <c r="D353" s="3" t="str">
        <f t="shared" si="5"/>
        <v>On time</v>
      </c>
      <c r="E353" s="2" t="s">
        <v>391</v>
      </c>
      <c r="F353" s="2" t="s">
        <v>15</v>
      </c>
      <c r="G353" s="2" t="s">
        <v>16</v>
      </c>
      <c r="H353" s="2" t="s">
        <v>17</v>
      </c>
      <c r="I353" s="2" t="s">
        <v>28</v>
      </c>
      <c r="J353" s="2" t="s">
        <v>753</v>
      </c>
      <c r="K353" s="4">
        <v>16.52</v>
      </c>
      <c r="L353" s="4">
        <v>5</v>
      </c>
      <c r="M353" s="4">
        <v>5.5754999999999999</v>
      </c>
      <c r="N353" t="str">
        <v>Apr-2011</v>
      </c>
      <c r="O353" s="10">
        <v>5.5754999999999999E-2</v>
      </c>
    </row>
    <row r="354" spans="1:15" ht="14.5" x14ac:dyDescent="0.35">
      <c r="A354" s="2" t="s">
        <v>754</v>
      </c>
      <c r="B354" s="3">
        <v>40904</v>
      </c>
      <c r="C354" s="3">
        <v>40907</v>
      </c>
      <c r="D354" s="3" t="str">
        <f t="shared" si="5"/>
        <v>On time</v>
      </c>
      <c r="E354" s="2" t="s">
        <v>755</v>
      </c>
      <c r="F354" s="2" t="s">
        <v>15</v>
      </c>
      <c r="G354" s="2" t="s">
        <v>16</v>
      </c>
      <c r="H354" s="2" t="s">
        <v>17</v>
      </c>
      <c r="I354" s="2" t="s">
        <v>18</v>
      </c>
      <c r="J354" s="2" t="s">
        <v>160</v>
      </c>
      <c r="K354" s="4">
        <v>11.56</v>
      </c>
      <c r="L354" s="4">
        <v>4</v>
      </c>
      <c r="M354" s="4">
        <v>5.4332000000000003</v>
      </c>
      <c r="N354" t="str">
        <v>Dec-2011</v>
      </c>
      <c r="O354" s="10">
        <v>5.4332000000000005E-2</v>
      </c>
    </row>
    <row r="355" spans="1:15" ht="14.5" x14ac:dyDescent="0.35">
      <c r="A355" s="2" t="s">
        <v>756</v>
      </c>
      <c r="B355" s="3">
        <v>40871</v>
      </c>
      <c r="C355" s="3">
        <v>40877</v>
      </c>
      <c r="D355" s="3" t="str">
        <f t="shared" si="5"/>
        <v>Delay</v>
      </c>
      <c r="E355" s="2" t="s">
        <v>757</v>
      </c>
      <c r="F355" s="2" t="s">
        <v>15</v>
      </c>
      <c r="G355" s="2" t="s">
        <v>37</v>
      </c>
      <c r="H355" s="2" t="s">
        <v>38</v>
      </c>
      <c r="I355" s="2" t="s">
        <v>28</v>
      </c>
      <c r="J355" s="2" t="s">
        <v>758</v>
      </c>
      <c r="K355" s="4">
        <v>12.096</v>
      </c>
      <c r="L355" s="4">
        <v>7</v>
      </c>
      <c r="M355" s="4">
        <v>4.2336</v>
      </c>
      <c r="N355" t="str">
        <v>Nov-2011</v>
      </c>
      <c r="O355" s="10">
        <v>4.2335999999999999E-2</v>
      </c>
    </row>
    <row r="356" spans="1:15" ht="14.5" x14ac:dyDescent="0.35">
      <c r="A356" s="2" t="s">
        <v>756</v>
      </c>
      <c r="B356" s="3">
        <v>40871</v>
      </c>
      <c r="C356" s="3">
        <v>40877</v>
      </c>
      <c r="D356" s="3" t="str">
        <f t="shared" si="5"/>
        <v>Delay</v>
      </c>
      <c r="E356" s="2" t="s">
        <v>757</v>
      </c>
      <c r="F356" s="2" t="s">
        <v>15</v>
      </c>
      <c r="G356" s="2" t="s">
        <v>37</v>
      </c>
      <c r="H356" s="2" t="s">
        <v>38</v>
      </c>
      <c r="I356" s="2" t="s">
        <v>44</v>
      </c>
      <c r="J356" s="2" t="s">
        <v>759</v>
      </c>
      <c r="K356" s="4">
        <v>485.88</v>
      </c>
      <c r="L356" s="4">
        <v>6</v>
      </c>
      <c r="M356" s="4">
        <v>9.7175999999999991</v>
      </c>
      <c r="N356" t="str">
        <v>Nov-2011</v>
      </c>
      <c r="O356" s="10">
        <v>9.7175999999999985E-2</v>
      </c>
    </row>
    <row r="357" spans="1:15" ht="14.5" x14ac:dyDescent="0.35">
      <c r="A357" s="2" t="s">
        <v>756</v>
      </c>
      <c r="B357" s="3">
        <v>40871</v>
      </c>
      <c r="C357" s="3">
        <v>40877</v>
      </c>
      <c r="D357" s="3" t="str">
        <f t="shared" si="5"/>
        <v>Delay</v>
      </c>
      <c r="E357" s="2" t="s">
        <v>757</v>
      </c>
      <c r="F357" s="2" t="s">
        <v>15</v>
      </c>
      <c r="G357" s="2" t="s">
        <v>37</v>
      </c>
      <c r="H357" s="2" t="s">
        <v>38</v>
      </c>
      <c r="I357" s="2" t="s">
        <v>68</v>
      </c>
      <c r="J357" s="2" t="s">
        <v>760</v>
      </c>
      <c r="K357" s="4">
        <v>25.92</v>
      </c>
      <c r="L357" s="4">
        <v>4</v>
      </c>
      <c r="M357" s="4">
        <v>12.441599999999999</v>
      </c>
      <c r="N357" t="str">
        <v>Nov-2011</v>
      </c>
      <c r="O357" s="10">
        <v>0.124416</v>
      </c>
    </row>
    <row r="358" spans="1:15" ht="14.5" x14ac:dyDescent="0.35">
      <c r="A358" s="2" t="s">
        <v>756</v>
      </c>
      <c r="B358" s="3">
        <v>40871</v>
      </c>
      <c r="C358" s="3">
        <v>40877</v>
      </c>
      <c r="D358" s="3" t="str">
        <f t="shared" si="5"/>
        <v>Delay</v>
      </c>
      <c r="E358" s="2" t="s">
        <v>757</v>
      </c>
      <c r="F358" s="2" t="s">
        <v>15</v>
      </c>
      <c r="G358" s="2" t="s">
        <v>37</v>
      </c>
      <c r="H358" s="2" t="s">
        <v>38</v>
      </c>
      <c r="I358" s="2" t="s">
        <v>44</v>
      </c>
      <c r="J358" s="2" t="s">
        <v>761</v>
      </c>
      <c r="K358" s="4">
        <v>197.58</v>
      </c>
      <c r="L358" s="4">
        <v>2</v>
      </c>
      <c r="M358" s="4">
        <v>53.346600000000002</v>
      </c>
      <c r="N358" t="str">
        <v>Nov-2011</v>
      </c>
      <c r="O358" s="10">
        <v>0.533466</v>
      </c>
    </row>
    <row r="359" spans="1:15" ht="14.5" x14ac:dyDescent="0.35">
      <c r="A359" s="2" t="s">
        <v>762</v>
      </c>
      <c r="B359" s="3">
        <v>41697</v>
      </c>
      <c r="C359" s="3">
        <v>41699</v>
      </c>
      <c r="D359" s="3" t="str">
        <f t="shared" si="5"/>
        <v>On time</v>
      </c>
      <c r="E359" s="2" t="s">
        <v>763</v>
      </c>
      <c r="F359" s="2" t="s">
        <v>15</v>
      </c>
      <c r="G359" s="2" t="s">
        <v>16</v>
      </c>
      <c r="H359" s="2" t="s">
        <v>17</v>
      </c>
      <c r="I359" s="2" t="s">
        <v>30</v>
      </c>
      <c r="J359" s="2" t="s">
        <v>764</v>
      </c>
      <c r="K359" s="4">
        <v>81.92</v>
      </c>
      <c r="L359" s="4">
        <v>4</v>
      </c>
      <c r="M359" s="4">
        <v>22.118400000000001</v>
      </c>
      <c r="N359" t="str">
        <v>Feb-2014</v>
      </c>
      <c r="O359" s="10">
        <v>0.22118400000000002</v>
      </c>
    </row>
    <row r="360" spans="1:15" ht="14.5" x14ac:dyDescent="0.35">
      <c r="A360" s="2" t="s">
        <v>762</v>
      </c>
      <c r="B360" s="3">
        <v>41697</v>
      </c>
      <c r="C360" s="3">
        <v>41699</v>
      </c>
      <c r="D360" s="3" t="str">
        <f t="shared" si="5"/>
        <v>On time</v>
      </c>
      <c r="E360" s="2" t="s">
        <v>763</v>
      </c>
      <c r="F360" s="2" t="s">
        <v>15</v>
      </c>
      <c r="G360" s="2" t="s">
        <v>16</v>
      </c>
      <c r="H360" s="2" t="s">
        <v>17</v>
      </c>
      <c r="I360" s="2" t="s">
        <v>26</v>
      </c>
      <c r="J360" s="2" t="s">
        <v>765</v>
      </c>
      <c r="K360" s="4">
        <v>889.53599999999994</v>
      </c>
      <c r="L360" s="4">
        <v>8</v>
      </c>
      <c r="M360" s="4">
        <v>66.715199999999996</v>
      </c>
      <c r="N360" t="str">
        <v>Feb-2014</v>
      </c>
      <c r="O360" s="10">
        <v>0.66715199999999997</v>
      </c>
    </row>
    <row r="361" spans="1:15" ht="14.5" x14ac:dyDescent="0.35">
      <c r="A361" s="2" t="s">
        <v>762</v>
      </c>
      <c r="B361" s="3">
        <v>41697</v>
      </c>
      <c r="C361" s="3">
        <v>41699</v>
      </c>
      <c r="D361" s="3" t="str">
        <f t="shared" si="5"/>
        <v>On time</v>
      </c>
      <c r="E361" s="2" t="s">
        <v>763</v>
      </c>
      <c r="F361" s="2" t="s">
        <v>15</v>
      </c>
      <c r="G361" s="2" t="s">
        <v>16</v>
      </c>
      <c r="H361" s="2" t="s">
        <v>17</v>
      </c>
      <c r="I361" s="2" t="s">
        <v>111</v>
      </c>
      <c r="J361" s="2" t="s">
        <v>766</v>
      </c>
      <c r="K361" s="4">
        <v>892.22400000000005</v>
      </c>
      <c r="L361" s="4">
        <v>3</v>
      </c>
      <c r="M361" s="4">
        <v>89.222399999999993</v>
      </c>
      <c r="N361" t="str">
        <v>Feb-2014</v>
      </c>
      <c r="O361" s="10">
        <v>0.89222399999999991</v>
      </c>
    </row>
    <row r="362" spans="1:15" ht="14.5" x14ac:dyDescent="0.35">
      <c r="A362" s="2" t="s">
        <v>762</v>
      </c>
      <c r="B362" s="3">
        <v>41697</v>
      </c>
      <c r="C362" s="3">
        <v>41699</v>
      </c>
      <c r="D362" s="3" t="str">
        <f t="shared" si="5"/>
        <v>On time</v>
      </c>
      <c r="E362" s="2" t="s">
        <v>763</v>
      </c>
      <c r="F362" s="2" t="s">
        <v>15</v>
      </c>
      <c r="G362" s="2" t="s">
        <v>16</v>
      </c>
      <c r="H362" s="2" t="s">
        <v>17</v>
      </c>
      <c r="I362" s="2" t="s">
        <v>68</v>
      </c>
      <c r="J362" s="2" t="s">
        <v>296</v>
      </c>
      <c r="K362" s="4">
        <v>223.92</v>
      </c>
      <c r="L362" s="4">
        <v>4</v>
      </c>
      <c r="M362" s="4">
        <v>109.7208</v>
      </c>
      <c r="N362" t="str">
        <v>Feb-2014</v>
      </c>
      <c r="O362" s="10">
        <v>1.097208</v>
      </c>
    </row>
    <row r="363" spans="1:15" ht="14.5" x14ac:dyDescent="0.35">
      <c r="A363" s="2" t="s">
        <v>762</v>
      </c>
      <c r="B363" s="3">
        <v>41697</v>
      </c>
      <c r="C363" s="3">
        <v>41699</v>
      </c>
      <c r="D363" s="3" t="str">
        <f t="shared" si="5"/>
        <v>On time</v>
      </c>
      <c r="E363" s="2" t="s">
        <v>763</v>
      </c>
      <c r="F363" s="2" t="s">
        <v>15</v>
      </c>
      <c r="G363" s="2" t="s">
        <v>16</v>
      </c>
      <c r="H363" s="2" t="s">
        <v>17</v>
      </c>
      <c r="I363" s="2" t="s">
        <v>68</v>
      </c>
      <c r="J363" s="2" t="s">
        <v>767</v>
      </c>
      <c r="K363" s="4">
        <v>23.12</v>
      </c>
      <c r="L363" s="4">
        <v>4</v>
      </c>
      <c r="M363" s="4">
        <v>11.328799999999999</v>
      </c>
      <c r="N363" t="str">
        <v>Feb-2014</v>
      </c>
      <c r="O363" s="10">
        <v>0.113288</v>
      </c>
    </row>
    <row r="364" spans="1:15" ht="14.5" x14ac:dyDescent="0.35">
      <c r="A364" s="2" t="s">
        <v>768</v>
      </c>
      <c r="B364" s="3">
        <v>41474</v>
      </c>
      <c r="C364" s="3">
        <v>41480</v>
      </c>
      <c r="D364" s="3" t="str">
        <f t="shared" si="5"/>
        <v>Delay</v>
      </c>
      <c r="E364" s="2" t="s">
        <v>769</v>
      </c>
      <c r="F364" s="2" t="s">
        <v>15</v>
      </c>
      <c r="G364" s="2" t="s">
        <v>178</v>
      </c>
      <c r="H364" s="2" t="s">
        <v>97</v>
      </c>
      <c r="I364" s="2" t="s">
        <v>111</v>
      </c>
      <c r="J364" s="2" t="s">
        <v>530</v>
      </c>
      <c r="K364" s="4">
        <v>544.00800000000004</v>
      </c>
      <c r="L364" s="4">
        <v>3</v>
      </c>
      <c r="M364" s="4">
        <v>40.800600000000003</v>
      </c>
      <c r="N364" t="str">
        <v>Jul-2013</v>
      </c>
      <c r="O364" s="10">
        <v>0.40800600000000004</v>
      </c>
    </row>
    <row r="365" spans="1:15" ht="14.5" x14ac:dyDescent="0.35">
      <c r="A365" s="2" t="s">
        <v>768</v>
      </c>
      <c r="B365" s="3">
        <v>41474</v>
      </c>
      <c r="C365" s="3">
        <v>41480</v>
      </c>
      <c r="D365" s="3" t="str">
        <f t="shared" si="5"/>
        <v>Delay</v>
      </c>
      <c r="E365" s="2" t="s">
        <v>769</v>
      </c>
      <c r="F365" s="2" t="s">
        <v>15</v>
      </c>
      <c r="G365" s="2" t="s">
        <v>178</v>
      </c>
      <c r="H365" s="2" t="s">
        <v>97</v>
      </c>
      <c r="I365" s="2" t="s">
        <v>28</v>
      </c>
      <c r="J365" s="2" t="s">
        <v>698</v>
      </c>
      <c r="K365" s="4">
        <v>1.8720000000000001</v>
      </c>
      <c r="L365" s="4">
        <v>3</v>
      </c>
      <c r="M365" s="4">
        <v>-1.4352</v>
      </c>
      <c r="N365" t="str">
        <v>Jul-2013</v>
      </c>
      <c r="O365" s="10">
        <v>-1.4352E-2</v>
      </c>
    </row>
    <row r="366" spans="1:15" ht="14.5" x14ac:dyDescent="0.35">
      <c r="A366" s="2" t="s">
        <v>768</v>
      </c>
      <c r="B366" s="3">
        <v>41474</v>
      </c>
      <c r="C366" s="3">
        <v>41480</v>
      </c>
      <c r="D366" s="3" t="str">
        <f t="shared" si="5"/>
        <v>Delay</v>
      </c>
      <c r="E366" s="2" t="s">
        <v>769</v>
      </c>
      <c r="F366" s="2" t="s">
        <v>15</v>
      </c>
      <c r="G366" s="2" t="s">
        <v>178</v>
      </c>
      <c r="H366" s="2" t="s">
        <v>97</v>
      </c>
      <c r="I366" s="2" t="s">
        <v>111</v>
      </c>
      <c r="J366" s="2" t="s">
        <v>770</v>
      </c>
      <c r="K366" s="4">
        <v>854.35199999999998</v>
      </c>
      <c r="L366" s="4">
        <v>3</v>
      </c>
      <c r="M366" s="4">
        <v>10.679399999999999</v>
      </c>
      <c r="N366" t="str">
        <v>Jul-2013</v>
      </c>
      <c r="O366" s="10">
        <v>0.106794</v>
      </c>
    </row>
    <row r="367" spans="1:15" ht="14.5" x14ac:dyDescent="0.35">
      <c r="A367" s="2" t="s">
        <v>768</v>
      </c>
      <c r="B367" s="3">
        <v>41474</v>
      </c>
      <c r="C367" s="3">
        <v>41480</v>
      </c>
      <c r="D367" s="3" t="str">
        <f t="shared" si="5"/>
        <v>Delay</v>
      </c>
      <c r="E367" s="2" t="s">
        <v>769</v>
      </c>
      <c r="F367" s="2" t="s">
        <v>15</v>
      </c>
      <c r="G367" s="2" t="s">
        <v>178</v>
      </c>
      <c r="H367" s="2" t="s">
        <v>97</v>
      </c>
      <c r="I367" s="2" t="s">
        <v>44</v>
      </c>
      <c r="J367" s="2" t="s">
        <v>771</v>
      </c>
      <c r="K367" s="4">
        <v>593.56799999999998</v>
      </c>
      <c r="L367" s="4">
        <v>2</v>
      </c>
      <c r="M367" s="4">
        <v>0</v>
      </c>
      <c r="N367" t="str">
        <v>Jul-2013</v>
      </c>
      <c r="O367" s="10">
        <v>0</v>
      </c>
    </row>
    <row r="368" spans="1:15" ht="14.5" x14ac:dyDescent="0.35">
      <c r="A368" s="2" t="s">
        <v>768</v>
      </c>
      <c r="B368" s="3">
        <v>41474</v>
      </c>
      <c r="C368" s="3">
        <v>41480</v>
      </c>
      <c r="D368" s="3" t="str">
        <f t="shared" si="5"/>
        <v>Delay</v>
      </c>
      <c r="E368" s="2" t="s">
        <v>769</v>
      </c>
      <c r="F368" s="2" t="s">
        <v>15</v>
      </c>
      <c r="G368" s="2" t="s">
        <v>178</v>
      </c>
      <c r="H368" s="2" t="s">
        <v>97</v>
      </c>
      <c r="I368" s="2" t="s">
        <v>44</v>
      </c>
      <c r="J368" s="2" t="s">
        <v>772</v>
      </c>
      <c r="K368" s="4">
        <v>338.04</v>
      </c>
      <c r="L368" s="4">
        <v>3</v>
      </c>
      <c r="M368" s="4">
        <v>-33.804000000000002</v>
      </c>
      <c r="N368" t="str">
        <v>Jul-2013</v>
      </c>
      <c r="O368" s="10">
        <v>-0.33804000000000001</v>
      </c>
    </row>
    <row r="369" spans="1:15" ht="14.5" x14ac:dyDescent="0.35">
      <c r="A369" s="2" t="s">
        <v>773</v>
      </c>
      <c r="B369" s="3">
        <v>40736</v>
      </c>
      <c r="C369" s="3">
        <v>40740</v>
      </c>
      <c r="D369" s="3" t="str">
        <f t="shared" si="5"/>
        <v>On time</v>
      </c>
      <c r="E369" s="2" t="s">
        <v>774</v>
      </c>
      <c r="F369" s="2" t="s">
        <v>15</v>
      </c>
      <c r="G369" s="2" t="s">
        <v>16</v>
      </c>
      <c r="H369" s="2" t="s">
        <v>17</v>
      </c>
      <c r="I369" s="2" t="s">
        <v>44</v>
      </c>
      <c r="J369" s="2" t="s">
        <v>45</v>
      </c>
      <c r="K369" s="4">
        <v>249.75</v>
      </c>
      <c r="L369" s="4">
        <v>9</v>
      </c>
      <c r="M369" s="4">
        <v>44.954999999999998</v>
      </c>
      <c r="N369" t="str">
        <v>Jul-2011</v>
      </c>
      <c r="O369" s="10">
        <v>0.44955000000000001</v>
      </c>
    </row>
    <row r="370" spans="1:15" ht="14.5" x14ac:dyDescent="0.35">
      <c r="A370" s="2" t="s">
        <v>773</v>
      </c>
      <c r="B370" s="3">
        <v>40736</v>
      </c>
      <c r="C370" s="3">
        <v>40740</v>
      </c>
      <c r="D370" s="3" t="str">
        <f t="shared" si="5"/>
        <v>On time</v>
      </c>
      <c r="E370" s="2" t="s">
        <v>774</v>
      </c>
      <c r="F370" s="2" t="s">
        <v>15</v>
      </c>
      <c r="G370" s="2" t="s">
        <v>16</v>
      </c>
      <c r="H370" s="2" t="s">
        <v>17</v>
      </c>
      <c r="I370" s="2" t="s">
        <v>26</v>
      </c>
      <c r="J370" s="2" t="s">
        <v>775</v>
      </c>
      <c r="K370" s="4">
        <v>255.93600000000001</v>
      </c>
      <c r="L370" s="4">
        <v>8</v>
      </c>
      <c r="M370" s="4">
        <v>28.7928</v>
      </c>
      <c r="N370" t="str">
        <v>Jul-2011</v>
      </c>
      <c r="O370" s="10">
        <v>0.28792800000000002</v>
      </c>
    </row>
    <row r="371" spans="1:15" ht="14.5" x14ac:dyDescent="0.35">
      <c r="A371" s="2" t="s">
        <v>776</v>
      </c>
      <c r="B371" s="3">
        <v>41950</v>
      </c>
      <c r="C371" s="3">
        <v>41955</v>
      </c>
      <c r="D371" s="3" t="str">
        <f t="shared" si="5"/>
        <v>Delay</v>
      </c>
      <c r="E371" s="2" t="s">
        <v>443</v>
      </c>
      <c r="F371" s="2" t="s">
        <v>15</v>
      </c>
      <c r="G371" s="2" t="s">
        <v>16</v>
      </c>
      <c r="H371" s="2" t="s">
        <v>17</v>
      </c>
      <c r="I371" s="2" t="s">
        <v>129</v>
      </c>
      <c r="J371" s="2" t="s">
        <v>777</v>
      </c>
      <c r="K371" s="4">
        <v>15.28</v>
      </c>
      <c r="L371" s="4">
        <v>2</v>
      </c>
      <c r="M371" s="4">
        <v>7.4871999999999996</v>
      </c>
      <c r="N371" t="str">
        <v>Nov-2014</v>
      </c>
      <c r="O371" s="10">
        <v>7.4871999999999994E-2</v>
      </c>
    </row>
    <row r="372" spans="1:15" ht="14.5" x14ac:dyDescent="0.35">
      <c r="A372" s="2" t="s">
        <v>776</v>
      </c>
      <c r="B372" s="3">
        <v>41950</v>
      </c>
      <c r="C372" s="3">
        <v>41955</v>
      </c>
      <c r="D372" s="3" t="str">
        <f t="shared" si="5"/>
        <v>Delay</v>
      </c>
      <c r="E372" s="2" t="s">
        <v>443</v>
      </c>
      <c r="F372" s="2" t="s">
        <v>15</v>
      </c>
      <c r="G372" s="2" t="s">
        <v>16</v>
      </c>
      <c r="H372" s="2" t="s">
        <v>17</v>
      </c>
      <c r="I372" s="2" t="s">
        <v>22</v>
      </c>
      <c r="J372" s="2" t="s">
        <v>778</v>
      </c>
      <c r="K372" s="4">
        <v>8.73</v>
      </c>
      <c r="L372" s="4">
        <v>1</v>
      </c>
      <c r="M372" s="4">
        <v>2.9681999999999999</v>
      </c>
      <c r="N372" t="str">
        <v>Nov-2014</v>
      </c>
      <c r="O372" s="10">
        <v>2.9682E-2</v>
      </c>
    </row>
    <row r="373" spans="1:15" ht="14.5" x14ac:dyDescent="0.35">
      <c r="A373" s="2" t="s">
        <v>776</v>
      </c>
      <c r="B373" s="3">
        <v>41950</v>
      </c>
      <c r="C373" s="3">
        <v>41955</v>
      </c>
      <c r="D373" s="3" t="str">
        <f t="shared" si="5"/>
        <v>Delay</v>
      </c>
      <c r="E373" s="2" t="s">
        <v>443</v>
      </c>
      <c r="F373" s="2" t="s">
        <v>15</v>
      </c>
      <c r="G373" s="2" t="s">
        <v>16</v>
      </c>
      <c r="H373" s="2" t="s">
        <v>17</v>
      </c>
      <c r="I373" s="2" t="s">
        <v>24</v>
      </c>
      <c r="J373" s="2" t="s">
        <v>779</v>
      </c>
      <c r="K373" s="4">
        <v>5.68</v>
      </c>
      <c r="L373" s="4">
        <v>2</v>
      </c>
      <c r="M373" s="4">
        <v>1.7607999999999999</v>
      </c>
      <c r="N373" t="str">
        <v>Nov-2014</v>
      </c>
      <c r="O373" s="10">
        <v>1.7607999999999999E-2</v>
      </c>
    </row>
    <row r="374" spans="1:15" ht="14.5" x14ac:dyDescent="0.35">
      <c r="A374" s="2" t="s">
        <v>780</v>
      </c>
      <c r="B374" s="3">
        <v>40766</v>
      </c>
      <c r="C374" s="3">
        <v>40770</v>
      </c>
      <c r="D374" s="3" t="str">
        <f t="shared" si="5"/>
        <v>On time</v>
      </c>
      <c r="E374" s="2" t="s">
        <v>781</v>
      </c>
      <c r="F374" s="2" t="s">
        <v>15</v>
      </c>
      <c r="G374" s="2" t="s">
        <v>37</v>
      </c>
      <c r="H374" s="2" t="s">
        <v>38</v>
      </c>
      <c r="I374" s="2" t="s">
        <v>22</v>
      </c>
      <c r="J374" s="2" t="s">
        <v>782</v>
      </c>
      <c r="K374" s="4">
        <v>12.35</v>
      </c>
      <c r="L374" s="4">
        <v>1</v>
      </c>
      <c r="M374" s="4">
        <v>5.4340000000000002</v>
      </c>
      <c r="N374" t="str">
        <v>Aug-2011</v>
      </c>
      <c r="O374" s="10">
        <v>5.4339999999999999E-2</v>
      </c>
    </row>
    <row r="375" spans="1:15" ht="14.5" x14ac:dyDescent="0.35">
      <c r="A375" s="2" t="s">
        <v>780</v>
      </c>
      <c r="B375" s="3">
        <v>40766</v>
      </c>
      <c r="C375" s="3">
        <v>40770</v>
      </c>
      <c r="D375" s="3" t="str">
        <f t="shared" si="5"/>
        <v>On time</v>
      </c>
      <c r="E375" s="2" t="s">
        <v>781</v>
      </c>
      <c r="F375" s="2" t="s">
        <v>15</v>
      </c>
      <c r="G375" s="2" t="s">
        <v>37</v>
      </c>
      <c r="H375" s="2" t="s">
        <v>38</v>
      </c>
      <c r="I375" s="2" t="s">
        <v>24</v>
      </c>
      <c r="J375" s="2" t="s">
        <v>783</v>
      </c>
      <c r="K375" s="4">
        <v>40.97</v>
      </c>
      <c r="L375" s="4">
        <v>1</v>
      </c>
      <c r="M375" s="4">
        <v>10.652200000000001</v>
      </c>
      <c r="N375" t="str">
        <v>Aug-2011</v>
      </c>
      <c r="O375" s="10">
        <v>0.10652200000000001</v>
      </c>
    </row>
    <row r="376" spans="1:15" ht="14.5" x14ac:dyDescent="0.35">
      <c r="A376" s="2" t="s">
        <v>780</v>
      </c>
      <c r="B376" s="3">
        <v>40766</v>
      </c>
      <c r="C376" s="3">
        <v>40770</v>
      </c>
      <c r="D376" s="3" t="str">
        <f t="shared" si="5"/>
        <v>On time</v>
      </c>
      <c r="E376" s="2" t="s">
        <v>781</v>
      </c>
      <c r="F376" s="2" t="s">
        <v>15</v>
      </c>
      <c r="G376" s="2" t="s">
        <v>37</v>
      </c>
      <c r="H376" s="2" t="s">
        <v>38</v>
      </c>
      <c r="I376" s="2" t="s">
        <v>120</v>
      </c>
      <c r="J376" s="2" t="s">
        <v>231</v>
      </c>
      <c r="K376" s="4">
        <v>22.96</v>
      </c>
      <c r="L376" s="4">
        <v>2</v>
      </c>
      <c r="M376" s="4">
        <v>10.7912</v>
      </c>
      <c r="N376" t="str">
        <v>Aug-2011</v>
      </c>
      <c r="O376" s="10">
        <v>0.10791199999999999</v>
      </c>
    </row>
    <row r="377" spans="1:15" ht="14.5" x14ac:dyDescent="0.35">
      <c r="A377" s="2" t="s">
        <v>784</v>
      </c>
      <c r="B377" s="3">
        <v>40889</v>
      </c>
      <c r="C377" s="3">
        <v>40891</v>
      </c>
      <c r="D377" s="3" t="str">
        <f t="shared" si="5"/>
        <v>On time</v>
      </c>
      <c r="E377" s="2" t="s">
        <v>785</v>
      </c>
      <c r="F377" s="2" t="s">
        <v>15</v>
      </c>
      <c r="G377" s="2" t="s">
        <v>786</v>
      </c>
      <c r="H377" s="2" t="s">
        <v>17</v>
      </c>
      <c r="I377" s="2" t="s">
        <v>32</v>
      </c>
      <c r="J377" s="2" t="s">
        <v>787</v>
      </c>
      <c r="K377" s="4">
        <v>764.68799999999999</v>
      </c>
      <c r="L377" s="4">
        <v>6</v>
      </c>
      <c r="M377" s="4">
        <v>95.585999999999999</v>
      </c>
      <c r="N377" t="str">
        <v>Dec-2011</v>
      </c>
      <c r="O377" s="10">
        <v>0.95585999999999993</v>
      </c>
    </row>
    <row r="378" spans="1:15" ht="14.5" x14ac:dyDescent="0.35">
      <c r="A378" s="2" t="s">
        <v>784</v>
      </c>
      <c r="B378" s="3">
        <v>40889</v>
      </c>
      <c r="C378" s="3">
        <v>40891</v>
      </c>
      <c r="D378" s="3" t="str">
        <f t="shared" si="5"/>
        <v>On time</v>
      </c>
      <c r="E378" s="2" t="s">
        <v>785</v>
      </c>
      <c r="F378" s="2" t="s">
        <v>15</v>
      </c>
      <c r="G378" s="2" t="s">
        <v>786</v>
      </c>
      <c r="H378" s="2" t="s">
        <v>17</v>
      </c>
      <c r="I378" s="2" t="s">
        <v>32</v>
      </c>
      <c r="J378" s="2" t="s">
        <v>788</v>
      </c>
      <c r="K378" s="4">
        <v>3610.848</v>
      </c>
      <c r="L378" s="4">
        <v>12</v>
      </c>
      <c r="M378" s="4">
        <v>135.4068</v>
      </c>
      <c r="N378" t="str">
        <v>Dec-2011</v>
      </c>
      <c r="O378" s="10">
        <v>1.354068</v>
      </c>
    </row>
    <row r="379" spans="1:15" ht="14.5" x14ac:dyDescent="0.35">
      <c r="A379" s="2" t="s">
        <v>784</v>
      </c>
      <c r="B379" s="3">
        <v>40889</v>
      </c>
      <c r="C379" s="3">
        <v>40891</v>
      </c>
      <c r="D379" s="3" t="str">
        <f t="shared" si="5"/>
        <v>On time</v>
      </c>
      <c r="E379" s="2" t="s">
        <v>785</v>
      </c>
      <c r="F379" s="2" t="s">
        <v>15</v>
      </c>
      <c r="G379" s="2" t="s">
        <v>786</v>
      </c>
      <c r="H379" s="2" t="s">
        <v>17</v>
      </c>
      <c r="I379" s="2" t="s">
        <v>297</v>
      </c>
      <c r="J379" s="2" t="s">
        <v>789</v>
      </c>
      <c r="K379" s="4">
        <v>254.97450000000001</v>
      </c>
      <c r="L379" s="4">
        <v>3</v>
      </c>
      <c r="M379" s="4">
        <v>11.998799999999999</v>
      </c>
      <c r="N379" t="str">
        <v>Dec-2011</v>
      </c>
      <c r="O379" s="10">
        <v>0.119988</v>
      </c>
    </row>
    <row r="380" spans="1:15" ht="14.5" x14ac:dyDescent="0.35">
      <c r="A380" s="2" t="s">
        <v>790</v>
      </c>
      <c r="B380" s="3">
        <v>41885</v>
      </c>
      <c r="C380" s="3">
        <v>41890</v>
      </c>
      <c r="D380" s="3" t="str">
        <f t="shared" si="5"/>
        <v>Delay</v>
      </c>
      <c r="E380" s="2" t="s">
        <v>791</v>
      </c>
      <c r="F380" s="2" t="s">
        <v>15</v>
      </c>
      <c r="G380" s="2" t="s">
        <v>48</v>
      </c>
      <c r="H380" s="2" t="s">
        <v>17</v>
      </c>
      <c r="I380" s="2" t="s">
        <v>24</v>
      </c>
      <c r="J380" s="2" t="s">
        <v>792</v>
      </c>
      <c r="K380" s="4">
        <v>6.57</v>
      </c>
      <c r="L380" s="4">
        <v>3</v>
      </c>
      <c r="M380" s="4">
        <v>1.7739</v>
      </c>
      <c r="N380" t="str">
        <v>Sep-2014</v>
      </c>
      <c r="O380" s="10">
        <v>1.7739000000000001E-2</v>
      </c>
    </row>
    <row r="381" spans="1:15" ht="14.5" x14ac:dyDescent="0.35">
      <c r="A381" s="2" t="s">
        <v>793</v>
      </c>
      <c r="B381" s="3">
        <v>40901</v>
      </c>
      <c r="C381" s="3">
        <v>40906</v>
      </c>
      <c r="D381" s="3" t="str">
        <f t="shared" si="5"/>
        <v>Delay</v>
      </c>
      <c r="E381" s="2" t="s">
        <v>794</v>
      </c>
      <c r="F381" s="2" t="s">
        <v>15</v>
      </c>
      <c r="G381" s="2" t="s">
        <v>16</v>
      </c>
      <c r="H381" s="2" t="s">
        <v>17</v>
      </c>
      <c r="I381" s="2" t="s">
        <v>44</v>
      </c>
      <c r="J381" s="2" t="s">
        <v>795</v>
      </c>
      <c r="K381" s="4">
        <v>142.86000000000001</v>
      </c>
      <c r="L381" s="4">
        <v>1</v>
      </c>
      <c r="M381" s="4">
        <v>41.429400000000001</v>
      </c>
      <c r="N381" t="str">
        <v>Dec-2011</v>
      </c>
      <c r="O381" s="10">
        <v>0.414294</v>
      </c>
    </row>
    <row r="382" spans="1:15" ht="14.5" x14ac:dyDescent="0.35">
      <c r="A382" s="2" t="s">
        <v>793</v>
      </c>
      <c r="B382" s="3">
        <v>40901</v>
      </c>
      <c r="C382" s="3">
        <v>40906</v>
      </c>
      <c r="D382" s="3" t="str">
        <f t="shared" si="5"/>
        <v>Delay</v>
      </c>
      <c r="E382" s="2" t="s">
        <v>794</v>
      </c>
      <c r="F382" s="2" t="s">
        <v>15</v>
      </c>
      <c r="G382" s="2" t="s">
        <v>16</v>
      </c>
      <c r="H382" s="2" t="s">
        <v>17</v>
      </c>
      <c r="I382" s="2" t="s">
        <v>111</v>
      </c>
      <c r="J382" s="2" t="s">
        <v>688</v>
      </c>
      <c r="K382" s="4">
        <v>292.27199999999999</v>
      </c>
      <c r="L382" s="4">
        <v>6</v>
      </c>
      <c r="M382" s="4">
        <v>18.266999999999999</v>
      </c>
      <c r="N382" t="str">
        <v>Dec-2011</v>
      </c>
      <c r="O382" s="10">
        <v>0.18267</v>
      </c>
    </row>
    <row r="383" spans="1:15" ht="14.5" x14ac:dyDescent="0.35">
      <c r="A383" s="2" t="s">
        <v>796</v>
      </c>
      <c r="B383" s="3">
        <v>41906</v>
      </c>
      <c r="C383" s="3">
        <v>41910</v>
      </c>
      <c r="D383" s="3" t="str">
        <f t="shared" si="5"/>
        <v>On time</v>
      </c>
      <c r="E383" s="2" t="s">
        <v>797</v>
      </c>
      <c r="F383" s="2" t="s">
        <v>15</v>
      </c>
      <c r="G383" s="2" t="s">
        <v>316</v>
      </c>
      <c r="H383" s="2" t="s">
        <v>97</v>
      </c>
      <c r="I383" s="2" t="s">
        <v>22</v>
      </c>
      <c r="J383" s="2" t="s">
        <v>501</v>
      </c>
      <c r="K383" s="4">
        <v>29.327999999999999</v>
      </c>
      <c r="L383" s="4">
        <v>3</v>
      </c>
      <c r="M383" s="4">
        <v>3.6659999999999999</v>
      </c>
      <c r="N383" t="str">
        <v>Sep-2014</v>
      </c>
      <c r="O383" s="10">
        <v>3.6659999999999998E-2</v>
      </c>
    </row>
    <row r="384" spans="1:15" ht="14.5" x14ac:dyDescent="0.35">
      <c r="A384" s="2" t="s">
        <v>798</v>
      </c>
      <c r="B384" s="3">
        <v>41589</v>
      </c>
      <c r="C384" s="3">
        <v>41591</v>
      </c>
      <c r="D384" s="3" t="str">
        <f t="shared" si="5"/>
        <v>On time</v>
      </c>
      <c r="E384" s="2" t="s">
        <v>799</v>
      </c>
      <c r="F384" s="2" t="s">
        <v>15</v>
      </c>
      <c r="G384" s="2" t="s">
        <v>48</v>
      </c>
      <c r="H384" s="2" t="s">
        <v>17</v>
      </c>
      <c r="I384" s="2" t="s">
        <v>28</v>
      </c>
      <c r="J384" s="2" t="s">
        <v>800</v>
      </c>
      <c r="K384" s="4">
        <v>13.215999999999999</v>
      </c>
      <c r="L384" s="4">
        <v>4</v>
      </c>
      <c r="M384" s="4">
        <v>4.4603999999999999</v>
      </c>
      <c r="N384" t="str">
        <v>Nov-2013</v>
      </c>
      <c r="O384" s="10">
        <v>4.4603999999999998E-2</v>
      </c>
    </row>
    <row r="385" spans="1:15" ht="14.5" x14ac:dyDescent="0.35">
      <c r="A385" s="2" t="s">
        <v>798</v>
      </c>
      <c r="B385" s="3">
        <v>41589</v>
      </c>
      <c r="C385" s="3">
        <v>41591</v>
      </c>
      <c r="D385" s="3" t="str">
        <f t="shared" si="5"/>
        <v>On time</v>
      </c>
      <c r="E385" s="2" t="s">
        <v>799</v>
      </c>
      <c r="F385" s="2" t="s">
        <v>15</v>
      </c>
      <c r="G385" s="2" t="s">
        <v>48</v>
      </c>
      <c r="H385" s="2" t="s">
        <v>17</v>
      </c>
      <c r="I385" s="2" t="s">
        <v>68</v>
      </c>
      <c r="J385" s="2" t="s">
        <v>801</v>
      </c>
      <c r="K385" s="4">
        <v>32.4</v>
      </c>
      <c r="L385" s="4">
        <v>5</v>
      </c>
      <c r="M385" s="4">
        <v>15.552</v>
      </c>
      <c r="N385" t="str">
        <v>Nov-2013</v>
      </c>
      <c r="O385" s="10">
        <v>0.15551999999999999</v>
      </c>
    </row>
    <row r="386" spans="1:15" ht="14.5" x14ac:dyDescent="0.35">
      <c r="A386" s="2" t="s">
        <v>802</v>
      </c>
      <c r="B386" s="3">
        <v>41148</v>
      </c>
      <c r="C386" s="3">
        <v>41153</v>
      </c>
      <c r="D386" s="3" t="str">
        <f t="shared" si="5"/>
        <v>Delay</v>
      </c>
      <c r="E386" s="2" t="s">
        <v>664</v>
      </c>
      <c r="F386" s="2" t="s">
        <v>15</v>
      </c>
      <c r="G386" s="2" t="s">
        <v>198</v>
      </c>
      <c r="H386" s="2" t="s">
        <v>17</v>
      </c>
      <c r="I386" s="2" t="s">
        <v>123</v>
      </c>
      <c r="J386" s="2" t="s">
        <v>124</v>
      </c>
      <c r="K386" s="4">
        <v>32.94</v>
      </c>
      <c r="L386" s="4">
        <v>3</v>
      </c>
      <c r="M386" s="4">
        <v>9.2232000000000003</v>
      </c>
      <c r="N386" t="str">
        <v>Aug-2012</v>
      </c>
      <c r="O386" s="10">
        <v>9.2232000000000008E-2</v>
      </c>
    </row>
    <row r="387" spans="1:15" ht="14.5" x14ac:dyDescent="0.35">
      <c r="A387" s="2" t="s">
        <v>802</v>
      </c>
      <c r="B387" s="3">
        <v>41148</v>
      </c>
      <c r="C387" s="3">
        <v>41153</v>
      </c>
      <c r="D387" s="3" t="str">
        <f t="shared" ref="D387:D450" si="6">IF(C387 - B387 &gt; 4, "Delay", "On time")</f>
        <v>Delay</v>
      </c>
      <c r="E387" s="2" t="s">
        <v>664</v>
      </c>
      <c r="F387" s="2" t="s">
        <v>15</v>
      </c>
      <c r="G387" s="2" t="s">
        <v>198</v>
      </c>
      <c r="H387" s="2" t="s">
        <v>17</v>
      </c>
      <c r="I387" s="2" t="s">
        <v>68</v>
      </c>
      <c r="J387" s="2" t="s">
        <v>803</v>
      </c>
      <c r="K387" s="4">
        <v>114.2</v>
      </c>
      <c r="L387" s="4">
        <v>5</v>
      </c>
      <c r="M387" s="4">
        <v>52.531999999999996</v>
      </c>
      <c r="N387" t="str">
        <v>Aug-2012</v>
      </c>
      <c r="O387" s="10">
        <v>0.52532000000000001</v>
      </c>
    </row>
    <row r="388" spans="1:15" ht="14.5" x14ac:dyDescent="0.35">
      <c r="A388" s="2" t="s">
        <v>802</v>
      </c>
      <c r="B388" s="3">
        <v>41148</v>
      </c>
      <c r="C388" s="3">
        <v>41153</v>
      </c>
      <c r="D388" s="3" t="str">
        <f t="shared" si="6"/>
        <v>Delay</v>
      </c>
      <c r="E388" s="2" t="s">
        <v>664</v>
      </c>
      <c r="F388" s="2" t="s">
        <v>15</v>
      </c>
      <c r="G388" s="2" t="s">
        <v>198</v>
      </c>
      <c r="H388" s="2" t="s">
        <v>17</v>
      </c>
      <c r="I388" s="2" t="s">
        <v>18</v>
      </c>
      <c r="J388" s="2" t="s">
        <v>804</v>
      </c>
      <c r="K388" s="4">
        <v>3.08</v>
      </c>
      <c r="L388" s="4">
        <v>1</v>
      </c>
      <c r="M388" s="4">
        <v>1.4783999999999999</v>
      </c>
      <c r="N388" t="str">
        <v>Aug-2012</v>
      </c>
      <c r="O388" s="10">
        <v>1.4783999999999999E-2</v>
      </c>
    </row>
    <row r="389" spans="1:15" ht="14.5" x14ac:dyDescent="0.35">
      <c r="A389" s="2" t="s">
        <v>805</v>
      </c>
      <c r="B389" s="3">
        <v>41054</v>
      </c>
      <c r="C389" s="3">
        <v>41058</v>
      </c>
      <c r="D389" s="3" t="str">
        <f t="shared" si="6"/>
        <v>On time</v>
      </c>
      <c r="E389" s="2" t="s">
        <v>806</v>
      </c>
      <c r="F389" s="2" t="s">
        <v>15</v>
      </c>
      <c r="G389" s="2" t="s">
        <v>807</v>
      </c>
      <c r="H389" s="2" t="s">
        <v>97</v>
      </c>
      <c r="I389" s="2" t="s">
        <v>30</v>
      </c>
      <c r="J389" s="2" t="s">
        <v>808</v>
      </c>
      <c r="K389" s="4">
        <v>845.72799999999995</v>
      </c>
      <c r="L389" s="4">
        <v>13</v>
      </c>
      <c r="M389" s="4">
        <v>84.572800000000001</v>
      </c>
      <c r="N389" t="str">
        <v>May-2012</v>
      </c>
      <c r="O389" s="10">
        <v>0.84572800000000004</v>
      </c>
    </row>
    <row r="390" spans="1:15" ht="14.5" x14ac:dyDescent="0.35">
      <c r="A390" s="2" t="s">
        <v>809</v>
      </c>
      <c r="B390" s="3">
        <v>42004</v>
      </c>
      <c r="C390" s="3">
        <v>42008</v>
      </c>
      <c r="D390" s="3" t="str">
        <f t="shared" si="6"/>
        <v>On time</v>
      </c>
      <c r="E390" s="2" t="s">
        <v>810</v>
      </c>
      <c r="F390" s="2" t="s">
        <v>15</v>
      </c>
      <c r="G390" s="2" t="s">
        <v>811</v>
      </c>
      <c r="H390" s="2" t="s">
        <v>17</v>
      </c>
      <c r="I390" s="2" t="s">
        <v>28</v>
      </c>
      <c r="J390" s="2" t="s">
        <v>812</v>
      </c>
      <c r="K390" s="4">
        <v>13.904</v>
      </c>
      <c r="L390" s="4">
        <v>2</v>
      </c>
      <c r="M390" s="4">
        <v>4.5187999999999997</v>
      </c>
      <c r="N390" t="str">
        <v>Dec-2014</v>
      </c>
      <c r="O390" s="10">
        <v>4.5187999999999999E-2</v>
      </c>
    </row>
    <row r="391" spans="1:15" ht="14.5" x14ac:dyDescent="0.35">
      <c r="A391" s="2" t="s">
        <v>809</v>
      </c>
      <c r="B391" s="3">
        <v>42004</v>
      </c>
      <c r="C391" s="3">
        <v>42008</v>
      </c>
      <c r="D391" s="3" t="str">
        <f t="shared" si="6"/>
        <v>On time</v>
      </c>
      <c r="E391" s="2" t="s">
        <v>810</v>
      </c>
      <c r="F391" s="2" t="s">
        <v>15</v>
      </c>
      <c r="G391" s="2" t="s">
        <v>811</v>
      </c>
      <c r="H391" s="2" t="s">
        <v>17</v>
      </c>
      <c r="I391" s="2" t="s">
        <v>28</v>
      </c>
      <c r="J391" s="2" t="s">
        <v>813</v>
      </c>
      <c r="K391" s="4">
        <v>20.72</v>
      </c>
      <c r="L391" s="4">
        <v>2</v>
      </c>
      <c r="M391" s="4">
        <v>6.4749999999999996</v>
      </c>
      <c r="N391" t="str">
        <v>Dec-2014</v>
      </c>
      <c r="O391" s="10">
        <v>6.4750000000000002E-2</v>
      </c>
    </row>
    <row r="392" spans="1:15" ht="14.5" x14ac:dyDescent="0.35">
      <c r="A392" s="2" t="s">
        <v>814</v>
      </c>
      <c r="B392" s="3">
        <v>41186</v>
      </c>
      <c r="C392" s="3">
        <v>41189</v>
      </c>
      <c r="D392" s="3" t="str">
        <f t="shared" si="6"/>
        <v>On time</v>
      </c>
      <c r="E392" s="2" t="s">
        <v>815</v>
      </c>
      <c r="F392" s="2" t="s">
        <v>15</v>
      </c>
      <c r="G392" s="2" t="s">
        <v>48</v>
      </c>
      <c r="H392" s="2" t="s">
        <v>17</v>
      </c>
      <c r="I392" s="2" t="s">
        <v>44</v>
      </c>
      <c r="J392" s="2" t="s">
        <v>146</v>
      </c>
      <c r="K392" s="4">
        <v>26.96</v>
      </c>
      <c r="L392" s="4">
        <v>2</v>
      </c>
      <c r="M392" s="4">
        <v>7.0095999999999998</v>
      </c>
      <c r="N392" t="str">
        <v>Oct-2012</v>
      </c>
      <c r="O392" s="10">
        <v>7.0095999999999992E-2</v>
      </c>
    </row>
    <row r="393" spans="1:15" ht="14.5" x14ac:dyDescent="0.35">
      <c r="A393" s="2" t="s">
        <v>816</v>
      </c>
      <c r="B393" s="3">
        <v>41446</v>
      </c>
      <c r="C393" s="3">
        <v>41447</v>
      </c>
      <c r="D393" s="3" t="str">
        <f t="shared" si="6"/>
        <v>On time</v>
      </c>
      <c r="E393" s="2" t="s">
        <v>817</v>
      </c>
      <c r="F393" s="2" t="s">
        <v>15</v>
      </c>
      <c r="G393" s="2" t="s">
        <v>134</v>
      </c>
      <c r="H393" s="2" t="s">
        <v>17</v>
      </c>
      <c r="I393" s="2" t="s">
        <v>68</v>
      </c>
      <c r="J393" s="2" t="s">
        <v>818</v>
      </c>
      <c r="K393" s="4">
        <v>46.76</v>
      </c>
      <c r="L393" s="4">
        <v>7</v>
      </c>
      <c r="M393" s="4">
        <v>22.444800000000001</v>
      </c>
      <c r="N393" t="str">
        <v>Jun-2013</v>
      </c>
      <c r="O393" s="10">
        <v>0.22444800000000001</v>
      </c>
    </row>
    <row r="394" spans="1:15" ht="14.5" x14ac:dyDescent="0.35">
      <c r="A394" s="2" t="s">
        <v>816</v>
      </c>
      <c r="B394" s="3">
        <v>41446</v>
      </c>
      <c r="C394" s="3">
        <v>41447</v>
      </c>
      <c r="D394" s="3" t="str">
        <f t="shared" si="6"/>
        <v>On time</v>
      </c>
      <c r="E394" s="2" t="s">
        <v>817</v>
      </c>
      <c r="F394" s="2" t="s">
        <v>15</v>
      </c>
      <c r="G394" s="2" t="s">
        <v>134</v>
      </c>
      <c r="H394" s="2" t="s">
        <v>17</v>
      </c>
      <c r="I394" s="2" t="s">
        <v>28</v>
      </c>
      <c r="J394" s="2" t="s">
        <v>676</v>
      </c>
      <c r="K394" s="4">
        <v>17.712</v>
      </c>
      <c r="L394" s="4">
        <v>3</v>
      </c>
      <c r="M394" s="4">
        <v>6.4206000000000003</v>
      </c>
      <c r="N394" t="str">
        <v>Jun-2013</v>
      </c>
      <c r="O394" s="10">
        <v>6.4205999999999999E-2</v>
      </c>
    </row>
    <row r="395" spans="1:15" ht="14.5" x14ac:dyDescent="0.35">
      <c r="A395" s="2" t="s">
        <v>816</v>
      </c>
      <c r="B395" s="3">
        <v>41446</v>
      </c>
      <c r="C395" s="3">
        <v>41447</v>
      </c>
      <c r="D395" s="3" t="str">
        <f t="shared" si="6"/>
        <v>On time</v>
      </c>
      <c r="E395" s="2" t="s">
        <v>817</v>
      </c>
      <c r="F395" s="2" t="s">
        <v>15</v>
      </c>
      <c r="G395" s="2" t="s">
        <v>134</v>
      </c>
      <c r="H395" s="2" t="s">
        <v>17</v>
      </c>
      <c r="I395" s="2" t="s">
        <v>30</v>
      </c>
      <c r="J395" s="2" t="s">
        <v>819</v>
      </c>
      <c r="K395" s="4">
        <v>21.78</v>
      </c>
      <c r="L395" s="4">
        <v>2</v>
      </c>
      <c r="M395" s="4">
        <v>5.6627999999999998</v>
      </c>
      <c r="N395" t="str">
        <v>Jun-2013</v>
      </c>
      <c r="O395" s="10">
        <v>5.6627999999999998E-2</v>
      </c>
    </row>
    <row r="396" spans="1:15" ht="14.5" x14ac:dyDescent="0.35">
      <c r="A396" s="2" t="s">
        <v>816</v>
      </c>
      <c r="B396" s="3">
        <v>41446</v>
      </c>
      <c r="C396" s="3">
        <v>41447</v>
      </c>
      <c r="D396" s="3" t="str">
        <f t="shared" si="6"/>
        <v>On time</v>
      </c>
      <c r="E396" s="2" t="s">
        <v>817</v>
      </c>
      <c r="F396" s="2" t="s">
        <v>15</v>
      </c>
      <c r="G396" s="2" t="s">
        <v>134</v>
      </c>
      <c r="H396" s="2" t="s">
        <v>17</v>
      </c>
      <c r="I396" s="2" t="s">
        <v>44</v>
      </c>
      <c r="J396" s="2" t="s">
        <v>820</v>
      </c>
      <c r="K396" s="4">
        <v>161.94</v>
      </c>
      <c r="L396" s="4">
        <v>3</v>
      </c>
      <c r="M396" s="4">
        <v>9.7164000000000001</v>
      </c>
      <c r="N396" t="str">
        <v>Jun-2013</v>
      </c>
      <c r="O396" s="10">
        <v>9.7164E-2</v>
      </c>
    </row>
    <row r="397" spans="1:15" ht="14.5" x14ac:dyDescent="0.35">
      <c r="A397" s="2" t="s">
        <v>816</v>
      </c>
      <c r="B397" s="3">
        <v>41446</v>
      </c>
      <c r="C397" s="3">
        <v>41447</v>
      </c>
      <c r="D397" s="3" t="str">
        <f t="shared" si="6"/>
        <v>On time</v>
      </c>
      <c r="E397" s="2" t="s">
        <v>817</v>
      </c>
      <c r="F397" s="2" t="s">
        <v>15</v>
      </c>
      <c r="G397" s="2" t="s">
        <v>134</v>
      </c>
      <c r="H397" s="2" t="s">
        <v>17</v>
      </c>
      <c r="I397" s="2" t="s">
        <v>111</v>
      </c>
      <c r="J397" s="2" t="s">
        <v>821</v>
      </c>
      <c r="K397" s="4">
        <v>161.56800000000001</v>
      </c>
      <c r="L397" s="4">
        <v>2</v>
      </c>
      <c r="M397" s="4">
        <v>-8.0784000000000002</v>
      </c>
      <c r="N397" t="str">
        <v>Jun-2013</v>
      </c>
      <c r="O397" s="10">
        <v>-8.0784000000000009E-2</v>
      </c>
    </row>
    <row r="398" spans="1:15" ht="14.5" x14ac:dyDescent="0.35">
      <c r="A398" s="2" t="s">
        <v>822</v>
      </c>
      <c r="B398" s="3">
        <v>41627</v>
      </c>
      <c r="C398" s="3">
        <v>41632</v>
      </c>
      <c r="D398" s="3" t="str">
        <f t="shared" si="6"/>
        <v>Delay</v>
      </c>
      <c r="E398" s="2" t="s">
        <v>823</v>
      </c>
      <c r="F398" s="2" t="s">
        <v>15</v>
      </c>
      <c r="G398" s="2" t="s">
        <v>16</v>
      </c>
      <c r="H398" s="2" t="s">
        <v>17</v>
      </c>
      <c r="I398" s="2" t="s">
        <v>68</v>
      </c>
      <c r="J398" s="2" t="s">
        <v>824</v>
      </c>
      <c r="K398" s="4">
        <v>38.880000000000003</v>
      </c>
      <c r="L398" s="4">
        <v>6</v>
      </c>
      <c r="M398" s="4">
        <v>18.662400000000002</v>
      </c>
      <c r="N398" t="str">
        <v>Dec-2013</v>
      </c>
      <c r="O398" s="10">
        <v>0.18662400000000001</v>
      </c>
    </row>
    <row r="399" spans="1:15" ht="14.5" x14ac:dyDescent="0.35">
      <c r="A399" s="2" t="s">
        <v>822</v>
      </c>
      <c r="B399" s="3">
        <v>41627</v>
      </c>
      <c r="C399" s="3">
        <v>41632</v>
      </c>
      <c r="D399" s="3" t="str">
        <f t="shared" si="6"/>
        <v>Delay</v>
      </c>
      <c r="E399" s="2" t="s">
        <v>823</v>
      </c>
      <c r="F399" s="2" t="s">
        <v>15</v>
      </c>
      <c r="G399" s="2" t="s">
        <v>16</v>
      </c>
      <c r="H399" s="2" t="s">
        <v>17</v>
      </c>
      <c r="I399" s="2" t="s">
        <v>22</v>
      </c>
      <c r="J399" s="2" t="s">
        <v>825</v>
      </c>
      <c r="K399" s="4">
        <v>183.84</v>
      </c>
      <c r="L399" s="4">
        <v>8</v>
      </c>
      <c r="M399" s="4">
        <v>62.505600000000001</v>
      </c>
      <c r="N399" t="str">
        <v>Dec-2013</v>
      </c>
      <c r="O399" s="10">
        <v>0.62505600000000006</v>
      </c>
    </row>
    <row r="400" spans="1:15" ht="14.5" x14ac:dyDescent="0.35">
      <c r="A400" s="2" t="s">
        <v>822</v>
      </c>
      <c r="B400" s="3">
        <v>41627</v>
      </c>
      <c r="C400" s="3">
        <v>41632</v>
      </c>
      <c r="D400" s="3" t="str">
        <f t="shared" si="6"/>
        <v>Delay</v>
      </c>
      <c r="E400" s="2" t="s">
        <v>823</v>
      </c>
      <c r="F400" s="2" t="s">
        <v>15</v>
      </c>
      <c r="G400" s="2" t="s">
        <v>16</v>
      </c>
      <c r="H400" s="2" t="s">
        <v>17</v>
      </c>
      <c r="I400" s="2" t="s">
        <v>123</v>
      </c>
      <c r="J400" s="2" t="s">
        <v>332</v>
      </c>
      <c r="K400" s="4">
        <v>579.29999999999995</v>
      </c>
      <c r="L400" s="4">
        <v>5</v>
      </c>
      <c r="M400" s="4">
        <v>28.965</v>
      </c>
      <c r="N400" t="str">
        <v>Dec-2013</v>
      </c>
      <c r="O400" s="10">
        <v>0.28965000000000002</v>
      </c>
    </row>
    <row r="401" spans="1:15" ht="14.5" x14ac:dyDescent="0.35">
      <c r="A401" s="2" t="s">
        <v>826</v>
      </c>
      <c r="B401" s="3">
        <v>41928</v>
      </c>
      <c r="C401" s="3">
        <v>41931</v>
      </c>
      <c r="D401" s="3" t="str">
        <f t="shared" si="6"/>
        <v>On time</v>
      </c>
      <c r="E401" s="2" t="s">
        <v>827</v>
      </c>
      <c r="F401" s="2" t="s">
        <v>15</v>
      </c>
      <c r="G401" s="2" t="s">
        <v>48</v>
      </c>
      <c r="H401" s="2" t="s">
        <v>17</v>
      </c>
      <c r="I401" s="2" t="s">
        <v>24</v>
      </c>
      <c r="J401" s="2" t="s">
        <v>828</v>
      </c>
      <c r="K401" s="4">
        <v>87.92</v>
      </c>
      <c r="L401" s="4">
        <v>4</v>
      </c>
      <c r="M401" s="4">
        <v>26.376000000000001</v>
      </c>
      <c r="N401" t="str">
        <v>Oct-2014</v>
      </c>
      <c r="O401" s="10">
        <v>0.26375999999999999</v>
      </c>
    </row>
    <row r="402" spans="1:15" ht="14.5" x14ac:dyDescent="0.35">
      <c r="A402" s="2" t="s">
        <v>829</v>
      </c>
      <c r="B402" s="3">
        <v>41418</v>
      </c>
      <c r="C402" s="3">
        <v>41422</v>
      </c>
      <c r="D402" s="3" t="str">
        <f t="shared" si="6"/>
        <v>On time</v>
      </c>
      <c r="E402" s="2" t="s">
        <v>830</v>
      </c>
      <c r="F402" s="2" t="s">
        <v>15</v>
      </c>
      <c r="G402" s="2" t="s">
        <v>48</v>
      </c>
      <c r="H402" s="2" t="s">
        <v>17</v>
      </c>
      <c r="I402" s="2" t="s">
        <v>22</v>
      </c>
      <c r="J402" s="2" t="s">
        <v>782</v>
      </c>
      <c r="K402" s="4">
        <v>37.049999999999997</v>
      </c>
      <c r="L402" s="4">
        <v>3</v>
      </c>
      <c r="M402" s="4">
        <v>16.302</v>
      </c>
      <c r="N402" t="str">
        <v>May-2013</v>
      </c>
      <c r="O402" s="10">
        <v>0.16302</v>
      </c>
    </row>
    <row r="403" spans="1:15" ht="14.5" x14ac:dyDescent="0.35">
      <c r="A403" s="2" t="s">
        <v>831</v>
      </c>
      <c r="B403" s="3">
        <v>40669</v>
      </c>
      <c r="C403" s="3">
        <v>40673</v>
      </c>
      <c r="D403" s="3" t="str">
        <f t="shared" si="6"/>
        <v>On time</v>
      </c>
      <c r="E403" s="2" t="s">
        <v>832</v>
      </c>
      <c r="F403" s="2" t="s">
        <v>15</v>
      </c>
      <c r="G403" s="2" t="s">
        <v>16</v>
      </c>
      <c r="H403" s="2" t="s">
        <v>17</v>
      </c>
      <c r="I403" s="2" t="s">
        <v>28</v>
      </c>
      <c r="J403" s="2" t="s">
        <v>833</v>
      </c>
      <c r="K403" s="4">
        <v>140.73599999999999</v>
      </c>
      <c r="L403" s="4">
        <v>8</v>
      </c>
      <c r="M403" s="4">
        <v>52.776000000000003</v>
      </c>
      <c r="N403" t="str">
        <v>May-2011</v>
      </c>
      <c r="O403" s="10">
        <v>0.52776000000000001</v>
      </c>
    </row>
    <row r="404" spans="1:15" ht="14.5" x14ac:dyDescent="0.35">
      <c r="A404" s="2" t="s">
        <v>834</v>
      </c>
      <c r="B404" s="3">
        <v>41732</v>
      </c>
      <c r="C404" s="3">
        <v>41737</v>
      </c>
      <c r="D404" s="3" t="str">
        <f t="shared" si="6"/>
        <v>Delay</v>
      </c>
      <c r="E404" s="2" t="s">
        <v>835</v>
      </c>
      <c r="F404" s="2" t="s">
        <v>15</v>
      </c>
      <c r="G404" s="2" t="s">
        <v>16</v>
      </c>
      <c r="H404" s="2" t="s">
        <v>17</v>
      </c>
      <c r="I404" s="2" t="s">
        <v>22</v>
      </c>
      <c r="J404" s="2" t="s">
        <v>836</v>
      </c>
      <c r="K404" s="4">
        <v>25.11</v>
      </c>
      <c r="L404" s="4">
        <v>3</v>
      </c>
      <c r="M404" s="4">
        <v>6.5286</v>
      </c>
      <c r="N404" t="str">
        <v>Apr-2014</v>
      </c>
      <c r="O404" s="10">
        <v>6.5285999999999997E-2</v>
      </c>
    </row>
    <row r="405" spans="1:15" ht="14.5" x14ac:dyDescent="0.35">
      <c r="A405" s="2" t="s">
        <v>837</v>
      </c>
      <c r="B405" s="3">
        <v>41764</v>
      </c>
      <c r="C405" s="3">
        <v>41769</v>
      </c>
      <c r="D405" s="3" t="str">
        <f t="shared" si="6"/>
        <v>Delay</v>
      </c>
      <c r="E405" s="2" t="s">
        <v>634</v>
      </c>
      <c r="F405" s="2" t="s">
        <v>15</v>
      </c>
      <c r="G405" s="2" t="s">
        <v>48</v>
      </c>
      <c r="H405" s="2" t="s">
        <v>17</v>
      </c>
      <c r="I405" s="2" t="s">
        <v>26</v>
      </c>
      <c r="J405" s="2" t="s">
        <v>838</v>
      </c>
      <c r="K405" s="4">
        <v>183.96</v>
      </c>
      <c r="L405" s="4">
        <v>5</v>
      </c>
      <c r="M405" s="4">
        <v>20.695499999999999</v>
      </c>
      <c r="N405" t="str">
        <v>May-2014</v>
      </c>
      <c r="O405" s="10">
        <v>0.206955</v>
      </c>
    </row>
    <row r="406" spans="1:15" ht="14.5" x14ac:dyDescent="0.35">
      <c r="A406" s="2" t="s">
        <v>837</v>
      </c>
      <c r="B406" s="3">
        <v>41764</v>
      </c>
      <c r="C406" s="3">
        <v>41769</v>
      </c>
      <c r="D406" s="3" t="str">
        <f t="shared" si="6"/>
        <v>Delay</v>
      </c>
      <c r="E406" s="2" t="s">
        <v>634</v>
      </c>
      <c r="F406" s="2" t="s">
        <v>15</v>
      </c>
      <c r="G406" s="2" t="s">
        <v>48</v>
      </c>
      <c r="H406" s="2" t="s">
        <v>17</v>
      </c>
      <c r="I406" s="2" t="s">
        <v>68</v>
      </c>
      <c r="J406" s="2" t="s">
        <v>839</v>
      </c>
      <c r="K406" s="4">
        <v>17.61</v>
      </c>
      <c r="L406" s="4">
        <v>3</v>
      </c>
      <c r="M406" s="4">
        <v>8.4527999999999999</v>
      </c>
      <c r="N406" t="str">
        <v>May-2014</v>
      </c>
      <c r="O406" s="10">
        <v>8.4527999999999992E-2</v>
      </c>
    </row>
    <row r="407" spans="1:15" ht="14.5" x14ac:dyDescent="0.35">
      <c r="A407" s="2" t="s">
        <v>837</v>
      </c>
      <c r="B407" s="3">
        <v>41764</v>
      </c>
      <c r="C407" s="3">
        <v>41769</v>
      </c>
      <c r="D407" s="3" t="str">
        <f t="shared" si="6"/>
        <v>Delay</v>
      </c>
      <c r="E407" s="2" t="s">
        <v>634</v>
      </c>
      <c r="F407" s="2" t="s">
        <v>15</v>
      </c>
      <c r="G407" s="2" t="s">
        <v>48</v>
      </c>
      <c r="H407" s="2" t="s">
        <v>17</v>
      </c>
      <c r="I407" s="2" t="s">
        <v>32</v>
      </c>
      <c r="J407" s="2" t="s">
        <v>788</v>
      </c>
      <c r="K407" s="4">
        <v>300.904</v>
      </c>
      <c r="L407" s="4">
        <v>1</v>
      </c>
      <c r="M407" s="4">
        <v>11.283899999999999</v>
      </c>
      <c r="N407" t="str">
        <v>May-2014</v>
      </c>
      <c r="O407" s="10">
        <v>0.11283899999999999</v>
      </c>
    </row>
    <row r="408" spans="1:15" ht="14.5" x14ac:dyDescent="0.35">
      <c r="A408" s="2" t="s">
        <v>840</v>
      </c>
      <c r="B408" s="3">
        <v>40812</v>
      </c>
      <c r="C408" s="3">
        <v>40817</v>
      </c>
      <c r="D408" s="3" t="str">
        <f t="shared" si="6"/>
        <v>Delay</v>
      </c>
      <c r="E408" s="2" t="s">
        <v>841</v>
      </c>
      <c r="F408" s="2" t="s">
        <v>15</v>
      </c>
      <c r="G408" s="2" t="s">
        <v>16</v>
      </c>
      <c r="H408" s="2" t="s">
        <v>17</v>
      </c>
      <c r="I408" s="2" t="s">
        <v>111</v>
      </c>
      <c r="J408" s="2" t="s">
        <v>842</v>
      </c>
      <c r="K408" s="4">
        <v>145.56800000000001</v>
      </c>
      <c r="L408" s="4">
        <v>2</v>
      </c>
      <c r="M408" s="4">
        <v>0</v>
      </c>
      <c r="N408" t="str">
        <v>Sep-2011</v>
      </c>
      <c r="O408" s="10">
        <v>0</v>
      </c>
    </row>
    <row r="409" spans="1:15" ht="14.5" x14ac:dyDescent="0.35">
      <c r="A409" s="2" t="s">
        <v>843</v>
      </c>
      <c r="B409" s="3">
        <v>41954</v>
      </c>
      <c r="C409" s="3">
        <v>41955</v>
      </c>
      <c r="D409" s="3" t="str">
        <f t="shared" si="6"/>
        <v>On time</v>
      </c>
      <c r="E409" s="2" t="s">
        <v>844</v>
      </c>
      <c r="F409" s="2" t="s">
        <v>15</v>
      </c>
      <c r="G409" s="2" t="s">
        <v>269</v>
      </c>
      <c r="H409" s="2" t="s">
        <v>74</v>
      </c>
      <c r="I409" s="2" t="s">
        <v>28</v>
      </c>
      <c r="J409" s="2" t="s">
        <v>845</v>
      </c>
      <c r="K409" s="4">
        <v>38.387999999999998</v>
      </c>
      <c r="L409" s="4">
        <v>14</v>
      </c>
      <c r="M409" s="4">
        <v>-25.591999999999999</v>
      </c>
      <c r="N409" t="str">
        <v>Nov-2014</v>
      </c>
      <c r="O409" s="10">
        <v>-0.25591999999999998</v>
      </c>
    </row>
    <row r="410" spans="1:15" ht="14.5" x14ac:dyDescent="0.35">
      <c r="A410" s="2" t="s">
        <v>843</v>
      </c>
      <c r="B410" s="3">
        <v>41954</v>
      </c>
      <c r="C410" s="3">
        <v>41955</v>
      </c>
      <c r="D410" s="3" t="str">
        <f t="shared" si="6"/>
        <v>On time</v>
      </c>
      <c r="E410" s="2" t="s">
        <v>844</v>
      </c>
      <c r="F410" s="2" t="s">
        <v>15</v>
      </c>
      <c r="G410" s="2" t="s">
        <v>269</v>
      </c>
      <c r="H410" s="2" t="s">
        <v>74</v>
      </c>
      <c r="I410" s="2" t="s">
        <v>737</v>
      </c>
      <c r="J410" s="2" t="s">
        <v>846</v>
      </c>
      <c r="K410" s="4">
        <v>95.994</v>
      </c>
      <c r="L410" s="4">
        <v>2</v>
      </c>
      <c r="M410" s="4">
        <v>-63.996000000000002</v>
      </c>
      <c r="N410" t="str">
        <v>Nov-2014</v>
      </c>
      <c r="O410" s="10">
        <v>-0.63995999999999997</v>
      </c>
    </row>
    <row r="411" spans="1:15" ht="14.5" x14ac:dyDescent="0.35">
      <c r="A411" s="2" t="s">
        <v>843</v>
      </c>
      <c r="B411" s="3">
        <v>41954</v>
      </c>
      <c r="C411" s="3">
        <v>41955</v>
      </c>
      <c r="D411" s="3" t="str">
        <f t="shared" si="6"/>
        <v>On time</v>
      </c>
      <c r="E411" s="2" t="s">
        <v>844</v>
      </c>
      <c r="F411" s="2" t="s">
        <v>15</v>
      </c>
      <c r="G411" s="2" t="s">
        <v>269</v>
      </c>
      <c r="H411" s="2" t="s">
        <v>74</v>
      </c>
      <c r="I411" s="2" t="s">
        <v>59</v>
      </c>
      <c r="J411" s="2" t="s">
        <v>847</v>
      </c>
      <c r="K411" s="4">
        <v>239.952</v>
      </c>
      <c r="L411" s="4">
        <v>6</v>
      </c>
      <c r="M411" s="4">
        <v>-35.992800000000003</v>
      </c>
      <c r="N411" t="str">
        <v>Nov-2014</v>
      </c>
      <c r="O411" s="10">
        <v>-0.35992800000000003</v>
      </c>
    </row>
    <row r="412" spans="1:15" ht="14.5" x14ac:dyDescent="0.35">
      <c r="A412" s="2" t="s">
        <v>843</v>
      </c>
      <c r="B412" s="3">
        <v>41954</v>
      </c>
      <c r="C412" s="3">
        <v>41955</v>
      </c>
      <c r="D412" s="3" t="str">
        <f t="shared" si="6"/>
        <v>On time</v>
      </c>
      <c r="E412" s="2" t="s">
        <v>844</v>
      </c>
      <c r="F412" s="2" t="s">
        <v>15</v>
      </c>
      <c r="G412" s="2" t="s">
        <v>269</v>
      </c>
      <c r="H412" s="2" t="s">
        <v>74</v>
      </c>
      <c r="I412" s="2" t="s">
        <v>26</v>
      </c>
      <c r="J412" s="2" t="s">
        <v>188</v>
      </c>
      <c r="K412" s="4">
        <v>201.584</v>
      </c>
      <c r="L412" s="4">
        <v>2</v>
      </c>
      <c r="M412" s="4">
        <v>15.1188</v>
      </c>
      <c r="N412" t="str">
        <v>Nov-2014</v>
      </c>
      <c r="O412" s="10">
        <v>0.15118799999999999</v>
      </c>
    </row>
    <row r="413" spans="1:15" ht="14.5" x14ac:dyDescent="0.35">
      <c r="A413" s="2" t="s">
        <v>843</v>
      </c>
      <c r="B413" s="3">
        <v>41954</v>
      </c>
      <c r="C413" s="3">
        <v>41955</v>
      </c>
      <c r="D413" s="3" t="str">
        <f t="shared" si="6"/>
        <v>On time</v>
      </c>
      <c r="E413" s="2" t="s">
        <v>844</v>
      </c>
      <c r="F413" s="2" t="s">
        <v>15</v>
      </c>
      <c r="G413" s="2" t="s">
        <v>269</v>
      </c>
      <c r="H413" s="2" t="s">
        <v>74</v>
      </c>
      <c r="I413" s="2" t="s">
        <v>111</v>
      </c>
      <c r="J413" s="2" t="s">
        <v>848</v>
      </c>
      <c r="K413" s="4">
        <v>899.13599999999997</v>
      </c>
      <c r="L413" s="4">
        <v>4</v>
      </c>
      <c r="M413" s="4">
        <v>-146.1096</v>
      </c>
      <c r="N413" t="str">
        <v>Nov-2014</v>
      </c>
      <c r="O413" s="10">
        <v>-1.461096</v>
      </c>
    </row>
    <row r="414" spans="1:15" ht="14.5" x14ac:dyDescent="0.35">
      <c r="A414" s="2" t="s">
        <v>849</v>
      </c>
      <c r="B414" s="3">
        <v>41829</v>
      </c>
      <c r="C414" s="3">
        <v>41832</v>
      </c>
      <c r="D414" s="3" t="str">
        <f t="shared" si="6"/>
        <v>On time</v>
      </c>
      <c r="E414" s="2" t="s">
        <v>850</v>
      </c>
      <c r="F414" s="2" t="s">
        <v>15</v>
      </c>
      <c r="G414" s="2" t="s">
        <v>851</v>
      </c>
      <c r="H414" s="2" t="s">
        <v>17</v>
      </c>
      <c r="I414" s="2" t="s">
        <v>22</v>
      </c>
      <c r="J414" s="2" t="s">
        <v>852</v>
      </c>
      <c r="K414" s="4">
        <v>145.9</v>
      </c>
      <c r="L414" s="4">
        <v>5</v>
      </c>
      <c r="M414" s="4">
        <v>62.737000000000002</v>
      </c>
      <c r="N414" t="str">
        <v>Jul-2014</v>
      </c>
      <c r="O414" s="10">
        <v>0.62736999999999998</v>
      </c>
    </row>
    <row r="415" spans="1:15" ht="14.5" x14ac:dyDescent="0.35">
      <c r="A415" s="2" t="s">
        <v>853</v>
      </c>
      <c r="B415" s="3">
        <v>41267</v>
      </c>
      <c r="C415" s="3">
        <v>41271</v>
      </c>
      <c r="D415" s="3" t="str">
        <f t="shared" si="6"/>
        <v>On time</v>
      </c>
      <c r="E415" s="2" t="s">
        <v>854</v>
      </c>
      <c r="F415" s="2" t="s">
        <v>15</v>
      </c>
      <c r="G415" s="2" t="s">
        <v>226</v>
      </c>
      <c r="H415" s="2" t="s">
        <v>97</v>
      </c>
      <c r="I415" s="2" t="s">
        <v>297</v>
      </c>
      <c r="J415" s="2" t="s">
        <v>855</v>
      </c>
      <c r="K415" s="4">
        <v>590.05799999999999</v>
      </c>
      <c r="L415" s="4">
        <v>7</v>
      </c>
      <c r="M415" s="4">
        <v>-786.74400000000003</v>
      </c>
      <c r="N415" t="str">
        <v>Dec-2012</v>
      </c>
      <c r="O415" s="10">
        <v>-7.8674400000000002</v>
      </c>
    </row>
    <row r="416" spans="1:15" ht="14.5" x14ac:dyDescent="0.35">
      <c r="A416" s="2" t="s">
        <v>853</v>
      </c>
      <c r="B416" s="3">
        <v>41267</v>
      </c>
      <c r="C416" s="3">
        <v>41271</v>
      </c>
      <c r="D416" s="3" t="str">
        <f t="shared" si="6"/>
        <v>On time</v>
      </c>
      <c r="E416" s="2" t="s">
        <v>854</v>
      </c>
      <c r="F416" s="2" t="s">
        <v>15</v>
      </c>
      <c r="G416" s="2" t="s">
        <v>226</v>
      </c>
      <c r="H416" s="2" t="s">
        <v>97</v>
      </c>
      <c r="I416" s="2" t="s">
        <v>24</v>
      </c>
      <c r="J416" s="2" t="s">
        <v>856</v>
      </c>
      <c r="K416" s="4">
        <v>14.04</v>
      </c>
      <c r="L416" s="4">
        <v>3</v>
      </c>
      <c r="M416" s="4">
        <v>1.5794999999999999</v>
      </c>
      <c r="N416" t="str">
        <v>Dec-2012</v>
      </c>
      <c r="O416" s="10">
        <v>1.5795E-2</v>
      </c>
    </row>
    <row r="417" spans="1:15" ht="14.5" x14ac:dyDescent="0.35">
      <c r="A417" s="2" t="s">
        <v>857</v>
      </c>
      <c r="B417" s="3">
        <v>40634</v>
      </c>
      <c r="C417" s="3">
        <v>40639</v>
      </c>
      <c r="D417" s="3" t="str">
        <f t="shared" si="6"/>
        <v>Delay</v>
      </c>
      <c r="E417" s="2" t="s">
        <v>65</v>
      </c>
      <c r="F417" s="2" t="s">
        <v>15</v>
      </c>
      <c r="G417" s="2" t="s">
        <v>470</v>
      </c>
      <c r="H417" s="2" t="s">
        <v>17</v>
      </c>
      <c r="I417" s="2" t="s">
        <v>18</v>
      </c>
      <c r="J417" s="2" t="s">
        <v>858</v>
      </c>
      <c r="K417" s="4">
        <v>29.6</v>
      </c>
      <c r="L417" s="4">
        <v>2</v>
      </c>
      <c r="M417" s="4">
        <v>14.8</v>
      </c>
      <c r="N417" t="str">
        <v>Apr-2011</v>
      </c>
      <c r="O417" s="10">
        <v>0.14800000000000002</v>
      </c>
    </row>
    <row r="418" spans="1:15" ht="14.5" x14ac:dyDescent="0.35">
      <c r="A418" s="2" t="s">
        <v>857</v>
      </c>
      <c r="B418" s="3">
        <v>40634</v>
      </c>
      <c r="C418" s="3">
        <v>40639</v>
      </c>
      <c r="D418" s="3" t="str">
        <f t="shared" si="6"/>
        <v>Delay</v>
      </c>
      <c r="E418" s="2" t="s">
        <v>65</v>
      </c>
      <c r="F418" s="2" t="s">
        <v>15</v>
      </c>
      <c r="G418" s="2" t="s">
        <v>470</v>
      </c>
      <c r="H418" s="2" t="s">
        <v>17</v>
      </c>
      <c r="I418" s="2" t="s">
        <v>28</v>
      </c>
      <c r="J418" s="2" t="s">
        <v>859</v>
      </c>
      <c r="K418" s="4">
        <v>17.088000000000001</v>
      </c>
      <c r="L418" s="4">
        <v>4</v>
      </c>
      <c r="M418" s="4">
        <v>5.5536000000000003</v>
      </c>
      <c r="N418" t="str">
        <v>Apr-2011</v>
      </c>
      <c r="O418" s="10">
        <v>5.5536000000000002E-2</v>
      </c>
    </row>
    <row r="419" spans="1:15" ht="14.5" x14ac:dyDescent="0.35">
      <c r="A419" s="2" t="s">
        <v>860</v>
      </c>
      <c r="B419" s="3">
        <v>41166</v>
      </c>
      <c r="C419" s="3">
        <v>41171</v>
      </c>
      <c r="D419" s="3" t="str">
        <f t="shared" si="6"/>
        <v>Delay</v>
      </c>
      <c r="E419" s="2" t="s">
        <v>861</v>
      </c>
      <c r="F419" s="2" t="s">
        <v>15</v>
      </c>
      <c r="G419" s="2" t="s">
        <v>862</v>
      </c>
      <c r="H419" s="2" t="s">
        <v>43</v>
      </c>
      <c r="I419" s="2" t="s">
        <v>32</v>
      </c>
      <c r="J419" s="2" t="s">
        <v>863</v>
      </c>
      <c r="K419" s="4">
        <v>912.75</v>
      </c>
      <c r="L419" s="4">
        <v>5</v>
      </c>
      <c r="M419" s="4">
        <v>118.6575</v>
      </c>
      <c r="N419" t="str">
        <v>Sep-2012</v>
      </c>
      <c r="O419" s="10">
        <v>1.1865749999999999</v>
      </c>
    </row>
    <row r="420" spans="1:15" ht="14.5" x14ac:dyDescent="0.35">
      <c r="A420" s="2" t="s">
        <v>864</v>
      </c>
      <c r="B420" s="3">
        <v>40759</v>
      </c>
      <c r="C420" s="3">
        <v>40764</v>
      </c>
      <c r="D420" s="3" t="str">
        <f t="shared" si="6"/>
        <v>Delay</v>
      </c>
      <c r="E420" s="2" t="s">
        <v>865</v>
      </c>
      <c r="F420" s="2" t="s">
        <v>15</v>
      </c>
      <c r="G420" s="2" t="s">
        <v>866</v>
      </c>
      <c r="H420" s="2" t="s">
        <v>43</v>
      </c>
      <c r="I420" s="2" t="s">
        <v>30</v>
      </c>
      <c r="J420" s="2" t="s">
        <v>867</v>
      </c>
      <c r="K420" s="4">
        <v>1089.75</v>
      </c>
      <c r="L420" s="4">
        <v>3</v>
      </c>
      <c r="M420" s="4">
        <v>305.13</v>
      </c>
      <c r="N420" t="str">
        <v>Aug-2011</v>
      </c>
      <c r="O420" s="10">
        <v>3.0512999999999999</v>
      </c>
    </row>
    <row r="421" spans="1:15" ht="14.5" x14ac:dyDescent="0.35">
      <c r="A421" s="2" t="s">
        <v>864</v>
      </c>
      <c r="B421" s="3">
        <v>40759</v>
      </c>
      <c r="C421" s="3">
        <v>40764</v>
      </c>
      <c r="D421" s="3" t="str">
        <f t="shared" si="6"/>
        <v>Delay</v>
      </c>
      <c r="E421" s="2" t="s">
        <v>865</v>
      </c>
      <c r="F421" s="2" t="s">
        <v>15</v>
      </c>
      <c r="G421" s="2" t="s">
        <v>866</v>
      </c>
      <c r="H421" s="2" t="s">
        <v>43</v>
      </c>
      <c r="I421" s="2" t="s">
        <v>68</v>
      </c>
      <c r="J421" s="2" t="s">
        <v>868</v>
      </c>
      <c r="K421" s="4">
        <v>447.84</v>
      </c>
      <c r="L421" s="4">
        <v>8</v>
      </c>
      <c r="M421" s="4">
        <v>219.44159999999999</v>
      </c>
      <c r="N421" t="str">
        <v>Aug-2011</v>
      </c>
      <c r="O421" s="10">
        <v>2.1944159999999999</v>
      </c>
    </row>
    <row r="422" spans="1:15" ht="14.5" x14ac:dyDescent="0.35">
      <c r="A422" s="2" t="s">
        <v>864</v>
      </c>
      <c r="B422" s="3">
        <v>40759</v>
      </c>
      <c r="C422" s="3">
        <v>40764</v>
      </c>
      <c r="D422" s="3" t="str">
        <f t="shared" si="6"/>
        <v>Delay</v>
      </c>
      <c r="E422" s="2" t="s">
        <v>865</v>
      </c>
      <c r="F422" s="2" t="s">
        <v>15</v>
      </c>
      <c r="G422" s="2" t="s">
        <v>866</v>
      </c>
      <c r="H422" s="2" t="s">
        <v>43</v>
      </c>
      <c r="I422" s="2" t="s">
        <v>24</v>
      </c>
      <c r="J422" s="2" t="s">
        <v>869</v>
      </c>
      <c r="K422" s="4">
        <v>16.399999999999999</v>
      </c>
      <c r="L422" s="4">
        <v>5</v>
      </c>
      <c r="M422" s="4">
        <v>4.2640000000000002</v>
      </c>
      <c r="N422" t="str">
        <v>Aug-2011</v>
      </c>
      <c r="O422" s="10">
        <v>4.2640000000000004E-2</v>
      </c>
    </row>
    <row r="423" spans="1:15" ht="14.5" x14ac:dyDescent="0.35">
      <c r="A423" s="2" t="s">
        <v>864</v>
      </c>
      <c r="B423" s="3">
        <v>40759</v>
      </c>
      <c r="C423" s="3">
        <v>40764</v>
      </c>
      <c r="D423" s="3" t="str">
        <f t="shared" si="6"/>
        <v>Delay</v>
      </c>
      <c r="E423" s="2" t="s">
        <v>865</v>
      </c>
      <c r="F423" s="2" t="s">
        <v>15</v>
      </c>
      <c r="G423" s="2" t="s">
        <v>866</v>
      </c>
      <c r="H423" s="2" t="s">
        <v>43</v>
      </c>
      <c r="I423" s="2" t="s">
        <v>26</v>
      </c>
      <c r="J423" s="2" t="s">
        <v>870</v>
      </c>
      <c r="K423" s="4">
        <v>399.96</v>
      </c>
      <c r="L423" s="4">
        <v>5</v>
      </c>
      <c r="M423" s="4">
        <v>34.996499999999997</v>
      </c>
      <c r="N423" t="str">
        <v>Aug-2011</v>
      </c>
      <c r="O423" s="10">
        <v>0.34996499999999997</v>
      </c>
    </row>
    <row r="424" spans="1:15" ht="14.5" x14ac:dyDescent="0.35">
      <c r="A424" s="2" t="s">
        <v>864</v>
      </c>
      <c r="B424" s="3">
        <v>40759</v>
      </c>
      <c r="C424" s="3">
        <v>40764</v>
      </c>
      <c r="D424" s="3" t="str">
        <f t="shared" si="6"/>
        <v>Delay</v>
      </c>
      <c r="E424" s="2" t="s">
        <v>865</v>
      </c>
      <c r="F424" s="2" t="s">
        <v>15</v>
      </c>
      <c r="G424" s="2" t="s">
        <v>866</v>
      </c>
      <c r="H424" s="2" t="s">
        <v>43</v>
      </c>
      <c r="I424" s="2" t="s">
        <v>44</v>
      </c>
      <c r="J424" s="2" t="s">
        <v>871</v>
      </c>
      <c r="K424" s="4">
        <v>158.9</v>
      </c>
      <c r="L424" s="4">
        <v>5</v>
      </c>
      <c r="M424" s="4">
        <v>7.9450000000000003</v>
      </c>
      <c r="N424" t="str">
        <v>Aug-2011</v>
      </c>
      <c r="O424" s="10">
        <v>7.9450000000000007E-2</v>
      </c>
    </row>
    <row r="425" spans="1:15" ht="14.5" x14ac:dyDescent="0.35">
      <c r="A425" s="2" t="s">
        <v>864</v>
      </c>
      <c r="B425" s="3">
        <v>40759</v>
      </c>
      <c r="C425" s="3">
        <v>40764</v>
      </c>
      <c r="D425" s="3" t="str">
        <f t="shared" si="6"/>
        <v>Delay</v>
      </c>
      <c r="E425" s="2" t="s">
        <v>865</v>
      </c>
      <c r="F425" s="2" t="s">
        <v>15</v>
      </c>
      <c r="G425" s="2" t="s">
        <v>866</v>
      </c>
      <c r="H425" s="2" t="s">
        <v>43</v>
      </c>
      <c r="I425" s="2" t="s">
        <v>28</v>
      </c>
      <c r="J425" s="2" t="s">
        <v>872</v>
      </c>
      <c r="K425" s="4">
        <v>13.183999999999999</v>
      </c>
      <c r="L425" s="4">
        <v>1</v>
      </c>
      <c r="M425" s="4">
        <v>4.7792000000000003</v>
      </c>
      <c r="N425" t="str">
        <v>Aug-2011</v>
      </c>
      <c r="O425" s="10">
        <v>4.7792000000000001E-2</v>
      </c>
    </row>
    <row r="426" spans="1:15" ht="14.5" x14ac:dyDescent="0.35">
      <c r="A426" s="2" t="s">
        <v>873</v>
      </c>
      <c r="B426" s="3">
        <v>41543</v>
      </c>
      <c r="C426" s="3">
        <v>41548</v>
      </c>
      <c r="D426" s="3" t="str">
        <f t="shared" si="6"/>
        <v>Delay</v>
      </c>
      <c r="E426" s="2" t="s">
        <v>874</v>
      </c>
      <c r="F426" s="2" t="s">
        <v>15</v>
      </c>
      <c r="G426" s="2" t="s">
        <v>106</v>
      </c>
      <c r="H426" s="2" t="s">
        <v>74</v>
      </c>
      <c r="I426" s="2" t="s">
        <v>32</v>
      </c>
      <c r="J426" s="2" t="s">
        <v>623</v>
      </c>
      <c r="K426" s="4">
        <v>393.16500000000002</v>
      </c>
      <c r="L426" s="4">
        <v>3</v>
      </c>
      <c r="M426" s="4">
        <v>-204.44579999999999</v>
      </c>
      <c r="N426" t="str">
        <v>Sep-2013</v>
      </c>
      <c r="O426" s="10">
        <v>-2.0444580000000001</v>
      </c>
    </row>
    <row r="427" spans="1:15" ht="14.5" x14ac:dyDescent="0.35">
      <c r="A427" s="2" t="s">
        <v>875</v>
      </c>
      <c r="B427" s="3">
        <v>41668</v>
      </c>
      <c r="C427" s="3">
        <v>41671</v>
      </c>
      <c r="D427" s="3" t="str">
        <f t="shared" si="6"/>
        <v>On time</v>
      </c>
      <c r="E427" s="2" t="s">
        <v>876</v>
      </c>
      <c r="F427" s="2" t="s">
        <v>15</v>
      </c>
      <c r="G427" s="2" t="s">
        <v>356</v>
      </c>
      <c r="H427" s="2" t="s">
        <v>17</v>
      </c>
      <c r="I427" s="2" t="s">
        <v>59</v>
      </c>
      <c r="J427" s="2" t="s">
        <v>877</v>
      </c>
      <c r="K427" s="4">
        <v>239.97</v>
      </c>
      <c r="L427" s="4">
        <v>3</v>
      </c>
      <c r="M427" s="4">
        <v>26.396699999999999</v>
      </c>
      <c r="N427" t="str">
        <v>Jan-2014</v>
      </c>
      <c r="O427" s="10">
        <v>0.26396700000000001</v>
      </c>
    </row>
    <row r="428" spans="1:15" ht="14.5" x14ac:dyDescent="0.35">
      <c r="A428" s="2" t="s">
        <v>875</v>
      </c>
      <c r="B428" s="3">
        <v>41668</v>
      </c>
      <c r="C428" s="3">
        <v>41671</v>
      </c>
      <c r="D428" s="3" t="str">
        <f t="shared" si="6"/>
        <v>On time</v>
      </c>
      <c r="E428" s="2" t="s">
        <v>876</v>
      </c>
      <c r="F428" s="2" t="s">
        <v>15</v>
      </c>
      <c r="G428" s="2" t="s">
        <v>356</v>
      </c>
      <c r="H428" s="2" t="s">
        <v>17</v>
      </c>
      <c r="I428" s="2" t="s">
        <v>22</v>
      </c>
      <c r="J428" s="2" t="s">
        <v>878</v>
      </c>
      <c r="K428" s="4">
        <v>37.74</v>
      </c>
      <c r="L428" s="4">
        <v>3</v>
      </c>
      <c r="M428" s="4">
        <v>12.8316</v>
      </c>
      <c r="N428" t="str">
        <v>Jan-2014</v>
      </c>
      <c r="O428" s="10">
        <v>0.12831599999999999</v>
      </c>
    </row>
    <row r="429" spans="1:15" ht="14.5" x14ac:dyDescent="0.35">
      <c r="A429" s="2" t="s">
        <v>879</v>
      </c>
      <c r="B429" s="3">
        <v>41178</v>
      </c>
      <c r="C429" s="3">
        <v>41182</v>
      </c>
      <c r="D429" s="3" t="str">
        <f t="shared" si="6"/>
        <v>On time</v>
      </c>
      <c r="E429" s="2" t="s">
        <v>880</v>
      </c>
      <c r="F429" s="2" t="s">
        <v>15</v>
      </c>
      <c r="G429" s="2" t="s">
        <v>392</v>
      </c>
      <c r="H429" s="2" t="s">
        <v>74</v>
      </c>
      <c r="I429" s="2" t="s">
        <v>68</v>
      </c>
      <c r="J429" s="2" t="s">
        <v>881</v>
      </c>
      <c r="K429" s="4">
        <v>86.272000000000006</v>
      </c>
      <c r="L429" s="4">
        <v>4</v>
      </c>
      <c r="M429" s="4">
        <v>31.273599999999998</v>
      </c>
      <c r="N429" t="str">
        <v>Sep-2012</v>
      </c>
      <c r="O429" s="10">
        <v>0.31273599999999996</v>
      </c>
    </row>
    <row r="430" spans="1:15" ht="14.5" x14ac:dyDescent="0.35">
      <c r="A430" s="2" t="s">
        <v>879</v>
      </c>
      <c r="B430" s="3">
        <v>41178</v>
      </c>
      <c r="C430" s="3">
        <v>41182</v>
      </c>
      <c r="D430" s="3" t="str">
        <f t="shared" si="6"/>
        <v>On time</v>
      </c>
      <c r="E430" s="2" t="s">
        <v>880</v>
      </c>
      <c r="F430" s="2" t="s">
        <v>15</v>
      </c>
      <c r="G430" s="2" t="s">
        <v>392</v>
      </c>
      <c r="H430" s="2" t="s">
        <v>74</v>
      </c>
      <c r="I430" s="2" t="s">
        <v>28</v>
      </c>
      <c r="J430" s="2" t="s">
        <v>882</v>
      </c>
      <c r="K430" s="4">
        <v>72.587999999999994</v>
      </c>
      <c r="L430" s="4">
        <v>2</v>
      </c>
      <c r="M430" s="4">
        <v>-48.392000000000003</v>
      </c>
      <c r="N430" t="str">
        <v>Sep-2012</v>
      </c>
      <c r="O430" s="10">
        <v>-0.48392000000000002</v>
      </c>
    </row>
    <row r="431" spans="1:15" ht="14.5" x14ac:dyDescent="0.35">
      <c r="A431" s="2" t="s">
        <v>879</v>
      </c>
      <c r="B431" s="3">
        <v>41178</v>
      </c>
      <c r="C431" s="3">
        <v>41182</v>
      </c>
      <c r="D431" s="3" t="str">
        <f t="shared" si="6"/>
        <v>On time</v>
      </c>
      <c r="E431" s="2" t="s">
        <v>880</v>
      </c>
      <c r="F431" s="2" t="s">
        <v>15</v>
      </c>
      <c r="G431" s="2" t="s">
        <v>392</v>
      </c>
      <c r="H431" s="2" t="s">
        <v>74</v>
      </c>
      <c r="I431" s="2" t="s">
        <v>30</v>
      </c>
      <c r="J431" s="2" t="s">
        <v>883</v>
      </c>
      <c r="K431" s="4">
        <v>60.671999999999997</v>
      </c>
      <c r="L431" s="4">
        <v>2</v>
      </c>
      <c r="M431" s="4">
        <v>14.409599999999999</v>
      </c>
      <c r="N431" t="str">
        <v>Sep-2012</v>
      </c>
      <c r="O431" s="10">
        <v>0.144096</v>
      </c>
    </row>
    <row r="432" spans="1:15" ht="14.5" x14ac:dyDescent="0.35">
      <c r="A432" s="2" t="s">
        <v>879</v>
      </c>
      <c r="B432" s="3">
        <v>41178</v>
      </c>
      <c r="C432" s="3">
        <v>41182</v>
      </c>
      <c r="D432" s="3" t="str">
        <f t="shared" si="6"/>
        <v>On time</v>
      </c>
      <c r="E432" s="2" t="s">
        <v>880</v>
      </c>
      <c r="F432" s="2" t="s">
        <v>15</v>
      </c>
      <c r="G432" s="2" t="s">
        <v>392</v>
      </c>
      <c r="H432" s="2" t="s">
        <v>74</v>
      </c>
      <c r="I432" s="2" t="s">
        <v>28</v>
      </c>
      <c r="J432" s="2" t="s">
        <v>743</v>
      </c>
      <c r="K432" s="4">
        <v>77.031000000000006</v>
      </c>
      <c r="L432" s="4">
        <v>9</v>
      </c>
      <c r="M432" s="4">
        <v>-59.057099999999998</v>
      </c>
      <c r="N432" t="str">
        <v>Sep-2012</v>
      </c>
      <c r="O432" s="10">
        <v>-0.59057099999999996</v>
      </c>
    </row>
    <row r="433" spans="1:15" ht="14.5" x14ac:dyDescent="0.35">
      <c r="A433" s="2" t="s">
        <v>879</v>
      </c>
      <c r="B433" s="3">
        <v>41178</v>
      </c>
      <c r="C433" s="3">
        <v>41182</v>
      </c>
      <c r="D433" s="3" t="str">
        <f t="shared" si="6"/>
        <v>On time</v>
      </c>
      <c r="E433" s="2" t="s">
        <v>880</v>
      </c>
      <c r="F433" s="2" t="s">
        <v>15</v>
      </c>
      <c r="G433" s="2" t="s">
        <v>392</v>
      </c>
      <c r="H433" s="2" t="s">
        <v>74</v>
      </c>
      <c r="I433" s="2" t="s">
        <v>44</v>
      </c>
      <c r="J433" s="2" t="s">
        <v>884</v>
      </c>
      <c r="K433" s="4">
        <v>119.904</v>
      </c>
      <c r="L433" s="4">
        <v>6</v>
      </c>
      <c r="M433" s="4">
        <v>-1.4987999999999999</v>
      </c>
      <c r="N433" t="str">
        <v>Sep-2012</v>
      </c>
      <c r="O433" s="10">
        <v>-1.4988E-2</v>
      </c>
    </row>
    <row r="434" spans="1:15" ht="14.5" x14ac:dyDescent="0.35">
      <c r="A434" s="2" t="s">
        <v>879</v>
      </c>
      <c r="B434" s="3">
        <v>41178</v>
      </c>
      <c r="C434" s="3">
        <v>41182</v>
      </c>
      <c r="D434" s="3" t="str">
        <f t="shared" si="6"/>
        <v>On time</v>
      </c>
      <c r="E434" s="2" t="s">
        <v>880</v>
      </c>
      <c r="F434" s="2" t="s">
        <v>15</v>
      </c>
      <c r="G434" s="2" t="s">
        <v>392</v>
      </c>
      <c r="H434" s="2" t="s">
        <v>74</v>
      </c>
      <c r="I434" s="2" t="s">
        <v>26</v>
      </c>
      <c r="J434" s="2" t="s">
        <v>885</v>
      </c>
      <c r="K434" s="4">
        <v>263.95999999999998</v>
      </c>
      <c r="L434" s="4">
        <v>5</v>
      </c>
      <c r="M434" s="4">
        <v>23.096499999999999</v>
      </c>
      <c r="N434" t="str">
        <v>Sep-2012</v>
      </c>
      <c r="O434" s="10">
        <v>0.23096499999999998</v>
      </c>
    </row>
    <row r="435" spans="1:15" ht="14.5" x14ac:dyDescent="0.35">
      <c r="A435" s="2" t="s">
        <v>879</v>
      </c>
      <c r="B435" s="3">
        <v>41178</v>
      </c>
      <c r="C435" s="3">
        <v>41182</v>
      </c>
      <c r="D435" s="3" t="str">
        <f t="shared" si="6"/>
        <v>On time</v>
      </c>
      <c r="E435" s="2" t="s">
        <v>880</v>
      </c>
      <c r="F435" s="2" t="s">
        <v>15</v>
      </c>
      <c r="G435" s="2" t="s">
        <v>392</v>
      </c>
      <c r="H435" s="2" t="s">
        <v>74</v>
      </c>
      <c r="I435" s="2" t="s">
        <v>44</v>
      </c>
      <c r="J435" s="2" t="s">
        <v>336</v>
      </c>
      <c r="K435" s="4">
        <v>363.64800000000002</v>
      </c>
      <c r="L435" s="4">
        <v>4</v>
      </c>
      <c r="M435" s="4">
        <v>-86.366399999999999</v>
      </c>
      <c r="N435" t="str">
        <v>Sep-2012</v>
      </c>
      <c r="O435" s="10">
        <v>-0.86366399999999999</v>
      </c>
    </row>
    <row r="436" spans="1:15" ht="14.5" x14ac:dyDescent="0.35">
      <c r="A436" s="2" t="s">
        <v>886</v>
      </c>
      <c r="B436" s="3">
        <v>41213</v>
      </c>
      <c r="C436" s="3">
        <v>41217</v>
      </c>
      <c r="D436" s="3" t="str">
        <f t="shared" si="6"/>
        <v>On time</v>
      </c>
      <c r="E436" s="2" t="s">
        <v>887</v>
      </c>
      <c r="F436" s="2" t="s">
        <v>15</v>
      </c>
      <c r="G436" s="2" t="s">
        <v>579</v>
      </c>
      <c r="H436" s="2" t="s">
        <v>17</v>
      </c>
      <c r="I436" s="2" t="s">
        <v>28</v>
      </c>
      <c r="J436" s="2" t="s">
        <v>888</v>
      </c>
      <c r="K436" s="4">
        <v>9.7279999999999998</v>
      </c>
      <c r="L436" s="4">
        <v>2</v>
      </c>
      <c r="M436" s="4">
        <v>3.2831999999999999</v>
      </c>
      <c r="N436" t="str">
        <v>Oct-2012</v>
      </c>
      <c r="O436" s="10">
        <v>3.2832E-2</v>
      </c>
    </row>
    <row r="437" spans="1:15" ht="14.5" x14ac:dyDescent="0.35">
      <c r="A437" s="2" t="s">
        <v>886</v>
      </c>
      <c r="B437" s="3">
        <v>41213</v>
      </c>
      <c r="C437" s="3">
        <v>41217</v>
      </c>
      <c r="D437" s="3" t="str">
        <f t="shared" si="6"/>
        <v>On time</v>
      </c>
      <c r="E437" s="2" t="s">
        <v>887</v>
      </c>
      <c r="F437" s="2" t="s">
        <v>15</v>
      </c>
      <c r="G437" s="2" t="s">
        <v>579</v>
      </c>
      <c r="H437" s="2" t="s">
        <v>17</v>
      </c>
      <c r="I437" s="2" t="s">
        <v>129</v>
      </c>
      <c r="J437" s="2" t="s">
        <v>658</v>
      </c>
      <c r="K437" s="4">
        <v>14.75</v>
      </c>
      <c r="L437" s="4">
        <v>5</v>
      </c>
      <c r="M437" s="4">
        <v>7.08</v>
      </c>
      <c r="N437" t="str">
        <v>Oct-2012</v>
      </c>
      <c r="O437" s="10">
        <v>7.0800000000000002E-2</v>
      </c>
    </row>
    <row r="438" spans="1:15" ht="14.5" x14ac:dyDescent="0.35">
      <c r="A438" s="2" t="s">
        <v>886</v>
      </c>
      <c r="B438" s="3">
        <v>41213</v>
      </c>
      <c r="C438" s="3">
        <v>41217</v>
      </c>
      <c r="D438" s="3" t="str">
        <f t="shared" si="6"/>
        <v>On time</v>
      </c>
      <c r="E438" s="2" t="s">
        <v>887</v>
      </c>
      <c r="F438" s="2" t="s">
        <v>15</v>
      </c>
      <c r="G438" s="2" t="s">
        <v>579</v>
      </c>
      <c r="H438" s="2" t="s">
        <v>17</v>
      </c>
      <c r="I438" s="2" t="s">
        <v>28</v>
      </c>
      <c r="J438" s="2" t="s">
        <v>889</v>
      </c>
      <c r="K438" s="4">
        <v>29.8</v>
      </c>
      <c r="L438" s="4">
        <v>5</v>
      </c>
      <c r="M438" s="4">
        <v>9.3125</v>
      </c>
      <c r="N438" t="str">
        <v>Oct-2012</v>
      </c>
      <c r="O438" s="10">
        <v>9.3124999999999999E-2</v>
      </c>
    </row>
    <row r="439" spans="1:15" ht="14.5" x14ac:dyDescent="0.35">
      <c r="A439" s="2" t="s">
        <v>886</v>
      </c>
      <c r="B439" s="3">
        <v>41213</v>
      </c>
      <c r="C439" s="3">
        <v>41217</v>
      </c>
      <c r="D439" s="3" t="str">
        <f t="shared" si="6"/>
        <v>On time</v>
      </c>
      <c r="E439" s="2" t="s">
        <v>887</v>
      </c>
      <c r="F439" s="2" t="s">
        <v>15</v>
      </c>
      <c r="G439" s="2" t="s">
        <v>579</v>
      </c>
      <c r="H439" s="2" t="s">
        <v>17</v>
      </c>
      <c r="I439" s="2" t="s">
        <v>18</v>
      </c>
      <c r="J439" s="2" t="s">
        <v>890</v>
      </c>
      <c r="K439" s="4">
        <v>427.42</v>
      </c>
      <c r="L439" s="4">
        <v>14</v>
      </c>
      <c r="M439" s="4">
        <v>196.61320000000001</v>
      </c>
      <c r="N439" t="str">
        <v>Oct-2012</v>
      </c>
      <c r="O439" s="10">
        <v>1.966132</v>
      </c>
    </row>
    <row r="440" spans="1:15" ht="14.5" x14ac:dyDescent="0.35">
      <c r="A440" s="2" t="s">
        <v>891</v>
      </c>
      <c r="B440" s="3">
        <v>41635</v>
      </c>
      <c r="C440" s="3">
        <v>41639</v>
      </c>
      <c r="D440" s="3" t="str">
        <f t="shared" si="6"/>
        <v>On time</v>
      </c>
      <c r="E440" s="2" t="s">
        <v>417</v>
      </c>
      <c r="F440" s="2" t="s">
        <v>15</v>
      </c>
      <c r="G440" s="2" t="s">
        <v>37</v>
      </c>
      <c r="H440" s="2" t="s">
        <v>38</v>
      </c>
      <c r="I440" s="2" t="s">
        <v>68</v>
      </c>
      <c r="J440" s="2" t="s">
        <v>892</v>
      </c>
      <c r="K440" s="4">
        <v>33.9</v>
      </c>
      <c r="L440" s="4">
        <v>5</v>
      </c>
      <c r="M440" s="4">
        <v>15.593999999999999</v>
      </c>
      <c r="N440" t="str">
        <v>Dec-2013</v>
      </c>
      <c r="O440" s="10">
        <v>0.15594</v>
      </c>
    </row>
    <row r="441" spans="1:15" ht="14.5" x14ac:dyDescent="0.35">
      <c r="A441" s="2" t="s">
        <v>893</v>
      </c>
      <c r="B441" s="3">
        <v>41993</v>
      </c>
      <c r="C441" s="3">
        <v>41998</v>
      </c>
      <c r="D441" s="3" t="str">
        <f t="shared" si="6"/>
        <v>Delay</v>
      </c>
      <c r="E441" s="2" t="s">
        <v>894</v>
      </c>
      <c r="F441" s="2" t="s">
        <v>15</v>
      </c>
      <c r="G441" s="2" t="s">
        <v>48</v>
      </c>
      <c r="H441" s="2" t="s">
        <v>17</v>
      </c>
      <c r="I441" s="2" t="s">
        <v>28</v>
      </c>
      <c r="J441" s="2" t="s">
        <v>895</v>
      </c>
      <c r="K441" s="4">
        <v>36.671999999999997</v>
      </c>
      <c r="L441" s="4">
        <v>2</v>
      </c>
      <c r="M441" s="4">
        <v>11.46</v>
      </c>
      <c r="N441" t="str">
        <v>Dec-2014</v>
      </c>
      <c r="O441" s="10">
        <v>0.11460000000000001</v>
      </c>
    </row>
    <row r="442" spans="1:15" ht="14.5" x14ac:dyDescent="0.35">
      <c r="A442" s="2" t="s">
        <v>896</v>
      </c>
      <c r="B442" s="3">
        <v>41183</v>
      </c>
      <c r="C442" s="3">
        <v>41188</v>
      </c>
      <c r="D442" s="3" t="str">
        <f t="shared" si="6"/>
        <v>Delay</v>
      </c>
      <c r="E442" s="2" t="s">
        <v>897</v>
      </c>
      <c r="F442" s="2" t="s">
        <v>15</v>
      </c>
      <c r="G442" s="2" t="s">
        <v>96</v>
      </c>
      <c r="H442" s="2" t="s">
        <v>97</v>
      </c>
      <c r="I442" s="2" t="s">
        <v>44</v>
      </c>
      <c r="J442" s="2" t="s">
        <v>108</v>
      </c>
      <c r="K442" s="4">
        <v>139.42400000000001</v>
      </c>
      <c r="L442" s="4">
        <v>4</v>
      </c>
      <c r="M442" s="4">
        <v>17.428000000000001</v>
      </c>
      <c r="N442" t="str">
        <v>Oct-2012</v>
      </c>
      <c r="O442" s="10">
        <v>0.17428000000000002</v>
      </c>
    </row>
    <row r="443" spans="1:15" ht="14.5" x14ac:dyDescent="0.35">
      <c r="A443" s="2" t="s">
        <v>898</v>
      </c>
      <c r="B443" s="3">
        <v>41030</v>
      </c>
      <c r="C443" s="3">
        <v>41036</v>
      </c>
      <c r="D443" s="3" t="str">
        <f t="shared" si="6"/>
        <v>Delay</v>
      </c>
      <c r="E443" s="2" t="s">
        <v>899</v>
      </c>
      <c r="F443" s="2" t="s">
        <v>15</v>
      </c>
      <c r="G443" s="2" t="s">
        <v>16</v>
      </c>
      <c r="H443" s="2" t="s">
        <v>17</v>
      </c>
      <c r="I443" s="2" t="s">
        <v>26</v>
      </c>
      <c r="J443" s="2" t="s">
        <v>900</v>
      </c>
      <c r="K443" s="4">
        <v>88.751999999999995</v>
      </c>
      <c r="L443" s="4">
        <v>3</v>
      </c>
      <c r="M443" s="4">
        <v>11.093999999999999</v>
      </c>
      <c r="N443" t="str">
        <v>May-2012</v>
      </c>
      <c r="O443" s="10">
        <v>0.11094</v>
      </c>
    </row>
    <row r="444" spans="1:15" ht="14.5" x14ac:dyDescent="0.35">
      <c r="A444" s="2" t="s">
        <v>901</v>
      </c>
      <c r="B444" s="3">
        <v>41109</v>
      </c>
      <c r="C444" s="3">
        <v>41110</v>
      </c>
      <c r="D444" s="3" t="str">
        <f t="shared" si="6"/>
        <v>On time</v>
      </c>
      <c r="E444" s="2" t="s">
        <v>902</v>
      </c>
      <c r="F444" s="2" t="s">
        <v>15</v>
      </c>
      <c r="G444" s="2" t="s">
        <v>106</v>
      </c>
      <c r="H444" s="2" t="s">
        <v>74</v>
      </c>
      <c r="I444" s="2" t="s">
        <v>28</v>
      </c>
      <c r="J444" s="2" t="s">
        <v>903</v>
      </c>
      <c r="K444" s="4">
        <v>2.0249999999999999</v>
      </c>
      <c r="L444" s="4">
        <v>1</v>
      </c>
      <c r="M444" s="4">
        <v>-1.35</v>
      </c>
      <c r="N444" t="str">
        <v>Jul-2012</v>
      </c>
      <c r="O444" s="10">
        <v>-1.3500000000000002E-2</v>
      </c>
    </row>
    <row r="445" spans="1:15" ht="14.5" x14ac:dyDescent="0.35">
      <c r="A445" s="2" t="s">
        <v>904</v>
      </c>
      <c r="B445" s="3">
        <v>41244</v>
      </c>
      <c r="C445" s="3">
        <v>41251</v>
      </c>
      <c r="D445" s="3" t="str">
        <f t="shared" si="6"/>
        <v>Delay</v>
      </c>
      <c r="E445" s="2" t="s">
        <v>457</v>
      </c>
      <c r="F445" s="2" t="s">
        <v>15</v>
      </c>
      <c r="G445" s="2" t="s">
        <v>37</v>
      </c>
      <c r="H445" s="2" t="s">
        <v>38</v>
      </c>
      <c r="I445" s="2" t="s">
        <v>28</v>
      </c>
      <c r="J445" s="2" t="s">
        <v>905</v>
      </c>
      <c r="K445" s="4">
        <v>55.423999999999999</v>
      </c>
      <c r="L445" s="4">
        <v>2</v>
      </c>
      <c r="M445" s="4">
        <v>19.398399999999999</v>
      </c>
      <c r="N445" t="str">
        <v>Dec-2012</v>
      </c>
      <c r="O445" s="10">
        <v>0.19398399999999999</v>
      </c>
    </row>
    <row r="446" spans="1:15" ht="14.5" x14ac:dyDescent="0.35">
      <c r="A446" s="2" t="s">
        <v>906</v>
      </c>
      <c r="B446" s="3">
        <v>40763</v>
      </c>
      <c r="C446" s="3">
        <v>40769</v>
      </c>
      <c r="D446" s="3" t="str">
        <f t="shared" si="6"/>
        <v>Delay</v>
      </c>
      <c r="E446" s="2" t="s">
        <v>907</v>
      </c>
      <c r="F446" s="2" t="s">
        <v>15</v>
      </c>
      <c r="G446" s="2" t="s">
        <v>908</v>
      </c>
      <c r="H446" s="2" t="s">
        <v>74</v>
      </c>
      <c r="I446" s="2" t="s">
        <v>22</v>
      </c>
      <c r="J446" s="2" t="s">
        <v>662</v>
      </c>
      <c r="K446" s="4">
        <v>121.376</v>
      </c>
      <c r="L446" s="4">
        <v>4</v>
      </c>
      <c r="M446" s="4">
        <v>-3.0344000000000002</v>
      </c>
      <c r="N446" t="str">
        <v>Aug-2011</v>
      </c>
      <c r="O446" s="10">
        <v>-3.0344000000000003E-2</v>
      </c>
    </row>
    <row r="447" spans="1:15" ht="14.5" x14ac:dyDescent="0.35">
      <c r="A447" s="2" t="s">
        <v>906</v>
      </c>
      <c r="B447" s="3">
        <v>40763</v>
      </c>
      <c r="C447" s="3">
        <v>40769</v>
      </c>
      <c r="D447" s="3" t="str">
        <f t="shared" si="6"/>
        <v>Delay</v>
      </c>
      <c r="E447" s="2" t="s">
        <v>907</v>
      </c>
      <c r="F447" s="2" t="s">
        <v>15</v>
      </c>
      <c r="G447" s="2" t="s">
        <v>908</v>
      </c>
      <c r="H447" s="2" t="s">
        <v>74</v>
      </c>
      <c r="I447" s="2" t="s">
        <v>59</v>
      </c>
      <c r="J447" s="2" t="s">
        <v>909</v>
      </c>
      <c r="K447" s="4">
        <v>95.975999999999999</v>
      </c>
      <c r="L447" s="4">
        <v>3</v>
      </c>
      <c r="M447" s="4">
        <v>-10.7973</v>
      </c>
      <c r="N447" t="str">
        <v>Aug-2011</v>
      </c>
      <c r="O447" s="10">
        <v>-0.107973</v>
      </c>
    </row>
    <row r="448" spans="1:15" ht="14.5" x14ac:dyDescent="0.35">
      <c r="A448" s="2" t="s">
        <v>910</v>
      </c>
      <c r="B448" s="3">
        <v>41832</v>
      </c>
      <c r="C448" s="3">
        <v>41836</v>
      </c>
      <c r="D448" s="3" t="str">
        <f t="shared" si="6"/>
        <v>On time</v>
      </c>
      <c r="E448" s="2" t="s">
        <v>911</v>
      </c>
      <c r="F448" s="2" t="s">
        <v>15</v>
      </c>
      <c r="G448" s="2" t="s">
        <v>16</v>
      </c>
      <c r="H448" s="2" t="s">
        <v>17</v>
      </c>
      <c r="I448" s="2" t="s">
        <v>18</v>
      </c>
      <c r="J448" s="2" t="s">
        <v>912</v>
      </c>
      <c r="K448" s="4">
        <v>8.67</v>
      </c>
      <c r="L448" s="4">
        <v>3</v>
      </c>
      <c r="M448" s="4">
        <v>4.0749000000000004</v>
      </c>
      <c r="N448" t="str">
        <v>Jul-2014</v>
      </c>
      <c r="O448" s="10">
        <v>4.0749000000000007E-2</v>
      </c>
    </row>
    <row r="449" spans="1:15" ht="14.5" x14ac:dyDescent="0.35">
      <c r="A449" s="2" t="s">
        <v>913</v>
      </c>
      <c r="B449" s="3">
        <v>41963</v>
      </c>
      <c r="C449" s="3">
        <v>41964</v>
      </c>
      <c r="D449" s="3" t="str">
        <f t="shared" si="6"/>
        <v>On time</v>
      </c>
      <c r="E449" s="2" t="s">
        <v>92</v>
      </c>
      <c r="F449" s="2" t="s">
        <v>15</v>
      </c>
      <c r="G449" s="2" t="s">
        <v>914</v>
      </c>
      <c r="H449" s="2" t="s">
        <v>17</v>
      </c>
      <c r="I449" s="2" t="s">
        <v>26</v>
      </c>
      <c r="J449" s="2" t="s">
        <v>915</v>
      </c>
      <c r="K449" s="4">
        <v>31.968</v>
      </c>
      <c r="L449" s="4">
        <v>4</v>
      </c>
      <c r="M449" s="4">
        <v>2.3976000000000002</v>
      </c>
      <c r="N449" t="str">
        <v>Nov-2014</v>
      </c>
      <c r="O449" s="10">
        <v>2.3976000000000001E-2</v>
      </c>
    </row>
    <row r="450" spans="1:15" ht="14.5" x14ac:dyDescent="0.35">
      <c r="A450" s="2" t="s">
        <v>916</v>
      </c>
      <c r="B450" s="3">
        <v>41611</v>
      </c>
      <c r="C450" s="3">
        <v>41617</v>
      </c>
      <c r="D450" s="3" t="str">
        <f t="shared" si="6"/>
        <v>Delay</v>
      </c>
      <c r="E450" s="2" t="s">
        <v>917</v>
      </c>
      <c r="F450" s="2" t="s">
        <v>15</v>
      </c>
      <c r="G450" s="2" t="s">
        <v>48</v>
      </c>
      <c r="H450" s="2" t="s">
        <v>17</v>
      </c>
      <c r="I450" s="2" t="s">
        <v>68</v>
      </c>
      <c r="J450" s="2" t="s">
        <v>918</v>
      </c>
      <c r="K450" s="4">
        <v>25.92</v>
      </c>
      <c r="L450" s="4">
        <v>4</v>
      </c>
      <c r="M450" s="4">
        <v>12.441599999999999</v>
      </c>
      <c r="N450" t="str">
        <v>Dec-2013</v>
      </c>
      <c r="O450" s="10">
        <v>0.124416</v>
      </c>
    </row>
    <row r="451" spans="1:15" ht="14.5" x14ac:dyDescent="0.35">
      <c r="A451" s="2" t="s">
        <v>916</v>
      </c>
      <c r="B451" s="3">
        <v>41611</v>
      </c>
      <c r="C451" s="3">
        <v>41617</v>
      </c>
      <c r="D451" s="3" t="str">
        <f t="shared" ref="D451:D514" si="7">IF(C451 - B451 &gt; 4, "Delay", "On time")</f>
        <v>Delay</v>
      </c>
      <c r="E451" s="2" t="s">
        <v>917</v>
      </c>
      <c r="F451" s="2" t="s">
        <v>15</v>
      </c>
      <c r="G451" s="2" t="s">
        <v>48</v>
      </c>
      <c r="H451" s="2" t="s">
        <v>17</v>
      </c>
      <c r="I451" s="2" t="s">
        <v>68</v>
      </c>
      <c r="J451" s="2" t="s">
        <v>919</v>
      </c>
      <c r="K451" s="4">
        <v>40.46</v>
      </c>
      <c r="L451" s="4">
        <v>7</v>
      </c>
      <c r="M451" s="4">
        <v>19.825399999999998</v>
      </c>
      <c r="N451" t="str">
        <v>Dec-2013</v>
      </c>
      <c r="O451" s="10">
        <v>0.19825399999999999</v>
      </c>
    </row>
    <row r="452" spans="1:15" ht="14.5" x14ac:dyDescent="0.35">
      <c r="A452" s="2" t="s">
        <v>916</v>
      </c>
      <c r="B452" s="3">
        <v>41611</v>
      </c>
      <c r="C452" s="3">
        <v>41617</v>
      </c>
      <c r="D452" s="3" t="str">
        <f t="shared" si="7"/>
        <v>Delay</v>
      </c>
      <c r="E452" s="2" t="s">
        <v>917</v>
      </c>
      <c r="F452" s="2" t="s">
        <v>15</v>
      </c>
      <c r="G452" s="2" t="s">
        <v>48</v>
      </c>
      <c r="H452" s="2" t="s">
        <v>17</v>
      </c>
      <c r="I452" s="2" t="s">
        <v>44</v>
      </c>
      <c r="J452" s="2" t="s">
        <v>920</v>
      </c>
      <c r="K452" s="4">
        <v>33.869999999999997</v>
      </c>
      <c r="L452" s="4">
        <v>3</v>
      </c>
      <c r="M452" s="4">
        <v>8.8062000000000005</v>
      </c>
      <c r="N452" t="str">
        <v>Dec-2013</v>
      </c>
      <c r="O452" s="10">
        <v>8.8062000000000001E-2</v>
      </c>
    </row>
    <row r="453" spans="1:15" ht="14.5" x14ac:dyDescent="0.35">
      <c r="A453" s="2" t="s">
        <v>921</v>
      </c>
      <c r="B453" s="3">
        <v>41562</v>
      </c>
      <c r="C453" s="3">
        <v>41566</v>
      </c>
      <c r="D453" s="3" t="str">
        <f t="shared" si="7"/>
        <v>On time</v>
      </c>
      <c r="E453" s="2" t="s">
        <v>922</v>
      </c>
      <c r="F453" s="2" t="s">
        <v>15</v>
      </c>
      <c r="G453" s="2" t="s">
        <v>37</v>
      </c>
      <c r="H453" s="2" t="s">
        <v>38</v>
      </c>
      <c r="I453" s="2" t="s">
        <v>59</v>
      </c>
      <c r="J453" s="2" t="s">
        <v>923</v>
      </c>
      <c r="K453" s="4">
        <v>177</v>
      </c>
      <c r="L453" s="4">
        <v>3</v>
      </c>
      <c r="M453" s="4">
        <v>30.09</v>
      </c>
      <c r="N453" t="str">
        <v>Oct-2013</v>
      </c>
      <c r="O453" s="10">
        <v>0.3009</v>
      </c>
    </row>
    <row r="454" spans="1:15" ht="14.5" x14ac:dyDescent="0.35">
      <c r="A454" s="2" t="s">
        <v>924</v>
      </c>
      <c r="B454" s="3">
        <v>41216</v>
      </c>
      <c r="C454" s="3">
        <v>41220</v>
      </c>
      <c r="D454" s="3" t="str">
        <f t="shared" si="7"/>
        <v>On time</v>
      </c>
      <c r="E454" s="2" t="s">
        <v>925</v>
      </c>
      <c r="F454" s="2" t="s">
        <v>15</v>
      </c>
      <c r="G454" s="2" t="s">
        <v>16</v>
      </c>
      <c r="H454" s="2" t="s">
        <v>17</v>
      </c>
      <c r="I454" s="2" t="s">
        <v>26</v>
      </c>
      <c r="J454" s="2" t="s">
        <v>926</v>
      </c>
      <c r="K454" s="4">
        <v>1212.848</v>
      </c>
      <c r="L454" s="4">
        <v>7</v>
      </c>
      <c r="M454" s="4">
        <v>106.1242</v>
      </c>
      <c r="N454" t="str">
        <v>Nov-2012</v>
      </c>
      <c r="O454" s="10">
        <v>1.061242</v>
      </c>
    </row>
    <row r="455" spans="1:15" ht="14.5" x14ac:dyDescent="0.35">
      <c r="A455" s="2" t="s">
        <v>924</v>
      </c>
      <c r="B455" s="3">
        <v>41216</v>
      </c>
      <c r="C455" s="3">
        <v>41220</v>
      </c>
      <c r="D455" s="3" t="str">
        <f t="shared" si="7"/>
        <v>On time</v>
      </c>
      <c r="E455" s="2" t="s">
        <v>925</v>
      </c>
      <c r="F455" s="2" t="s">
        <v>15</v>
      </c>
      <c r="G455" s="2" t="s">
        <v>16</v>
      </c>
      <c r="H455" s="2" t="s">
        <v>17</v>
      </c>
      <c r="I455" s="2" t="s">
        <v>59</v>
      </c>
      <c r="J455" s="2" t="s">
        <v>927</v>
      </c>
      <c r="K455" s="4">
        <v>89.97</v>
      </c>
      <c r="L455" s="4">
        <v>3</v>
      </c>
      <c r="M455" s="4">
        <v>37.787399999999998</v>
      </c>
      <c r="N455" t="str">
        <v>Nov-2012</v>
      </c>
      <c r="O455" s="10">
        <v>0.37787399999999999</v>
      </c>
    </row>
    <row r="456" spans="1:15" ht="14.5" x14ac:dyDescent="0.35">
      <c r="A456" s="2" t="s">
        <v>924</v>
      </c>
      <c r="B456" s="3">
        <v>41216</v>
      </c>
      <c r="C456" s="3">
        <v>41220</v>
      </c>
      <c r="D456" s="3" t="str">
        <f t="shared" si="7"/>
        <v>On time</v>
      </c>
      <c r="E456" s="2" t="s">
        <v>925</v>
      </c>
      <c r="F456" s="2" t="s">
        <v>15</v>
      </c>
      <c r="G456" s="2" t="s">
        <v>16</v>
      </c>
      <c r="H456" s="2" t="s">
        <v>17</v>
      </c>
      <c r="I456" s="2" t="s">
        <v>22</v>
      </c>
      <c r="J456" s="2" t="s">
        <v>411</v>
      </c>
      <c r="K456" s="4">
        <v>42.6</v>
      </c>
      <c r="L456" s="4">
        <v>3</v>
      </c>
      <c r="M456" s="4">
        <v>16.614000000000001</v>
      </c>
      <c r="N456" t="str">
        <v>Nov-2012</v>
      </c>
      <c r="O456" s="10">
        <v>0.16614000000000001</v>
      </c>
    </row>
    <row r="457" spans="1:15" ht="14.5" x14ac:dyDescent="0.35">
      <c r="A457" s="2" t="s">
        <v>928</v>
      </c>
      <c r="B457" s="3">
        <v>41943</v>
      </c>
      <c r="C457" s="3">
        <v>41947</v>
      </c>
      <c r="D457" s="3" t="str">
        <f t="shared" si="7"/>
        <v>On time</v>
      </c>
      <c r="E457" s="2" t="s">
        <v>929</v>
      </c>
      <c r="F457" s="2" t="s">
        <v>15</v>
      </c>
      <c r="G457" s="2" t="s">
        <v>483</v>
      </c>
      <c r="H457" s="2" t="s">
        <v>38</v>
      </c>
      <c r="I457" s="2" t="s">
        <v>22</v>
      </c>
      <c r="J457" s="2" t="s">
        <v>930</v>
      </c>
      <c r="K457" s="4">
        <v>9.64</v>
      </c>
      <c r="L457" s="4">
        <v>2</v>
      </c>
      <c r="M457" s="4">
        <v>3.6631999999999998</v>
      </c>
      <c r="N457" t="str">
        <v>Oct-2014</v>
      </c>
      <c r="O457" s="10">
        <v>3.6631999999999998E-2</v>
      </c>
    </row>
    <row r="458" spans="1:15" ht="14.5" x14ac:dyDescent="0.35">
      <c r="A458" s="2" t="s">
        <v>931</v>
      </c>
      <c r="B458" s="3">
        <v>41565</v>
      </c>
      <c r="C458" s="3">
        <v>41568</v>
      </c>
      <c r="D458" s="3" t="str">
        <f t="shared" si="7"/>
        <v>On time</v>
      </c>
      <c r="E458" s="2" t="s">
        <v>148</v>
      </c>
      <c r="F458" s="2" t="s">
        <v>15</v>
      </c>
      <c r="G458" s="2" t="s">
        <v>48</v>
      </c>
      <c r="H458" s="2" t="s">
        <v>17</v>
      </c>
      <c r="I458" s="2" t="s">
        <v>28</v>
      </c>
      <c r="J458" s="2" t="s">
        <v>932</v>
      </c>
      <c r="K458" s="4">
        <v>18.16</v>
      </c>
      <c r="L458" s="4">
        <v>5</v>
      </c>
      <c r="M458" s="4">
        <v>6.5830000000000002</v>
      </c>
      <c r="N458" t="str">
        <v>Oct-2013</v>
      </c>
      <c r="O458" s="10">
        <v>6.583E-2</v>
      </c>
    </row>
    <row r="459" spans="1:15" ht="14.5" x14ac:dyDescent="0.35">
      <c r="A459" s="2" t="s">
        <v>933</v>
      </c>
      <c r="B459" s="3">
        <v>41603</v>
      </c>
      <c r="C459" s="3">
        <v>41610</v>
      </c>
      <c r="D459" s="3" t="str">
        <f t="shared" si="7"/>
        <v>Delay</v>
      </c>
      <c r="E459" s="2" t="s">
        <v>755</v>
      </c>
      <c r="F459" s="2" t="s">
        <v>15</v>
      </c>
      <c r="G459" s="2" t="s">
        <v>16</v>
      </c>
      <c r="H459" s="2" t="s">
        <v>17</v>
      </c>
      <c r="I459" s="2" t="s">
        <v>26</v>
      </c>
      <c r="J459" s="2" t="s">
        <v>934</v>
      </c>
      <c r="K459" s="4">
        <v>33.520000000000003</v>
      </c>
      <c r="L459" s="4">
        <v>2</v>
      </c>
      <c r="M459" s="4">
        <v>3.3519999999999999</v>
      </c>
      <c r="N459" t="str">
        <v>Nov-2013</v>
      </c>
      <c r="O459" s="10">
        <v>3.3520000000000001E-2</v>
      </c>
    </row>
    <row r="460" spans="1:15" ht="14.5" x14ac:dyDescent="0.35">
      <c r="A460" s="2" t="s">
        <v>933</v>
      </c>
      <c r="B460" s="3">
        <v>41603</v>
      </c>
      <c r="C460" s="3">
        <v>41610</v>
      </c>
      <c r="D460" s="3" t="str">
        <f t="shared" si="7"/>
        <v>Delay</v>
      </c>
      <c r="E460" s="2" t="s">
        <v>755</v>
      </c>
      <c r="F460" s="2" t="s">
        <v>15</v>
      </c>
      <c r="G460" s="2" t="s">
        <v>16</v>
      </c>
      <c r="H460" s="2" t="s">
        <v>17</v>
      </c>
      <c r="I460" s="2" t="s">
        <v>22</v>
      </c>
      <c r="J460" s="2" t="s">
        <v>935</v>
      </c>
      <c r="K460" s="4">
        <v>9.94</v>
      </c>
      <c r="L460" s="4">
        <v>2</v>
      </c>
      <c r="M460" s="4">
        <v>3.0813999999999999</v>
      </c>
      <c r="N460" t="str">
        <v>Nov-2013</v>
      </c>
      <c r="O460" s="10">
        <v>3.0813999999999998E-2</v>
      </c>
    </row>
    <row r="461" spans="1:15" ht="14.5" x14ac:dyDescent="0.35">
      <c r="A461" s="2" t="s">
        <v>936</v>
      </c>
      <c r="B461" s="3">
        <v>41122</v>
      </c>
      <c r="C461" s="3">
        <v>41128</v>
      </c>
      <c r="D461" s="3" t="str">
        <f t="shared" si="7"/>
        <v>Delay</v>
      </c>
      <c r="E461" s="2" t="s">
        <v>937</v>
      </c>
      <c r="F461" s="2" t="s">
        <v>15</v>
      </c>
      <c r="G461" s="2" t="s">
        <v>16</v>
      </c>
      <c r="H461" s="2" t="s">
        <v>17</v>
      </c>
      <c r="I461" s="2" t="s">
        <v>24</v>
      </c>
      <c r="J461" s="2" t="s">
        <v>938</v>
      </c>
      <c r="K461" s="4">
        <v>6.72</v>
      </c>
      <c r="L461" s="4">
        <v>4</v>
      </c>
      <c r="M461" s="4">
        <v>3.36</v>
      </c>
      <c r="N461" t="str">
        <v>Aug-2012</v>
      </c>
      <c r="O461" s="10">
        <v>3.3599999999999998E-2</v>
      </c>
    </row>
    <row r="462" spans="1:15" ht="14.5" x14ac:dyDescent="0.35">
      <c r="A462" s="2" t="s">
        <v>936</v>
      </c>
      <c r="B462" s="3">
        <v>41122</v>
      </c>
      <c r="C462" s="3">
        <v>41128</v>
      </c>
      <c r="D462" s="3" t="str">
        <f t="shared" si="7"/>
        <v>Delay</v>
      </c>
      <c r="E462" s="2" t="s">
        <v>937</v>
      </c>
      <c r="F462" s="2" t="s">
        <v>15</v>
      </c>
      <c r="G462" s="2" t="s">
        <v>16</v>
      </c>
      <c r="H462" s="2" t="s">
        <v>17</v>
      </c>
      <c r="I462" s="2" t="s">
        <v>32</v>
      </c>
      <c r="J462" s="2" t="s">
        <v>939</v>
      </c>
      <c r="K462" s="4">
        <v>1004.976</v>
      </c>
      <c r="L462" s="4">
        <v>6</v>
      </c>
      <c r="M462" s="4">
        <v>-175.8708</v>
      </c>
      <c r="N462" t="str">
        <v>Aug-2012</v>
      </c>
      <c r="O462" s="10">
        <v>-1.7587079999999999</v>
      </c>
    </row>
    <row r="463" spans="1:15" ht="14.5" x14ac:dyDescent="0.35">
      <c r="A463" s="2" t="s">
        <v>940</v>
      </c>
      <c r="B463" s="3">
        <v>41895</v>
      </c>
      <c r="C463" s="3">
        <v>41898</v>
      </c>
      <c r="D463" s="3" t="str">
        <f t="shared" si="7"/>
        <v>On time</v>
      </c>
      <c r="E463" s="2" t="s">
        <v>941</v>
      </c>
      <c r="F463" s="2" t="s">
        <v>15</v>
      </c>
      <c r="G463" s="2" t="s">
        <v>16</v>
      </c>
      <c r="H463" s="2" t="s">
        <v>17</v>
      </c>
      <c r="I463" s="2" t="s">
        <v>22</v>
      </c>
      <c r="J463" s="2" t="s">
        <v>942</v>
      </c>
      <c r="K463" s="4">
        <v>8.36</v>
      </c>
      <c r="L463" s="4">
        <v>2</v>
      </c>
      <c r="M463" s="4">
        <v>3.0095999999999998</v>
      </c>
      <c r="N463" t="str">
        <v>Sep-2014</v>
      </c>
      <c r="O463" s="10">
        <v>3.0095999999999998E-2</v>
      </c>
    </row>
    <row r="464" spans="1:15" ht="14.5" x14ac:dyDescent="0.35">
      <c r="A464" s="2" t="s">
        <v>943</v>
      </c>
      <c r="B464" s="3">
        <v>41815</v>
      </c>
      <c r="C464" s="3">
        <v>41822</v>
      </c>
      <c r="D464" s="3" t="str">
        <f t="shared" si="7"/>
        <v>Delay</v>
      </c>
      <c r="E464" s="2" t="s">
        <v>944</v>
      </c>
      <c r="F464" s="2" t="s">
        <v>15</v>
      </c>
      <c r="G464" s="2" t="s">
        <v>945</v>
      </c>
      <c r="H464" s="2" t="s">
        <v>17</v>
      </c>
      <c r="I464" s="2" t="s">
        <v>24</v>
      </c>
      <c r="J464" s="2" t="s">
        <v>946</v>
      </c>
      <c r="K464" s="4">
        <v>385.6</v>
      </c>
      <c r="L464" s="4">
        <v>8</v>
      </c>
      <c r="M464" s="4">
        <v>111.824</v>
      </c>
      <c r="N464" t="str">
        <v>Jun-2014</v>
      </c>
      <c r="O464" s="10">
        <v>1.1182399999999999</v>
      </c>
    </row>
    <row r="465" spans="1:15" ht="14.5" x14ac:dyDescent="0.35">
      <c r="A465" s="2" t="s">
        <v>943</v>
      </c>
      <c r="B465" s="3">
        <v>41815</v>
      </c>
      <c r="C465" s="3">
        <v>41822</v>
      </c>
      <c r="D465" s="3" t="str">
        <f t="shared" si="7"/>
        <v>Delay</v>
      </c>
      <c r="E465" s="2" t="s">
        <v>944</v>
      </c>
      <c r="F465" s="2" t="s">
        <v>15</v>
      </c>
      <c r="G465" s="2" t="s">
        <v>945</v>
      </c>
      <c r="H465" s="2" t="s">
        <v>17</v>
      </c>
      <c r="I465" s="2" t="s">
        <v>24</v>
      </c>
      <c r="J465" s="2" t="s">
        <v>947</v>
      </c>
      <c r="K465" s="4">
        <v>35.82</v>
      </c>
      <c r="L465" s="4">
        <v>9</v>
      </c>
      <c r="M465" s="4">
        <v>11.820600000000001</v>
      </c>
      <c r="N465" t="str">
        <v>Jun-2014</v>
      </c>
      <c r="O465" s="10">
        <v>0.11820600000000001</v>
      </c>
    </row>
    <row r="466" spans="1:15" ht="14.5" x14ac:dyDescent="0.35">
      <c r="A466" s="2" t="s">
        <v>948</v>
      </c>
      <c r="B466" s="3">
        <v>41984</v>
      </c>
      <c r="C466" s="3">
        <v>41988</v>
      </c>
      <c r="D466" s="3" t="str">
        <f t="shared" si="7"/>
        <v>On time</v>
      </c>
      <c r="E466" s="2" t="s">
        <v>949</v>
      </c>
      <c r="F466" s="2" t="s">
        <v>15</v>
      </c>
      <c r="G466" s="2" t="s">
        <v>950</v>
      </c>
      <c r="H466" s="2" t="s">
        <v>286</v>
      </c>
      <c r="I466" s="2" t="s">
        <v>32</v>
      </c>
      <c r="J466" s="2" t="s">
        <v>407</v>
      </c>
      <c r="K466" s="4">
        <v>1669.6</v>
      </c>
      <c r="L466" s="4">
        <v>4</v>
      </c>
      <c r="M466" s="4">
        <v>116.872</v>
      </c>
      <c r="N466" t="str">
        <v>Dec-2014</v>
      </c>
      <c r="O466" s="10">
        <v>1.16872</v>
      </c>
    </row>
    <row r="467" spans="1:15" ht="14.5" x14ac:dyDescent="0.35">
      <c r="A467" s="2" t="s">
        <v>951</v>
      </c>
      <c r="B467" s="3">
        <v>40578</v>
      </c>
      <c r="C467" s="3">
        <v>40581</v>
      </c>
      <c r="D467" s="3" t="str">
        <f t="shared" si="7"/>
        <v>On time</v>
      </c>
      <c r="E467" s="2" t="s">
        <v>952</v>
      </c>
      <c r="F467" s="2" t="s">
        <v>15</v>
      </c>
      <c r="G467" s="2" t="s">
        <v>37</v>
      </c>
      <c r="H467" s="2" t="s">
        <v>38</v>
      </c>
      <c r="I467" s="2" t="s">
        <v>28</v>
      </c>
      <c r="J467" s="2" t="s">
        <v>230</v>
      </c>
      <c r="K467" s="4">
        <v>83.84</v>
      </c>
      <c r="L467" s="4">
        <v>2</v>
      </c>
      <c r="M467" s="4">
        <v>27.248000000000001</v>
      </c>
      <c r="N467" t="str">
        <v>Feb-2011</v>
      </c>
      <c r="O467" s="10">
        <v>0.27248</v>
      </c>
    </row>
    <row r="468" spans="1:15" ht="14.5" x14ac:dyDescent="0.35">
      <c r="A468" s="2" t="s">
        <v>951</v>
      </c>
      <c r="B468" s="3">
        <v>40578</v>
      </c>
      <c r="C468" s="3">
        <v>40581</v>
      </c>
      <c r="D468" s="3" t="str">
        <f t="shared" si="7"/>
        <v>On time</v>
      </c>
      <c r="E468" s="2" t="s">
        <v>952</v>
      </c>
      <c r="F468" s="2" t="s">
        <v>15</v>
      </c>
      <c r="G468" s="2" t="s">
        <v>37</v>
      </c>
      <c r="H468" s="2" t="s">
        <v>38</v>
      </c>
      <c r="I468" s="2" t="s">
        <v>28</v>
      </c>
      <c r="J468" s="2" t="s">
        <v>953</v>
      </c>
      <c r="K468" s="4">
        <v>13.272</v>
      </c>
      <c r="L468" s="4">
        <v>3</v>
      </c>
      <c r="M468" s="4">
        <v>4.3133999999999997</v>
      </c>
      <c r="N468" t="str">
        <v>Feb-2011</v>
      </c>
      <c r="O468" s="10">
        <v>4.3133999999999999E-2</v>
      </c>
    </row>
    <row r="469" spans="1:15" ht="14.5" x14ac:dyDescent="0.35">
      <c r="A469" s="2" t="s">
        <v>954</v>
      </c>
      <c r="B469" s="3">
        <v>41682</v>
      </c>
      <c r="C469" s="3">
        <v>41685</v>
      </c>
      <c r="D469" s="3" t="str">
        <f t="shared" si="7"/>
        <v>On time</v>
      </c>
      <c r="E469" s="2" t="s">
        <v>955</v>
      </c>
      <c r="F469" s="2" t="s">
        <v>15</v>
      </c>
      <c r="G469" s="2" t="s">
        <v>48</v>
      </c>
      <c r="H469" s="2" t="s">
        <v>17</v>
      </c>
      <c r="I469" s="2" t="s">
        <v>28</v>
      </c>
      <c r="J469" s="2" t="s">
        <v>616</v>
      </c>
      <c r="K469" s="4">
        <v>21.335999999999999</v>
      </c>
      <c r="L469" s="4">
        <v>7</v>
      </c>
      <c r="M469" s="4">
        <v>7.7343000000000002</v>
      </c>
      <c r="N469" t="str">
        <v>Feb-2014</v>
      </c>
      <c r="O469" s="10">
        <v>7.7342999999999995E-2</v>
      </c>
    </row>
    <row r="470" spans="1:15" ht="14.5" x14ac:dyDescent="0.35">
      <c r="A470" s="2" t="s">
        <v>956</v>
      </c>
      <c r="B470" s="3">
        <v>41249</v>
      </c>
      <c r="C470" s="3">
        <v>41254</v>
      </c>
      <c r="D470" s="3" t="str">
        <f t="shared" si="7"/>
        <v>Delay</v>
      </c>
      <c r="E470" s="2" t="s">
        <v>957</v>
      </c>
      <c r="F470" s="2" t="s">
        <v>15</v>
      </c>
      <c r="G470" s="2" t="s">
        <v>269</v>
      </c>
      <c r="H470" s="2" t="s">
        <v>74</v>
      </c>
      <c r="I470" s="2" t="s">
        <v>22</v>
      </c>
      <c r="J470" s="2" t="s">
        <v>958</v>
      </c>
      <c r="K470" s="4">
        <v>206.11199999999999</v>
      </c>
      <c r="L470" s="4">
        <v>6</v>
      </c>
      <c r="M470" s="4">
        <v>48.951599999999999</v>
      </c>
      <c r="N470" t="str">
        <v>Dec-2012</v>
      </c>
      <c r="O470" s="10">
        <v>0.48951600000000001</v>
      </c>
    </row>
    <row r="471" spans="1:15" ht="14.5" x14ac:dyDescent="0.35">
      <c r="A471" s="2" t="s">
        <v>956</v>
      </c>
      <c r="B471" s="3">
        <v>41249</v>
      </c>
      <c r="C471" s="3">
        <v>41254</v>
      </c>
      <c r="D471" s="3" t="str">
        <f t="shared" si="7"/>
        <v>Delay</v>
      </c>
      <c r="E471" s="2" t="s">
        <v>957</v>
      </c>
      <c r="F471" s="2" t="s">
        <v>15</v>
      </c>
      <c r="G471" s="2" t="s">
        <v>269</v>
      </c>
      <c r="H471" s="2" t="s">
        <v>74</v>
      </c>
      <c r="I471" s="2" t="s">
        <v>68</v>
      </c>
      <c r="J471" s="2" t="s">
        <v>959</v>
      </c>
      <c r="K471" s="4">
        <v>19.920000000000002</v>
      </c>
      <c r="L471" s="4">
        <v>5</v>
      </c>
      <c r="M471" s="4">
        <v>6.7229999999999999</v>
      </c>
      <c r="N471" t="str">
        <v>Dec-2012</v>
      </c>
      <c r="O471" s="10">
        <v>6.7229999999999998E-2</v>
      </c>
    </row>
    <row r="472" spans="1:15" ht="14.5" x14ac:dyDescent="0.35">
      <c r="A472" s="2" t="s">
        <v>956</v>
      </c>
      <c r="B472" s="3">
        <v>41249</v>
      </c>
      <c r="C472" s="3">
        <v>41254</v>
      </c>
      <c r="D472" s="3" t="str">
        <f t="shared" si="7"/>
        <v>Delay</v>
      </c>
      <c r="E472" s="2" t="s">
        <v>957</v>
      </c>
      <c r="F472" s="2" t="s">
        <v>15</v>
      </c>
      <c r="G472" s="2" t="s">
        <v>269</v>
      </c>
      <c r="H472" s="2" t="s">
        <v>74</v>
      </c>
      <c r="I472" s="2" t="s">
        <v>68</v>
      </c>
      <c r="J472" s="2" t="s">
        <v>960</v>
      </c>
      <c r="K472" s="4">
        <v>198.27199999999999</v>
      </c>
      <c r="L472" s="4">
        <v>8</v>
      </c>
      <c r="M472" s="4">
        <v>61.96</v>
      </c>
      <c r="N472" t="str">
        <v>Dec-2012</v>
      </c>
      <c r="O472" s="10">
        <v>0.61960000000000004</v>
      </c>
    </row>
    <row r="473" spans="1:15" ht="14.5" x14ac:dyDescent="0.35">
      <c r="A473" s="2" t="s">
        <v>956</v>
      </c>
      <c r="B473" s="3">
        <v>41249</v>
      </c>
      <c r="C473" s="3">
        <v>41254</v>
      </c>
      <c r="D473" s="3" t="str">
        <f t="shared" si="7"/>
        <v>Delay</v>
      </c>
      <c r="E473" s="2" t="s">
        <v>957</v>
      </c>
      <c r="F473" s="2" t="s">
        <v>15</v>
      </c>
      <c r="G473" s="2" t="s">
        <v>269</v>
      </c>
      <c r="H473" s="2" t="s">
        <v>74</v>
      </c>
      <c r="I473" s="2" t="s">
        <v>44</v>
      </c>
      <c r="J473" s="2" t="s">
        <v>961</v>
      </c>
      <c r="K473" s="4">
        <v>247.10400000000001</v>
      </c>
      <c r="L473" s="4">
        <v>6</v>
      </c>
      <c r="M473" s="4">
        <v>-58.687199999999997</v>
      </c>
      <c r="N473" t="str">
        <v>Dec-2012</v>
      </c>
      <c r="O473" s="10">
        <v>-0.58687199999999995</v>
      </c>
    </row>
    <row r="474" spans="1:15" ht="14.5" x14ac:dyDescent="0.35">
      <c r="A474" s="2" t="s">
        <v>956</v>
      </c>
      <c r="B474" s="3">
        <v>41249</v>
      </c>
      <c r="C474" s="3">
        <v>41254</v>
      </c>
      <c r="D474" s="3" t="str">
        <f t="shared" si="7"/>
        <v>Delay</v>
      </c>
      <c r="E474" s="2" t="s">
        <v>957</v>
      </c>
      <c r="F474" s="2" t="s">
        <v>15</v>
      </c>
      <c r="G474" s="2" t="s">
        <v>269</v>
      </c>
      <c r="H474" s="2" t="s">
        <v>74</v>
      </c>
      <c r="I474" s="2" t="s">
        <v>24</v>
      </c>
      <c r="J474" s="2" t="s">
        <v>750</v>
      </c>
      <c r="K474" s="4">
        <v>86.304000000000002</v>
      </c>
      <c r="L474" s="4">
        <v>6</v>
      </c>
      <c r="M474" s="4">
        <v>9.7091999999999992</v>
      </c>
      <c r="N474" t="str">
        <v>Dec-2012</v>
      </c>
      <c r="O474" s="10">
        <v>9.7091999999999998E-2</v>
      </c>
    </row>
    <row r="475" spans="1:15" ht="14.5" x14ac:dyDescent="0.35">
      <c r="A475" s="2" t="s">
        <v>962</v>
      </c>
      <c r="B475" s="3">
        <v>41883</v>
      </c>
      <c r="C475" s="3">
        <v>41888</v>
      </c>
      <c r="D475" s="3" t="str">
        <f t="shared" si="7"/>
        <v>Delay</v>
      </c>
      <c r="E475" s="2" t="s">
        <v>414</v>
      </c>
      <c r="F475" s="2" t="s">
        <v>15</v>
      </c>
      <c r="G475" s="2" t="s">
        <v>963</v>
      </c>
      <c r="H475" s="2" t="s">
        <v>74</v>
      </c>
      <c r="I475" s="2" t="s">
        <v>44</v>
      </c>
      <c r="J475" s="2" t="s">
        <v>964</v>
      </c>
      <c r="K475" s="4">
        <v>10.744</v>
      </c>
      <c r="L475" s="4">
        <v>1</v>
      </c>
      <c r="M475" s="4">
        <v>0.80579999999999996</v>
      </c>
      <c r="N475" t="str">
        <v>Sep-2014</v>
      </c>
      <c r="O475" s="10">
        <v>8.0579999999999992E-3</v>
      </c>
    </row>
    <row r="476" spans="1:15" ht="14.5" x14ac:dyDescent="0.35">
      <c r="A476" s="2" t="s">
        <v>962</v>
      </c>
      <c r="B476" s="3">
        <v>41883</v>
      </c>
      <c r="C476" s="3">
        <v>41888</v>
      </c>
      <c r="D476" s="3" t="str">
        <f t="shared" si="7"/>
        <v>Delay</v>
      </c>
      <c r="E476" s="2" t="s">
        <v>414</v>
      </c>
      <c r="F476" s="2" t="s">
        <v>15</v>
      </c>
      <c r="G476" s="2" t="s">
        <v>963</v>
      </c>
      <c r="H476" s="2" t="s">
        <v>74</v>
      </c>
      <c r="I476" s="2" t="s">
        <v>120</v>
      </c>
      <c r="J476" s="2" t="s">
        <v>965</v>
      </c>
      <c r="K476" s="4">
        <v>8.3759999999999994</v>
      </c>
      <c r="L476" s="4">
        <v>3</v>
      </c>
      <c r="M476" s="4">
        <v>2.7222</v>
      </c>
      <c r="N476" t="str">
        <v>Sep-2014</v>
      </c>
      <c r="O476" s="10">
        <v>2.7222E-2</v>
      </c>
    </row>
    <row r="477" spans="1:15" ht="14.5" x14ac:dyDescent="0.35">
      <c r="A477" s="2" t="s">
        <v>966</v>
      </c>
      <c r="B477" s="3">
        <v>41681</v>
      </c>
      <c r="C477" s="3">
        <v>41685</v>
      </c>
      <c r="D477" s="3" t="str">
        <f t="shared" si="7"/>
        <v>On time</v>
      </c>
      <c r="E477" s="2" t="s">
        <v>967</v>
      </c>
      <c r="F477" s="2" t="s">
        <v>15</v>
      </c>
      <c r="G477" s="2" t="s">
        <v>968</v>
      </c>
      <c r="H477" s="2" t="s">
        <v>17</v>
      </c>
      <c r="I477" s="2" t="s">
        <v>297</v>
      </c>
      <c r="J477" s="2" t="s">
        <v>969</v>
      </c>
      <c r="K477" s="4">
        <v>203.983</v>
      </c>
      <c r="L477" s="4">
        <v>2</v>
      </c>
      <c r="M477" s="4">
        <v>16.7986</v>
      </c>
      <c r="N477" t="str">
        <v>Feb-2014</v>
      </c>
      <c r="O477" s="10">
        <v>0.167986</v>
      </c>
    </row>
    <row r="478" spans="1:15" ht="14.5" x14ac:dyDescent="0.35">
      <c r="A478" s="2" t="s">
        <v>970</v>
      </c>
      <c r="B478" s="3">
        <v>40579</v>
      </c>
      <c r="C478" s="3">
        <v>40583</v>
      </c>
      <c r="D478" s="3" t="str">
        <f t="shared" si="7"/>
        <v>On time</v>
      </c>
      <c r="E478" s="2" t="s">
        <v>971</v>
      </c>
      <c r="F478" s="2" t="s">
        <v>15</v>
      </c>
      <c r="G478" s="2" t="s">
        <v>198</v>
      </c>
      <c r="H478" s="2" t="s">
        <v>17</v>
      </c>
      <c r="I478" s="2" t="s">
        <v>28</v>
      </c>
      <c r="J478" s="2" t="s">
        <v>972</v>
      </c>
      <c r="K478" s="4">
        <v>82.896000000000001</v>
      </c>
      <c r="L478" s="4">
        <v>3</v>
      </c>
      <c r="M478" s="4">
        <v>29.0136</v>
      </c>
      <c r="N478" t="str">
        <v>Feb-2011</v>
      </c>
      <c r="O478" s="10">
        <v>0.29013600000000001</v>
      </c>
    </row>
    <row r="479" spans="1:15" ht="14.5" x14ac:dyDescent="0.35">
      <c r="A479" s="2" t="s">
        <v>970</v>
      </c>
      <c r="B479" s="3">
        <v>40579</v>
      </c>
      <c r="C479" s="3">
        <v>40583</v>
      </c>
      <c r="D479" s="3" t="str">
        <f t="shared" si="7"/>
        <v>On time</v>
      </c>
      <c r="E479" s="2" t="s">
        <v>971</v>
      </c>
      <c r="F479" s="2" t="s">
        <v>15</v>
      </c>
      <c r="G479" s="2" t="s">
        <v>198</v>
      </c>
      <c r="H479" s="2" t="s">
        <v>17</v>
      </c>
      <c r="I479" s="2" t="s">
        <v>68</v>
      </c>
      <c r="J479" s="2" t="s">
        <v>612</v>
      </c>
      <c r="K479" s="4">
        <v>34.24</v>
      </c>
      <c r="L479" s="4">
        <v>4</v>
      </c>
      <c r="M479" s="4">
        <v>16.0928</v>
      </c>
      <c r="N479" t="str">
        <v>Feb-2011</v>
      </c>
      <c r="O479" s="10">
        <v>0.16092800000000002</v>
      </c>
    </row>
    <row r="480" spans="1:15" ht="14.5" x14ac:dyDescent="0.35">
      <c r="A480" s="2" t="s">
        <v>973</v>
      </c>
      <c r="B480" s="3">
        <v>41443</v>
      </c>
      <c r="C480" s="3">
        <v>41448</v>
      </c>
      <c r="D480" s="3" t="str">
        <f t="shared" si="7"/>
        <v>Delay</v>
      </c>
      <c r="E480" s="2" t="s">
        <v>974</v>
      </c>
      <c r="F480" s="2" t="s">
        <v>15</v>
      </c>
      <c r="G480" s="2" t="s">
        <v>198</v>
      </c>
      <c r="H480" s="2" t="s">
        <v>17</v>
      </c>
      <c r="I480" s="2" t="s">
        <v>68</v>
      </c>
      <c r="J480" s="2" t="s">
        <v>868</v>
      </c>
      <c r="K480" s="4">
        <v>111.96</v>
      </c>
      <c r="L480" s="4">
        <v>2</v>
      </c>
      <c r="M480" s="4">
        <v>54.860399999999998</v>
      </c>
      <c r="N480" t="str">
        <v>Jun-2013</v>
      </c>
      <c r="O480" s="10">
        <v>0.54860399999999998</v>
      </c>
    </row>
    <row r="481" spans="1:15" ht="14.5" x14ac:dyDescent="0.35">
      <c r="A481" s="2" t="s">
        <v>975</v>
      </c>
      <c r="B481" s="3">
        <v>40945</v>
      </c>
      <c r="C481" s="3">
        <v>40952</v>
      </c>
      <c r="D481" s="3" t="str">
        <f t="shared" si="7"/>
        <v>Delay</v>
      </c>
      <c r="E481" s="2" t="s">
        <v>955</v>
      </c>
      <c r="F481" s="2" t="s">
        <v>15</v>
      </c>
      <c r="G481" s="2" t="s">
        <v>976</v>
      </c>
      <c r="H481" s="2" t="s">
        <v>38</v>
      </c>
      <c r="I481" s="2" t="s">
        <v>24</v>
      </c>
      <c r="J481" s="2" t="s">
        <v>977</v>
      </c>
      <c r="K481" s="4">
        <v>5.28</v>
      </c>
      <c r="L481" s="4">
        <v>3</v>
      </c>
      <c r="M481" s="4">
        <v>1.5311999999999999</v>
      </c>
      <c r="N481" t="str">
        <v>Feb-2012</v>
      </c>
      <c r="O481" s="10">
        <v>1.5311999999999999E-2</v>
      </c>
    </row>
    <row r="482" spans="1:15" ht="14.5" x14ac:dyDescent="0.35">
      <c r="A482" s="2" t="s">
        <v>978</v>
      </c>
      <c r="B482" s="3">
        <v>40984</v>
      </c>
      <c r="C482" s="3">
        <v>40986</v>
      </c>
      <c r="D482" s="3" t="str">
        <f t="shared" si="7"/>
        <v>On time</v>
      </c>
      <c r="E482" s="2" t="s">
        <v>979</v>
      </c>
      <c r="F482" s="2" t="s">
        <v>15</v>
      </c>
      <c r="G482" s="2" t="s">
        <v>37</v>
      </c>
      <c r="H482" s="2" t="s">
        <v>38</v>
      </c>
      <c r="I482" s="2" t="s">
        <v>32</v>
      </c>
      <c r="J482" s="2" t="s">
        <v>980</v>
      </c>
      <c r="K482" s="4">
        <v>171.96</v>
      </c>
      <c r="L482" s="4">
        <v>2</v>
      </c>
      <c r="M482" s="4">
        <v>44.709600000000002</v>
      </c>
      <c r="N482" t="str">
        <v>Mar-2012</v>
      </c>
      <c r="O482" s="10">
        <v>0.44709599999999999</v>
      </c>
    </row>
    <row r="483" spans="1:15" ht="14.5" x14ac:dyDescent="0.35">
      <c r="A483" s="2" t="s">
        <v>981</v>
      </c>
      <c r="B483" s="3">
        <v>41374</v>
      </c>
      <c r="C483" s="3">
        <v>41378</v>
      </c>
      <c r="D483" s="3" t="str">
        <f t="shared" si="7"/>
        <v>On time</v>
      </c>
      <c r="E483" s="2" t="s">
        <v>982</v>
      </c>
      <c r="F483" s="2" t="s">
        <v>15</v>
      </c>
      <c r="G483" s="2" t="s">
        <v>37</v>
      </c>
      <c r="H483" s="2" t="s">
        <v>38</v>
      </c>
      <c r="I483" s="2" t="s">
        <v>28</v>
      </c>
      <c r="J483" s="2" t="s">
        <v>983</v>
      </c>
      <c r="K483" s="4">
        <v>35.351999999999997</v>
      </c>
      <c r="L483" s="4">
        <v>9</v>
      </c>
      <c r="M483" s="4">
        <v>12.815099999999999</v>
      </c>
      <c r="N483" t="str">
        <v>Apr-2013</v>
      </c>
      <c r="O483" s="10">
        <v>0.12815099999999999</v>
      </c>
    </row>
    <row r="484" spans="1:15" ht="14.5" x14ac:dyDescent="0.35">
      <c r="A484" s="2" t="s">
        <v>984</v>
      </c>
      <c r="B484" s="3">
        <v>40637</v>
      </c>
      <c r="C484" s="3">
        <v>40642</v>
      </c>
      <c r="D484" s="3" t="str">
        <f t="shared" si="7"/>
        <v>Delay</v>
      </c>
      <c r="E484" s="2" t="s">
        <v>985</v>
      </c>
      <c r="F484" s="2" t="s">
        <v>15</v>
      </c>
      <c r="G484" s="2" t="s">
        <v>48</v>
      </c>
      <c r="H484" s="2" t="s">
        <v>17</v>
      </c>
      <c r="I484" s="2" t="s">
        <v>18</v>
      </c>
      <c r="J484" s="2" t="s">
        <v>986</v>
      </c>
      <c r="K484" s="4">
        <v>18.899999999999999</v>
      </c>
      <c r="L484" s="4">
        <v>6</v>
      </c>
      <c r="M484" s="4">
        <v>9.0719999999999992</v>
      </c>
      <c r="N484" t="str">
        <v>Apr-2011</v>
      </c>
      <c r="O484" s="10">
        <v>9.0719999999999995E-2</v>
      </c>
    </row>
    <row r="485" spans="1:15" ht="14.5" x14ac:dyDescent="0.35">
      <c r="A485" s="2" t="s">
        <v>987</v>
      </c>
      <c r="B485" s="3">
        <v>41888</v>
      </c>
      <c r="C485" s="3">
        <v>41889</v>
      </c>
      <c r="D485" s="3" t="str">
        <f t="shared" si="7"/>
        <v>On time</v>
      </c>
      <c r="E485" s="2" t="s">
        <v>988</v>
      </c>
      <c r="F485" s="2" t="s">
        <v>15</v>
      </c>
      <c r="G485" s="2" t="s">
        <v>37</v>
      </c>
      <c r="H485" s="2" t="s">
        <v>38</v>
      </c>
      <c r="I485" s="2" t="s">
        <v>24</v>
      </c>
      <c r="J485" s="2" t="s">
        <v>691</v>
      </c>
      <c r="K485" s="4">
        <v>2.78</v>
      </c>
      <c r="L485" s="4">
        <v>1</v>
      </c>
      <c r="M485" s="4">
        <v>0.7228</v>
      </c>
      <c r="N485" t="str">
        <v>Sep-2014</v>
      </c>
      <c r="O485" s="10">
        <v>7.228E-3</v>
      </c>
    </row>
    <row r="486" spans="1:15" ht="14.5" x14ac:dyDescent="0.35">
      <c r="A486" s="2" t="s">
        <v>989</v>
      </c>
      <c r="B486" s="3">
        <v>40987</v>
      </c>
      <c r="C486" s="3">
        <v>40993</v>
      </c>
      <c r="D486" s="3" t="str">
        <f t="shared" si="7"/>
        <v>Delay</v>
      </c>
      <c r="E486" s="2" t="s">
        <v>990</v>
      </c>
      <c r="F486" s="2" t="s">
        <v>15</v>
      </c>
      <c r="G486" s="2" t="s">
        <v>37</v>
      </c>
      <c r="H486" s="2" t="s">
        <v>38</v>
      </c>
      <c r="I486" s="2" t="s">
        <v>26</v>
      </c>
      <c r="J486" s="2" t="s">
        <v>991</v>
      </c>
      <c r="K486" s="4">
        <v>453.57600000000002</v>
      </c>
      <c r="L486" s="4">
        <v>3</v>
      </c>
      <c r="M486" s="4">
        <v>39.687899999999999</v>
      </c>
      <c r="N486" t="str">
        <v>Mar-2012</v>
      </c>
      <c r="O486" s="10">
        <v>0.39687899999999998</v>
      </c>
    </row>
    <row r="487" spans="1:15" ht="14.5" x14ac:dyDescent="0.35">
      <c r="A487" s="2" t="s">
        <v>992</v>
      </c>
      <c r="B487" s="3">
        <v>41802</v>
      </c>
      <c r="C487" s="3">
        <v>41802</v>
      </c>
      <c r="D487" s="3" t="str">
        <f t="shared" si="7"/>
        <v>On time</v>
      </c>
      <c r="E487" s="2" t="s">
        <v>437</v>
      </c>
      <c r="F487" s="2" t="s">
        <v>15</v>
      </c>
      <c r="G487" s="2" t="s">
        <v>16</v>
      </c>
      <c r="H487" s="2" t="s">
        <v>17</v>
      </c>
      <c r="I487" s="2" t="s">
        <v>68</v>
      </c>
      <c r="J487" s="2" t="s">
        <v>368</v>
      </c>
      <c r="K487" s="4">
        <v>122.97</v>
      </c>
      <c r="L487" s="4">
        <v>3</v>
      </c>
      <c r="M487" s="4">
        <v>60.255299999999998</v>
      </c>
      <c r="N487" t="str">
        <v>Jun-2014</v>
      </c>
      <c r="O487" s="10">
        <v>0.60255300000000001</v>
      </c>
    </row>
    <row r="488" spans="1:15" ht="14.5" x14ac:dyDescent="0.35">
      <c r="A488" s="2" t="s">
        <v>993</v>
      </c>
      <c r="B488" s="3">
        <v>40870</v>
      </c>
      <c r="C488" s="3">
        <v>40872</v>
      </c>
      <c r="D488" s="3" t="str">
        <f t="shared" si="7"/>
        <v>On time</v>
      </c>
      <c r="E488" s="2" t="s">
        <v>319</v>
      </c>
      <c r="F488" s="2" t="s">
        <v>15</v>
      </c>
      <c r="G488" s="2" t="s">
        <v>16</v>
      </c>
      <c r="H488" s="2" t="s">
        <v>17</v>
      </c>
      <c r="I488" s="2" t="s">
        <v>111</v>
      </c>
      <c r="J488" s="2" t="s">
        <v>994</v>
      </c>
      <c r="K488" s="4">
        <v>603.91999999999996</v>
      </c>
      <c r="L488" s="4">
        <v>5</v>
      </c>
      <c r="M488" s="4">
        <v>-67.941000000000003</v>
      </c>
      <c r="N488" t="str">
        <v>Nov-2011</v>
      </c>
      <c r="O488" s="10">
        <v>-0.67941000000000007</v>
      </c>
    </row>
    <row r="489" spans="1:15" ht="14.5" x14ac:dyDescent="0.35">
      <c r="A489" s="2" t="s">
        <v>993</v>
      </c>
      <c r="B489" s="3">
        <v>40870</v>
      </c>
      <c r="C489" s="3">
        <v>40872</v>
      </c>
      <c r="D489" s="3" t="str">
        <f t="shared" si="7"/>
        <v>On time</v>
      </c>
      <c r="E489" s="2" t="s">
        <v>319</v>
      </c>
      <c r="F489" s="2" t="s">
        <v>15</v>
      </c>
      <c r="G489" s="2" t="s">
        <v>16</v>
      </c>
      <c r="H489" s="2" t="s">
        <v>17</v>
      </c>
      <c r="I489" s="2" t="s">
        <v>129</v>
      </c>
      <c r="J489" s="2" t="s">
        <v>995</v>
      </c>
      <c r="K489" s="4">
        <v>21.84</v>
      </c>
      <c r="L489" s="4">
        <v>3</v>
      </c>
      <c r="M489" s="4">
        <v>10.4832</v>
      </c>
      <c r="N489" t="str">
        <v>Nov-2011</v>
      </c>
      <c r="O489" s="10">
        <v>0.10483199999999999</v>
      </c>
    </row>
    <row r="490" spans="1:15" ht="14.5" x14ac:dyDescent="0.35">
      <c r="A490" s="2" t="s">
        <v>993</v>
      </c>
      <c r="B490" s="3">
        <v>40870</v>
      </c>
      <c r="C490" s="3">
        <v>40872</v>
      </c>
      <c r="D490" s="3" t="str">
        <f t="shared" si="7"/>
        <v>On time</v>
      </c>
      <c r="E490" s="2" t="s">
        <v>319</v>
      </c>
      <c r="F490" s="2" t="s">
        <v>15</v>
      </c>
      <c r="G490" s="2" t="s">
        <v>16</v>
      </c>
      <c r="H490" s="2" t="s">
        <v>17</v>
      </c>
      <c r="I490" s="2" t="s">
        <v>59</v>
      </c>
      <c r="J490" s="2" t="s">
        <v>996</v>
      </c>
      <c r="K490" s="4">
        <v>29.99</v>
      </c>
      <c r="L490" s="4">
        <v>1</v>
      </c>
      <c r="M490" s="4">
        <v>6.2979000000000003</v>
      </c>
      <c r="N490" t="str">
        <v>Nov-2011</v>
      </c>
      <c r="O490" s="10">
        <v>6.2979000000000007E-2</v>
      </c>
    </row>
    <row r="491" spans="1:15" ht="14.5" x14ac:dyDescent="0.35">
      <c r="A491" s="2" t="s">
        <v>993</v>
      </c>
      <c r="B491" s="3">
        <v>40870</v>
      </c>
      <c r="C491" s="3">
        <v>40872</v>
      </c>
      <c r="D491" s="3" t="str">
        <f t="shared" si="7"/>
        <v>On time</v>
      </c>
      <c r="E491" s="2" t="s">
        <v>319</v>
      </c>
      <c r="F491" s="2" t="s">
        <v>15</v>
      </c>
      <c r="G491" s="2" t="s">
        <v>16</v>
      </c>
      <c r="H491" s="2" t="s">
        <v>17</v>
      </c>
      <c r="I491" s="2" t="s">
        <v>111</v>
      </c>
      <c r="J491" s="2" t="s">
        <v>386</v>
      </c>
      <c r="K491" s="4">
        <v>381.44</v>
      </c>
      <c r="L491" s="4">
        <v>2</v>
      </c>
      <c r="M491" s="4">
        <v>23.84</v>
      </c>
      <c r="N491" t="str">
        <v>Nov-2011</v>
      </c>
      <c r="O491" s="10">
        <v>0.2384</v>
      </c>
    </row>
    <row r="492" spans="1:15" ht="14.5" x14ac:dyDescent="0.35">
      <c r="A492" s="2" t="s">
        <v>997</v>
      </c>
      <c r="B492" s="3">
        <v>41083</v>
      </c>
      <c r="C492" s="3">
        <v>41085</v>
      </c>
      <c r="D492" s="3" t="str">
        <f t="shared" si="7"/>
        <v>On time</v>
      </c>
      <c r="E492" s="2" t="s">
        <v>998</v>
      </c>
      <c r="F492" s="2" t="s">
        <v>15</v>
      </c>
      <c r="G492" s="2" t="s">
        <v>665</v>
      </c>
      <c r="H492" s="2" t="s">
        <v>38</v>
      </c>
      <c r="I492" s="2" t="s">
        <v>26</v>
      </c>
      <c r="J492" s="2" t="s">
        <v>999</v>
      </c>
      <c r="K492" s="4">
        <v>201.56800000000001</v>
      </c>
      <c r="L492" s="4">
        <v>4</v>
      </c>
      <c r="M492" s="4">
        <v>22.676400000000001</v>
      </c>
      <c r="N492" t="str">
        <v>Jun-2012</v>
      </c>
      <c r="O492" s="10">
        <v>0.22676400000000002</v>
      </c>
    </row>
    <row r="493" spans="1:15" ht="14.5" x14ac:dyDescent="0.35">
      <c r="A493" s="2" t="s">
        <v>1000</v>
      </c>
      <c r="B493" s="3">
        <v>40835</v>
      </c>
      <c r="C493" s="3">
        <v>40835</v>
      </c>
      <c r="D493" s="3" t="str">
        <f t="shared" si="7"/>
        <v>On time</v>
      </c>
      <c r="E493" s="2" t="s">
        <v>414</v>
      </c>
      <c r="F493" s="2" t="s">
        <v>15</v>
      </c>
      <c r="G493" s="2" t="s">
        <v>16</v>
      </c>
      <c r="H493" s="2" t="s">
        <v>17</v>
      </c>
      <c r="I493" s="2" t="s">
        <v>68</v>
      </c>
      <c r="J493" s="2" t="s">
        <v>1001</v>
      </c>
      <c r="K493" s="4">
        <v>13.44</v>
      </c>
      <c r="L493" s="4">
        <v>3</v>
      </c>
      <c r="M493" s="4">
        <v>6.5856000000000003</v>
      </c>
      <c r="N493" t="str">
        <v>Oct-2011</v>
      </c>
      <c r="O493" s="10">
        <v>6.5855999999999998E-2</v>
      </c>
    </row>
    <row r="494" spans="1:15" ht="14.5" x14ac:dyDescent="0.35">
      <c r="A494" s="2" t="s">
        <v>1002</v>
      </c>
      <c r="B494" s="3">
        <v>41384</v>
      </c>
      <c r="C494" s="3">
        <v>41389</v>
      </c>
      <c r="D494" s="3" t="str">
        <f t="shared" si="7"/>
        <v>Delay</v>
      </c>
      <c r="E494" s="2" t="s">
        <v>218</v>
      </c>
      <c r="F494" s="2" t="s">
        <v>15</v>
      </c>
      <c r="G494" s="2" t="s">
        <v>16</v>
      </c>
      <c r="H494" s="2" t="s">
        <v>17</v>
      </c>
      <c r="I494" s="2" t="s">
        <v>26</v>
      </c>
      <c r="J494" s="2" t="s">
        <v>1003</v>
      </c>
      <c r="K494" s="4">
        <v>39.96</v>
      </c>
      <c r="L494" s="4">
        <v>5</v>
      </c>
      <c r="M494" s="4">
        <v>12.987</v>
      </c>
      <c r="N494" t="str">
        <v>Apr-2013</v>
      </c>
      <c r="O494" s="10">
        <v>0.12987000000000001</v>
      </c>
    </row>
    <row r="495" spans="1:15" ht="14.5" x14ac:dyDescent="0.35">
      <c r="A495" s="2" t="s">
        <v>1002</v>
      </c>
      <c r="B495" s="3">
        <v>41384</v>
      </c>
      <c r="C495" s="3">
        <v>41389</v>
      </c>
      <c r="D495" s="3" t="str">
        <f t="shared" si="7"/>
        <v>Delay</v>
      </c>
      <c r="E495" s="2" t="s">
        <v>218</v>
      </c>
      <c r="F495" s="2" t="s">
        <v>15</v>
      </c>
      <c r="G495" s="2" t="s">
        <v>16</v>
      </c>
      <c r="H495" s="2" t="s">
        <v>17</v>
      </c>
      <c r="I495" s="2" t="s">
        <v>24</v>
      </c>
      <c r="J495" s="2" t="s">
        <v>1004</v>
      </c>
      <c r="K495" s="4">
        <v>5.46</v>
      </c>
      <c r="L495" s="4">
        <v>3</v>
      </c>
      <c r="M495" s="4">
        <v>1.5287999999999999</v>
      </c>
      <c r="N495" t="str">
        <v>Apr-2013</v>
      </c>
      <c r="O495" s="10">
        <v>1.5288E-2</v>
      </c>
    </row>
    <row r="496" spans="1:15" ht="14.5" x14ac:dyDescent="0.35">
      <c r="A496" s="2" t="s">
        <v>1002</v>
      </c>
      <c r="B496" s="3">
        <v>41384</v>
      </c>
      <c r="C496" s="3">
        <v>41389</v>
      </c>
      <c r="D496" s="3" t="str">
        <f t="shared" si="7"/>
        <v>Delay</v>
      </c>
      <c r="E496" s="2" t="s">
        <v>218</v>
      </c>
      <c r="F496" s="2" t="s">
        <v>15</v>
      </c>
      <c r="G496" s="2" t="s">
        <v>16</v>
      </c>
      <c r="H496" s="2" t="s">
        <v>17</v>
      </c>
      <c r="I496" s="2" t="s">
        <v>24</v>
      </c>
      <c r="J496" s="2" t="s">
        <v>1005</v>
      </c>
      <c r="K496" s="4">
        <v>73.2</v>
      </c>
      <c r="L496" s="4">
        <v>5</v>
      </c>
      <c r="M496" s="4">
        <v>21.228000000000002</v>
      </c>
      <c r="N496" t="str">
        <v>Apr-2013</v>
      </c>
      <c r="O496" s="10">
        <v>0.21228000000000002</v>
      </c>
    </row>
    <row r="497" spans="1:15" ht="14.5" x14ac:dyDescent="0.35">
      <c r="A497" s="2" t="s">
        <v>1002</v>
      </c>
      <c r="B497" s="3">
        <v>41384</v>
      </c>
      <c r="C497" s="3">
        <v>41389</v>
      </c>
      <c r="D497" s="3" t="str">
        <f t="shared" si="7"/>
        <v>Delay</v>
      </c>
      <c r="E497" s="2" t="s">
        <v>218</v>
      </c>
      <c r="F497" s="2" t="s">
        <v>15</v>
      </c>
      <c r="G497" s="2" t="s">
        <v>16</v>
      </c>
      <c r="H497" s="2" t="s">
        <v>17</v>
      </c>
      <c r="I497" s="2" t="s">
        <v>28</v>
      </c>
      <c r="J497" s="2" t="s">
        <v>1006</v>
      </c>
      <c r="K497" s="4">
        <v>5.84</v>
      </c>
      <c r="L497" s="4">
        <v>1</v>
      </c>
      <c r="M497" s="4">
        <v>1.9710000000000001</v>
      </c>
      <c r="N497" t="str">
        <v>Apr-2013</v>
      </c>
      <c r="O497" s="10">
        <v>1.9710000000000002E-2</v>
      </c>
    </row>
    <row r="498" spans="1:15" ht="14.5" x14ac:dyDescent="0.35">
      <c r="A498" s="2" t="s">
        <v>1002</v>
      </c>
      <c r="B498" s="3">
        <v>41384</v>
      </c>
      <c r="C498" s="3">
        <v>41389</v>
      </c>
      <c r="D498" s="3" t="str">
        <f t="shared" si="7"/>
        <v>Delay</v>
      </c>
      <c r="E498" s="2" t="s">
        <v>218</v>
      </c>
      <c r="F498" s="2" t="s">
        <v>15</v>
      </c>
      <c r="G498" s="2" t="s">
        <v>16</v>
      </c>
      <c r="H498" s="2" t="s">
        <v>17</v>
      </c>
      <c r="I498" s="2" t="s">
        <v>68</v>
      </c>
      <c r="J498" s="2" t="s">
        <v>1007</v>
      </c>
      <c r="K498" s="4">
        <v>22.72</v>
      </c>
      <c r="L498" s="4">
        <v>4</v>
      </c>
      <c r="M498" s="4">
        <v>10.224</v>
      </c>
      <c r="N498" t="str">
        <v>Apr-2013</v>
      </c>
      <c r="O498" s="10">
        <v>0.10224</v>
      </c>
    </row>
    <row r="499" spans="1:15" ht="14.5" x14ac:dyDescent="0.35">
      <c r="A499" s="2" t="s">
        <v>1002</v>
      </c>
      <c r="B499" s="3">
        <v>41384</v>
      </c>
      <c r="C499" s="3">
        <v>41389</v>
      </c>
      <c r="D499" s="3" t="str">
        <f t="shared" si="7"/>
        <v>Delay</v>
      </c>
      <c r="E499" s="2" t="s">
        <v>218</v>
      </c>
      <c r="F499" s="2" t="s">
        <v>15</v>
      </c>
      <c r="G499" s="2" t="s">
        <v>16</v>
      </c>
      <c r="H499" s="2" t="s">
        <v>17</v>
      </c>
      <c r="I499" s="2" t="s">
        <v>28</v>
      </c>
      <c r="J499" s="2" t="s">
        <v>1008</v>
      </c>
      <c r="K499" s="4">
        <v>9.3360000000000003</v>
      </c>
      <c r="L499" s="4">
        <v>3</v>
      </c>
      <c r="M499" s="4">
        <v>3.2675999999999998</v>
      </c>
      <c r="N499" t="str">
        <v>Apr-2013</v>
      </c>
      <c r="O499" s="10">
        <v>3.2675999999999997E-2</v>
      </c>
    </row>
    <row r="500" spans="1:15" ht="14.5" x14ac:dyDescent="0.35">
      <c r="A500" s="2" t="s">
        <v>1009</v>
      </c>
      <c r="B500" s="3">
        <v>40689</v>
      </c>
      <c r="C500" s="3">
        <v>40693</v>
      </c>
      <c r="D500" s="3" t="str">
        <f t="shared" si="7"/>
        <v>On time</v>
      </c>
      <c r="E500" s="2" t="s">
        <v>1010</v>
      </c>
      <c r="F500" s="2" t="s">
        <v>15</v>
      </c>
      <c r="G500" s="2" t="s">
        <v>16</v>
      </c>
      <c r="H500" s="2" t="s">
        <v>17</v>
      </c>
      <c r="I500" s="2" t="s">
        <v>297</v>
      </c>
      <c r="J500" s="2" t="s">
        <v>1011</v>
      </c>
      <c r="K500" s="4">
        <v>290.666</v>
      </c>
      <c r="L500" s="4">
        <v>2</v>
      </c>
      <c r="M500" s="4">
        <v>27.3568</v>
      </c>
      <c r="N500" t="str">
        <v>May-2011</v>
      </c>
      <c r="O500" s="10">
        <v>0.27356799999999998</v>
      </c>
    </row>
    <row r="501" spans="1:15" ht="14.5" x14ac:dyDescent="0.35">
      <c r="A501" s="2" t="s">
        <v>1009</v>
      </c>
      <c r="B501" s="3">
        <v>40689</v>
      </c>
      <c r="C501" s="3">
        <v>40693</v>
      </c>
      <c r="D501" s="3" t="str">
        <f t="shared" si="7"/>
        <v>On time</v>
      </c>
      <c r="E501" s="2" t="s">
        <v>1010</v>
      </c>
      <c r="F501" s="2" t="s">
        <v>15</v>
      </c>
      <c r="G501" s="2" t="s">
        <v>16</v>
      </c>
      <c r="H501" s="2" t="s">
        <v>17</v>
      </c>
      <c r="I501" s="2" t="s">
        <v>26</v>
      </c>
      <c r="J501" s="2" t="s">
        <v>1012</v>
      </c>
      <c r="K501" s="4">
        <v>201.584</v>
      </c>
      <c r="L501" s="4">
        <v>2</v>
      </c>
      <c r="M501" s="4">
        <v>20.1584</v>
      </c>
      <c r="N501" t="str">
        <v>May-2011</v>
      </c>
      <c r="O501" s="10">
        <v>0.20158400000000001</v>
      </c>
    </row>
    <row r="502" spans="1:15" ht="14.5" x14ac:dyDescent="0.35">
      <c r="A502" s="2" t="s">
        <v>1009</v>
      </c>
      <c r="B502" s="3">
        <v>40689</v>
      </c>
      <c r="C502" s="3">
        <v>40693</v>
      </c>
      <c r="D502" s="3" t="str">
        <f t="shared" si="7"/>
        <v>On time</v>
      </c>
      <c r="E502" s="2" t="s">
        <v>1010</v>
      </c>
      <c r="F502" s="2" t="s">
        <v>15</v>
      </c>
      <c r="G502" s="2" t="s">
        <v>16</v>
      </c>
      <c r="H502" s="2" t="s">
        <v>17</v>
      </c>
      <c r="I502" s="2" t="s">
        <v>26</v>
      </c>
      <c r="J502" s="2" t="s">
        <v>76</v>
      </c>
      <c r="K502" s="4">
        <v>83.983999999999995</v>
      </c>
      <c r="L502" s="4">
        <v>2</v>
      </c>
      <c r="M502" s="4">
        <v>31.494</v>
      </c>
      <c r="N502" t="str">
        <v>May-2011</v>
      </c>
      <c r="O502" s="10">
        <v>0.31494</v>
      </c>
    </row>
    <row r="503" spans="1:15" ht="14.5" x14ac:dyDescent="0.35">
      <c r="A503" s="2" t="s">
        <v>1013</v>
      </c>
      <c r="B503" s="3">
        <v>41995</v>
      </c>
      <c r="C503" s="3">
        <v>41999</v>
      </c>
      <c r="D503" s="3" t="str">
        <f t="shared" si="7"/>
        <v>On time</v>
      </c>
      <c r="E503" s="2" t="s">
        <v>1014</v>
      </c>
      <c r="F503" s="2" t="s">
        <v>15</v>
      </c>
      <c r="G503" s="2" t="s">
        <v>706</v>
      </c>
      <c r="H503" s="2" t="s">
        <v>17</v>
      </c>
      <c r="I503" s="2" t="s">
        <v>44</v>
      </c>
      <c r="J503" s="2" t="s">
        <v>795</v>
      </c>
      <c r="K503" s="4">
        <v>1000.02</v>
      </c>
      <c r="L503" s="4">
        <v>7</v>
      </c>
      <c r="M503" s="4">
        <v>290.00580000000002</v>
      </c>
      <c r="N503" t="str">
        <v>Dec-2014</v>
      </c>
      <c r="O503" s="10">
        <v>2.900058</v>
      </c>
    </row>
    <row r="504" spans="1:15" ht="14.5" x14ac:dyDescent="0.35">
      <c r="A504" s="2" t="s">
        <v>1015</v>
      </c>
      <c r="B504" s="3">
        <v>41829</v>
      </c>
      <c r="C504" s="3">
        <v>41836</v>
      </c>
      <c r="D504" s="3" t="str">
        <f t="shared" si="7"/>
        <v>Delay</v>
      </c>
      <c r="E504" s="2" t="s">
        <v>1016</v>
      </c>
      <c r="F504" s="2" t="s">
        <v>15</v>
      </c>
      <c r="G504" s="2" t="s">
        <v>1017</v>
      </c>
      <c r="H504" s="2" t="s">
        <v>38</v>
      </c>
      <c r="I504" s="2" t="s">
        <v>22</v>
      </c>
      <c r="J504" s="2" t="s">
        <v>1018</v>
      </c>
      <c r="K504" s="4">
        <v>198.46</v>
      </c>
      <c r="L504" s="4">
        <v>2</v>
      </c>
      <c r="M504" s="4">
        <v>99.23</v>
      </c>
      <c r="N504" t="str">
        <v>Jul-2014</v>
      </c>
      <c r="O504" s="10">
        <v>0.99230000000000007</v>
      </c>
    </row>
    <row r="505" spans="1:15" ht="14.5" x14ac:dyDescent="0.35">
      <c r="A505" s="2" t="s">
        <v>1015</v>
      </c>
      <c r="B505" s="3">
        <v>41829</v>
      </c>
      <c r="C505" s="3">
        <v>41836</v>
      </c>
      <c r="D505" s="3" t="str">
        <f t="shared" si="7"/>
        <v>Delay</v>
      </c>
      <c r="E505" s="2" t="s">
        <v>1016</v>
      </c>
      <c r="F505" s="2" t="s">
        <v>15</v>
      </c>
      <c r="G505" s="2" t="s">
        <v>1017</v>
      </c>
      <c r="H505" s="2" t="s">
        <v>38</v>
      </c>
      <c r="I505" s="2" t="s">
        <v>18</v>
      </c>
      <c r="J505" s="2" t="s">
        <v>1019</v>
      </c>
      <c r="K505" s="4">
        <v>786.48</v>
      </c>
      <c r="L505" s="4">
        <v>8</v>
      </c>
      <c r="M505" s="4">
        <v>385.37520000000001</v>
      </c>
      <c r="N505" t="str">
        <v>Jul-2014</v>
      </c>
      <c r="O505" s="10">
        <v>3.8537520000000001</v>
      </c>
    </row>
    <row r="506" spans="1:15" ht="14.5" x14ac:dyDescent="0.35">
      <c r="A506" s="2" t="s">
        <v>1015</v>
      </c>
      <c r="B506" s="3">
        <v>41829</v>
      </c>
      <c r="C506" s="3">
        <v>41836</v>
      </c>
      <c r="D506" s="3" t="str">
        <f t="shared" si="7"/>
        <v>Delay</v>
      </c>
      <c r="E506" s="2" t="s">
        <v>1016</v>
      </c>
      <c r="F506" s="2" t="s">
        <v>15</v>
      </c>
      <c r="G506" s="2" t="s">
        <v>1017</v>
      </c>
      <c r="H506" s="2" t="s">
        <v>38</v>
      </c>
      <c r="I506" s="2" t="s">
        <v>28</v>
      </c>
      <c r="J506" s="2" t="s">
        <v>422</v>
      </c>
      <c r="K506" s="4">
        <v>23.167999999999999</v>
      </c>
      <c r="L506" s="4">
        <v>2</v>
      </c>
      <c r="M506" s="4">
        <v>7.8192000000000004</v>
      </c>
      <c r="N506" t="str">
        <v>Jul-2014</v>
      </c>
      <c r="O506" s="10">
        <v>7.8191999999999998E-2</v>
      </c>
    </row>
    <row r="507" spans="1:15" ht="14.5" x14ac:dyDescent="0.35">
      <c r="A507" s="2" t="s">
        <v>1015</v>
      </c>
      <c r="B507" s="3">
        <v>41829</v>
      </c>
      <c r="C507" s="3">
        <v>41836</v>
      </c>
      <c r="D507" s="3" t="str">
        <f t="shared" si="7"/>
        <v>Delay</v>
      </c>
      <c r="E507" s="2" t="s">
        <v>1016</v>
      </c>
      <c r="F507" s="2" t="s">
        <v>15</v>
      </c>
      <c r="G507" s="2" t="s">
        <v>1017</v>
      </c>
      <c r="H507" s="2" t="s">
        <v>38</v>
      </c>
      <c r="I507" s="2" t="s">
        <v>59</v>
      </c>
      <c r="J507" s="2" t="s">
        <v>1020</v>
      </c>
      <c r="K507" s="4">
        <v>50</v>
      </c>
      <c r="L507" s="4">
        <v>2</v>
      </c>
      <c r="M507" s="4">
        <v>10.5</v>
      </c>
      <c r="N507" t="str">
        <v>Jul-2014</v>
      </c>
      <c r="O507" s="10">
        <v>0.105</v>
      </c>
    </row>
    <row r="508" spans="1:15" ht="14.5" x14ac:dyDescent="0.35">
      <c r="A508" s="2" t="s">
        <v>1021</v>
      </c>
      <c r="B508" s="3">
        <v>41262</v>
      </c>
      <c r="C508" s="3">
        <v>41267</v>
      </c>
      <c r="D508" s="3" t="str">
        <f t="shared" si="7"/>
        <v>Delay</v>
      </c>
      <c r="E508" s="2" t="s">
        <v>1022</v>
      </c>
      <c r="F508" s="2" t="s">
        <v>15</v>
      </c>
      <c r="G508" s="2" t="s">
        <v>16</v>
      </c>
      <c r="H508" s="2" t="s">
        <v>17</v>
      </c>
      <c r="I508" s="2" t="s">
        <v>26</v>
      </c>
      <c r="J508" s="2" t="s">
        <v>1023</v>
      </c>
      <c r="K508" s="4">
        <v>675.96</v>
      </c>
      <c r="L508" s="4">
        <v>5</v>
      </c>
      <c r="M508" s="4">
        <v>84.495000000000005</v>
      </c>
      <c r="N508" t="str">
        <v>Dec-2012</v>
      </c>
      <c r="O508" s="10">
        <v>0.84495000000000009</v>
      </c>
    </row>
    <row r="509" spans="1:15" ht="14.5" x14ac:dyDescent="0.35">
      <c r="A509" s="2" t="s">
        <v>1021</v>
      </c>
      <c r="B509" s="3">
        <v>41262</v>
      </c>
      <c r="C509" s="3">
        <v>41267</v>
      </c>
      <c r="D509" s="3" t="str">
        <f t="shared" si="7"/>
        <v>Delay</v>
      </c>
      <c r="E509" s="2" t="s">
        <v>1022</v>
      </c>
      <c r="F509" s="2" t="s">
        <v>15</v>
      </c>
      <c r="G509" s="2" t="s">
        <v>16</v>
      </c>
      <c r="H509" s="2" t="s">
        <v>17</v>
      </c>
      <c r="I509" s="2" t="s">
        <v>59</v>
      </c>
      <c r="J509" s="2" t="s">
        <v>1024</v>
      </c>
      <c r="K509" s="4">
        <v>1265.8499999999999</v>
      </c>
      <c r="L509" s="4">
        <v>3</v>
      </c>
      <c r="M509" s="4">
        <v>556.97400000000005</v>
      </c>
      <c r="N509" t="str">
        <v>Dec-2012</v>
      </c>
      <c r="O509" s="10">
        <v>5.5697400000000004</v>
      </c>
    </row>
    <row r="510" spans="1:15" ht="14.5" x14ac:dyDescent="0.35">
      <c r="A510" s="2" t="s">
        <v>1025</v>
      </c>
      <c r="B510" s="3">
        <v>40873</v>
      </c>
      <c r="C510" s="3">
        <v>40879</v>
      </c>
      <c r="D510" s="3" t="str">
        <f t="shared" si="7"/>
        <v>Delay</v>
      </c>
      <c r="E510" s="2" t="s">
        <v>1026</v>
      </c>
      <c r="F510" s="2" t="s">
        <v>15</v>
      </c>
      <c r="G510" s="2" t="s">
        <v>1027</v>
      </c>
      <c r="H510" s="2" t="s">
        <v>89</v>
      </c>
      <c r="I510" s="2" t="s">
        <v>68</v>
      </c>
      <c r="J510" s="2" t="s">
        <v>1028</v>
      </c>
      <c r="K510" s="4">
        <v>15.552</v>
      </c>
      <c r="L510" s="4">
        <v>3</v>
      </c>
      <c r="M510" s="4">
        <v>5.4432</v>
      </c>
      <c r="N510" t="str">
        <v>Nov-2011</v>
      </c>
      <c r="O510" s="10">
        <v>5.4432000000000001E-2</v>
      </c>
    </row>
    <row r="511" spans="1:15" ht="14.5" x14ac:dyDescent="0.35">
      <c r="A511" s="2" t="s">
        <v>1025</v>
      </c>
      <c r="B511" s="3">
        <v>40873</v>
      </c>
      <c r="C511" s="3">
        <v>40879</v>
      </c>
      <c r="D511" s="3" t="str">
        <f t="shared" si="7"/>
        <v>Delay</v>
      </c>
      <c r="E511" s="2" t="s">
        <v>1026</v>
      </c>
      <c r="F511" s="2" t="s">
        <v>15</v>
      </c>
      <c r="G511" s="2" t="s">
        <v>1027</v>
      </c>
      <c r="H511" s="2" t="s">
        <v>89</v>
      </c>
      <c r="I511" s="2" t="s">
        <v>44</v>
      </c>
      <c r="J511" s="2" t="s">
        <v>1029</v>
      </c>
      <c r="K511" s="4">
        <v>669.08</v>
      </c>
      <c r="L511" s="4">
        <v>5</v>
      </c>
      <c r="M511" s="4">
        <v>-167.27</v>
      </c>
      <c r="N511" t="str">
        <v>Nov-2011</v>
      </c>
      <c r="O511" s="10">
        <v>-1.6727000000000001</v>
      </c>
    </row>
    <row r="512" spans="1:15" ht="14.5" x14ac:dyDescent="0.35">
      <c r="A512" s="2" t="s">
        <v>1025</v>
      </c>
      <c r="B512" s="3">
        <v>40873</v>
      </c>
      <c r="C512" s="3">
        <v>40879</v>
      </c>
      <c r="D512" s="3" t="str">
        <f t="shared" si="7"/>
        <v>Delay</v>
      </c>
      <c r="E512" s="2" t="s">
        <v>1026</v>
      </c>
      <c r="F512" s="2" t="s">
        <v>15</v>
      </c>
      <c r="G512" s="2" t="s">
        <v>1027</v>
      </c>
      <c r="H512" s="2" t="s">
        <v>89</v>
      </c>
      <c r="I512" s="2" t="s">
        <v>26</v>
      </c>
      <c r="J512" s="2" t="s">
        <v>1030</v>
      </c>
      <c r="K512" s="4">
        <v>438.33600000000001</v>
      </c>
      <c r="L512" s="4">
        <v>4</v>
      </c>
      <c r="M512" s="4">
        <v>-87.667199999999994</v>
      </c>
      <c r="N512" t="str">
        <v>Nov-2011</v>
      </c>
      <c r="O512" s="10">
        <v>-0.8766719999999999</v>
      </c>
    </row>
    <row r="513" spans="1:15" ht="14.5" x14ac:dyDescent="0.35">
      <c r="A513" s="2" t="s">
        <v>1031</v>
      </c>
      <c r="B513" s="3">
        <v>40987</v>
      </c>
      <c r="C513" s="3">
        <v>40988</v>
      </c>
      <c r="D513" s="3" t="str">
        <f t="shared" si="7"/>
        <v>On time</v>
      </c>
      <c r="E513" s="2" t="s">
        <v>1032</v>
      </c>
      <c r="F513" s="2" t="s">
        <v>15</v>
      </c>
      <c r="G513" s="2" t="s">
        <v>37</v>
      </c>
      <c r="H513" s="2" t="s">
        <v>38</v>
      </c>
      <c r="I513" s="2" t="s">
        <v>44</v>
      </c>
      <c r="J513" s="2" t="s">
        <v>1033</v>
      </c>
      <c r="K513" s="4">
        <v>1247.6400000000001</v>
      </c>
      <c r="L513" s="4">
        <v>3</v>
      </c>
      <c r="M513" s="4">
        <v>349.33920000000001</v>
      </c>
      <c r="N513" t="str">
        <v>Mar-2012</v>
      </c>
      <c r="O513" s="10">
        <v>3.4933920000000001</v>
      </c>
    </row>
    <row r="514" spans="1:15" ht="14.5" x14ac:dyDescent="0.35">
      <c r="A514" s="2" t="s">
        <v>1031</v>
      </c>
      <c r="B514" s="3">
        <v>40987</v>
      </c>
      <c r="C514" s="3">
        <v>40988</v>
      </c>
      <c r="D514" s="3" t="str">
        <f t="shared" si="7"/>
        <v>On time</v>
      </c>
      <c r="E514" s="2" t="s">
        <v>1032</v>
      </c>
      <c r="F514" s="2" t="s">
        <v>15</v>
      </c>
      <c r="G514" s="2" t="s">
        <v>37</v>
      </c>
      <c r="H514" s="2" t="s">
        <v>38</v>
      </c>
      <c r="I514" s="2" t="s">
        <v>250</v>
      </c>
      <c r="J514" s="2" t="s">
        <v>1034</v>
      </c>
      <c r="K514" s="4">
        <v>3149.93</v>
      </c>
      <c r="L514" s="4">
        <v>7</v>
      </c>
      <c r="M514" s="4">
        <v>1480.4671000000001</v>
      </c>
      <c r="N514" t="str">
        <v>Mar-2012</v>
      </c>
      <c r="O514" s="10">
        <v>14.804671000000001</v>
      </c>
    </row>
    <row r="515" spans="1:15" ht="14.5" x14ac:dyDescent="0.35">
      <c r="A515" s="2" t="s">
        <v>1031</v>
      </c>
      <c r="B515" s="3">
        <v>40987</v>
      </c>
      <c r="C515" s="3">
        <v>40988</v>
      </c>
      <c r="D515" s="3" t="str">
        <f t="shared" ref="D515:D578" si="8">IF(C515 - B515 &gt; 4, "Delay", "On time")</f>
        <v>On time</v>
      </c>
      <c r="E515" s="2" t="s">
        <v>1032</v>
      </c>
      <c r="F515" s="2" t="s">
        <v>15</v>
      </c>
      <c r="G515" s="2" t="s">
        <v>37</v>
      </c>
      <c r="H515" s="2" t="s">
        <v>38</v>
      </c>
      <c r="I515" s="2" t="s">
        <v>68</v>
      </c>
      <c r="J515" s="2" t="s">
        <v>1035</v>
      </c>
      <c r="K515" s="4">
        <v>209.7</v>
      </c>
      <c r="L515" s="4">
        <v>2</v>
      </c>
      <c r="M515" s="4">
        <v>100.65600000000001</v>
      </c>
      <c r="N515" t="str">
        <v>Mar-2012</v>
      </c>
      <c r="O515" s="10">
        <v>1.0065600000000001</v>
      </c>
    </row>
    <row r="516" spans="1:15" ht="14.5" x14ac:dyDescent="0.35">
      <c r="A516" s="2" t="s">
        <v>1036</v>
      </c>
      <c r="B516" s="3">
        <v>40784</v>
      </c>
      <c r="C516" s="3">
        <v>40784</v>
      </c>
      <c r="D516" s="3" t="str">
        <f t="shared" si="8"/>
        <v>On time</v>
      </c>
      <c r="E516" s="2" t="s">
        <v>1037</v>
      </c>
      <c r="F516" s="2" t="s">
        <v>15</v>
      </c>
      <c r="G516" s="2" t="s">
        <v>48</v>
      </c>
      <c r="H516" s="2" t="s">
        <v>17</v>
      </c>
      <c r="I516" s="2" t="s">
        <v>68</v>
      </c>
      <c r="J516" s="2" t="s">
        <v>1038</v>
      </c>
      <c r="K516" s="4">
        <v>109.92</v>
      </c>
      <c r="L516" s="4">
        <v>2</v>
      </c>
      <c r="M516" s="4">
        <v>53.860799999999998</v>
      </c>
      <c r="N516" t="str">
        <v>Aug-2011</v>
      </c>
      <c r="O516" s="10">
        <v>0.53860799999999998</v>
      </c>
    </row>
    <row r="517" spans="1:15" ht="14.5" x14ac:dyDescent="0.35">
      <c r="A517" s="2" t="s">
        <v>1036</v>
      </c>
      <c r="B517" s="3">
        <v>40784</v>
      </c>
      <c r="C517" s="3">
        <v>40784</v>
      </c>
      <c r="D517" s="3" t="str">
        <f t="shared" si="8"/>
        <v>On time</v>
      </c>
      <c r="E517" s="2" t="s">
        <v>1037</v>
      </c>
      <c r="F517" s="2" t="s">
        <v>15</v>
      </c>
      <c r="G517" s="2" t="s">
        <v>48</v>
      </c>
      <c r="H517" s="2" t="s">
        <v>17</v>
      </c>
      <c r="I517" s="2" t="s">
        <v>68</v>
      </c>
      <c r="J517" s="2" t="s">
        <v>1039</v>
      </c>
      <c r="K517" s="4">
        <v>13.36</v>
      </c>
      <c r="L517" s="4">
        <v>2</v>
      </c>
      <c r="M517" s="4">
        <v>6.4127999999999998</v>
      </c>
      <c r="N517" t="str">
        <v>Aug-2011</v>
      </c>
      <c r="O517" s="10">
        <v>6.4128000000000004E-2</v>
      </c>
    </row>
    <row r="518" spans="1:15" ht="14.5" x14ac:dyDescent="0.35">
      <c r="A518" s="2" t="s">
        <v>1040</v>
      </c>
      <c r="B518" s="3">
        <v>41962</v>
      </c>
      <c r="C518" s="3">
        <v>41965</v>
      </c>
      <c r="D518" s="3" t="str">
        <f t="shared" si="8"/>
        <v>On time</v>
      </c>
      <c r="E518" s="2" t="s">
        <v>1041</v>
      </c>
      <c r="F518" s="2" t="s">
        <v>15</v>
      </c>
      <c r="G518" s="2" t="s">
        <v>37</v>
      </c>
      <c r="H518" s="2" t="s">
        <v>38</v>
      </c>
      <c r="I518" s="2" t="s">
        <v>44</v>
      </c>
      <c r="J518" s="2" t="s">
        <v>1042</v>
      </c>
      <c r="K518" s="4">
        <v>169.68</v>
      </c>
      <c r="L518" s="4">
        <v>6</v>
      </c>
      <c r="M518" s="4">
        <v>45.813600000000001</v>
      </c>
      <c r="N518" t="str">
        <v>Nov-2014</v>
      </c>
      <c r="O518" s="10">
        <v>0.45813599999999999</v>
      </c>
    </row>
    <row r="519" spans="1:15" ht="14.5" x14ac:dyDescent="0.35">
      <c r="A519" s="2" t="s">
        <v>1040</v>
      </c>
      <c r="B519" s="3">
        <v>41962</v>
      </c>
      <c r="C519" s="3">
        <v>41965</v>
      </c>
      <c r="D519" s="3" t="str">
        <f t="shared" si="8"/>
        <v>On time</v>
      </c>
      <c r="E519" s="2" t="s">
        <v>1041</v>
      </c>
      <c r="F519" s="2" t="s">
        <v>15</v>
      </c>
      <c r="G519" s="2" t="s">
        <v>37</v>
      </c>
      <c r="H519" s="2" t="s">
        <v>38</v>
      </c>
      <c r="I519" s="2" t="s">
        <v>59</v>
      </c>
      <c r="J519" s="2" t="s">
        <v>383</v>
      </c>
      <c r="K519" s="4">
        <v>132.52000000000001</v>
      </c>
      <c r="L519" s="4">
        <v>4</v>
      </c>
      <c r="M519" s="4">
        <v>54.333199999999998</v>
      </c>
      <c r="N519" t="str">
        <v>Nov-2014</v>
      </c>
      <c r="O519" s="10">
        <v>0.54333199999999993</v>
      </c>
    </row>
    <row r="520" spans="1:15" ht="14.5" x14ac:dyDescent="0.35">
      <c r="A520" s="2" t="s">
        <v>1040</v>
      </c>
      <c r="B520" s="3">
        <v>41962</v>
      </c>
      <c r="C520" s="3">
        <v>41965</v>
      </c>
      <c r="D520" s="3" t="str">
        <f t="shared" si="8"/>
        <v>On time</v>
      </c>
      <c r="E520" s="2" t="s">
        <v>1041</v>
      </c>
      <c r="F520" s="2" t="s">
        <v>15</v>
      </c>
      <c r="G520" s="2" t="s">
        <v>37</v>
      </c>
      <c r="H520" s="2" t="s">
        <v>38</v>
      </c>
      <c r="I520" s="2" t="s">
        <v>120</v>
      </c>
      <c r="J520" s="2" t="s">
        <v>1043</v>
      </c>
      <c r="K520" s="4">
        <v>2.96</v>
      </c>
      <c r="L520" s="4">
        <v>2</v>
      </c>
      <c r="M520" s="4">
        <v>1.4208000000000001</v>
      </c>
      <c r="N520" t="str">
        <v>Nov-2014</v>
      </c>
      <c r="O520" s="10">
        <v>1.4208E-2</v>
      </c>
    </row>
    <row r="521" spans="1:15" ht="14.5" x14ac:dyDescent="0.35">
      <c r="A521" s="2" t="s">
        <v>1040</v>
      </c>
      <c r="B521" s="3">
        <v>41962</v>
      </c>
      <c r="C521" s="3">
        <v>41965</v>
      </c>
      <c r="D521" s="3" t="str">
        <f t="shared" si="8"/>
        <v>On time</v>
      </c>
      <c r="E521" s="2" t="s">
        <v>1041</v>
      </c>
      <c r="F521" s="2" t="s">
        <v>15</v>
      </c>
      <c r="G521" s="2" t="s">
        <v>37</v>
      </c>
      <c r="H521" s="2" t="s">
        <v>38</v>
      </c>
      <c r="I521" s="2" t="s">
        <v>28</v>
      </c>
      <c r="J521" s="2" t="s">
        <v>1044</v>
      </c>
      <c r="K521" s="4">
        <v>8.4480000000000004</v>
      </c>
      <c r="L521" s="4">
        <v>2</v>
      </c>
      <c r="M521" s="4">
        <v>2.9567999999999999</v>
      </c>
      <c r="N521" t="str">
        <v>Nov-2014</v>
      </c>
      <c r="O521" s="10">
        <v>2.9567999999999997E-2</v>
      </c>
    </row>
    <row r="522" spans="1:15" ht="14.5" x14ac:dyDescent="0.35">
      <c r="A522" s="2" t="s">
        <v>1040</v>
      </c>
      <c r="B522" s="3">
        <v>41962</v>
      </c>
      <c r="C522" s="3">
        <v>41965</v>
      </c>
      <c r="D522" s="3" t="str">
        <f t="shared" si="8"/>
        <v>On time</v>
      </c>
      <c r="E522" s="2" t="s">
        <v>1041</v>
      </c>
      <c r="F522" s="2" t="s">
        <v>15</v>
      </c>
      <c r="G522" s="2" t="s">
        <v>37</v>
      </c>
      <c r="H522" s="2" t="s">
        <v>38</v>
      </c>
      <c r="I522" s="2" t="s">
        <v>44</v>
      </c>
      <c r="J522" s="2" t="s">
        <v>1045</v>
      </c>
      <c r="K522" s="4">
        <v>95.94</v>
      </c>
      <c r="L522" s="4">
        <v>3</v>
      </c>
      <c r="M522" s="4">
        <v>9.5939999999999994</v>
      </c>
      <c r="N522" t="str">
        <v>Nov-2014</v>
      </c>
      <c r="O522" s="10">
        <v>9.5939999999999998E-2</v>
      </c>
    </row>
    <row r="523" spans="1:15" ht="14.5" x14ac:dyDescent="0.35">
      <c r="A523" s="2" t="s">
        <v>1046</v>
      </c>
      <c r="B523" s="3">
        <v>41660</v>
      </c>
      <c r="C523" s="3">
        <v>41666</v>
      </c>
      <c r="D523" s="3" t="str">
        <f t="shared" si="8"/>
        <v>Delay</v>
      </c>
      <c r="E523" s="2" t="s">
        <v>1047</v>
      </c>
      <c r="F523" s="2" t="s">
        <v>15</v>
      </c>
      <c r="G523" s="2" t="s">
        <v>16</v>
      </c>
      <c r="H523" s="2" t="s">
        <v>17</v>
      </c>
      <c r="I523" s="2" t="s">
        <v>26</v>
      </c>
      <c r="J523" s="2" t="s">
        <v>1048</v>
      </c>
      <c r="K523" s="4">
        <v>160.77600000000001</v>
      </c>
      <c r="L523" s="4">
        <v>3</v>
      </c>
      <c r="M523" s="4">
        <v>10.048500000000001</v>
      </c>
      <c r="N523" t="str">
        <v>Jan-2014</v>
      </c>
      <c r="O523" s="10">
        <v>0.100485</v>
      </c>
    </row>
    <row r="524" spans="1:15" ht="14.5" x14ac:dyDescent="0.35">
      <c r="A524" s="2" t="s">
        <v>1049</v>
      </c>
      <c r="B524" s="3">
        <v>41943</v>
      </c>
      <c r="C524" s="3">
        <v>41950</v>
      </c>
      <c r="D524" s="3" t="str">
        <f t="shared" si="8"/>
        <v>Delay</v>
      </c>
      <c r="E524" s="2" t="s">
        <v>1050</v>
      </c>
      <c r="F524" s="2" t="s">
        <v>15</v>
      </c>
      <c r="G524" s="2" t="s">
        <v>37</v>
      </c>
      <c r="H524" s="2" t="s">
        <v>38</v>
      </c>
      <c r="I524" s="2" t="s">
        <v>28</v>
      </c>
      <c r="J524" s="2" t="s">
        <v>1051</v>
      </c>
      <c r="K524" s="4">
        <v>88.751999999999995</v>
      </c>
      <c r="L524" s="4">
        <v>3</v>
      </c>
      <c r="M524" s="4">
        <v>27.734999999999999</v>
      </c>
      <c r="N524" t="str">
        <v>Oct-2014</v>
      </c>
      <c r="O524" s="10">
        <v>0.27734999999999999</v>
      </c>
    </row>
    <row r="525" spans="1:15" ht="14.5" x14ac:dyDescent="0.35">
      <c r="A525" s="2" t="s">
        <v>1049</v>
      </c>
      <c r="B525" s="3">
        <v>41943</v>
      </c>
      <c r="C525" s="3">
        <v>41950</v>
      </c>
      <c r="D525" s="3" t="str">
        <f t="shared" si="8"/>
        <v>Delay</v>
      </c>
      <c r="E525" s="2" t="s">
        <v>1050</v>
      </c>
      <c r="F525" s="2" t="s">
        <v>15</v>
      </c>
      <c r="G525" s="2" t="s">
        <v>37</v>
      </c>
      <c r="H525" s="2" t="s">
        <v>38</v>
      </c>
      <c r="I525" s="2" t="s">
        <v>28</v>
      </c>
      <c r="J525" s="2" t="s">
        <v>1052</v>
      </c>
      <c r="K525" s="4">
        <v>13.904</v>
      </c>
      <c r="L525" s="4">
        <v>2</v>
      </c>
      <c r="M525" s="4">
        <v>5.2140000000000004</v>
      </c>
      <c r="N525" t="str">
        <v>Oct-2014</v>
      </c>
      <c r="O525" s="10">
        <v>5.2140000000000006E-2</v>
      </c>
    </row>
    <row r="526" spans="1:15" ht="14.5" x14ac:dyDescent="0.35">
      <c r="A526" s="2" t="s">
        <v>1053</v>
      </c>
      <c r="B526" s="3">
        <v>41356</v>
      </c>
      <c r="C526" s="3">
        <v>41359</v>
      </c>
      <c r="D526" s="3" t="str">
        <f t="shared" si="8"/>
        <v>On time</v>
      </c>
      <c r="E526" s="2" t="s">
        <v>1054</v>
      </c>
      <c r="F526" s="2" t="s">
        <v>15</v>
      </c>
      <c r="G526" s="2" t="s">
        <v>950</v>
      </c>
      <c r="H526" s="2" t="s">
        <v>286</v>
      </c>
      <c r="I526" s="2" t="s">
        <v>59</v>
      </c>
      <c r="J526" s="2" t="s">
        <v>720</v>
      </c>
      <c r="K526" s="4">
        <v>58.58</v>
      </c>
      <c r="L526" s="4">
        <v>2</v>
      </c>
      <c r="M526" s="4">
        <v>19.331399999999999</v>
      </c>
      <c r="N526" t="str">
        <v>Mar-2013</v>
      </c>
      <c r="O526" s="10">
        <v>0.19331399999999999</v>
      </c>
    </row>
    <row r="527" spans="1:15" ht="14.5" x14ac:dyDescent="0.35">
      <c r="A527" s="2" t="s">
        <v>1055</v>
      </c>
      <c r="B527" s="3">
        <v>41413</v>
      </c>
      <c r="C527" s="3">
        <v>41419</v>
      </c>
      <c r="D527" s="3" t="str">
        <f t="shared" si="8"/>
        <v>Delay</v>
      </c>
      <c r="E527" s="2" t="s">
        <v>1056</v>
      </c>
      <c r="F527" s="2" t="s">
        <v>15</v>
      </c>
      <c r="G527" s="2" t="s">
        <v>48</v>
      </c>
      <c r="H527" s="2" t="s">
        <v>17</v>
      </c>
      <c r="I527" s="2" t="s">
        <v>44</v>
      </c>
      <c r="J527" s="2" t="s">
        <v>1057</v>
      </c>
      <c r="K527" s="4">
        <v>104.28</v>
      </c>
      <c r="L527" s="4">
        <v>3</v>
      </c>
      <c r="M527" s="4">
        <v>26.07</v>
      </c>
      <c r="N527" t="str">
        <v>May-2013</v>
      </c>
      <c r="O527" s="10">
        <v>0.26069999999999999</v>
      </c>
    </row>
    <row r="528" spans="1:15" ht="14.5" x14ac:dyDescent="0.35">
      <c r="A528" s="2" t="s">
        <v>1055</v>
      </c>
      <c r="B528" s="3">
        <v>41413</v>
      </c>
      <c r="C528" s="3">
        <v>41419</v>
      </c>
      <c r="D528" s="3" t="str">
        <f t="shared" si="8"/>
        <v>Delay</v>
      </c>
      <c r="E528" s="2" t="s">
        <v>1056</v>
      </c>
      <c r="F528" s="2" t="s">
        <v>15</v>
      </c>
      <c r="G528" s="2" t="s">
        <v>48</v>
      </c>
      <c r="H528" s="2" t="s">
        <v>17</v>
      </c>
      <c r="I528" s="2" t="s">
        <v>68</v>
      </c>
      <c r="J528" s="2" t="s">
        <v>1058</v>
      </c>
      <c r="K528" s="4">
        <v>17.940000000000001</v>
      </c>
      <c r="L528" s="4">
        <v>3</v>
      </c>
      <c r="M528" s="4">
        <v>8.7905999999999995</v>
      </c>
      <c r="N528" t="str">
        <v>May-2013</v>
      </c>
      <c r="O528" s="10">
        <v>8.7905999999999998E-2</v>
      </c>
    </row>
    <row r="529" spans="1:15" ht="14.5" x14ac:dyDescent="0.35">
      <c r="A529" s="2" t="s">
        <v>1059</v>
      </c>
      <c r="B529" s="3">
        <v>41547</v>
      </c>
      <c r="C529" s="3">
        <v>41549</v>
      </c>
      <c r="D529" s="3" t="str">
        <f t="shared" si="8"/>
        <v>On time</v>
      </c>
      <c r="E529" s="2" t="s">
        <v>1060</v>
      </c>
      <c r="F529" s="2" t="s">
        <v>15</v>
      </c>
      <c r="G529" s="2" t="s">
        <v>16</v>
      </c>
      <c r="H529" s="2" t="s">
        <v>17</v>
      </c>
      <c r="I529" s="2" t="s">
        <v>68</v>
      </c>
      <c r="J529" s="2" t="s">
        <v>1061</v>
      </c>
      <c r="K529" s="4">
        <v>18.97</v>
      </c>
      <c r="L529" s="4">
        <v>1</v>
      </c>
      <c r="M529" s="4">
        <v>9.1056000000000008</v>
      </c>
      <c r="N529" t="str">
        <v>Sep-2013</v>
      </c>
      <c r="O529" s="10">
        <v>9.1056000000000012E-2</v>
      </c>
    </row>
    <row r="530" spans="1:15" ht="14.5" x14ac:dyDescent="0.35">
      <c r="A530" s="2" t="s">
        <v>1062</v>
      </c>
      <c r="B530" s="3">
        <v>41586</v>
      </c>
      <c r="C530" s="3">
        <v>41591</v>
      </c>
      <c r="D530" s="3" t="str">
        <f t="shared" si="8"/>
        <v>Delay</v>
      </c>
      <c r="E530" s="2" t="s">
        <v>1063</v>
      </c>
      <c r="F530" s="2" t="s">
        <v>15</v>
      </c>
      <c r="G530" s="2" t="s">
        <v>48</v>
      </c>
      <c r="H530" s="2" t="s">
        <v>17</v>
      </c>
      <c r="I530" s="2" t="s">
        <v>22</v>
      </c>
      <c r="J530" s="2" t="s">
        <v>1064</v>
      </c>
      <c r="K530" s="4">
        <v>14.82</v>
      </c>
      <c r="L530" s="4">
        <v>3</v>
      </c>
      <c r="M530" s="4">
        <v>6.2244000000000002</v>
      </c>
      <c r="N530" t="str">
        <v>Nov-2013</v>
      </c>
      <c r="O530" s="10">
        <v>6.2244000000000001E-2</v>
      </c>
    </row>
    <row r="531" spans="1:15" ht="14.5" x14ac:dyDescent="0.35">
      <c r="A531" s="2" t="s">
        <v>1065</v>
      </c>
      <c r="B531" s="3">
        <v>41270</v>
      </c>
      <c r="C531" s="3">
        <v>41274</v>
      </c>
      <c r="D531" s="3" t="str">
        <f t="shared" si="8"/>
        <v>On time</v>
      </c>
      <c r="E531" s="2" t="s">
        <v>268</v>
      </c>
      <c r="F531" s="2" t="s">
        <v>15</v>
      </c>
      <c r="G531" s="2" t="s">
        <v>16</v>
      </c>
      <c r="H531" s="2" t="s">
        <v>17</v>
      </c>
      <c r="I531" s="2" t="s">
        <v>30</v>
      </c>
      <c r="J531" s="2" t="s">
        <v>561</v>
      </c>
      <c r="K531" s="4">
        <v>106.96</v>
      </c>
      <c r="L531" s="4">
        <v>2</v>
      </c>
      <c r="M531" s="4">
        <v>31.0184</v>
      </c>
      <c r="N531" t="str">
        <v>Dec-2012</v>
      </c>
      <c r="O531" s="10">
        <v>0.31018400000000002</v>
      </c>
    </row>
    <row r="532" spans="1:15" ht="14.5" x14ac:dyDescent="0.35">
      <c r="A532" s="2" t="s">
        <v>1065</v>
      </c>
      <c r="B532" s="3">
        <v>41270</v>
      </c>
      <c r="C532" s="3">
        <v>41274</v>
      </c>
      <c r="D532" s="3" t="str">
        <f t="shared" si="8"/>
        <v>On time</v>
      </c>
      <c r="E532" s="2" t="s">
        <v>268</v>
      </c>
      <c r="F532" s="2" t="s">
        <v>15</v>
      </c>
      <c r="G532" s="2" t="s">
        <v>16</v>
      </c>
      <c r="H532" s="2" t="s">
        <v>17</v>
      </c>
      <c r="I532" s="2" t="s">
        <v>18</v>
      </c>
      <c r="J532" s="2" t="s">
        <v>1066</v>
      </c>
      <c r="K532" s="4">
        <v>21.56</v>
      </c>
      <c r="L532" s="4">
        <v>7</v>
      </c>
      <c r="M532" s="4">
        <v>10.348800000000001</v>
      </c>
      <c r="N532" t="str">
        <v>Dec-2012</v>
      </c>
      <c r="O532" s="10">
        <v>0.10348800000000001</v>
      </c>
    </row>
    <row r="533" spans="1:15" ht="14.5" x14ac:dyDescent="0.35">
      <c r="A533" s="2" t="s">
        <v>1067</v>
      </c>
      <c r="B533" s="3">
        <v>40697</v>
      </c>
      <c r="C533" s="3">
        <v>40701</v>
      </c>
      <c r="D533" s="3" t="str">
        <f t="shared" si="8"/>
        <v>On time</v>
      </c>
      <c r="E533" s="2" t="s">
        <v>1068</v>
      </c>
      <c r="F533" s="2" t="s">
        <v>15</v>
      </c>
      <c r="G533" s="2" t="s">
        <v>37</v>
      </c>
      <c r="H533" s="2" t="s">
        <v>38</v>
      </c>
      <c r="I533" s="2" t="s">
        <v>32</v>
      </c>
      <c r="J533" s="2" t="s">
        <v>980</v>
      </c>
      <c r="K533" s="4">
        <v>515.88</v>
      </c>
      <c r="L533" s="4">
        <v>6</v>
      </c>
      <c r="M533" s="4">
        <v>113.4936</v>
      </c>
      <c r="N533" t="str">
        <v>Jun-2011</v>
      </c>
      <c r="O533" s="10">
        <v>1.1349359999999999</v>
      </c>
    </row>
    <row r="534" spans="1:15" ht="14.5" x14ac:dyDescent="0.35">
      <c r="A534" s="2" t="s">
        <v>1069</v>
      </c>
      <c r="B534" s="3">
        <v>40577</v>
      </c>
      <c r="C534" s="3">
        <v>40581</v>
      </c>
      <c r="D534" s="3" t="str">
        <f t="shared" si="8"/>
        <v>On time</v>
      </c>
      <c r="E534" s="2" t="s">
        <v>1070</v>
      </c>
      <c r="F534" s="2" t="s">
        <v>15</v>
      </c>
      <c r="G534" s="2" t="s">
        <v>198</v>
      </c>
      <c r="H534" s="2" t="s">
        <v>17</v>
      </c>
      <c r="I534" s="2" t="s">
        <v>120</v>
      </c>
      <c r="J534" s="2" t="s">
        <v>160</v>
      </c>
      <c r="K534" s="4">
        <v>12.35</v>
      </c>
      <c r="L534" s="4">
        <v>5</v>
      </c>
      <c r="M534" s="4">
        <v>5.8045</v>
      </c>
      <c r="N534" t="str">
        <v>Feb-2011</v>
      </c>
      <c r="O534" s="10">
        <v>5.8044999999999999E-2</v>
      </c>
    </row>
    <row r="535" spans="1:15" ht="14.5" x14ac:dyDescent="0.35">
      <c r="A535" s="2" t="s">
        <v>1071</v>
      </c>
      <c r="B535" s="3">
        <v>41342</v>
      </c>
      <c r="C535" s="3">
        <v>41342</v>
      </c>
      <c r="D535" s="3" t="str">
        <f t="shared" si="8"/>
        <v>On time</v>
      </c>
      <c r="E535" s="2" t="s">
        <v>568</v>
      </c>
      <c r="F535" s="2" t="s">
        <v>15</v>
      </c>
      <c r="G535" s="2" t="s">
        <v>908</v>
      </c>
      <c r="H535" s="2" t="s">
        <v>74</v>
      </c>
      <c r="I535" s="2" t="s">
        <v>28</v>
      </c>
      <c r="J535" s="2" t="s">
        <v>1072</v>
      </c>
      <c r="K535" s="4">
        <v>9.702</v>
      </c>
      <c r="L535" s="4">
        <v>3</v>
      </c>
      <c r="M535" s="4">
        <v>-7.1147999999999998</v>
      </c>
      <c r="N535" t="str">
        <v>Mar-2013</v>
      </c>
      <c r="O535" s="10">
        <v>-7.1148000000000003E-2</v>
      </c>
    </row>
    <row r="536" spans="1:15" ht="14.5" x14ac:dyDescent="0.35">
      <c r="A536" s="2" t="s">
        <v>1073</v>
      </c>
      <c r="B536" s="3">
        <v>41943</v>
      </c>
      <c r="C536" s="3">
        <v>41949</v>
      </c>
      <c r="D536" s="3" t="str">
        <f t="shared" si="8"/>
        <v>Delay</v>
      </c>
      <c r="E536" s="2" t="s">
        <v>1074</v>
      </c>
      <c r="F536" s="2" t="s">
        <v>15</v>
      </c>
      <c r="G536" s="2" t="s">
        <v>48</v>
      </c>
      <c r="H536" s="2" t="s">
        <v>17</v>
      </c>
      <c r="I536" s="2" t="s">
        <v>18</v>
      </c>
      <c r="J536" s="2" t="s">
        <v>1075</v>
      </c>
      <c r="K536" s="4">
        <v>43.86</v>
      </c>
      <c r="L536" s="4">
        <v>6</v>
      </c>
      <c r="M536" s="4">
        <v>20.6142</v>
      </c>
      <c r="N536" t="str">
        <v>Oct-2014</v>
      </c>
      <c r="O536" s="10">
        <v>0.20614199999999999</v>
      </c>
    </row>
    <row r="537" spans="1:15" ht="14.5" x14ac:dyDescent="0.35">
      <c r="A537" s="2" t="s">
        <v>1073</v>
      </c>
      <c r="B537" s="3">
        <v>41943</v>
      </c>
      <c r="C537" s="3">
        <v>41949</v>
      </c>
      <c r="D537" s="3" t="str">
        <f t="shared" si="8"/>
        <v>Delay</v>
      </c>
      <c r="E537" s="2" t="s">
        <v>1074</v>
      </c>
      <c r="F537" s="2" t="s">
        <v>15</v>
      </c>
      <c r="G537" s="2" t="s">
        <v>48</v>
      </c>
      <c r="H537" s="2" t="s">
        <v>17</v>
      </c>
      <c r="I537" s="2" t="s">
        <v>26</v>
      </c>
      <c r="J537" s="2" t="s">
        <v>1076</v>
      </c>
      <c r="K537" s="4">
        <v>148.47999999999999</v>
      </c>
      <c r="L537" s="4">
        <v>2</v>
      </c>
      <c r="M537" s="4">
        <v>16.704000000000001</v>
      </c>
      <c r="N537" t="str">
        <v>Oct-2014</v>
      </c>
      <c r="O537" s="10">
        <v>0.16703999999999999</v>
      </c>
    </row>
    <row r="538" spans="1:15" ht="14.5" x14ac:dyDescent="0.35">
      <c r="A538" s="2" t="s">
        <v>1073</v>
      </c>
      <c r="B538" s="3">
        <v>41943</v>
      </c>
      <c r="C538" s="3">
        <v>41949</v>
      </c>
      <c r="D538" s="3" t="str">
        <f t="shared" si="8"/>
        <v>Delay</v>
      </c>
      <c r="E538" s="2" t="s">
        <v>1074</v>
      </c>
      <c r="F538" s="2" t="s">
        <v>15</v>
      </c>
      <c r="G538" s="2" t="s">
        <v>48</v>
      </c>
      <c r="H538" s="2" t="s">
        <v>17</v>
      </c>
      <c r="I538" s="2" t="s">
        <v>68</v>
      </c>
      <c r="J538" s="2" t="s">
        <v>1077</v>
      </c>
      <c r="K538" s="4">
        <v>7.42</v>
      </c>
      <c r="L538" s="4">
        <v>2</v>
      </c>
      <c r="M538" s="4">
        <v>3.71</v>
      </c>
      <c r="N538" t="str">
        <v>Oct-2014</v>
      </c>
      <c r="O538" s="10">
        <v>3.7100000000000001E-2</v>
      </c>
    </row>
    <row r="539" spans="1:15" ht="14.5" x14ac:dyDescent="0.35">
      <c r="A539" s="2" t="s">
        <v>1073</v>
      </c>
      <c r="B539" s="3">
        <v>41943</v>
      </c>
      <c r="C539" s="3">
        <v>41949</v>
      </c>
      <c r="D539" s="3" t="str">
        <f t="shared" si="8"/>
        <v>Delay</v>
      </c>
      <c r="E539" s="2" t="s">
        <v>1074</v>
      </c>
      <c r="F539" s="2" t="s">
        <v>15</v>
      </c>
      <c r="G539" s="2" t="s">
        <v>48</v>
      </c>
      <c r="H539" s="2" t="s">
        <v>17</v>
      </c>
      <c r="I539" s="2" t="s">
        <v>111</v>
      </c>
      <c r="J539" s="2" t="s">
        <v>1078</v>
      </c>
      <c r="K539" s="4">
        <v>71.992000000000004</v>
      </c>
      <c r="L539" s="4">
        <v>1</v>
      </c>
      <c r="M539" s="4">
        <v>-0.89990000000000003</v>
      </c>
      <c r="N539" t="str">
        <v>Oct-2014</v>
      </c>
      <c r="O539" s="10">
        <v>-8.9990000000000001E-3</v>
      </c>
    </row>
    <row r="540" spans="1:15" ht="14.5" x14ac:dyDescent="0.35">
      <c r="A540" s="2" t="s">
        <v>1073</v>
      </c>
      <c r="B540" s="3">
        <v>41943</v>
      </c>
      <c r="C540" s="3">
        <v>41949</v>
      </c>
      <c r="D540" s="3" t="str">
        <f t="shared" si="8"/>
        <v>Delay</v>
      </c>
      <c r="E540" s="2" t="s">
        <v>1074</v>
      </c>
      <c r="F540" s="2" t="s">
        <v>15</v>
      </c>
      <c r="G540" s="2" t="s">
        <v>48</v>
      </c>
      <c r="H540" s="2" t="s">
        <v>17</v>
      </c>
      <c r="I540" s="2" t="s">
        <v>24</v>
      </c>
      <c r="J540" s="2" t="s">
        <v>947</v>
      </c>
      <c r="K540" s="4">
        <v>19.899999999999999</v>
      </c>
      <c r="L540" s="4">
        <v>5</v>
      </c>
      <c r="M540" s="4">
        <v>6.5670000000000002</v>
      </c>
      <c r="N540" t="str">
        <v>Oct-2014</v>
      </c>
      <c r="O540" s="10">
        <v>6.5670000000000006E-2</v>
      </c>
    </row>
    <row r="541" spans="1:15" ht="14.5" x14ac:dyDescent="0.35">
      <c r="A541" s="2" t="s">
        <v>1073</v>
      </c>
      <c r="B541" s="3">
        <v>41943</v>
      </c>
      <c r="C541" s="3">
        <v>41949</v>
      </c>
      <c r="D541" s="3" t="str">
        <f t="shared" si="8"/>
        <v>Delay</v>
      </c>
      <c r="E541" s="2" t="s">
        <v>1074</v>
      </c>
      <c r="F541" s="2" t="s">
        <v>15</v>
      </c>
      <c r="G541" s="2" t="s">
        <v>48</v>
      </c>
      <c r="H541" s="2" t="s">
        <v>17</v>
      </c>
      <c r="I541" s="2" t="s">
        <v>30</v>
      </c>
      <c r="J541" s="2" t="s">
        <v>1079</v>
      </c>
      <c r="K541" s="4">
        <v>1702.12</v>
      </c>
      <c r="L541" s="4">
        <v>14</v>
      </c>
      <c r="M541" s="4">
        <v>510.63600000000002</v>
      </c>
      <c r="N541" t="str">
        <v>Oct-2014</v>
      </c>
      <c r="O541" s="10">
        <v>5.1063600000000005</v>
      </c>
    </row>
    <row r="542" spans="1:15" ht="14.5" x14ac:dyDescent="0.35">
      <c r="A542" s="2" t="s">
        <v>1080</v>
      </c>
      <c r="B542" s="3">
        <v>41920</v>
      </c>
      <c r="C542" s="3">
        <v>41926</v>
      </c>
      <c r="D542" s="3" t="str">
        <f t="shared" si="8"/>
        <v>Delay</v>
      </c>
      <c r="E542" s="2" t="s">
        <v>1081</v>
      </c>
      <c r="F542" s="2" t="s">
        <v>15</v>
      </c>
      <c r="G542" s="2" t="s">
        <v>48</v>
      </c>
      <c r="H542" s="2" t="s">
        <v>17</v>
      </c>
      <c r="I542" s="2" t="s">
        <v>297</v>
      </c>
      <c r="J542" s="2" t="s">
        <v>1082</v>
      </c>
      <c r="K542" s="4">
        <v>307.666</v>
      </c>
      <c r="L542" s="4">
        <v>2</v>
      </c>
      <c r="M542" s="4">
        <v>-14.478400000000001</v>
      </c>
      <c r="N542" t="str">
        <v>Oct-2014</v>
      </c>
      <c r="O542" s="10">
        <v>-0.144784</v>
      </c>
    </row>
    <row r="543" spans="1:15" ht="14.5" x14ac:dyDescent="0.35">
      <c r="A543" s="2" t="s">
        <v>1083</v>
      </c>
      <c r="B543" s="3">
        <v>41155</v>
      </c>
      <c r="C543" s="3">
        <v>41161</v>
      </c>
      <c r="D543" s="3" t="str">
        <f t="shared" si="8"/>
        <v>Delay</v>
      </c>
      <c r="E543" s="2" t="s">
        <v>190</v>
      </c>
      <c r="F543" s="2" t="s">
        <v>15</v>
      </c>
      <c r="G543" s="2" t="s">
        <v>48</v>
      </c>
      <c r="H543" s="2" t="s">
        <v>17</v>
      </c>
      <c r="I543" s="2" t="s">
        <v>44</v>
      </c>
      <c r="J543" s="2" t="s">
        <v>393</v>
      </c>
      <c r="K543" s="4">
        <v>31.44</v>
      </c>
      <c r="L543" s="4">
        <v>3</v>
      </c>
      <c r="M543" s="4">
        <v>8.4887999999999995</v>
      </c>
      <c r="N543" t="str">
        <v>Sep-2012</v>
      </c>
      <c r="O543" s="10">
        <v>8.4887999999999991E-2</v>
      </c>
    </row>
    <row r="544" spans="1:15" ht="14.5" x14ac:dyDescent="0.35">
      <c r="A544" s="2" t="s">
        <v>1083</v>
      </c>
      <c r="B544" s="3">
        <v>41155</v>
      </c>
      <c r="C544" s="3">
        <v>41161</v>
      </c>
      <c r="D544" s="3" t="str">
        <f t="shared" si="8"/>
        <v>Delay</v>
      </c>
      <c r="E544" s="2" t="s">
        <v>190</v>
      </c>
      <c r="F544" s="2" t="s">
        <v>15</v>
      </c>
      <c r="G544" s="2" t="s">
        <v>48</v>
      </c>
      <c r="H544" s="2" t="s">
        <v>17</v>
      </c>
      <c r="I544" s="2" t="s">
        <v>59</v>
      </c>
      <c r="J544" s="2" t="s">
        <v>1084</v>
      </c>
      <c r="K544" s="4">
        <v>17.899999999999999</v>
      </c>
      <c r="L544" s="4">
        <v>2</v>
      </c>
      <c r="M544" s="4">
        <v>3.4009999999999998</v>
      </c>
      <c r="N544" t="str">
        <v>Sep-2012</v>
      </c>
      <c r="O544" s="10">
        <v>3.4009999999999999E-2</v>
      </c>
    </row>
    <row r="545" spans="1:15" ht="14.5" x14ac:dyDescent="0.35">
      <c r="A545" s="2" t="s">
        <v>1083</v>
      </c>
      <c r="B545" s="3">
        <v>41155</v>
      </c>
      <c r="C545" s="3">
        <v>41161</v>
      </c>
      <c r="D545" s="3" t="str">
        <f t="shared" si="8"/>
        <v>Delay</v>
      </c>
      <c r="E545" s="2" t="s">
        <v>190</v>
      </c>
      <c r="F545" s="2" t="s">
        <v>15</v>
      </c>
      <c r="G545" s="2" t="s">
        <v>48</v>
      </c>
      <c r="H545" s="2" t="s">
        <v>17</v>
      </c>
      <c r="I545" s="2" t="s">
        <v>59</v>
      </c>
      <c r="J545" s="2" t="s">
        <v>1085</v>
      </c>
      <c r="K545" s="4">
        <v>129.44999999999999</v>
      </c>
      <c r="L545" s="4">
        <v>5</v>
      </c>
      <c r="M545" s="4">
        <v>46.601999999999997</v>
      </c>
      <c r="N545" t="str">
        <v>Sep-2012</v>
      </c>
      <c r="O545" s="10">
        <v>0.46601999999999999</v>
      </c>
    </row>
    <row r="546" spans="1:15" ht="14.5" x14ac:dyDescent="0.35">
      <c r="A546" s="2" t="s">
        <v>1086</v>
      </c>
      <c r="B546" s="3">
        <v>40764</v>
      </c>
      <c r="C546" s="3">
        <v>40771</v>
      </c>
      <c r="D546" s="3" t="str">
        <f t="shared" si="8"/>
        <v>Delay</v>
      </c>
      <c r="E546" s="2" t="s">
        <v>1087</v>
      </c>
      <c r="F546" s="2" t="s">
        <v>15</v>
      </c>
      <c r="G546" s="2" t="s">
        <v>198</v>
      </c>
      <c r="H546" s="2" t="s">
        <v>17</v>
      </c>
      <c r="I546" s="2" t="s">
        <v>18</v>
      </c>
      <c r="J546" s="2" t="s">
        <v>1088</v>
      </c>
      <c r="K546" s="4">
        <v>20.88</v>
      </c>
      <c r="L546" s="4">
        <v>8</v>
      </c>
      <c r="M546" s="4">
        <v>9.6047999999999991</v>
      </c>
      <c r="N546" t="str">
        <v>Aug-2011</v>
      </c>
      <c r="O546" s="10">
        <v>9.6047999999999994E-2</v>
      </c>
    </row>
    <row r="547" spans="1:15" ht="14.5" x14ac:dyDescent="0.35">
      <c r="A547" s="2" t="s">
        <v>1089</v>
      </c>
      <c r="B547" s="3">
        <v>41927</v>
      </c>
      <c r="C547" s="3">
        <v>41930</v>
      </c>
      <c r="D547" s="3" t="str">
        <f t="shared" si="8"/>
        <v>On time</v>
      </c>
      <c r="E547" s="2" t="s">
        <v>1090</v>
      </c>
      <c r="F547" s="2" t="s">
        <v>15</v>
      </c>
      <c r="G547" s="2" t="s">
        <v>706</v>
      </c>
      <c r="H547" s="2" t="s">
        <v>17</v>
      </c>
      <c r="I547" s="2" t="s">
        <v>22</v>
      </c>
      <c r="J547" s="2" t="s">
        <v>235</v>
      </c>
      <c r="K547" s="4">
        <v>9.4600000000000009</v>
      </c>
      <c r="L547" s="4">
        <v>2</v>
      </c>
      <c r="M547" s="4">
        <v>3.6894</v>
      </c>
      <c r="N547" t="str">
        <v>Oct-2014</v>
      </c>
      <c r="O547" s="10">
        <v>3.6894000000000003E-2</v>
      </c>
    </row>
    <row r="548" spans="1:15" ht="14.5" x14ac:dyDescent="0.35">
      <c r="A548" s="2" t="s">
        <v>1091</v>
      </c>
      <c r="B548" s="3">
        <v>41976</v>
      </c>
      <c r="C548" s="3">
        <v>41979</v>
      </c>
      <c r="D548" s="3" t="str">
        <f t="shared" si="8"/>
        <v>On time</v>
      </c>
      <c r="E548" s="2" t="s">
        <v>955</v>
      </c>
      <c r="F548" s="2" t="s">
        <v>15</v>
      </c>
      <c r="G548" s="2" t="s">
        <v>48</v>
      </c>
      <c r="H548" s="2" t="s">
        <v>17</v>
      </c>
      <c r="I548" s="2" t="s">
        <v>44</v>
      </c>
      <c r="J548" s="2" t="s">
        <v>739</v>
      </c>
      <c r="K548" s="4">
        <v>559.62</v>
      </c>
      <c r="L548" s="4">
        <v>9</v>
      </c>
      <c r="M548" s="4">
        <v>151.09739999999999</v>
      </c>
      <c r="N548" t="str">
        <v>Dec-2014</v>
      </c>
      <c r="O548" s="10">
        <v>1.510974</v>
      </c>
    </row>
    <row r="549" spans="1:15" ht="14.5" x14ac:dyDescent="0.35">
      <c r="A549" s="2" t="s">
        <v>1091</v>
      </c>
      <c r="B549" s="3">
        <v>41976</v>
      </c>
      <c r="C549" s="3">
        <v>41979</v>
      </c>
      <c r="D549" s="3" t="str">
        <f t="shared" si="8"/>
        <v>On time</v>
      </c>
      <c r="E549" s="2" t="s">
        <v>955</v>
      </c>
      <c r="F549" s="2" t="s">
        <v>15</v>
      </c>
      <c r="G549" s="2" t="s">
        <v>48</v>
      </c>
      <c r="H549" s="2" t="s">
        <v>17</v>
      </c>
      <c r="I549" s="2" t="s">
        <v>68</v>
      </c>
      <c r="J549" s="2" t="s">
        <v>1038</v>
      </c>
      <c r="K549" s="4">
        <v>109.92</v>
      </c>
      <c r="L549" s="4">
        <v>2</v>
      </c>
      <c r="M549" s="4">
        <v>53.860799999999998</v>
      </c>
      <c r="N549" t="str">
        <v>Dec-2014</v>
      </c>
      <c r="O549" s="10">
        <v>0.53860799999999998</v>
      </c>
    </row>
    <row r="550" spans="1:15" ht="14.5" x14ac:dyDescent="0.35">
      <c r="A550" s="2" t="s">
        <v>1091</v>
      </c>
      <c r="B550" s="3">
        <v>41976</v>
      </c>
      <c r="C550" s="3">
        <v>41979</v>
      </c>
      <c r="D550" s="3" t="str">
        <f t="shared" si="8"/>
        <v>On time</v>
      </c>
      <c r="E550" s="2" t="s">
        <v>955</v>
      </c>
      <c r="F550" s="2" t="s">
        <v>15</v>
      </c>
      <c r="G550" s="2" t="s">
        <v>48</v>
      </c>
      <c r="H550" s="2" t="s">
        <v>17</v>
      </c>
      <c r="I550" s="2" t="s">
        <v>68</v>
      </c>
      <c r="J550" s="2" t="s">
        <v>1092</v>
      </c>
      <c r="K550" s="4">
        <v>8.56</v>
      </c>
      <c r="L550" s="4">
        <v>2</v>
      </c>
      <c r="M550" s="4">
        <v>3.8519999999999999</v>
      </c>
      <c r="N550" t="str">
        <v>Dec-2014</v>
      </c>
      <c r="O550" s="10">
        <v>3.8519999999999999E-2</v>
      </c>
    </row>
    <row r="551" spans="1:15" ht="14.5" x14ac:dyDescent="0.35">
      <c r="A551" s="2" t="s">
        <v>1093</v>
      </c>
      <c r="B551" s="3">
        <v>41157</v>
      </c>
      <c r="C551" s="3">
        <v>41161</v>
      </c>
      <c r="D551" s="3" t="str">
        <f t="shared" si="8"/>
        <v>On time</v>
      </c>
      <c r="E551" s="2" t="s">
        <v>268</v>
      </c>
      <c r="F551" s="2" t="s">
        <v>15</v>
      </c>
      <c r="G551" s="2" t="s">
        <v>198</v>
      </c>
      <c r="H551" s="2" t="s">
        <v>17</v>
      </c>
      <c r="I551" s="2" t="s">
        <v>297</v>
      </c>
      <c r="J551" s="2" t="s">
        <v>1094</v>
      </c>
      <c r="K551" s="4">
        <v>411.33199999999999</v>
      </c>
      <c r="L551" s="4">
        <v>4</v>
      </c>
      <c r="M551" s="4">
        <v>-4.8391999999999999</v>
      </c>
      <c r="N551" t="str">
        <v>Sep-2012</v>
      </c>
      <c r="O551" s="10">
        <v>-4.8391999999999998E-2</v>
      </c>
    </row>
    <row r="552" spans="1:15" ht="14.5" x14ac:dyDescent="0.35">
      <c r="A552" s="2" t="s">
        <v>1093</v>
      </c>
      <c r="B552" s="3">
        <v>41157</v>
      </c>
      <c r="C552" s="3">
        <v>41161</v>
      </c>
      <c r="D552" s="3" t="str">
        <f t="shared" si="8"/>
        <v>On time</v>
      </c>
      <c r="E552" s="2" t="s">
        <v>268</v>
      </c>
      <c r="F552" s="2" t="s">
        <v>15</v>
      </c>
      <c r="G552" s="2" t="s">
        <v>198</v>
      </c>
      <c r="H552" s="2" t="s">
        <v>17</v>
      </c>
      <c r="I552" s="2" t="s">
        <v>28</v>
      </c>
      <c r="J552" s="2" t="s">
        <v>1095</v>
      </c>
      <c r="K552" s="4">
        <v>28.751999999999999</v>
      </c>
      <c r="L552" s="4">
        <v>6</v>
      </c>
      <c r="M552" s="4">
        <v>9.7037999999999993</v>
      </c>
      <c r="N552" t="str">
        <v>Sep-2012</v>
      </c>
      <c r="O552" s="10">
        <v>9.7037999999999999E-2</v>
      </c>
    </row>
    <row r="553" spans="1:15" ht="14.5" x14ac:dyDescent="0.35">
      <c r="A553" s="2" t="s">
        <v>1093</v>
      </c>
      <c r="B553" s="3">
        <v>41157</v>
      </c>
      <c r="C553" s="3">
        <v>41161</v>
      </c>
      <c r="D553" s="3" t="str">
        <f t="shared" si="8"/>
        <v>On time</v>
      </c>
      <c r="E553" s="2" t="s">
        <v>268</v>
      </c>
      <c r="F553" s="2" t="s">
        <v>15</v>
      </c>
      <c r="G553" s="2" t="s">
        <v>198</v>
      </c>
      <c r="H553" s="2" t="s">
        <v>17</v>
      </c>
      <c r="I553" s="2" t="s">
        <v>297</v>
      </c>
      <c r="J553" s="2" t="s">
        <v>1096</v>
      </c>
      <c r="K553" s="4">
        <v>293.19900000000001</v>
      </c>
      <c r="L553" s="4">
        <v>3</v>
      </c>
      <c r="M553" s="4">
        <v>-20.696400000000001</v>
      </c>
      <c r="N553" t="str">
        <v>Sep-2012</v>
      </c>
      <c r="O553" s="10">
        <v>-0.20696400000000001</v>
      </c>
    </row>
    <row r="554" spans="1:15" ht="14.5" x14ac:dyDescent="0.35">
      <c r="A554" s="2" t="s">
        <v>1097</v>
      </c>
      <c r="B554" s="3">
        <v>41237</v>
      </c>
      <c r="C554" s="3">
        <v>41241</v>
      </c>
      <c r="D554" s="3" t="str">
        <f t="shared" si="8"/>
        <v>On time</v>
      </c>
      <c r="E554" s="2" t="s">
        <v>1098</v>
      </c>
      <c r="F554" s="2" t="s">
        <v>15</v>
      </c>
      <c r="G554" s="2" t="s">
        <v>16</v>
      </c>
      <c r="H554" s="2" t="s">
        <v>17</v>
      </c>
      <c r="I554" s="2" t="s">
        <v>68</v>
      </c>
      <c r="J554" s="2" t="s">
        <v>1099</v>
      </c>
      <c r="K554" s="4">
        <v>368.91</v>
      </c>
      <c r="L554" s="4">
        <v>9</v>
      </c>
      <c r="M554" s="4">
        <v>180.76589999999999</v>
      </c>
      <c r="N554" t="str">
        <v>Nov-2012</v>
      </c>
      <c r="O554" s="10">
        <v>1.8076589999999999</v>
      </c>
    </row>
    <row r="555" spans="1:15" ht="14.5" x14ac:dyDescent="0.35">
      <c r="A555" s="2" t="s">
        <v>1097</v>
      </c>
      <c r="B555" s="3">
        <v>41237</v>
      </c>
      <c r="C555" s="3">
        <v>41241</v>
      </c>
      <c r="D555" s="3" t="str">
        <f t="shared" si="8"/>
        <v>On time</v>
      </c>
      <c r="E555" s="2" t="s">
        <v>1098</v>
      </c>
      <c r="F555" s="2" t="s">
        <v>15</v>
      </c>
      <c r="G555" s="2" t="s">
        <v>16</v>
      </c>
      <c r="H555" s="2" t="s">
        <v>17</v>
      </c>
      <c r="I555" s="2" t="s">
        <v>24</v>
      </c>
      <c r="J555" s="2" t="s">
        <v>1100</v>
      </c>
      <c r="K555" s="4">
        <v>14.7</v>
      </c>
      <c r="L555" s="4">
        <v>5</v>
      </c>
      <c r="M555" s="4">
        <v>6.6150000000000002</v>
      </c>
      <c r="N555" t="str">
        <v>Nov-2012</v>
      </c>
      <c r="O555" s="10">
        <v>6.615E-2</v>
      </c>
    </row>
    <row r="556" spans="1:15" ht="14.5" x14ac:dyDescent="0.35">
      <c r="A556" s="2" t="s">
        <v>1101</v>
      </c>
      <c r="B556" s="3">
        <v>41463</v>
      </c>
      <c r="C556" s="3">
        <v>41467</v>
      </c>
      <c r="D556" s="3" t="str">
        <f t="shared" si="8"/>
        <v>On time</v>
      </c>
      <c r="E556" s="2" t="s">
        <v>1102</v>
      </c>
      <c r="F556" s="2" t="s">
        <v>15</v>
      </c>
      <c r="G556" s="2" t="s">
        <v>143</v>
      </c>
      <c r="H556" s="2" t="s">
        <v>17</v>
      </c>
      <c r="I556" s="2" t="s">
        <v>22</v>
      </c>
      <c r="J556" s="2" t="s">
        <v>1103</v>
      </c>
      <c r="K556" s="4">
        <v>215.65</v>
      </c>
      <c r="L556" s="4">
        <v>5</v>
      </c>
      <c r="M556" s="4">
        <v>73.320999999999998</v>
      </c>
      <c r="N556" t="str">
        <v>Jul-2013</v>
      </c>
      <c r="O556" s="10">
        <v>0.73321000000000003</v>
      </c>
    </row>
    <row r="557" spans="1:15" ht="14.5" x14ac:dyDescent="0.35">
      <c r="A557" s="2" t="s">
        <v>1104</v>
      </c>
      <c r="B557" s="3">
        <v>41592</v>
      </c>
      <c r="C557" s="3">
        <v>41598</v>
      </c>
      <c r="D557" s="3" t="str">
        <f t="shared" si="8"/>
        <v>Delay</v>
      </c>
      <c r="E557" s="2" t="s">
        <v>1105</v>
      </c>
      <c r="F557" s="2" t="s">
        <v>15</v>
      </c>
      <c r="G557" s="2" t="s">
        <v>1106</v>
      </c>
      <c r="H557" s="2" t="s">
        <v>38</v>
      </c>
      <c r="I557" s="2" t="s">
        <v>22</v>
      </c>
      <c r="J557" s="2" t="s">
        <v>942</v>
      </c>
      <c r="K557" s="4">
        <v>4.18</v>
      </c>
      <c r="L557" s="4">
        <v>1</v>
      </c>
      <c r="M557" s="4">
        <v>1.5047999999999999</v>
      </c>
      <c r="N557" t="str">
        <v>Nov-2013</v>
      </c>
      <c r="O557" s="10">
        <v>1.5047999999999999E-2</v>
      </c>
    </row>
    <row r="558" spans="1:15" ht="14.5" x14ac:dyDescent="0.35">
      <c r="A558" s="2" t="s">
        <v>1107</v>
      </c>
      <c r="B558" s="3">
        <v>41634</v>
      </c>
      <c r="C558" s="3">
        <v>41637</v>
      </c>
      <c r="D558" s="3" t="str">
        <f t="shared" si="8"/>
        <v>On time</v>
      </c>
      <c r="E558" s="2" t="s">
        <v>244</v>
      </c>
      <c r="F558" s="2" t="s">
        <v>15</v>
      </c>
      <c r="G558" s="2" t="s">
        <v>16</v>
      </c>
      <c r="H558" s="2" t="s">
        <v>17</v>
      </c>
      <c r="I558" s="2" t="s">
        <v>26</v>
      </c>
      <c r="J558" s="2" t="s">
        <v>1108</v>
      </c>
      <c r="K558" s="4">
        <v>2575.944</v>
      </c>
      <c r="L558" s="4">
        <v>7</v>
      </c>
      <c r="M558" s="4">
        <v>257.59440000000001</v>
      </c>
      <c r="N558" t="str">
        <v>Dec-2013</v>
      </c>
      <c r="O558" s="10">
        <v>2.5759440000000002</v>
      </c>
    </row>
    <row r="559" spans="1:15" ht="14.5" x14ac:dyDescent="0.35">
      <c r="A559" s="2" t="s">
        <v>1107</v>
      </c>
      <c r="B559" s="3">
        <v>41634</v>
      </c>
      <c r="C559" s="3">
        <v>41637</v>
      </c>
      <c r="D559" s="3" t="str">
        <f t="shared" si="8"/>
        <v>On time</v>
      </c>
      <c r="E559" s="2" t="s">
        <v>244</v>
      </c>
      <c r="F559" s="2" t="s">
        <v>15</v>
      </c>
      <c r="G559" s="2" t="s">
        <v>16</v>
      </c>
      <c r="H559" s="2" t="s">
        <v>17</v>
      </c>
      <c r="I559" s="2" t="s">
        <v>68</v>
      </c>
      <c r="J559" s="2" t="s">
        <v>446</v>
      </c>
      <c r="K559" s="4">
        <v>45.36</v>
      </c>
      <c r="L559" s="4">
        <v>7</v>
      </c>
      <c r="M559" s="4">
        <v>21.7728</v>
      </c>
      <c r="N559" t="str">
        <v>Dec-2013</v>
      </c>
      <c r="O559" s="10">
        <v>0.217728</v>
      </c>
    </row>
    <row r="560" spans="1:15" ht="14.5" x14ac:dyDescent="0.35">
      <c r="A560" s="2" t="s">
        <v>1107</v>
      </c>
      <c r="B560" s="3">
        <v>41634</v>
      </c>
      <c r="C560" s="3">
        <v>41637</v>
      </c>
      <c r="D560" s="3" t="str">
        <f t="shared" si="8"/>
        <v>On time</v>
      </c>
      <c r="E560" s="2" t="s">
        <v>244</v>
      </c>
      <c r="F560" s="2" t="s">
        <v>15</v>
      </c>
      <c r="G560" s="2" t="s">
        <v>16</v>
      </c>
      <c r="H560" s="2" t="s">
        <v>17</v>
      </c>
      <c r="I560" s="2" t="s">
        <v>59</v>
      </c>
      <c r="J560" s="2" t="s">
        <v>1109</v>
      </c>
      <c r="K560" s="4">
        <v>254.24</v>
      </c>
      <c r="L560" s="4">
        <v>7</v>
      </c>
      <c r="M560" s="4">
        <v>76.272000000000006</v>
      </c>
      <c r="N560" t="str">
        <v>Dec-2013</v>
      </c>
      <c r="O560" s="10">
        <v>0.76272000000000006</v>
      </c>
    </row>
    <row r="561" spans="1:15" ht="14.5" x14ac:dyDescent="0.35">
      <c r="A561" s="2" t="s">
        <v>1110</v>
      </c>
      <c r="B561" s="3">
        <v>41166</v>
      </c>
      <c r="C561" s="3">
        <v>41170</v>
      </c>
      <c r="D561" s="3" t="str">
        <f t="shared" si="8"/>
        <v>On time</v>
      </c>
      <c r="E561" s="2" t="s">
        <v>1111</v>
      </c>
      <c r="F561" s="2" t="s">
        <v>15</v>
      </c>
      <c r="G561" s="2" t="s">
        <v>16</v>
      </c>
      <c r="H561" s="2" t="s">
        <v>17</v>
      </c>
      <c r="I561" s="2" t="s">
        <v>32</v>
      </c>
      <c r="J561" s="2" t="s">
        <v>518</v>
      </c>
      <c r="K561" s="4">
        <v>170.136</v>
      </c>
      <c r="L561" s="4">
        <v>3</v>
      </c>
      <c r="M561" s="4">
        <v>-8.5068000000000001</v>
      </c>
      <c r="N561" t="str">
        <v>Sep-2012</v>
      </c>
      <c r="O561" s="10">
        <v>-8.5068000000000005E-2</v>
      </c>
    </row>
    <row r="562" spans="1:15" ht="14.5" x14ac:dyDescent="0.35">
      <c r="A562" s="2" t="s">
        <v>1112</v>
      </c>
      <c r="B562" s="3">
        <v>41064</v>
      </c>
      <c r="C562" s="3">
        <v>41064</v>
      </c>
      <c r="D562" s="3" t="str">
        <f t="shared" si="8"/>
        <v>On time</v>
      </c>
      <c r="E562" s="2" t="s">
        <v>1113</v>
      </c>
      <c r="F562" s="2" t="s">
        <v>15</v>
      </c>
      <c r="G562" s="2" t="s">
        <v>37</v>
      </c>
      <c r="H562" s="2" t="s">
        <v>38</v>
      </c>
      <c r="I562" s="2" t="s">
        <v>18</v>
      </c>
      <c r="J562" s="2" t="s">
        <v>1114</v>
      </c>
      <c r="K562" s="4">
        <v>7.38</v>
      </c>
      <c r="L562" s="4">
        <v>2</v>
      </c>
      <c r="M562" s="4">
        <v>3.4685999999999999</v>
      </c>
      <c r="N562" t="str">
        <v>Jun-2012</v>
      </c>
      <c r="O562" s="10">
        <v>3.4686000000000002E-2</v>
      </c>
    </row>
    <row r="563" spans="1:15" ht="14.5" x14ac:dyDescent="0.35">
      <c r="A563" s="2" t="s">
        <v>1112</v>
      </c>
      <c r="B563" s="3">
        <v>41064</v>
      </c>
      <c r="C563" s="3">
        <v>41064</v>
      </c>
      <c r="D563" s="3" t="str">
        <f t="shared" si="8"/>
        <v>On time</v>
      </c>
      <c r="E563" s="2" t="s">
        <v>1113</v>
      </c>
      <c r="F563" s="2" t="s">
        <v>15</v>
      </c>
      <c r="G563" s="2" t="s">
        <v>37</v>
      </c>
      <c r="H563" s="2" t="s">
        <v>38</v>
      </c>
      <c r="I563" s="2" t="s">
        <v>24</v>
      </c>
      <c r="J563" s="2" t="s">
        <v>1115</v>
      </c>
      <c r="K563" s="4">
        <v>9.26</v>
      </c>
      <c r="L563" s="4">
        <v>2</v>
      </c>
      <c r="M563" s="4">
        <v>3.0558000000000001</v>
      </c>
      <c r="N563" t="str">
        <v>Jun-2012</v>
      </c>
      <c r="O563" s="10">
        <v>3.0558000000000002E-2</v>
      </c>
    </row>
    <row r="564" spans="1:15" ht="14.5" x14ac:dyDescent="0.35">
      <c r="A564" s="2" t="s">
        <v>1116</v>
      </c>
      <c r="B564" s="3">
        <v>41256</v>
      </c>
      <c r="C564" s="3">
        <v>41258</v>
      </c>
      <c r="D564" s="3" t="str">
        <f t="shared" si="8"/>
        <v>On time</v>
      </c>
      <c r="E564" s="2" t="s">
        <v>1117</v>
      </c>
      <c r="F564" s="2" t="s">
        <v>15</v>
      </c>
      <c r="G564" s="2" t="s">
        <v>16</v>
      </c>
      <c r="H564" s="2" t="s">
        <v>17</v>
      </c>
      <c r="I564" s="2" t="s">
        <v>18</v>
      </c>
      <c r="J564" s="2" t="s">
        <v>1118</v>
      </c>
      <c r="K564" s="4">
        <v>9.9600000000000009</v>
      </c>
      <c r="L564" s="4">
        <v>2</v>
      </c>
      <c r="M564" s="4">
        <v>4.5815999999999999</v>
      </c>
      <c r="N564" t="str">
        <v>Dec-2012</v>
      </c>
      <c r="O564" s="10">
        <v>4.5815999999999996E-2</v>
      </c>
    </row>
    <row r="565" spans="1:15" ht="14.5" x14ac:dyDescent="0.35">
      <c r="A565" s="2" t="s">
        <v>1119</v>
      </c>
      <c r="B565" s="3">
        <v>41631</v>
      </c>
      <c r="C565" s="3">
        <v>41637</v>
      </c>
      <c r="D565" s="3" t="str">
        <f t="shared" si="8"/>
        <v>Delay</v>
      </c>
      <c r="E565" s="2" t="s">
        <v>1120</v>
      </c>
      <c r="F565" s="2" t="s">
        <v>15</v>
      </c>
      <c r="G565" s="2" t="s">
        <v>1121</v>
      </c>
      <c r="H565" s="2" t="s">
        <v>89</v>
      </c>
      <c r="I565" s="2" t="s">
        <v>28</v>
      </c>
      <c r="J565" s="2" t="s">
        <v>1122</v>
      </c>
      <c r="K565" s="4">
        <v>31.32</v>
      </c>
      <c r="L565" s="4">
        <v>10</v>
      </c>
      <c r="M565" s="4">
        <v>-25.056000000000001</v>
      </c>
      <c r="N565" t="str">
        <v>Dec-2013</v>
      </c>
      <c r="O565" s="10">
        <v>-0.25056</v>
      </c>
    </row>
    <row r="566" spans="1:15" ht="14.5" x14ac:dyDescent="0.35">
      <c r="A566" s="2" t="s">
        <v>1119</v>
      </c>
      <c r="B566" s="3">
        <v>41631</v>
      </c>
      <c r="C566" s="3">
        <v>41637</v>
      </c>
      <c r="D566" s="3" t="str">
        <f t="shared" si="8"/>
        <v>Delay</v>
      </c>
      <c r="E566" s="2" t="s">
        <v>1120</v>
      </c>
      <c r="F566" s="2" t="s">
        <v>15</v>
      </c>
      <c r="G566" s="2" t="s">
        <v>1121</v>
      </c>
      <c r="H566" s="2" t="s">
        <v>89</v>
      </c>
      <c r="I566" s="2" t="s">
        <v>22</v>
      </c>
      <c r="J566" s="2" t="s">
        <v>484</v>
      </c>
      <c r="K566" s="4">
        <v>11.84</v>
      </c>
      <c r="L566" s="4">
        <v>4</v>
      </c>
      <c r="M566" s="4">
        <v>3.1080000000000001</v>
      </c>
      <c r="N566" t="str">
        <v>Dec-2013</v>
      </c>
      <c r="O566" s="10">
        <v>3.108E-2</v>
      </c>
    </row>
    <row r="567" spans="1:15" ht="14.5" x14ac:dyDescent="0.35">
      <c r="A567" s="2" t="s">
        <v>1119</v>
      </c>
      <c r="B567" s="3">
        <v>41631</v>
      </c>
      <c r="C567" s="3">
        <v>41637</v>
      </c>
      <c r="D567" s="3" t="str">
        <f t="shared" si="8"/>
        <v>Delay</v>
      </c>
      <c r="E567" s="2" t="s">
        <v>1120</v>
      </c>
      <c r="F567" s="2" t="s">
        <v>15</v>
      </c>
      <c r="G567" s="2" t="s">
        <v>1121</v>
      </c>
      <c r="H567" s="2" t="s">
        <v>89</v>
      </c>
      <c r="I567" s="2" t="s">
        <v>22</v>
      </c>
      <c r="J567" s="2" t="s">
        <v>1123</v>
      </c>
      <c r="K567" s="4">
        <v>22.783999999999999</v>
      </c>
      <c r="L567" s="4">
        <v>1</v>
      </c>
      <c r="M567" s="4">
        <v>4.8415999999999997</v>
      </c>
      <c r="N567" t="str">
        <v>Dec-2013</v>
      </c>
      <c r="O567" s="10">
        <v>4.8415999999999994E-2</v>
      </c>
    </row>
    <row r="568" spans="1:15" ht="14.5" x14ac:dyDescent="0.35">
      <c r="A568" s="2" t="s">
        <v>1124</v>
      </c>
      <c r="B568" s="3">
        <v>41850</v>
      </c>
      <c r="C568" s="3">
        <v>41854</v>
      </c>
      <c r="D568" s="3" t="str">
        <f t="shared" si="8"/>
        <v>On time</v>
      </c>
      <c r="E568" s="2" t="s">
        <v>1125</v>
      </c>
      <c r="F568" s="2" t="s">
        <v>15</v>
      </c>
      <c r="G568" s="2" t="s">
        <v>37</v>
      </c>
      <c r="H568" s="2" t="s">
        <v>38</v>
      </c>
      <c r="I568" s="2" t="s">
        <v>59</v>
      </c>
      <c r="J568" s="2" t="s">
        <v>60</v>
      </c>
      <c r="K568" s="4">
        <v>90.57</v>
      </c>
      <c r="L568" s="4">
        <v>3</v>
      </c>
      <c r="M568" s="4">
        <v>11.774100000000001</v>
      </c>
      <c r="N568" t="str">
        <v>Jul-2014</v>
      </c>
      <c r="O568" s="10">
        <v>0.11774100000000001</v>
      </c>
    </row>
    <row r="569" spans="1:15" ht="14.5" x14ac:dyDescent="0.35">
      <c r="A569" s="2" t="s">
        <v>1126</v>
      </c>
      <c r="B569" s="3">
        <v>41893</v>
      </c>
      <c r="C569" s="3">
        <v>41893</v>
      </c>
      <c r="D569" s="3" t="str">
        <f t="shared" si="8"/>
        <v>On time</v>
      </c>
      <c r="E569" s="2" t="s">
        <v>1127</v>
      </c>
      <c r="F569" s="2" t="s">
        <v>15</v>
      </c>
      <c r="G569" s="2" t="s">
        <v>16</v>
      </c>
      <c r="H569" s="2" t="s">
        <v>17</v>
      </c>
      <c r="I569" s="2" t="s">
        <v>111</v>
      </c>
      <c r="J569" s="2" t="s">
        <v>359</v>
      </c>
      <c r="K569" s="4">
        <v>362.35199999999998</v>
      </c>
      <c r="L569" s="4">
        <v>3</v>
      </c>
      <c r="M569" s="4">
        <v>27.176400000000001</v>
      </c>
      <c r="N569" t="str">
        <v>Sep-2014</v>
      </c>
      <c r="O569" s="10">
        <v>0.27176400000000001</v>
      </c>
    </row>
    <row r="570" spans="1:15" ht="14.5" x14ac:dyDescent="0.35">
      <c r="A570" s="2" t="s">
        <v>1126</v>
      </c>
      <c r="B570" s="3">
        <v>41893</v>
      </c>
      <c r="C570" s="3">
        <v>41893</v>
      </c>
      <c r="D570" s="3" t="str">
        <f t="shared" si="8"/>
        <v>On time</v>
      </c>
      <c r="E570" s="2" t="s">
        <v>1127</v>
      </c>
      <c r="F570" s="2" t="s">
        <v>15</v>
      </c>
      <c r="G570" s="2" t="s">
        <v>16</v>
      </c>
      <c r="H570" s="2" t="s">
        <v>17</v>
      </c>
      <c r="I570" s="2" t="s">
        <v>28</v>
      </c>
      <c r="J570" s="2" t="s">
        <v>252</v>
      </c>
      <c r="K570" s="4">
        <v>7.1840000000000002</v>
      </c>
      <c r="L570" s="4">
        <v>2</v>
      </c>
      <c r="M570" s="4">
        <v>2.2450000000000001</v>
      </c>
      <c r="N570" t="str">
        <v>Sep-2014</v>
      </c>
      <c r="O570" s="10">
        <v>2.2450000000000001E-2</v>
      </c>
    </row>
    <row r="571" spans="1:15" ht="14.5" x14ac:dyDescent="0.35">
      <c r="A571" s="2" t="s">
        <v>1128</v>
      </c>
      <c r="B571" s="3">
        <v>40707</v>
      </c>
      <c r="C571" s="3">
        <v>40711</v>
      </c>
      <c r="D571" s="3" t="str">
        <f t="shared" si="8"/>
        <v>On time</v>
      </c>
      <c r="E571" s="2" t="s">
        <v>1129</v>
      </c>
      <c r="F571" s="2" t="s">
        <v>15</v>
      </c>
      <c r="G571" s="2" t="s">
        <v>16</v>
      </c>
      <c r="H571" s="2" t="s">
        <v>17</v>
      </c>
      <c r="I571" s="2" t="s">
        <v>24</v>
      </c>
      <c r="J571" s="2" t="s">
        <v>160</v>
      </c>
      <c r="K571" s="4">
        <v>14.52</v>
      </c>
      <c r="L571" s="4">
        <v>3</v>
      </c>
      <c r="M571" s="4">
        <v>4.7915999999999999</v>
      </c>
      <c r="N571" t="str">
        <v>Jun-2011</v>
      </c>
      <c r="O571" s="10">
        <v>4.7916E-2</v>
      </c>
    </row>
    <row r="572" spans="1:15" ht="14.5" x14ac:dyDescent="0.35">
      <c r="A572" s="2" t="s">
        <v>1130</v>
      </c>
      <c r="B572" s="3">
        <v>41561</v>
      </c>
      <c r="C572" s="3">
        <v>41565</v>
      </c>
      <c r="D572" s="3" t="str">
        <f t="shared" si="8"/>
        <v>On time</v>
      </c>
      <c r="E572" s="2" t="s">
        <v>1131</v>
      </c>
      <c r="F572" s="2" t="s">
        <v>15</v>
      </c>
      <c r="G572" s="2" t="s">
        <v>96</v>
      </c>
      <c r="H572" s="2" t="s">
        <v>97</v>
      </c>
      <c r="I572" s="2" t="s">
        <v>32</v>
      </c>
      <c r="J572" s="2" t="s">
        <v>256</v>
      </c>
      <c r="K572" s="4">
        <v>727.45</v>
      </c>
      <c r="L572" s="4">
        <v>5</v>
      </c>
      <c r="M572" s="4">
        <v>-465.56799999999998</v>
      </c>
      <c r="N572" t="str">
        <v>Oct-2013</v>
      </c>
      <c r="O572" s="10">
        <v>-4.6556800000000003</v>
      </c>
    </row>
    <row r="573" spans="1:15" ht="14.5" x14ac:dyDescent="0.35">
      <c r="A573" s="2" t="s">
        <v>1130</v>
      </c>
      <c r="B573" s="3">
        <v>41561</v>
      </c>
      <c r="C573" s="3">
        <v>41565</v>
      </c>
      <c r="D573" s="3" t="str">
        <f t="shared" si="8"/>
        <v>On time</v>
      </c>
      <c r="E573" s="2" t="s">
        <v>1131</v>
      </c>
      <c r="F573" s="2" t="s">
        <v>15</v>
      </c>
      <c r="G573" s="2" t="s">
        <v>96</v>
      </c>
      <c r="H573" s="2" t="s">
        <v>97</v>
      </c>
      <c r="I573" s="2" t="s">
        <v>22</v>
      </c>
      <c r="J573" s="2" t="s">
        <v>1132</v>
      </c>
      <c r="K573" s="4">
        <v>24.96</v>
      </c>
      <c r="L573" s="4">
        <v>3</v>
      </c>
      <c r="M573" s="4">
        <v>4.3680000000000003</v>
      </c>
      <c r="N573" t="str">
        <v>Oct-2013</v>
      </c>
      <c r="O573" s="10">
        <v>4.3680000000000004E-2</v>
      </c>
    </row>
    <row r="574" spans="1:15" ht="14.5" x14ac:dyDescent="0.35">
      <c r="A574" s="2" t="s">
        <v>1133</v>
      </c>
      <c r="B574" s="3">
        <v>41745</v>
      </c>
      <c r="C574" s="3">
        <v>41748</v>
      </c>
      <c r="D574" s="3" t="str">
        <f t="shared" si="8"/>
        <v>On time</v>
      </c>
      <c r="E574" s="2" t="s">
        <v>1134</v>
      </c>
      <c r="F574" s="2" t="s">
        <v>15</v>
      </c>
      <c r="G574" s="2" t="s">
        <v>1135</v>
      </c>
      <c r="H574" s="2" t="s">
        <v>286</v>
      </c>
      <c r="I574" s="2" t="s">
        <v>22</v>
      </c>
      <c r="J574" s="2" t="s">
        <v>1136</v>
      </c>
      <c r="K574" s="4">
        <v>196.45</v>
      </c>
      <c r="L574" s="4">
        <v>5</v>
      </c>
      <c r="M574" s="4">
        <v>70.721999999999994</v>
      </c>
      <c r="N574" t="str">
        <v>Apr-2014</v>
      </c>
      <c r="O574" s="10">
        <v>0.70721999999999996</v>
      </c>
    </row>
    <row r="575" spans="1:15" ht="14.5" x14ac:dyDescent="0.35">
      <c r="A575" s="2" t="s">
        <v>1137</v>
      </c>
      <c r="B575" s="3">
        <v>41513</v>
      </c>
      <c r="C575" s="3">
        <v>41516</v>
      </c>
      <c r="D575" s="3" t="str">
        <f t="shared" si="8"/>
        <v>On time</v>
      </c>
      <c r="E575" s="2" t="s">
        <v>434</v>
      </c>
      <c r="F575" s="2" t="s">
        <v>15</v>
      </c>
      <c r="G575" s="2" t="s">
        <v>37</v>
      </c>
      <c r="H575" s="2" t="s">
        <v>38</v>
      </c>
      <c r="I575" s="2" t="s">
        <v>68</v>
      </c>
      <c r="J575" s="2" t="s">
        <v>602</v>
      </c>
      <c r="K575" s="4">
        <v>6.48</v>
      </c>
      <c r="L575" s="4">
        <v>1</v>
      </c>
      <c r="M575" s="4">
        <v>3.1103999999999998</v>
      </c>
      <c r="N575" t="str">
        <v>Aug-2013</v>
      </c>
      <c r="O575" s="10">
        <v>3.1104E-2</v>
      </c>
    </row>
    <row r="576" spans="1:15" ht="14.5" x14ac:dyDescent="0.35">
      <c r="A576" s="2" t="s">
        <v>1138</v>
      </c>
      <c r="B576" s="3">
        <v>40745</v>
      </c>
      <c r="C576" s="3">
        <v>40749</v>
      </c>
      <c r="D576" s="3" t="str">
        <f t="shared" si="8"/>
        <v>On time</v>
      </c>
      <c r="E576" s="2" t="s">
        <v>1139</v>
      </c>
      <c r="F576" s="2" t="s">
        <v>15</v>
      </c>
      <c r="G576" s="2" t="s">
        <v>48</v>
      </c>
      <c r="H576" s="2" t="s">
        <v>17</v>
      </c>
      <c r="I576" s="2" t="s">
        <v>24</v>
      </c>
      <c r="J576" s="2" t="s">
        <v>1140</v>
      </c>
      <c r="K576" s="4">
        <v>99.2</v>
      </c>
      <c r="L576" s="4">
        <v>5</v>
      </c>
      <c r="M576" s="4">
        <v>25.792000000000002</v>
      </c>
      <c r="N576" t="str">
        <v>Jul-2011</v>
      </c>
      <c r="O576" s="10">
        <v>0.25792000000000004</v>
      </c>
    </row>
    <row r="577" spans="1:15" ht="14.5" x14ac:dyDescent="0.35">
      <c r="A577" s="2" t="s">
        <v>1138</v>
      </c>
      <c r="B577" s="3">
        <v>40745</v>
      </c>
      <c r="C577" s="3">
        <v>40749</v>
      </c>
      <c r="D577" s="3" t="str">
        <f t="shared" si="8"/>
        <v>On time</v>
      </c>
      <c r="E577" s="2" t="s">
        <v>1139</v>
      </c>
      <c r="F577" s="2" t="s">
        <v>15</v>
      </c>
      <c r="G577" s="2" t="s">
        <v>48</v>
      </c>
      <c r="H577" s="2" t="s">
        <v>17</v>
      </c>
      <c r="I577" s="2" t="s">
        <v>111</v>
      </c>
      <c r="J577" s="2" t="s">
        <v>366</v>
      </c>
      <c r="K577" s="4">
        <v>801.56799999999998</v>
      </c>
      <c r="L577" s="4">
        <v>2</v>
      </c>
      <c r="M577" s="4">
        <v>50.097999999999999</v>
      </c>
      <c r="N577" t="str">
        <v>Jul-2011</v>
      </c>
      <c r="O577" s="10">
        <v>0.50097999999999998</v>
      </c>
    </row>
    <row r="578" spans="1:15" ht="14.5" x14ac:dyDescent="0.35">
      <c r="A578" s="2" t="s">
        <v>1138</v>
      </c>
      <c r="B578" s="3">
        <v>40745</v>
      </c>
      <c r="C578" s="3">
        <v>40749</v>
      </c>
      <c r="D578" s="3" t="str">
        <f t="shared" si="8"/>
        <v>On time</v>
      </c>
      <c r="E578" s="2" t="s">
        <v>1139</v>
      </c>
      <c r="F578" s="2" t="s">
        <v>15</v>
      </c>
      <c r="G578" s="2" t="s">
        <v>48</v>
      </c>
      <c r="H578" s="2" t="s">
        <v>17</v>
      </c>
      <c r="I578" s="2" t="s">
        <v>32</v>
      </c>
      <c r="J578" s="2" t="s">
        <v>1141</v>
      </c>
      <c r="K578" s="4">
        <v>272.84800000000001</v>
      </c>
      <c r="L578" s="4">
        <v>1</v>
      </c>
      <c r="M578" s="4">
        <v>27.284800000000001</v>
      </c>
      <c r="N578" t="str">
        <v>Jul-2011</v>
      </c>
      <c r="O578" s="10">
        <v>0.27284799999999998</v>
      </c>
    </row>
    <row r="579" spans="1:15" ht="14.5" x14ac:dyDescent="0.35">
      <c r="A579" s="2" t="s">
        <v>1142</v>
      </c>
      <c r="B579" s="3">
        <v>41965</v>
      </c>
      <c r="C579" s="3">
        <v>41969</v>
      </c>
      <c r="D579" s="3" t="str">
        <f t="shared" ref="D579:D642" si="9">IF(C579 - B579 &gt; 4, "Delay", "On time")</f>
        <v>On time</v>
      </c>
      <c r="E579" s="2" t="s">
        <v>1143</v>
      </c>
      <c r="F579" s="2" t="s">
        <v>15</v>
      </c>
      <c r="G579" s="2" t="s">
        <v>1144</v>
      </c>
      <c r="H579" s="2" t="s">
        <v>38</v>
      </c>
      <c r="I579" s="2" t="s">
        <v>32</v>
      </c>
      <c r="J579" s="2" t="s">
        <v>1145</v>
      </c>
      <c r="K579" s="4">
        <v>70.98</v>
      </c>
      <c r="L579" s="4">
        <v>1</v>
      </c>
      <c r="M579" s="4">
        <v>20.584199999999999</v>
      </c>
      <c r="N579" t="str">
        <v>Nov-2014</v>
      </c>
      <c r="O579" s="10">
        <v>0.205842</v>
      </c>
    </row>
    <row r="580" spans="1:15" ht="14.5" x14ac:dyDescent="0.35">
      <c r="A580" s="2" t="s">
        <v>1146</v>
      </c>
      <c r="B580" s="3">
        <v>42003</v>
      </c>
      <c r="C580" s="3">
        <v>42007</v>
      </c>
      <c r="D580" s="3" t="str">
        <f t="shared" si="9"/>
        <v>On time</v>
      </c>
      <c r="E580" s="2" t="s">
        <v>1022</v>
      </c>
      <c r="F580" s="2" t="s">
        <v>15</v>
      </c>
      <c r="G580" s="2" t="s">
        <v>16</v>
      </c>
      <c r="H580" s="2" t="s">
        <v>17</v>
      </c>
      <c r="I580" s="2" t="s">
        <v>111</v>
      </c>
      <c r="J580" s="2" t="s">
        <v>1147</v>
      </c>
      <c r="K580" s="4">
        <v>393.56799999999998</v>
      </c>
      <c r="L580" s="4">
        <v>4</v>
      </c>
      <c r="M580" s="4">
        <v>-44.276400000000002</v>
      </c>
      <c r="N580" t="str">
        <v>Dec-2014</v>
      </c>
      <c r="O580" s="10">
        <v>-0.44276400000000005</v>
      </c>
    </row>
    <row r="581" spans="1:15" ht="14.5" x14ac:dyDescent="0.35">
      <c r="A581" s="2" t="s">
        <v>1146</v>
      </c>
      <c r="B581" s="3">
        <v>42003</v>
      </c>
      <c r="C581" s="3">
        <v>42007</v>
      </c>
      <c r="D581" s="3" t="str">
        <f t="shared" si="9"/>
        <v>On time</v>
      </c>
      <c r="E581" s="2" t="s">
        <v>1022</v>
      </c>
      <c r="F581" s="2" t="s">
        <v>15</v>
      </c>
      <c r="G581" s="2" t="s">
        <v>16</v>
      </c>
      <c r="H581" s="2" t="s">
        <v>17</v>
      </c>
      <c r="I581" s="2" t="s">
        <v>26</v>
      </c>
      <c r="J581" s="2" t="s">
        <v>188</v>
      </c>
      <c r="K581" s="4">
        <v>302.37599999999998</v>
      </c>
      <c r="L581" s="4">
        <v>3</v>
      </c>
      <c r="M581" s="4">
        <v>22.6782</v>
      </c>
      <c r="N581" t="str">
        <v>Dec-2014</v>
      </c>
      <c r="O581" s="10">
        <v>0.22678200000000001</v>
      </c>
    </row>
    <row r="582" spans="1:15" ht="14.5" x14ac:dyDescent="0.35">
      <c r="A582" s="2" t="s">
        <v>1148</v>
      </c>
      <c r="B582" s="3">
        <v>41387</v>
      </c>
      <c r="C582" s="3">
        <v>41391</v>
      </c>
      <c r="D582" s="3" t="str">
        <f t="shared" si="9"/>
        <v>On time</v>
      </c>
      <c r="E582" s="2" t="s">
        <v>1149</v>
      </c>
      <c r="F582" s="2" t="s">
        <v>15</v>
      </c>
      <c r="G582" s="2" t="s">
        <v>48</v>
      </c>
      <c r="H582" s="2" t="s">
        <v>17</v>
      </c>
      <c r="I582" s="2" t="s">
        <v>22</v>
      </c>
      <c r="J582" s="2" t="s">
        <v>1150</v>
      </c>
      <c r="K582" s="4">
        <v>31.56</v>
      </c>
      <c r="L582" s="4">
        <v>3</v>
      </c>
      <c r="M582" s="4">
        <v>10.4148</v>
      </c>
      <c r="N582" t="str">
        <v>Apr-2013</v>
      </c>
      <c r="O582" s="10">
        <v>0.10414799999999999</v>
      </c>
    </row>
    <row r="583" spans="1:15" ht="14.5" x14ac:dyDescent="0.35">
      <c r="A583" s="2" t="s">
        <v>1151</v>
      </c>
      <c r="B583" s="3">
        <v>40616</v>
      </c>
      <c r="C583" s="3">
        <v>40620</v>
      </c>
      <c r="D583" s="3" t="str">
        <f t="shared" si="9"/>
        <v>On time</v>
      </c>
      <c r="E583" s="2" t="s">
        <v>401</v>
      </c>
      <c r="F583" s="2" t="s">
        <v>15</v>
      </c>
      <c r="G583" s="2" t="s">
        <v>305</v>
      </c>
      <c r="H583" s="2" t="s">
        <v>17</v>
      </c>
      <c r="I583" s="2" t="s">
        <v>68</v>
      </c>
      <c r="J583" s="2" t="s">
        <v>1152</v>
      </c>
      <c r="K583" s="4">
        <v>10.56</v>
      </c>
      <c r="L583" s="4">
        <v>2</v>
      </c>
      <c r="M583" s="4">
        <v>4.7519999999999998</v>
      </c>
      <c r="N583" t="str">
        <v>Mar-2011</v>
      </c>
      <c r="O583" s="10">
        <v>4.752E-2</v>
      </c>
    </row>
    <row r="584" spans="1:15" ht="14.5" x14ac:dyDescent="0.35">
      <c r="A584" s="2" t="s">
        <v>1151</v>
      </c>
      <c r="B584" s="3">
        <v>40616</v>
      </c>
      <c r="C584" s="3">
        <v>40620</v>
      </c>
      <c r="D584" s="3" t="str">
        <f t="shared" si="9"/>
        <v>On time</v>
      </c>
      <c r="E584" s="2" t="s">
        <v>401</v>
      </c>
      <c r="F584" s="2" t="s">
        <v>15</v>
      </c>
      <c r="G584" s="2" t="s">
        <v>305</v>
      </c>
      <c r="H584" s="2" t="s">
        <v>17</v>
      </c>
      <c r="I584" s="2" t="s">
        <v>24</v>
      </c>
      <c r="J584" s="2" t="s">
        <v>1153</v>
      </c>
      <c r="K584" s="4">
        <v>3.38</v>
      </c>
      <c r="L584" s="4">
        <v>1</v>
      </c>
      <c r="M584" s="4">
        <v>1.2505999999999999</v>
      </c>
      <c r="N584" t="str">
        <v>Mar-2011</v>
      </c>
      <c r="O584" s="10">
        <v>1.2506E-2</v>
      </c>
    </row>
    <row r="585" spans="1:15" ht="14.5" x14ac:dyDescent="0.35">
      <c r="A585" s="2" t="s">
        <v>1154</v>
      </c>
      <c r="B585" s="3">
        <v>41603</v>
      </c>
      <c r="C585" s="3">
        <v>41608</v>
      </c>
      <c r="D585" s="3" t="str">
        <f t="shared" si="9"/>
        <v>Delay</v>
      </c>
      <c r="E585" s="2" t="s">
        <v>1155</v>
      </c>
      <c r="F585" s="2" t="s">
        <v>15</v>
      </c>
      <c r="G585" s="2" t="s">
        <v>1156</v>
      </c>
      <c r="H585" s="2" t="s">
        <v>89</v>
      </c>
      <c r="I585" s="2" t="s">
        <v>68</v>
      </c>
      <c r="J585" s="2" t="s">
        <v>1157</v>
      </c>
      <c r="K585" s="4">
        <v>24.783999999999999</v>
      </c>
      <c r="L585" s="4">
        <v>1</v>
      </c>
      <c r="M585" s="4">
        <v>7.7450000000000001</v>
      </c>
      <c r="N585" t="str">
        <v>Nov-2013</v>
      </c>
      <c r="O585" s="10">
        <v>7.7450000000000005E-2</v>
      </c>
    </row>
    <row r="586" spans="1:15" ht="14.5" x14ac:dyDescent="0.35">
      <c r="A586" s="2" t="s">
        <v>1158</v>
      </c>
      <c r="B586" s="3">
        <v>41274</v>
      </c>
      <c r="C586" s="3">
        <v>41278</v>
      </c>
      <c r="D586" s="3" t="str">
        <f t="shared" si="9"/>
        <v>On time</v>
      </c>
      <c r="E586" s="2" t="s">
        <v>218</v>
      </c>
      <c r="F586" s="2" t="s">
        <v>15</v>
      </c>
      <c r="G586" s="2" t="s">
        <v>1159</v>
      </c>
      <c r="H586" s="2" t="s">
        <v>376</v>
      </c>
      <c r="I586" s="2" t="s">
        <v>28</v>
      </c>
      <c r="J586" s="2" t="s">
        <v>1160</v>
      </c>
      <c r="K586" s="4">
        <v>487.98399999999998</v>
      </c>
      <c r="L586" s="4">
        <v>2</v>
      </c>
      <c r="M586" s="4">
        <v>152.495</v>
      </c>
      <c r="N586" t="str">
        <v>Dec-2012</v>
      </c>
      <c r="O586" s="10">
        <v>1.52495</v>
      </c>
    </row>
    <row r="587" spans="1:15" ht="14.5" x14ac:dyDescent="0.35">
      <c r="A587" s="2" t="s">
        <v>1161</v>
      </c>
      <c r="B587" s="3">
        <v>41934</v>
      </c>
      <c r="C587" s="3">
        <v>41935</v>
      </c>
      <c r="D587" s="3" t="str">
        <f t="shared" si="9"/>
        <v>On time</v>
      </c>
      <c r="E587" s="2" t="s">
        <v>887</v>
      </c>
      <c r="F587" s="2" t="s">
        <v>15</v>
      </c>
      <c r="G587" s="2" t="s">
        <v>1162</v>
      </c>
      <c r="H587" s="2" t="s">
        <v>89</v>
      </c>
      <c r="I587" s="2" t="s">
        <v>68</v>
      </c>
      <c r="J587" s="2" t="s">
        <v>1163</v>
      </c>
      <c r="K587" s="4">
        <v>5.1840000000000002</v>
      </c>
      <c r="L587" s="4">
        <v>1</v>
      </c>
      <c r="M587" s="4">
        <v>1.8144</v>
      </c>
      <c r="N587" t="str">
        <v>Oct-2014</v>
      </c>
      <c r="O587" s="10">
        <v>1.8144E-2</v>
      </c>
    </row>
    <row r="588" spans="1:15" ht="14.5" x14ac:dyDescent="0.35">
      <c r="A588" s="2" t="s">
        <v>1161</v>
      </c>
      <c r="B588" s="3">
        <v>41934</v>
      </c>
      <c r="C588" s="3">
        <v>41935</v>
      </c>
      <c r="D588" s="3" t="str">
        <f t="shared" si="9"/>
        <v>On time</v>
      </c>
      <c r="E588" s="2" t="s">
        <v>887</v>
      </c>
      <c r="F588" s="2" t="s">
        <v>15</v>
      </c>
      <c r="G588" s="2" t="s">
        <v>1162</v>
      </c>
      <c r="H588" s="2" t="s">
        <v>89</v>
      </c>
      <c r="I588" s="2" t="s">
        <v>111</v>
      </c>
      <c r="J588" s="2" t="s">
        <v>1164</v>
      </c>
      <c r="K588" s="4">
        <v>478.48</v>
      </c>
      <c r="L588" s="4">
        <v>2</v>
      </c>
      <c r="M588" s="4">
        <v>47.847999999999999</v>
      </c>
      <c r="N588" t="str">
        <v>Oct-2014</v>
      </c>
      <c r="O588" s="10">
        <v>0.47848000000000002</v>
      </c>
    </row>
    <row r="589" spans="1:15" ht="14.5" x14ac:dyDescent="0.35">
      <c r="A589" s="2" t="s">
        <v>1161</v>
      </c>
      <c r="B589" s="3">
        <v>41934</v>
      </c>
      <c r="C589" s="3">
        <v>41935</v>
      </c>
      <c r="D589" s="3" t="str">
        <f t="shared" si="9"/>
        <v>On time</v>
      </c>
      <c r="E589" s="2" t="s">
        <v>887</v>
      </c>
      <c r="F589" s="2" t="s">
        <v>15</v>
      </c>
      <c r="G589" s="2" t="s">
        <v>1162</v>
      </c>
      <c r="H589" s="2" t="s">
        <v>89</v>
      </c>
      <c r="I589" s="2" t="s">
        <v>59</v>
      </c>
      <c r="J589" s="2" t="s">
        <v>1165</v>
      </c>
      <c r="K589" s="4">
        <v>28.4</v>
      </c>
      <c r="L589" s="4">
        <v>2</v>
      </c>
      <c r="M589" s="4">
        <v>6.7450000000000001</v>
      </c>
      <c r="N589" t="str">
        <v>Oct-2014</v>
      </c>
      <c r="O589" s="10">
        <v>6.7449999999999996E-2</v>
      </c>
    </row>
    <row r="590" spans="1:15" ht="14.5" x14ac:dyDescent="0.35">
      <c r="A590" s="2" t="s">
        <v>1166</v>
      </c>
      <c r="B590" s="3">
        <v>40942</v>
      </c>
      <c r="C590" s="3">
        <v>40943</v>
      </c>
      <c r="D590" s="3" t="str">
        <f t="shared" si="9"/>
        <v>On time</v>
      </c>
      <c r="E590" s="2" t="s">
        <v>880</v>
      </c>
      <c r="F590" s="2" t="s">
        <v>15</v>
      </c>
      <c r="G590" s="2" t="s">
        <v>16</v>
      </c>
      <c r="H590" s="2" t="s">
        <v>17</v>
      </c>
      <c r="I590" s="2" t="s">
        <v>22</v>
      </c>
      <c r="J590" s="2" t="s">
        <v>1167</v>
      </c>
      <c r="K590" s="4">
        <v>136.91999999999999</v>
      </c>
      <c r="L590" s="4">
        <v>4</v>
      </c>
      <c r="M590" s="4">
        <v>41.076000000000001</v>
      </c>
      <c r="N590" t="str">
        <v>Feb-2012</v>
      </c>
      <c r="O590" s="10">
        <v>0.41076000000000001</v>
      </c>
    </row>
    <row r="591" spans="1:15" ht="14.5" x14ac:dyDescent="0.35">
      <c r="A591" s="2" t="s">
        <v>1168</v>
      </c>
      <c r="B591" s="3">
        <v>41594</v>
      </c>
      <c r="C591" s="3">
        <v>41601</v>
      </c>
      <c r="D591" s="3" t="str">
        <f t="shared" si="9"/>
        <v>Delay</v>
      </c>
      <c r="E591" s="2" t="s">
        <v>1169</v>
      </c>
      <c r="F591" s="2" t="s">
        <v>15</v>
      </c>
      <c r="G591" s="2" t="s">
        <v>16</v>
      </c>
      <c r="H591" s="2" t="s">
        <v>17</v>
      </c>
      <c r="I591" s="2" t="s">
        <v>59</v>
      </c>
      <c r="J591" s="2" t="s">
        <v>383</v>
      </c>
      <c r="K591" s="4">
        <v>99.39</v>
      </c>
      <c r="L591" s="4">
        <v>3</v>
      </c>
      <c r="M591" s="4">
        <v>40.749899999999997</v>
      </c>
      <c r="N591" t="str">
        <v>Nov-2013</v>
      </c>
      <c r="O591" s="10">
        <v>0.40749899999999994</v>
      </c>
    </row>
    <row r="592" spans="1:15" ht="14.5" x14ac:dyDescent="0.35">
      <c r="A592" s="2" t="s">
        <v>1170</v>
      </c>
      <c r="B592" s="3">
        <v>41979</v>
      </c>
      <c r="C592" s="3">
        <v>41981</v>
      </c>
      <c r="D592" s="3" t="str">
        <f t="shared" si="9"/>
        <v>On time</v>
      </c>
      <c r="E592" s="2" t="s">
        <v>710</v>
      </c>
      <c r="F592" s="2" t="s">
        <v>15</v>
      </c>
      <c r="G592" s="2" t="s">
        <v>198</v>
      </c>
      <c r="H592" s="2" t="s">
        <v>17</v>
      </c>
      <c r="I592" s="2" t="s">
        <v>68</v>
      </c>
      <c r="J592" s="2" t="s">
        <v>960</v>
      </c>
      <c r="K592" s="4">
        <v>92.94</v>
      </c>
      <c r="L592" s="4">
        <v>3</v>
      </c>
      <c r="M592" s="4">
        <v>41.823</v>
      </c>
      <c r="N592" t="str">
        <v>Dec-2014</v>
      </c>
      <c r="O592" s="10">
        <v>0.41822999999999999</v>
      </c>
    </row>
    <row r="593" spans="1:15" ht="14.5" x14ac:dyDescent="0.35">
      <c r="A593" s="2" t="s">
        <v>1171</v>
      </c>
      <c r="B593" s="3">
        <v>41708</v>
      </c>
      <c r="C593" s="3">
        <v>41712</v>
      </c>
      <c r="D593" s="3" t="str">
        <f t="shared" si="9"/>
        <v>On time</v>
      </c>
      <c r="E593" s="2" t="s">
        <v>634</v>
      </c>
      <c r="F593" s="2" t="s">
        <v>15</v>
      </c>
      <c r="G593" s="2" t="s">
        <v>48</v>
      </c>
      <c r="H593" s="2" t="s">
        <v>17</v>
      </c>
      <c r="I593" s="2" t="s">
        <v>59</v>
      </c>
      <c r="J593" s="2" t="s">
        <v>246</v>
      </c>
      <c r="K593" s="4">
        <v>199.98</v>
      </c>
      <c r="L593" s="4">
        <v>2</v>
      </c>
      <c r="M593" s="4">
        <v>69.992999999999995</v>
      </c>
      <c r="N593" t="str">
        <v>Mar-2014</v>
      </c>
      <c r="O593" s="10">
        <v>0.69992999999999994</v>
      </c>
    </row>
    <row r="594" spans="1:15" ht="14.5" x14ac:dyDescent="0.35">
      <c r="A594" s="2" t="s">
        <v>1172</v>
      </c>
      <c r="B594" s="3">
        <v>41435</v>
      </c>
      <c r="C594" s="3">
        <v>41441</v>
      </c>
      <c r="D594" s="3" t="str">
        <f t="shared" si="9"/>
        <v>Delay</v>
      </c>
      <c r="E594" s="2" t="s">
        <v>781</v>
      </c>
      <c r="F594" s="2" t="s">
        <v>15</v>
      </c>
      <c r="G594" s="2" t="s">
        <v>16</v>
      </c>
      <c r="H594" s="2" t="s">
        <v>17</v>
      </c>
      <c r="I594" s="2" t="s">
        <v>26</v>
      </c>
      <c r="J594" s="2" t="s">
        <v>1173</v>
      </c>
      <c r="K594" s="4">
        <v>177.48</v>
      </c>
      <c r="L594" s="4">
        <v>3</v>
      </c>
      <c r="M594" s="4">
        <v>19.9665</v>
      </c>
      <c r="N594" t="str">
        <v>Jun-2013</v>
      </c>
      <c r="O594" s="10">
        <v>0.19966500000000001</v>
      </c>
    </row>
    <row r="595" spans="1:15" ht="14.5" x14ac:dyDescent="0.35">
      <c r="A595" s="2" t="s">
        <v>1174</v>
      </c>
      <c r="B595" s="3">
        <v>41972</v>
      </c>
      <c r="C595" s="3">
        <v>41975</v>
      </c>
      <c r="D595" s="3" t="str">
        <f t="shared" si="9"/>
        <v>On time</v>
      </c>
      <c r="E595" s="2" t="s">
        <v>1175</v>
      </c>
      <c r="F595" s="2" t="s">
        <v>15</v>
      </c>
      <c r="G595" s="2" t="s">
        <v>178</v>
      </c>
      <c r="H595" s="2" t="s">
        <v>97</v>
      </c>
      <c r="I595" s="2" t="s">
        <v>68</v>
      </c>
      <c r="J595" s="2" t="s">
        <v>1176</v>
      </c>
      <c r="K595" s="4">
        <v>88.768000000000001</v>
      </c>
      <c r="L595" s="4">
        <v>2</v>
      </c>
      <c r="M595" s="4">
        <v>31.0688</v>
      </c>
      <c r="N595" t="str">
        <v>Nov-2014</v>
      </c>
      <c r="O595" s="10">
        <v>0.31068800000000002</v>
      </c>
    </row>
    <row r="596" spans="1:15" ht="14.5" x14ac:dyDescent="0.35">
      <c r="A596" s="2" t="s">
        <v>1177</v>
      </c>
      <c r="B596" s="3">
        <v>41715</v>
      </c>
      <c r="C596" s="3">
        <v>41717</v>
      </c>
      <c r="D596" s="3" t="str">
        <f t="shared" si="9"/>
        <v>On time</v>
      </c>
      <c r="E596" s="2" t="s">
        <v>1178</v>
      </c>
      <c r="F596" s="2" t="s">
        <v>15</v>
      </c>
      <c r="G596" s="2" t="s">
        <v>37</v>
      </c>
      <c r="H596" s="2" t="s">
        <v>38</v>
      </c>
      <c r="I596" s="2" t="s">
        <v>68</v>
      </c>
      <c r="J596" s="2" t="s">
        <v>1179</v>
      </c>
      <c r="K596" s="4">
        <v>6.48</v>
      </c>
      <c r="L596" s="4">
        <v>1</v>
      </c>
      <c r="M596" s="4">
        <v>3.1103999999999998</v>
      </c>
      <c r="N596" t="str">
        <v>Mar-2014</v>
      </c>
      <c r="O596" s="10">
        <v>3.1104E-2</v>
      </c>
    </row>
    <row r="597" spans="1:15" ht="14.5" x14ac:dyDescent="0.35">
      <c r="A597" s="2" t="s">
        <v>1177</v>
      </c>
      <c r="B597" s="3">
        <v>41715</v>
      </c>
      <c r="C597" s="3">
        <v>41717</v>
      </c>
      <c r="D597" s="3" t="str">
        <f t="shared" si="9"/>
        <v>On time</v>
      </c>
      <c r="E597" s="2" t="s">
        <v>1178</v>
      </c>
      <c r="F597" s="2" t="s">
        <v>15</v>
      </c>
      <c r="G597" s="2" t="s">
        <v>37</v>
      </c>
      <c r="H597" s="2" t="s">
        <v>38</v>
      </c>
      <c r="I597" s="2" t="s">
        <v>44</v>
      </c>
      <c r="J597" s="2" t="s">
        <v>1180</v>
      </c>
      <c r="K597" s="4">
        <v>46.51</v>
      </c>
      <c r="L597" s="4">
        <v>1</v>
      </c>
      <c r="M597" s="4">
        <v>1.8604000000000001</v>
      </c>
      <c r="N597" t="str">
        <v>Mar-2014</v>
      </c>
      <c r="O597" s="10">
        <v>1.8603999999999999E-2</v>
      </c>
    </row>
    <row r="598" spans="1:15" ht="14.5" x14ac:dyDescent="0.35">
      <c r="A598" s="2" t="s">
        <v>1177</v>
      </c>
      <c r="B598" s="3">
        <v>41715</v>
      </c>
      <c r="C598" s="3">
        <v>41717</v>
      </c>
      <c r="D598" s="3" t="str">
        <f t="shared" si="9"/>
        <v>On time</v>
      </c>
      <c r="E598" s="2" t="s">
        <v>1178</v>
      </c>
      <c r="F598" s="2" t="s">
        <v>15</v>
      </c>
      <c r="G598" s="2" t="s">
        <v>37</v>
      </c>
      <c r="H598" s="2" t="s">
        <v>38</v>
      </c>
      <c r="I598" s="2" t="s">
        <v>26</v>
      </c>
      <c r="J598" s="2" t="s">
        <v>1181</v>
      </c>
      <c r="K598" s="4">
        <v>659.976</v>
      </c>
      <c r="L598" s="4">
        <v>3</v>
      </c>
      <c r="M598" s="4">
        <v>49.498199999999997</v>
      </c>
      <c r="N598" t="str">
        <v>Mar-2014</v>
      </c>
      <c r="O598" s="10">
        <v>0.49498199999999998</v>
      </c>
    </row>
    <row r="599" spans="1:15" ht="14.5" x14ac:dyDescent="0.35">
      <c r="A599" s="2" t="s">
        <v>1182</v>
      </c>
      <c r="B599" s="3">
        <v>41606</v>
      </c>
      <c r="C599" s="3">
        <v>41608</v>
      </c>
      <c r="D599" s="3" t="str">
        <f t="shared" si="9"/>
        <v>On time</v>
      </c>
      <c r="E599" s="2" t="s">
        <v>1183</v>
      </c>
      <c r="F599" s="2" t="s">
        <v>15</v>
      </c>
      <c r="G599" s="2" t="s">
        <v>138</v>
      </c>
      <c r="H599" s="2" t="s">
        <v>74</v>
      </c>
      <c r="I599" s="2" t="s">
        <v>26</v>
      </c>
      <c r="J599" s="2" t="s">
        <v>1184</v>
      </c>
      <c r="K599" s="4">
        <v>271.99200000000002</v>
      </c>
      <c r="L599" s="4">
        <v>1</v>
      </c>
      <c r="M599" s="4">
        <v>23.799299999999999</v>
      </c>
      <c r="N599" t="str">
        <v>Nov-2013</v>
      </c>
      <c r="O599" s="10">
        <v>0.23799299999999998</v>
      </c>
    </row>
    <row r="600" spans="1:15" ht="14.5" x14ac:dyDescent="0.35">
      <c r="A600" s="2" t="s">
        <v>1185</v>
      </c>
      <c r="B600" s="3">
        <v>41971</v>
      </c>
      <c r="C600" s="3">
        <v>41977</v>
      </c>
      <c r="D600" s="3" t="str">
        <f t="shared" si="9"/>
        <v>Delay</v>
      </c>
      <c r="E600" s="2" t="s">
        <v>634</v>
      </c>
      <c r="F600" s="2" t="s">
        <v>15</v>
      </c>
      <c r="G600" s="2" t="s">
        <v>48</v>
      </c>
      <c r="H600" s="2" t="s">
        <v>17</v>
      </c>
      <c r="I600" s="2" t="s">
        <v>68</v>
      </c>
      <c r="J600" s="2" t="s">
        <v>1186</v>
      </c>
      <c r="K600" s="4">
        <v>244.55</v>
      </c>
      <c r="L600" s="4">
        <v>5</v>
      </c>
      <c r="M600" s="4">
        <v>114.9385</v>
      </c>
      <c r="N600" t="str">
        <v>Nov-2014</v>
      </c>
      <c r="O600" s="10">
        <v>1.1493850000000001</v>
      </c>
    </row>
    <row r="601" spans="1:15" ht="14.5" x14ac:dyDescent="0.35">
      <c r="A601" s="2" t="s">
        <v>1185</v>
      </c>
      <c r="B601" s="3">
        <v>41971</v>
      </c>
      <c r="C601" s="3">
        <v>41977</v>
      </c>
      <c r="D601" s="3" t="str">
        <f t="shared" si="9"/>
        <v>Delay</v>
      </c>
      <c r="E601" s="2" t="s">
        <v>634</v>
      </c>
      <c r="F601" s="2" t="s">
        <v>15</v>
      </c>
      <c r="G601" s="2" t="s">
        <v>48</v>
      </c>
      <c r="H601" s="2" t="s">
        <v>17</v>
      </c>
      <c r="I601" s="2" t="s">
        <v>59</v>
      </c>
      <c r="J601" s="2" t="s">
        <v>1187</v>
      </c>
      <c r="K601" s="4">
        <v>166.16</v>
      </c>
      <c r="L601" s="4">
        <v>8</v>
      </c>
      <c r="M601" s="4">
        <v>59.817599999999999</v>
      </c>
      <c r="N601" t="str">
        <v>Nov-2014</v>
      </c>
      <c r="O601" s="10">
        <v>0.59817600000000004</v>
      </c>
    </row>
    <row r="602" spans="1:15" ht="14.5" x14ac:dyDescent="0.35">
      <c r="A602" s="2" t="s">
        <v>1188</v>
      </c>
      <c r="B602" s="3">
        <v>41054</v>
      </c>
      <c r="C602" s="3">
        <v>41056</v>
      </c>
      <c r="D602" s="3" t="str">
        <f t="shared" si="9"/>
        <v>On time</v>
      </c>
      <c r="E602" s="2" t="s">
        <v>1189</v>
      </c>
      <c r="F602" s="2" t="s">
        <v>15</v>
      </c>
      <c r="G602" s="2" t="s">
        <v>48</v>
      </c>
      <c r="H602" s="2" t="s">
        <v>17</v>
      </c>
      <c r="I602" s="2" t="s">
        <v>22</v>
      </c>
      <c r="J602" s="2" t="s">
        <v>1190</v>
      </c>
      <c r="K602" s="4">
        <v>14.73</v>
      </c>
      <c r="L602" s="4">
        <v>3</v>
      </c>
      <c r="M602" s="4">
        <v>4.8609</v>
      </c>
      <c r="N602" t="str">
        <v>May-2012</v>
      </c>
      <c r="O602" s="10">
        <v>4.8608999999999999E-2</v>
      </c>
    </row>
    <row r="603" spans="1:15" ht="14.5" x14ac:dyDescent="0.35">
      <c r="A603" s="2" t="s">
        <v>1191</v>
      </c>
      <c r="B603" s="3">
        <v>41464</v>
      </c>
      <c r="C603" s="3">
        <v>41468</v>
      </c>
      <c r="D603" s="3" t="str">
        <f t="shared" si="9"/>
        <v>On time</v>
      </c>
      <c r="E603" s="2" t="s">
        <v>1192</v>
      </c>
      <c r="F603" s="2" t="s">
        <v>15</v>
      </c>
      <c r="G603" s="2" t="s">
        <v>1193</v>
      </c>
      <c r="H603" s="2" t="s">
        <v>97</v>
      </c>
      <c r="I603" s="2" t="s">
        <v>28</v>
      </c>
      <c r="J603" s="2" t="s">
        <v>1194</v>
      </c>
      <c r="K603" s="4">
        <v>19.968</v>
      </c>
      <c r="L603" s="4">
        <v>2</v>
      </c>
      <c r="M603" s="4">
        <v>-13.311999999999999</v>
      </c>
      <c r="N603" t="str">
        <v>Jul-2013</v>
      </c>
      <c r="O603" s="10">
        <v>-0.13311999999999999</v>
      </c>
    </row>
    <row r="604" spans="1:15" ht="14.5" x14ac:dyDescent="0.35">
      <c r="A604" s="2" t="s">
        <v>1191</v>
      </c>
      <c r="B604" s="3">
        <v>41464</v>
      </c>
      <c r="C604" s="3">
        <v>41468</v>
      </c>
      <c r="D604" s="3" t="str">
        <f t="shared" si="9"/>
        <v>On time</v>
      </c>
      <c r="E604" s="2" t="s">
        <v>1192</v>
      </c>
      <c r="F604" s="2" t="s">
        <v>15</v>
      </c>
      <c r="G604" s="2" t="s">
        <v>1193</v>
      </c>
      <c r="H604" s="2" t="s">
        <v>97</v>
      </c>
      <c r="I604" s="2" t="s">
        <v>44</v>
      </c>
      <c r="J604" s="2" t="s">
        <v>1195</v>
      </c>
      <c r="K604" s="4">
        <v>33.488</v>
      </c>
      <c r="L604" s="4">
        <v>7</v>
      </c>
      <c r="M604" s="4">
        <v>-1.2558</v>
      </c>
      <c r="N604" t="str">
        <v>Jul-2013</v>
      </c>
      <c r="O604" s="10">
        <v>-1.2558E-2</v>
      </c>
    </row>
    <row r="605" spans="1:15" ht="14.5" x14ac:dyDescent="0.35">
      <c r="A605" s="2" t="s">
        <v>1191</v>
      </c>
      <c r="B605" s="3">
        <v>41464</v>
      </c>
      <c r="C605" s="3">
        <v>41468</v>
      </c>
      <c r="D605" s="3" t="str">
        <f t="shared" si="9"/>
        <v>On time</v>
      </c>
      <c r="E605" s="2" t="s">
        <v>1192</v>
      </c>
      <c r="F605" s="2" t="s">
        <v>15</v>
      </c>
      <c r="G605" s="2" t="s">
        <v>1193</v>
      </c>
      <c r="H605" s="2" t="s">
        <v>97</v>
      </c>
      <c r="I605" s="2" t="s">
        <v>28</v>
      </c>
      <c r="J605" s="2" t="s">
        <v>58</v>
      </c>
      <c r="K605" s="4">
        <v>8.7360000000000007</v>
      </c>
      <c r="L605" s="4">
        <v>4</v>
      </c>
      <c r="M605" s="4">
        <v>-6.1151999999999997</v>
      </c>
      <c r="N605" t="str">
        <v>Jul-2013</v>
      </c>
      <c r="O605" s="10">
        <v>-6.1151999999999998E-2</v>
      </c>
    </row>
    <row r="606" spans="1:15" ht="14.5" x14ac:dyDescent="0.35">
      <c r="A606" s="2" t="s">
        <v>1191</v>
      </c>
      <c r="B606" s="3">
        <v>41464</v>
      </c>
      <c r="C606" s="3">
        <v>41468</v>
      </c>
      <c r="D606" s="3" t="str">
        <f t="shared" si="9"/>
        <v>On time</v>
      </c>
      <c r="E606" s="2" t="s">
        <v>1192</v>
      </c>
      <c r="F606" s="2" t="s">
        <v>15</v>
      </c>
      <c r="G606" s="2" t="s">
        <v>1193</v>
      </c>
      <c r="H606" s="2" t="s">
        <v>97</v>
      </c>
      <c r="I606" s="2" t="s">
        <v>111</v>
      </c>
      <c r="J606" s="2" t="s">
        <v>1196</v>
      </c>
      <c r="K606" s="4">
        <v>662.88</v>
      </c>
      <c r="L606" s="4">
        <v>3</v>
      </c>
      <c r="M606" s="4">
        <v>74.573999999999998</v>
      </c>
      <c r="N606" t="str">
        <v>Jul-2013</v>
      </c>
      <c r="O606" s="10">
        <v>0.74573999999999996</v>
      </c>
    </row>
    <row r="607" spans="1:15" ht="14.5" x14ac:dyDescent="0.35">
      <c r="A607" s="2" t="s">
        <v>1197</v>
      </c>
      <c r="B607" s="3">
        <v>41037</v>
      </c>
      <c r="C607" s="3">
        <v>41041</v>
      </c>
      <c r="D607" s="3" t="str">
        <f t="shared" si="9"/>
        <v>On time</v>
      </c>
      <c r="E607" s="2" t="s">
        <v>391</v>
      </c>
      <c r="F607" s="2" t="s">
        <v>15</v>
      </c>
      <c r="G607" s="2" t="s">
        <v>444</v>
      </c>
      <c r="H607" s="2" t="s">
        <v>89</v>
      </c>
      <c r="I607" s="2" t="s">
        <v>24</v>
      </c>
      <c r="J607" s="2" t="s">
        <v>1198</v>
      </c>
      <c r="K607" s="4">
        <v>5.2480000000000002</v>
      </c>
      <c r="L607" s="4">
        <v>2</v>
      </c>
      <c r="M607" s="4">
        <v>0.59040000000000004</v>
      </c>
      <c r="N607" t="str">
        <v>May-2012</v>
      </c>
      <c r="O607" s="10">
        <v>5.9040000000000004E-3</v>
      </c>
    </row>
    <row r="608" spans="1:15" ht="14.5" x14ac:dyDescent="0.35">
      <c r="A608" s="2" t="s">
        <v>1199</v>
      </c>
      <c r="B608" s="3">
        <v>41379</v>
      </c>
      <c r="C608" s="3">
        <v>41379</v>
      </c>
      <c r="D608" s="3" t="str">
        <f t="shared" si="9"/>
        <v>On time</v>
      </c>
      <c r="E608" s="2" t="s">
        <v>841</v>
      </c>
      <c r="F608" s="2" t="s">
        <v>15</v>
      </c>
      <c r="G608" s="2" t="s">
        <v>908</v>
      </c>
      <c r="H608" s="2" t="s">
        <v>74</v>
      </c>
      <c r="I608" s="2" t="s">
        <v>111</v>
      </c>
      <c r="J608" s="2" t="s">
        <v>236</v>
      </c>
      <c r="K608" s="4">
        <v>933.53599999999994</v>
      </c>
      <c r="L608" s="4">
        <v>4</v>
      </c>
      <c r="M608" s="4">
        <v>105.0228</v>
      </c>
      <c r="N608" t="str">
        <v>Apr-2013</v>
      </c>
      <c r="O608" s="10">
        <v>1.0502279999999999</v>
      </c>
    </row>
    <row r="609" spans="1:15" ht="14.5" x14ac:dyDescent="0.35">
      <c r="A609" s="2" t="s">
        <v>1199</v>
      </c>
      <c r="B609" s="3">
        <v>41379</v>
      </c>
      <c r="C609" s="3">
        <v>41379</v>
      </c>
      <c r="D609" s="3" t="str">
        <f t="shared" si="9"/>
        <v>On time</v>
      </c>
      <c r="E609" s="2" t="s">
        <v>841</v>
      </c>
      <c r="F609" s="2" t="s">
        <v>15</v>
      </c>
      <c r="G609" s="2" t="s">
        <v>908</v>
      </c>
      <c r="H609" s="2" t="s">
        <v>74</v>
      </c>
      <c r="I609" s="2" t="s">
        <v>44</v>
      </c>
      <c r="J609" s="2" t="s">
        <v>1200</v>
      </c>
      <c r="K609" s="4">
        <v>42.975999999999999</v>
      </c>
      <c r="L609" s="4">
        <v>4</v>
      </c>
      <c r="M609" s="4">
        <v>4.2976000000000001</v>
      </c>
      <c r="N609" t="str">
        <v>Apr-2013</v>
      </c>
      <c r="O609" s="10">
        <v>4.2976E-2</v>
      </c>
    </row>
    <row r="610" spans="1:15" ht="14.5" x14ac:dyDescent="0.35">
      <c r="A610" s="2" t="s">
        <v>1201</v>
      </c>
      <c r="B610" s="3">
        <v>40872</v>
      </c>
      <c r="C610" s="3">
        <v>40874</v>
      </c>
      <c r="D610" s="3" t="str">
        <f t="shared" si="9"/>
        <v>On time</v>
      </c>
      <c r="E610" s="2" t="s">
        <v>1202</v>
      </c>
      <c r="F610" s="2" t="s">
        <v>15</v>
      </c>
      <c r="G610" s="2" t="s">
        <v>203</v>
      </c>
      <c r="H610" s="2" t="s">
        <v>17</v>
      </c>
      <c r="I610" s="2" t="s">
        <v>30</v>
      </c>
      <c r="J610" s="2" t="s">
        <v>561</v>
      </c>
      <c r="K610" s="4">
        <v>320.88</v>
      </c>
      <c r="L610" s="4">
        <v>6</v>
      </c>
      <c r="M610" s="4">
        <v>93.055199999999999</v>
      </c>
      <c r="N610" t="str">
        <v>Nov-2011</v>
      </c>
      <c r="O610" s="10">
        <v>0.93055200000000005</v>
      </c>
    </row>
    <row r="611" spans="1:15" ht="14.5" x14ac:dyDescent="0.35">
      <c r="A611" s="2" t="s">
        <v>1201</v>
      </c>
      <c r="B611" s="3">
        <v>40872</v>
      </c>
      <c r="C611" s="3">
        <v>40874</v>
      </c>
      <c r="D611" s="3" t="str">
        <f t="shared" si="9"/>
        <v>On time</v>
      </c>
      <c r="E611" s="2" t="s">
        <v>1202</v>
      </c>
      <c r="F611" s="2" t="s">
        <v>15</v>
      </c>
      <c r="G611" s="2" t="s">
        <v>203</v>
      </c>
      <c r="H611" s="2" t="s">
        <v>17</v>
      </c>
      <c r="I611" s="2" t="s">
        <v>22</v>
      </c>
      <c r="J611" s="2" t="s">
        <v>160</v>
      </c>
      <c r="K611" s="4">
        <v>23.88</v>
      </c>
      <c r="L611" s="4">
        <v>3</v>
      </c>
      <c r="M611" s="4">
        <v>10.507199999999999</v>
      </c>
      <c r="N611" t="str">
        <v>Nov-2011</v>
      </c>
      <c r="O611" s="10">
        <v>0.105072</v>
      </c>
    </row>
    <row r="612" spans="1:15" ht="14.5" x14ac:dyDescent="0.35">
      <c r="A612" s="2" t="s">
        <v>1201</v>
      </c>
      <c r="B612" s="3">
        <v>40872</v>
      </c>
      <c r="C612" s="3">
        <v>40874</v>
      </c>
      <c r="D612" s="3" t="str">
        <f t="shared" si="9"/>
        <v>On time</v>
      </c>
      <c r="E612" s="2" t="s">
        <v>1202</v>
      </c>
      <c r="F612" s="2" t="s">
        <v>15</v>
      </c>
      <c r="G612" s="2" t="s">
        <v>203</v>
      </c>
      <c r="H612" s="2" t="s">
        <v>17</v>
      </c>
      <c r="I612" s="2" t="s">
        <v>68</v>
      </c>
      <c r="J612" s="2" t="s">
        <v>1203</v>
      </c>
      <c r="K612" s="4">
        <v>26.76</v>
      </c>
      <c r="L612" s="4">
        <v>4</v>
      </c>
      <c r="M612" s="4">
        <v>12.3096</v>
      </c>
      <c r="N612" t="str">
        <v>Nov-2011</v>
      </c>
      <c r="O612" s="10">
        <v>0.123096</v>
      </c>
    </row>
    <row r="613" spans="1:15" ht="14.5" x14ac:dyDescent="0.35">
      <c r="A613" s="2" t="s">
        <v>1204</v>
      </c>
      <c r="B613" s="3">
        <v>41816</v>
      </c>
      <c r="C613" s="3">
        <v>41823</v>
      </c>
      <c r="D613" s="3" t="str">
        <f t="shared" si="9"/>
        <v>Delay</v>
      </c>
      <c r="E613" s="2" t="s">
        <v>1205</v>
      </c>
      <c r="F613" s="2" t="s">
        <v>15</v>
      </c>
      <c r="G613" s="2" t="s">
        <v>1162</v>
      </c>
      <c r="H613" s="2" t="s">
        <v>89</v>
      </c>
      <c r="I613" s="2" t="s">
        <v>18</v>
      </c>
      <c r="J613" s="2" t="s">
        <v>349</v>
      </c>
      <c r="K613" s="4">
        <v>71.040000000000006</v>
      </c>
      <c r="L613" s="4">
        <v>6</v>
      </c>
      <c r="M613" s="4">
        <v>26.64</v>
      </c>
      <c r="N613" t="str">
        <v>Jun-2014</v>
      </c>
      <c r="O613" s="10">
        <v>0.26640000000000003</v>
      </c>
    </row>
    <row r="614" spans="1:15" ht="14.5" x14ac:dyDescent="0.35">
      <c r="A614" s="2" t="s">
        <v>1204</v>
      </c>
      <c r="B614" s="3">
        <v>41816</v>
      </c>
      <c r="C614" s="3">
        <v>41823</v>
      </c>
      <c r="D614" s="3" t="str">
        <f t="shared" si="9"/>
        <v>Delay</v>
      </c>
      <c r="E614" s="2" t="s">
        <v>1205</v>
      </c>
      <c r="F614" s="2" t="s">
        <v>15</v>
      </c>
      <c r="G614" s="2" t="s">
        <v>1162</v>
      </c>
      <c r="H614" s="2" t="s">
        <v>89</v>
      </c>
      <c r="I614" s="2" t="s">
        <v>24</v>
      </c>
      <c r="J614" s="2" t="s">
        <v>1206</v>
      </c>
      <c r="K614" s="4">
        <v>5.3440000000000003</v>
      </c>
      <c r="L614" s="4">
        <v>2</v>
      </c>
      <c r="M614" s="4">
        <v>0.73480000000000001</v>
      </c>
      <c r="N614" t="str">
        <v>Jun-2014</v>
      </c>
      <c r="O614" s="10">
        <v>7.3480000000000004E-3</v>
      </c>
    </row>
    <row r="615" spans="1:15" ht="14.5" x14ac:dyDescent="0.35">
      <c r="A615" s="2" t="s">
        <v>1204</v>
      </c>
      <c r="B615" s="3">
        <v>41816</v>
      </c>
      <c r="C615" s="3">
        <v>41823</v>
      </c>
      <c r="D615" s="3" t="str">
        <f t="shared" si="9"/>
        <v>Delay</v>
      </c>
      <c r="E615" s="2" t="s">
        <v>1205</v>
      </c>
      <c r="F615" s="2" t="s">
        <v>15</v>
      </c>
      <c r="G615" s="2" t="s">
        <v>1162</v>
      </c>
      <c r="H615" s="2" t="s">
        <v>89</v>
      </c>
      <c r="I615" s="2" t="s">
        <v>120</v>
      </c>
      <c r="J615" s="2" t="s">
        <v>1207</v>
      </c>
      <c r="K615" s="4">
        <v>11.304</v>
      </c>
      <c r="L615" s="4">
        <v>3</v>
      </c>
      <c r="M615" s="4">
        <v>-2.1194999999999999</v>
      </c>
      <c r="N615" t="str">
        <v>Jun-2014</v>
      </c>
      <c r="O615" s="10">
        <v>-2.1194999999999999E-2</v>
      </c>
    </row>
    <row r="616" spans="1:15" ht="14.5" x14ac:dyDescent="0.35">
      <c r="A616" s="2" t="s">
        <v>1208</v>
      </c>
      <c r="B616" s="3">
        <v>41741</v>
      </c>
      <c r="C616" s="3">
        <v>41748</v>
      </c>
      <c r="D616" s="3" t="str">
        <f t="shared" si="9"/>
        <v>Delay</v>
      </c>
      <c r="E616" s="2" t="s">
        <v>1209</v>
      </c>
      <c r="F616" s="2" t="s">
        <v>15</v>
      </c>
      <c r="G616" s="2" t="s">
        <v>134</v>
      </c>
      <c r="H616" s="2" t="s">
        <v>17</v>
      </c>
      <c r="I616" s="2" t="s">
        <v>59</v>
      </c>
      <c r="J616" s="2" t="s">
        <v>909</v>
      </c>
      <c r="K616" s="4">
        <v>199.95</v>
      </c>
      <c r="L616" s="4">
        <v>5</v>
      </c>
      <c r="M616" s="4">
        <v>21.994499999999999</v>
      </c>
      <c r="N616" t="str">
        <v>Apr-2014</v>
      </c>
      <c r="O616" s="10">
        <v>0.21994499999999997</v>
      </c>
    </row>
    <row r="617" spans="1:15" ht="14.5" x14ac:dyDescent="0.35">
      <c r="A617" s="2" t="s">
        <v>1208</v>
      </c>
      <c r="B617" s="3">
        <v>41741</v>
      </c>
      <c r="C617" s="3">
        <v>41748</v>
      </c>
      <c r="D617" s="3" t="str">
        <f t="shared" si="9"/>
        <v>Delay</v>
      </c>
      <c r="E617" s="2" t="s">
        <v>1209</v>
      </c>
      <c r="F617" s="2" t="s">
        <v>15</v>
      </c>
      <c r="G617" s="2" t="s">
        <v>134</v>
      </c>
      <c r="H617" s="2" t="s">
        <v>17</v>
      </c>
      <c r="I617" s="2" t="s">
        <v>24</v>
      </c>
      <c r="J617" s="2" t="s">
        <v>1210</v>
      </c>
      <c r="K617" s="4">
        <v>41.86</v>
      </c>
      <c r="L617" s="4">
        <v>7</v>
      </c>
      <c r="M617" s="4">
        <v>14.2324</v>
      </c>
      <c r="N617" t="str">
        <v>Apr-2014</v>
      </c>
      <c r="O617" s="10">
        <v>0.14232400000000001</v>
      </c>
    </row>
    <row r="618" spans="1:15" ht="14.5" x14ac:dyDescent="0.35">
      <c r="A618" s="2" t="s">
        <v>1211</v>
      </c>
      <c r="B618" s="3">
        <v>40987</v>
      </c>
      <c r="C618" s="3">
        <v>40991</v>
      </c>
      <c r="D618" s="3" t="str">
        <f t="shared" si="9"/>
        <v>On time</v>
      </c>
      <c r="E618" s="2" t="s">
        <v>1212</v>
      </c>
      <c r="F618" s="2" t="s">
        <v>15</v>
      </c>
      <c r="G618" s="2" t="s">
        <v>1213</v>
      </c>
      <c r="H618" s="2" t="s">
        <v>17</v>
      </c>
      <c r="I618" s="2" t="s">
        <v>28</v>
      </c>
      <c r="J618" s="2" t="s">
        <v>1214</v>
      </c>
      <c r="K618" s="4">
        <v>17.568000000000001</v>
      </c>
      <c r="L618" s="4">
        <v>2</v>
      </c>
      <c r="M618" s="4">
        <v>6.3684000000000003</v>
      </c>
      <c r="N618" t="str">
        <v>Mar-2012</v>
      </c>
      <c r="O618" s="10">
        <v>6.3684000000000004E-2</v>
      </c>
    </row>
    <row r="619" spans="1:15" ht="14.5" x14ac:dyDescent="0.35">
      <c r="A619" s="2" t="s">
        <v>1211</v>
      </c>
      <c r="B619" s="3">
        <v>40987</v>
      </c>
      <c r="C619" s="3">
        <v>40991</v>
      </c>
      <c r="D619" s="3" t="str">
        <f t="shared" si="9"/>
        <v>On time</v>
      </c>
      <c r="E619" s="2" t="s">
        <v>1212</v>
      </c>
      <c r="F619" s="2" t="s">
        <v>15</v>
      </c>
      <c r="G619" s="2" t="s">
        <v>1213</v>
      </c>
      <c r="H619" s="2" t="s">
        <v>17</v>
      </c>
      <c r="I619" s="2" t="s">
        <v>18</v>
      </c>
      <c r="J619" s="2" t="s">
        <v>19</v>
      </c>
      <c r="K619" s="4">
        <v>14.62</v>
      </c>
      <c r="L619" s="4">
        <v>2</v>
      </c>
      <c r="M619" s="4">
        <v>6.8714000000000004</v>
      </c>
      <c r="N619" t="str">
        <v>Mar-2012</v>
      </c>
      <c r="O619" s="10">
        <v>6.8713999999999997E-2</v>
      </c>
    </row>
    <row r="620" spans="1:15" ht="14.5" x14ac:dyDescent="0.35">
      <c r="A620" s="2" t="s">
        <v>1211</v>
      </c>
      <c r="B620" s="3">
        <v>40987</v>
      </c>
      <c r="C620" s="3">
        <v>40991</v>
      </c>
      <c r="D620" s="3" t="str">
        <f t="shared" si="9"/>
        <v>On time</v>
      </c>
      <c r="E620" s="2" t="s">
        <v>1212</v>
      </c>
      <c r="F620" s="2" t="s">
        <v>15</v>
      </c>
      <c r="G620" s="2" t="s">
        <v>1213</v>
      </c>
      <c r="H620" s="2" t="s">
        <v>17</v>
      </c>
      <c r="I620" s="2" t="s">
        <v>123</v>
      </c>
      <c r="J620" s="2" t="s">
        <v>1215</v>
      </c>
      <c r="K620" s="4">
        <v>33.36</v>
      </c>
      <c r="L620" s="4">
        <v>4</v>
      </c>
      <c r="M620" s="4">
        <v>8.6736000000000004</v>
      </c>
      <c r="N620" t="str">
        <v>Mar-2012</v>
      </c>
      <c r="O620" s="10">
        <v>8.6736000000000008E-2</v>
      </c>
    </row>
    <row r="621" spans="1:15" ht="14.5" x14ac:dyDescent="0.35">
      <c r="A621" s="2" t="s">
        <v>1211</v>
      </c>
      <c r="B621" s="3">
        <v>40987</v>
      </c>
      <c r="C621" s="3">
        <v>40991</v>
      </c>
      <c r="D621" s="3" t="str">
        <f t="shared" si="9"/>
        <v>On time</v>
      </c>
      <c r="E621" s="2" t="s">
        <v>1212</v>
      </c>
      <c r="F621" s="2" t="s">
        <v>15</v>
      </c>
      <c r="G621" s="2" t="s">
        <v>1213</v>
      </c>
      <c r="H621" s="2" t="s">
        <v>17</v>
      </c>
      <c r="I621" s="2" t="s">
        <v>68</v>
      </c>
      <c r="J621" s="2" t="s">
        <v>1216</v>
      </c>
      <c r="K621" s="4">
        <v>40.14</v>
      </c>
      <c r="L621" s="4">
        <v>6</v>
      </c>
      <c r="M621" s="4">
        <v>19.668600000000001</v>
      </c>
      <c r="N621" t="str">
        <v>Mar-2012</v>
      </c>
      <c r="O621" s="10">
        <v>0.19668600000000003</v>
      </c>
    </row>
    <row r="622" spans="1:15" ht="14.5" x14ac:dyDescent="0.35">
      <c r="A622" s="2" t="s">
        <v>1217</v>
      </c>
      <c r="B622" s="3">
        <v>41872</v>
      </c>
      <c r="C622" s="3">
        <v>41874</v>
      </c>
      <c r="D622" s="3" t="str">
        <f t="shared" si="9"/>
        <v>On time</v>
      </c>
      <c r="E622" s="2" t="s">
        <v>1218</v>
      </c>
      <c r="F622" s="2" t="s">
        <v>15</v>
      </c>
      <c r="G622" s="2" t="s">
        <v>786</v>
      </c>
      <c r="H622" s="2" t="s">
        <v>17</v>
      </c>
      <c r="I622" s="2" t="s">
        <v>28</v>
      </c>
      <c r="J622" s="2" t="s">
        <v>1219</v>
      </c>
      <c r="K622" s="4">
        <v>239.12</v>
      </c>
      <c r="L622" s="4">
        <v>5</v>
      </c>
      <c r="M622" s="4">
        <v>77.713999999999999</v>
      </c>
      <c r="N622" t="str">
        <v>Aug-2014</v>
      </c>
      <c r="O622" s="10">
        <v>0.77713999999999994</v>
      </c>
    </row>
    <row r="623" spans="1:15" ht="14.5" x14ac:dyDescent="0.35">
      <c r="A623" s="2" t="s">
        <v>1220</v>
      </c>
      <c r="B623" s="3">
        <v>40981</v>
      </c>
      <c r="C623" s="3">
        <v>40983</v>
      </c>
      <c r="D623" s="3" t="str">
        <f t="shared" si="9"/>
        <v>On time</v>
      </c>
      <c r="E623" s="2" t="s">
        <v>1221</v>
      </c>
      <c r="F623" s="2" t="s">
        <v>15</v>
      </c>
      <c r="G623" s="2" t="s">
        <v>37</v>
      </c>
      <c r="H623" s="2" t="s">
        <v>38</v>
      </c>
      <c r="I623" s="2" t="s">
        <v>297</v>
      </c>
      <c r="J623" s="2" t="s">
        <v>1222</v>
      </c>
      <c r="K623" s="4">
        <v>141.96</v>
      </c>
      <c r="L623" s="4">
        <v>2</v>
      </c>
      <c r="M623" s="4">
        <v>39.748800000000003</v>
      </c>
      <c r="N623" t="str">
        <v>Mar-2012</v>
      </c>
      <c r="O623" s="10">
        <v>0.39748800000000001</v>
      </c>
    </row>
    <row r="624" spans="1:15" ht="14.5" x14ac:dyDescent="0.35">
      <c r="A624" s="2" t="s">
        <v>1223</v>
      </c>
      <c r="B624" s="3">
        <v>41526</v>
      </c>
      <c r="C624" s="3">
        <v>41528</v>
      </c>
      <c r="D624" s="3" t="str">
        <f t="shared" si="9"/>
        <v>On time</v>
      </c>
      <c r="E624" s="2" t="s">
        <v>1178</v>
      </c>
      <c r="F624" s="2" t="s">
        <v>15</v>
      </c>
      <c r="G624" s="2" t="s">
        <v>535</v>
      </c>
      <c r="H624" s="2" t="s">
        <v>17</v>
      </c>
      <c r="I624" s="2" t="s">
        <v>28</v>
      </c>
      <c r="J624" s="2" t="s">
        <v>277</v>
      </c>
      <c r="K624" s="4">
        <v>33.024000000000001</v>
      </c>
      <c r="L624" s="4">
        <v>2</v>
      </c>
      <c r="M624" s="4">
        <v>11.558400000000001</v>
      </c>
      <c r="N624" t="str">
        <v>Sep-2013</v>
      </c>
      <c r="O624" s="10">
        <v>0.11558400000000001</v>
      </c>
    </row>
    <row r="625" spans="1:15" ht="14.5" x14ac:dyDescent="0.35">
      <c r="A625" s="2" t="s">
        <v>1223</v>
      </c>
      <c r="B625" s="3">
        <v>41526</v>
      </c>
      <c r="C625" s="3">
        <v>41528</v>
      </c>
      <c r="D625" s="3" t="str">
        <f t="shared" si="9"/>
        <v>On time</v>
      </c>
      <c r="E625" s="2" t="s">
        <v>1178</v>
      </c>
      <c r="F625" s="2" t="s">
        <v>15</v>
      </c>
      <c r="G625" s="2" t="s">
        <v>535</v>
      </c>
      <c r="H625" s="2" t="s">
        <v>17</v>
      </c>
      <c r="I625" s="2" t="s">
        <v>28</v>
      </c>
      <c r="J625" s="2" t="s">
        <v>466</v>
      </c>
      <c r="K625" s="4">
        <v>67.135999999999996</v>
      </c>
      <c r="L625" s="4">
        <v>4</v>
      </c>
      <c r="M625" s="4">
        <v>23.497599999999998</v>
      </c>
      <c r="N625" t="str">
        <v>Sep-2013</v>
      </c>
      <c r="O625" s="10">
        <v>0.23497599999999999</v>
      </c>
    </row>
    <row r="626" spans="1:15" ht="14.5" x14ac:dyDescent="0.35">
      <c r="A626" s="2" t="s">
        <v>1224</v>
      </c>
      <c r="B626" s="3">
        <v>40931</v>
      </c>
      <c r="C626" s="3">
        <v>40935</v>
      </c>
      <c r="D626" s="3" t="str">
        <f t="shared" si="9"/>
        <v>On time</v>
      </c>
      <c r="E626" s="2" t="s">
        <v>1225</v>
      </c>
      <c r="F626" s="2" t="s">
        <v>15</v>
      </c>
      <c r="G626" s="2" t="s">
        <v>1226</v>
      </c>
      <c r="H626" s="2" t="s">
        <v>376</v>
      </c>
      <c r="I626" s="2" t="s">
        <v>68</v>
      </c>
      <c r="J626" s="2" t="s">
        <v>294</v>
      </c>
      <c r="K626" s="4">
        <v>29.04</v>
      </c>
      <c r="L626" s="4">
        <v>3</v>
      </c>
      <c r="M626" s="4">
        <v>13.9392</v>
      </c>
      <c r="N626" t="str">
        <v>Jan-2012</v>
      </c>
      <c r="O626" s="10">
        <v>0.13939199999999999</v>
      </c>
    </row>
    <row r="627" spans="1:15" ht="14.5" x14ac:dyDescent="0.35">
      <c r="A627" s="2" t="s">
        <v>1224</v>
      </c>
      <c r="B627" s="3">
        <v>40931</v>
      </c>
      <c r="C627" s="3">
        <v>40935</v>
      </c>
      <c r="D627" s="3" t="str">
        <f t="shared" si="9"/>
        <v>On time</v>
      </c>
      <c r="E627" s="2" t="s">
        <v>1225</v>
      </c>
      <c r="F627" s="2" t="s">
        <v>15</v>
      </c>
      <c r="G627" s="2" t="s">
        <v>1226</v>
      </c>
      <c r="H627" s="2" t="s">
        <v>376</v>
      </c>
      <c r="I627" s="2" t="s">
        <v>18</v>
      </c>
      <c r="J627" s="2" t="s">
        <v>1075</v>
      </c>
      <c r="K627" s="4">
        <v>14.62</v>
      </c>
      <c r="L627" s="4">
        <v>2</v>
      </c>
      <c r="M627" s="4">
        <v>6.8714000000000004</v>
      </c>
      <c r="N627" t="str">
        <v>Jan-2012</v>
      </c>
      <c r="O627" s="10">
        <v>6.8713999999999997E-2</v>
      </c>
    </row>
    <row r="628" spans="1:15" ht="14.5" x14ac:dyDescent="0.35">
      <c r="A628" s="2" t="s">
        <v>1227</v>
      </c>
      <c r="B628" s="3">
        <v>41078</v>
      </c>
      <c r="C628" s="3">
        <v>41083</v>
      </c>
      <c r="D628" s="3" t="str">
        <f t="shared" si="9"/>
        <v>Delay</v>
      </c>
      <c r="E628" s="2" t="s">
        <v>690</v>
      </c>
      <c r="F628" s="2" t="s">
        <v>15</v>
      </c>
      <c r="G628" s="2" t="s">
        <v>1228</v>
      </c>
      <c r="H628" s="2" t="s">
        <v>74</v>
      </c>
      <c r="I628" s="2" t="s">
        <v>68</v>
      </c>
      <c r="J628" s="2" t="s">
        <v>1229</v>
      </c>
      <c r="K628" s="4">
        <v>11.952</v>
      </c>
      <c r="L628" s="4">
        <v>3</v>
      </c>
      <c r="M628" s="4">
        <v>4.3326000000000002</v>
      </c>
      <c r="N628" t="str">
        <v>Jun-2012</v>
      </c>
      <c r="O628" s="10">
        <v>4.3326000000000003E-2</v>
      </c>
    </row>
    <row r="629" spans="1:15" ht="14.5" x14ac:dyDescent="0.35">
      <c r="A629" s="2" t="s">
        <v>1227</v>
      </c>
      <c r="B629" s="3">
        <v>41078</v>
      </c>
      <c r="C629" s="3">
        <v>41083</v>
      </c>
      <c r="D629" s="3" t="str">
        <f t="shared" si="9"/>
        <v>Delay</v>
      </c>
      <c r="E629" s="2" t="s">
        <v>690</v>
      </c>
      <c r="F629" s="2" t="s">
        <v>15</v>
      </c>
      <c r="G629" s="2" t="s">
        <v>1228</v>
      </c>
      <c r="H629" s="2" t="s">
        <v>74</v>
      </c>
      <c r="I629" s="2" t="s">
        <v>28</v>
      </c>
      <c r="J629" s="2" t="s">
        <v>758</v>
      </c>
      <c r="K629" s="4">
        <v>4.5359999999999996</v>
      </c>
      <c r="L629" s="4">
        <v>7</v>
      </c>
      <c r="M629" s="4">
        <v>-3.3264</v>
      </c>
      <c r="N629" t="str">
        <v>Jun-2012</v>
      </c>
      <c r="O629" s="10">
        <v>-3.3264000000000002E-2</v>
      </c>
    </row>
    <row r="630" spans="1:15" ht="14.5" x14ac:dyDescent="0.35">
      <c r="A630" s="2" t="s">
        <v>1227</v>
      </c>
      <c r="B630" s="3">
        <v>41078</v>
      </c>
      <c r="C630" s="3">
        <v>41083</v>
      </c>
      <c r="D630" s="3" t="str">
        <f t="shared" si="9"/>
        <v>Delay</v>
      </c>
      <c r="E630" s="2" t="s">
        <v>690</v>
      </c>
      <c r="F630" s="2" t="s">
        <v>15</v>
      </c>
      <c r="G630" s="2" t="s">
        <v>1228</v>
      </c>
      <c r="H630" s="2" t="s">
        <v>74</v>
      </c>
      <c r="I630" s="2" t="s">
        <v>28</v>
      </c>
      <c r="J630" s="2" t="s">
        <v>679</v>
      </c>
      <c r="K630" s="4">
        <v>9.1560000000000006</v>
      </c>
      <c r="L630" s="4">
        <v>2</v>
      </c>
      <c r="M630" s="4">
        <v>-6.1040000000000001</v>
      </c>
      <c r="N630" t="str">
        <v>Jun-2012</v>
      </c>
      <c r="O630" s="10">
        <v>-6.1040000000000004E-2</v>
      </c>
    </row>
    <row r="631" spans="1:15" ht="14.5" x14ac:dyDescent="0.35">
      <c r="A631" s="2" t="s">
        <v>1227</v>
      </c>
      <c r="B631" s="3">
        <v>41078</v>
      </c>
      <c r="C631" s="3">
        <v>41083</v>
      </c>
      <c r="D631" s="3" t="str">
        <f t="shared" si="9"/>
        <v>Delay</v>
      </c>
      <c r="E631" s="2" t="s">
        <v>690</v>
      </c>
      <c r="F631" s="2" t="s">
        <v>15</v>
      </c>
      <c r="G631" s="2" t="s">
        <v>1228</v>
      </c>
      <c r="H631" s="2" t="s">
        <v>74</v>
      </c>
      <c r="I631" s="2" t="s">
        <v>22</v>
      </c>
      <c r="J631" s="2" t="s">
        <v>1230</v>
      </c>
      <c r="K631" s="4">
        <v>75.36</v>
      </c>
      <c r="L631" s="4">
        <v>5</v>
      </c>
      <c r="M631" s="4">
        <v>20.724</v>
      </c>
      <c r="N631" t="str">
        <v>Jun-2012</v>
      </c>
      <c r="O631" s="10">
        <v>0.20724000000000001</v>
      </c>
    </row>
    <row r="632" spans="1:15" ht="14.5" x14ac:dyDescent="0.35">
      <c r="A632" s="2" t="s">
        <v>1231</v>
      </c>
      <c r="B632" s="3">
        <v>41184</v>
      </c>
      <c r="C632" s="3">
        <v>41190</v>
      </c>
      <c r="D632" s="3" t="str">
        <f t="shared" si="9"/>
        <v>Delay</v>
      </c>
      <c r="E632" s="2" t="s">
        <v>1232</v>
      </c>
      <c r="F632" s="2" t="s">
        <v>15</v>
      </c>
      <c r="G632" s="2" t="s">
        <v>198</v>
      </c>
      <c r="H632" s="2" t="s">
        <v>17</v>
      </c>
      <c r="I632" s="2" t="s">
        <v>28</v>
      </c>
      <c r="J632" s="2" t="s">
        <v>1233</v>
      </c>
      <c r="K632" s="4">
        <v>57.503999999999998</v>
      </c>
      <c r="L632" s="4">
        <v>6</v>
      </c>
      <c r="M632" s="4">
        <v>20.1264</v>
      </c>
      <c r="N632" t="str">
        <v>Oct-2012</v>
      </c>
      <c r="O632" s="10">
        <v>0.201264</v>
      </c>
    </row>
    <row r="633" spans="1:15" ht="14.5" x14ac:dyDescent="0.35">
      <c r="A633" s="2" t="s">
        <v>1234</v>
      </c>
      <c r="B633" s="3">
        <v>40847</v>
      </c>
      <c r="C633" s="3">
        <v>40851</v>
      </c>
      <c r="D633" s="3" t="str">
        <f t="shared" si="9"/>
        <v>On time</v>
      </c>
      <c r="E633" s="2" t="s">
        <v>731</v>
      </c>
      <c r="F633" s="2" t="s">
        <v>15</v>
      </c>
      <c r="G633" s="2" t="s">
        <v>16</v>
      </c>
      <c r="H633" s="2" t="s">
        <v>17</v>
      </c>
      <c r="I633" s="2" t="s">
        <v>120</v>
      </c>
      <c r="J633" s="2" t="s">
        <v>160</v>
      </c>
      <c r="K633" s="4">
        <v>11.34</v>
      </c>
      <c r="L633" s="4">
        <v>3</v>
      </c>
      <c r="M633" s="4">
        <v>5.2164000000000001</v>
      </c>
      <c r="N633" t="str">
        <v>Oct-2011</v>
      </c>
      <c r="O633" s="10">
        <v>5.2164000000000002E-2</v>
      </c>
    </row>
    <row r="634" spans="1:15" ht="14.5" x14ac:dyDescent="0.35">
      <c r="A634" s="2" t="s">
        <v>1234</v>
      </c>
      <c r="B634" s="3">
        <v>40847</v>
      </c>
      <c r="C634" s="3">
        <v>40851</v>
      </c>
      <c r="D634" s="3" t="str">
        <f t="shared" si="9"/>
        <v>On time</v>
      </c>
      <c r="E634" s="2" t="s">
        <v>731</v>
      </c>
      <c r="F634" s="2" t="s">
        <v>15</v>
      </c>
      <c r="G634" s="2" t="s">
        <v>16</v>
      </c>
      <c r="H634" s="2" t="s">
        <v>17</v>
      </c>
      <c r="I634" s="2" t="s">
        <v>44</v>
      </c>
      <c r="J634" s="2" t="s">
        <v>1235</v>
      </c>
      <c r="K634" s="4">
        <v>80.3</v>
      </c>
      <c r="L634" s="4">
        <v>5</v>
      </c>
      <c r="M634" s="4">
        <v>20.878</v>
      </c>
      <c r="N634" t="str">
        <v>Oct-2011</v>
      </c>
      <c r="O634" s="10">
        <v>0.20877999999999999</v>
      </c>
    </row>
    <row r="635" spans="1:15" ht="14.5" x14ac:dyDescent="0.35">
      <c r="A635" s="2" t="s">
        <v>1234</v>
      </c>
      <c r="B635" s="3">
        <v>40847</v>
      </c>
      <c r="C635" s="3">
        <v>40851</v>
      </c>
      <c r="D635" s="3" t="str">
        <f t="shared" si="9"/>
        <v>On time</v>
      </c>
      <c r="E635" s="2" t="s">
        <v>731</v>
      </c>
      <c r="F635" s="2" t="s">
        <v>15</v>
      </c>
      <c r="G635" s="2" t="s">
        <v>16</v>
      </c>
      <c r="H635" s="2" t="s">
        <v>17</v>
      </c>
      <c r="I635" s="2" t="s">
        <v>28</v>
      </c>
      <c r="J635" s="2" t="s">
        <v>1236</v>
      </c>
      <c r="K635" s="4">
        <v>15.968</v>
      </c>
      <c r="L635" s="4">
        <v>2</v>
      </c>
      <c r="M635" s="4">
        <v>5.3891999999999998</v>
      </c>
      <c r="N635" t="str">
        <v>Oct-2011</v>
      </c>
      <c r="O635" s="10">
        <v>5.3891999999999995E-2</v>
      </c>
    </row>
    <row r="636" spans="1:15" ht="14.5" x14ac:dyDescent="0.35">
      <c r="A636" s="2" t="s">
        <v>1234</v>
      </c>
      <c r="B636" s="3">
        <v>40847</v>
      </c>
      <c r="C636" s="3">
        <v>40851</v>
      </c>
      <c r="D636" s="3" t="str">
        <f t="shared" si="9"/>
        <v>On time</v>
      </c>
      <c r="E636" s="2" t="s">
        <v>731</v>
      </c>
      <c r="F636" s="2" t="s">
        <v>15</v>
      </c>
      <c r="G636" s="2" t="s">
        <v>16</v>
      </c>
      <c r="H636" s="2" t="s">
        <v>17</v>
      </c>
      <c r="I636" s="2" t="s">
        <v>68</v>
      </c>
      <c r="J636" s="2" t="s">
        <v>1237</v>
      </c>
      <c r="K636" s="4">
        <v>64.739999999999995</v>
      </c>
      <c r="L636" s="4">
        <v>13</v>
      </c>
      <c r="M636" s="4">
        <v>30.427800000000001</v>
      </c>
      <c r="N636" t="str">
        <v>Oct-2011</v>
      </c>
      <c r="O636" s="10">
        <v>0.30427799999999999</v>
      </c>
    </row>
    <row r="637" spans="1:15" ht="14.5" x14ac:dyDescent="0.35">
      <c r="A637" s="2" t="s">
        <v>1234</v>
      </c>
      <c r="B637" s="3">
        <v>40847</v>
      </c>
      <c r="C637" s="3">
        <v>40851</v>
      </c>
      <c r="D637" s="3" t="str">
        <f t="shared" si="9"/>
        <v>On time</v>
      </c>
      <c r="E637" s="2" t="s">
        <v>731</v>
      </c>
      <c r="F637" s="2" t="s">
        <v>15</v>
      </c>
      <c r="G637" s="2" t="s">
        <v>16</v>
      </c>
      <c r="H637" s="2" t="s">
        <v>17</v>
      </c>
      <c r="I637" s="2" t="s">
        <v>28</v>
      </c>
      <c r="J637" s="2" t="s">
        <v>1238</v>
      </c>
      <c r="K637" s="4">
        <v>19.295999999999999</v>
      </c>
      <c r="L637" s="4">
        <v>3</v>
      </c>
      <c r="M637" s="4">
        <v>6.03</v>
      </c>
      <c r="N637" t="str">
        <v>Oct-2011</v>
      </c>
      <c r="O637" s="10">
        <v>6.0299999999999999E-2</v>
      </c>
    </row>
    <row r="638" spans="1:15" ht="14.5" x14ac:dyDescent="0.35">
      <c r="A638" s="2" t="s">
        <v>1234</v>
      </c>
      <c r="B638" s="3">
        <v>40847</v>
      </c>
      <c r="C638" s="3">
        <v>40851</v>
      </c>
      <c r="D638" s="3" t="str">
        <f t="shared" si="9"/>
        <v>On time</v>
      </c>
      <c r="E638" s="2" t="s">
        <v>731</v>
      </c>
      <c r="F638" s="2" t="s">
        <v>15</v>
      </c>
      <c r="G638" s="2" t="s">
        <v>16</v>
      </c>
      <c r="H638" s="2" t="s">
        <v>17</v>
      </c>
      <c r="I638" s="2" t="s">
        <v>44</v>
      </c>
      <c r="J638" s="2" t="s">
        <v>461</v>
      </c>
      <c r="K638" s="4">
        <v>405.64</v>
      </c>
      <c r="L638" s="4">
        <v>4</v>
      </c>
      <c r="M638" s="4">
        <v>12.1692</v>
      </c>
      <c r="N638" t="str">
        <v>Oct-2011</v>
      </c>
      <c r="O638" s="10">
        <v>0.12169199999999999</v>
      </c>
    </row>
    <row r="639" spans="1:15" ht="14.5" x14ac:dyDescent="0.35">
      <c r="A639" s="2" t="s">
        <v>1234</v>
      </c>
      <c r="B639" s="3">
        <v>40847</v>
      </c>
      <c r="C639" s="3">
        <v>40851</v>
      </c>
      <c r="D639" s="3" t="str">
        <f t="shared" si="9"/>
        <v>On time</v>
      </c>
      <c r="E639" s="2" t="s">
        <v>731</v>
      </c>
      <c r="F639" s="2" t="s">
        <v>15</v>
      </c>
      <c r="G639" s="2" t="s">
        <v>16</v>
      </c>
      <c r="H639" s="2" t="s">
        <v>17</v>
      </c>
      <c r="I639" s="2" t="s">
        <v>111</v>
      </c>
      <c r="J639" s="2" t="s">
        <v>1239</v>
      </c>
      <c r="K639" s="4">
        <v>146.352</v>
      </c>
      <c r="L639" s="4">
        <v>3</v>
      </c>
      <c r="M639" s="4">
        <v>-9.1470000000000002</v>
      </c>
      <c r="N639" t="str">
        <v>Oct-2011</v>
      </c>
      <c r="O639" s="10">
        <v>-9.1469999999999996E-2</v>
      </c>
    </row>
    <row r="640" spans="1:15" ht="14.5" x14ac:dyDescent="0.35">
      <c r="A640" s="2" t="s">
        <v>1234</v>
      </c>
      <c r="B640" s="3">
        <v>40847</v>
      </c>
      <c r="C640" s="3">
        <v>40851</v>
      </c>
      <c r="D640" s="3" t="str">
        <f t="shared" si="9"/>
        <v>On time</v>
      </c>
      <c r="E640" s="2" t="s">
        <v>731</v>
      </c>
      <c r="F640" s="2" t="s">
        <v>15</v>
      </c>
      <c r="G640" s="2" t="s">
        <v>16</v>
      </c>
      <c r="H640" s="2" t="s">
        <v>17</v>
      </c>
      <c r="I640" s="2" t="s">
        <v>59</v>
      </c>
      <c r="J640" s="2" t="s">
        <v>1240</v>
      </c>
      <c r="K640" s="4">
        <v>251.91</v>
      </c>
      <c r="L640" s="4">
        <v>9</v>
      </c>
      <c r="M640" s="4">
        <v>47.862900000000003</v>
      </c>
      <c r="N640" t="str">
        <v>Oct-2011</v>
      </c>
      <c r="O640" s="10">
        <v>0.47862900000000003</v>
      </c>
    </row>
    <row r="641" spans="1:15" ht="14.5" x14ac:dyDescent="0.35">
      <c r="A641" s="2" t="s">
        <v>1234</v>
      </c>
      <c r="B641" s="3">
        <v>40847</v>
      </c>
      <c r="C641" s="3">
        <v>40851</v>
      </c>
      <c r="D641" s="3" t="str">
        <f t="shared" si="9"/>
        <v>On time</v>
      </c>
      <c r="E641" s="2" t="s">
        <v>731</v>
      </c>
      <c r="F641" s="2" t="s">
        <v>15</v>
      </c>
      <c r="G641" s="2" t="s">
        <v>16</v>
      </c>
      <c r="H641" s="2" t="s">
        <v>17</v>
      </c>
      <c r="I641" s="2" t="s">
        <v>24</v>
      </c>
      <c r="J641" s="2" t="s">
        <v>1241</v>
      </c>
      <c r="K641" s="4">
        <v>12.39</v>
      </c>
      <c r="L641" s="4">
        <v>3</v>
      </c>
      <c r="M641" s="4">
        <v>3.7170000000000001</v>
      </c>
      <c r="N641" t="str">
        <v>Oct-2011</v>
      </c>
      <c r="O641" s="10">
        <v>3.7170000000000002E-2</v>
      </c>
    </row>
    <row r="642" spans="1:15" ht="14.5" x14ac:dyDescent="0.35">
      <c r="A642" s="2" t="s">
        <v>1242</v>
      </c>
      <c r="B642" s="3">
        <v>41012</v>
      </c>
      <c r="C642" s="3">
        <v>41018</v>
      </c>
      <c r="D642" s="3" t="str">
        <f t="shared" si="9"/>
        <v>Delay</v>
      </c>
      <c r="E642" s="2" t="s">
        <v>443</v>
      </c>
      <c r="F642" s="2" t="s">
        <v>15</v>
      </c>
      <c r="G642" s="2" t="s">
        <v>945</v>
      </c>
      <c r="H642" s="2" t="s">
        <v>17</v>
      </c>
      <c r="I642" s="2" t="s">
        <v>59</v>
      </c>
      <c r="J642" s="2" t="s">
        <v>1243</v>
      </c>
      <c r="K642" s="4">
        <v>199.96</v>
      </c>
      <c r="L642" s="4">
        <v>4</v>
      </c>
      <c r="M642" s="4">
        <v>69.986000000000004</v>
      </c>
      <c r="N642" t="str">
        <v>Apr-2012</v>
      </c>
      <c r="O642" s="10">
        <v>0.69986000000000004</v>
      </c>
    </row>
    <row r="643" spans="1:15" ht="14.5" x14ac:dyDescent="0.35">
      <c r="A643" s="2" t="s">
        <v>1242</v>
      </c>
      <c r="B643" s="3">
        <v>41012</v>
      </c>
      <c r="C643" s="3">
        <v>41018</v>
      </c>
      <c r="D643" s="3" t="str">
        <f t="shared" ref="D643:D706" si="10">IF(C643 - B643 &gt; 4, "Delay", "On time")</f>
        <v>Delay</v>
      </c>
      <c r="E643" s="2" t="s">
        <v>443</v>
      </c>
      <c r="F643" s="2" t="s">
        <v>15</v>
      </c>
      <c r="G643" s="2" t="s">
        <v>945</v>
      </c>
      <c r="H643" s="2" t="s">
        <v>17</v>
      </c>
      <c r="I643" s="2" t="s">
        <v>32</v>
      </c>
      <c r="J643" s="2" t="s">
        <v>1244</v>
      </c>
      <c r="K643" s="4">
        <v>710.83199999999999</v>
      </c>
      <c r="L643" s="4">
        <v>3</v>
      </c>
      <c r="M643" s="4">
        <v>-97.739400000000003</v>
      </c>
      <c r="N643" t="str">
        <v>Apr-2012</v>
      </c>
      <c r="O643" s="10">
        <v>-0.97739399999999999</v>
      </c>
    </row>
    <row r="644" spans="1:15" ht="14.5" x14ac:dyDescent="0.35">
      <c r="A644" s="2" t="s">
        <v>1245</v>
      </c>
      <c r="B644" s="3">
        <v>41964</v>
      </c>
      <c r="C644" s="3">
        <v>41969</v>
      </c>
      <c r="D644" s="3" t="str">
        <f t="shared" si="10"/>
        <v>Delay</v>
      </c>
      <c r="E644" s="2" t="s">
        <v>1246</v>
      </c>
      <c r="F644" s="2" t="s">
        <v>15</v>
      </c>
      <c r="G644" s="2" t="s">
        <v>1247</v>
      </c>
      <c r="H644" s="2" t="s">
        <v>17</v>
      </c>
      <c r="I644" s="2" t="s">
        <v>111</v>
      </c>
      <c r="J644" s="2" t="s">
        <v>299</v>
      </c>
      <c r="K644" s="4">
        <v>283.92</v>
      </c>
      <c r="L644" s="4">
        <v>5</v>
      </c>
      <c r="M644" s="4">
        <v>-46.137</v>
      </c>
      <c r="N644" t="str">
        <v>Nov-2014</v>
      </c>
      <c r="O644" s="10">
        <v>-0.46137</v>
      </c>
    </row>
    <row r="645" spans="1:15" ht="14.5" x14ac:dyDescent="0.35">
      <c r="A645" s="2" t="s">
        <v>1248</v>
      </c>
      <c r="B645" s="3">
        <v>41605</v>
      </c>
      <c r="C645" s="3">
        <v>41611</v>
      </c>
      <c r="D645" s="3" t="str">
        <f t="shared" si="10"/>
        <v>Delay</v>
      </c>
      <c r="E645" s="2" t="s">
        <v>1249</v>
      </c>
      <c r="F645" s="2" t="s">
        <v>15</v>
      </c>
      <c r="G645" s="2" t="s">
        <v>37</v>
      </c>
      <c r="H645" s="2" t="s">
        <v>38</v>
      </c>
      <c r="I645" s="2" t="s">
        <v>28</v>
      </c>
      <c r="J645" s="2" t="s">
        <v>1250</v>
      </c>
      <c r="K645" s="4">
        <v>7.3120000000000003</v>
      </c>
      <c r="L645" s="4">
        <v>2</v>
      </c>
      <c r="M645" s="4">
        <v>2.5592000000000001</v>
      </c>
      <c r="N645" t="str">
        <v>Nov-2013</v>
      </c>
      <c r="O645" s="10">
        <v>2.5592E-2</v>
      </c>
    </row>
    <row r="646" spans="1:15" ht="14.5" x14ac:dyDescent="0.35">
      <c r="A646" s="2" t="s">
        <v>1251</v>
      </c>
      <c r="B646" s="3">
        <v>41951</v>
      </c>
      <c r="C646" s="3">
        <v>41956</v>
      </c>
      <c r="D646" s="3" t="str">
        <f t="shared" si="10"/>
        <v>Delay</v>
      </c>
      <c r="E646" s="2" t="s">
        <v>971</v>
      </c>
      <c r="F646" s="2" t="s">
        <v>15</v>
      </c>
      <c r="G646" s="2" t="s">
        <v>203</v>
      </c>
      <c r="H646" s="2" t="s">
        <v>17</v>
      </c>
      <c r="I646" s="2" t="s">
        <v>59</v>
      </c>
      <c r="J646" s="2" t="s">
        <v>1252</v>
      </c>
      <c r="K646" s="4">
        <v>59.97</v>
      </c>
      <c r="L646" s="4">
        <v>3</v>
      </c>
      <c r="M646" s="4">
        <v>13.793100000000001</v>
      </c>
      <c r="N646" t="str">
        <v>Nov-2014</v>
      </c>
      <c r="O646" s="10">
        <v>0.137931</v>
      </c>
    </row>
    <row r="647" spans="1:15" ht="14.5" x14ac:dyDescent="0.35">
      <c r="A647" s="2" t="s">
        <v>1251</v>
      </c>
      <c r="B647" s="3">
        <v>41951</v>
      </c>
      <c r="C647" s="3">
        <v>41956</v>
      </c>
      <c r="D647" s="3" t="str">
        <f t="shared" si="10"/>
        <v>Delay</v>
      </c>
      <c r="E647" s="2" t="s">
        <v>971</v>
      </c>
      <c r="F647" s="2" t="s">
        <v>15</v>
      </c>
      <c r="G647" s="2" t="s">
        <v>203</v>
      </c>
      <c r="H647" s="2" t="s">
        <v>17</v>
      </c>
      <c r="I647" s="2" t="s">
        <v>26</v>
      </c>
      <c r="J647" s="2" t="s">
        <v>1253</v>
      </c>
      <c r="K647" s="4">
        <v>761.54399999999998</v>
      </c>
      <c r="L647" s="4">
        <v>7</v>
      </c>
      <c r="M647" s="4">
        <v>66.635099999999994</v>
      </c>
      <c r="N647" t="str">
        <v>Nov-2014</v>
      </c>
      <c r="O647" s="10">
        <v>0.66635099999999992</v>
      </c>
    </row>
    <row r="648" spans="1:15" ht="14.5" x14ac:dyDescent="0.35">
      <c r="A648" s="2" t="s">
        <v>1254</v>
      </c>
      <c r="B648" s="3">
        <v>40878</v>
      </c>
      <c r="C648" s="3">
        <v>40882</v>
      </c>
      <c r="D648" s="3" t="str">
        <f t="shared" si="10"/>
        <v>On time</v>
      </c>
      <c r="E648" s="2" t="s">
        <v>1255</v>
      </c>
      <c r="F648" s="2" t="s">
        <v>15</v>
      </c>
      <c r="G648" s="2" t="s">
        <v>48</v>
      </c>
      <c r="H648" s="2" t="s">
        <v>17</v>
      </c>
      <c r="I648" s="2" t="s">
        <v>22</v>
      </c>
      <c r="J648" s="2" t="s">
        <v>1256</v>
      </c>
      <c r="K648" s="4">
        <v>58.2</v>
      </c>
      <c r="L648" s="4">
        <v>3</v>
      </c>
      <c r="M648" s="4">
        <v>28.518000000000001</v>
      </c>
      <c r="N648" t="str">
        <v>Dec-2011</v>
      </c>
      <c r="O648" s="10">
        <v>0.28517999999999999</v>
      </c>
    </row>
    <row r="649" spans="1:15" ht="14.5" x14ac:dyDescent="0.35">
      <c r="A649" s="2" t="s">
        <v>1257</v>
      </c>
      <c r="B649" s="3">
        <v>41267</v>
      </c>
      <c r="C649" s="3">
        <v>41272</v>
      </c>
      <c r="D649" s="3" t="str">
        <f t="shared" si="10"/>
        <v>Delay</v>
      </c>
      <c r="E649" s="2" t="s">
        <v>1258</v>
      </c>
      <c r="F649" s="2" t="s">
        <v>15</v>
      </c>
      <c r="G649" s="2" t="s">
        <v>106</v>
      </c>
      <c r="H649" s="2" t="s">
        <v>74</v>
      </c>
      <c r="I649" s="2" t="s">
        <v>68</v>
      </c>
      <c r="J649" s="2" t="s">
        <v>1259</v>
      </c>
      <c r="K649" s="4">
        <v>106.232</v>
      </c>
      <c r="L649" s="4">
        <v>7</v>
      </c>
      <c r="M649" s="4">
        <v>37.181199999999997</v>
      </c>
      <c r="N649" t="str">
        <v>Dec-2012</v>
      </c>
      <c r="O649" s="10">
        <v>0.37181199999999998</v>
      </c>
    </row>
    <row r="650" spans="1:15" ht="14.5" x14ac:dyDescent="0.35">
      <c r="A650" s="2" t="s">
        <v>1257</v>
      </c>
      <c r="B650" s="3">
        <v>41267</v>
      </c>
      <c r="C650" s="3">
        <v>41272</v>
      </c>
      <c r="D650" s="3" t="str">
        <f t="shared" si="10"/>
        <v>Delay</v>
      </c>
      <c r="E650" s="2" t="s">
        <v>1258</v>
      </c>
      <c r="F650" s="2" t="s">
        <v>15</v>
      </c>
      <c r="G650" s="2" t="s">
        <v>106</v>
      </c>
      <c r="H650" s="2" t="s">
        <v>74</v>
      </c>
      <c r="I650" s="2" t="s">
        <v>26</v>
      </c>
      <c r="J650" s="2" t="s">
        <v>1260</v>
      </c>
      <c r="K650" s="4">
        <v>111.98399999999999</v>
      </c>
      <c r="L650" s="4">
        <v>2</v>
      </c>
      <c r="M650" s="4">
        <v>11.198399999999999</v>
      </c>
      <c r="N650" t="str">
        <v>Dec-2012</v>
      </c>
      <c r="O650" s="10">
        <v>0.111984</v>
      </c>
    </row>
    <row r="651" spans="1:15" ht="14.5" x14ac:dyDescent="0.35">
      <c r="A651" s="2" t="s">
        <v>1257</v>
      </c>
      <c r="B651" s="3">
        <v>41267</v>
      </c>
      <c r="C651" s="3">
        <v>41272</v>
      </c>
      <c r="D651" s="3" t="str">
        <f t="shared" si="10"/>
        <v>Delay</v>
      </c>
      <c r="E651" s="2" t="s">
        <v>1258</v>
      </c>
      <c r="F651" s="2" t="s">
        <v>15</v>
      </c>
      <c r="G651" s="2" t="s">
        <v>106</v>
      </c>
      <c r="H651" s="2" t="s">
        <v>74</v>
      </c>
      <c r="I651" s="2" t="s">
        <v>22</v>
      </c>
      <c r="J651" s="2" t="s">
        <v>930</v>
      </c>
      <c r="K651" s="4">
        <v>7.7119999999999997</v>
      </c>
      <c r="L651" s="4">
        <v>2</v>
      </c>
      <c r="M651" s="4">
        <v>1.7352000000000001</v>
      </c>
      <c r="N651" t="str">
        <v>Dec-2012</v>
      </c>
      <c r="O651" s="10">
        <v>1.7351999999999999E-2</v>
      </c>
    </row>
    <row r="652" spans="1:15" ht="14.5" x14ac:dyDescent="0.35">
      <c r="A652" s="2" t="s">
        <v>1261</v>
      </c>
      <c r="B652" s="3">
        <v>41694</v>
      </c>
      <c r="C652" s="3">
        <v>41700</v>
      </c>
      <c r="D652" s="3" t="str">
        <f t="shared" si="10"/>
        <v>Delay</v>
      </c>
      <c r="E652" s="2" t="s">
        <v>1262</v>
      </c>
      <c r="F652" s="2" t="s">
        <v>15</v>
      </c>
      <c r="G652" s="2" t="s">
        <v>16</v>
      </c>
      <c r="H652" s="2" t="s">
        <v>17</v>
      </c>
      <c r="I652" s="2" t="s">
        <v>68</v>
      </c>
      <c r="J652" s="2" t="s">
        <v>1263</v>
      </c>
      <c r="K652" s="4">
        <v>37.44</v>
      </c>
      <c r="L652" s="4">
        <v>6</v>
      </c>
      <c r="M652" s="4">
        <v>16.847999999999999</v>
      </c>
      <c r="N652" t="str">
        <v>Feb-2014</v>
      </c>
      <c r="O652" s="10">
        <v>0.16847999999999999</v>
      </c>
    </row>
    <row r="653" spans="1:15" ht="14.5" x14ac:dyDescent="0.35">
      <c r="A653" s="2" t="s">
        <v>1264</v>
      </c>
      <c r="B653" s="3">
        <v>41208</v>
      </c>
      <c r="C653" s="3">
        <v>41212</v>
      </c>
      <c r="D653" s="3" t="str">
        <f t="shared" si="10"/>
        <v>On time</v>
      </c>
      <c r="E653" s="2" t="s">
        <v>362</v>
      </c>
      <c r="F653" s="2" t="s">
        <v>15</v>
      </c>
      <c r="G653" s="2" t="s">
        <v>1265</v>
      </c>
      <c r="H653" s="2" t="s">
        <v>17</v>
      </c>
      <c r="I653" s="2" t="s">
        <v>18</v>
      </c>
      <c r="J653" s="2" t="s">
        <v>1266</v>
      </c>
      <c r="K653" s="4">
        <v>5.76</v>
      </c>
      <c r="L653" s="4">
        <v>2</v>
      </c>
      <c r="M653" s="4">
        <v>2.6496</v>
      </c>
      <c r="N653" t="str">
        <v>Oct-2012</v>
      </c>
      <c r="O653" s="10">
        <v>2.6495999999999999E-2</v>
      </c>
    </row>
    <row r="654" spans="1:15" ht="14.5" x14ac:dyDescent="0.35">
      <c r="A654" s="2" t="s">
        <v>1267</v>
      </c>
      <c r="B654" s="3">
        <v>41012</v>
      </c>
      <c r="C654" s="3">
        <v>41014</v>
      </c>
      <c r="D654" s="3" t="str">
        <f t="shared" si="10"/>
        <v>On time</v>
      </c>
      <c r="E654" s="2" t="s">
        <v>1268</v>
      </c>
      <c r="F654" s="2" t="s">
        <v>15</v>
      </c>
      <c r="G654" s="2" t="s">
        <v>604</v>
      </c>
      <c r="H654" s="2" t="s">
        <v>159</v>
      </c>
      <c r="I654" s="2" t="s">
        <v>123</v>
      </c>
      <c r="J654" s="2" t="s">
        <v>435</v>
      </c>
      <c r="K654" s="4">
        <v>12.88</v>
      </c>
      <c r="L654" s="4">
        <v>1</v>
      </c>
      <c r="M654" s="4">
        <v>0.38640000000000002</v>
      </c>
      <c r="N654" t="str">
        <v>Apr-2012</v>
      </c>
      <c r="O654" s="10">
        <v>3.8640000000000002E-3</v>
      </c>
    </row>
    <row r="655" spans="1:15" ht="14.5" x14ac:dyDescent="0.35">
      <c r="A655" s="2" t="s">
        <v>1269</v>
      </c>
      <c r="B655" s="3">
        <v>41890</v>
      </c>
      <c r="C655" s="3">
        <v>41895</v>
      </c>
      <c r="D655" s="3" t="str">
        <f t="shared" si="10"/>
        <v>Delay</v>
      </c>
      <c r="E655" s="2" t="s">
        <v>157</v>
      </c>
      <c r="F655" s="2" t="s">
        <v>15</v>
      </c>
      <c r="G655" s="2" t="s">
        <v>88</v>
      </c>
      <c r="H655" s="2" t="s">
        <v>89</v>
      </c>
      <c r="I655" s="2" t="s">
        <v>44</v>
      </c>
      <c r="J655" s="2" t="s">
        <v>1270</v>
      </c>
      <c r="K655" s="4">
        <v>37.68</v>
      </c>
      <c r="L655" s="4">
        <v>3</v>
      </c>
      <c r="M655" s="4">
        <v>2.355</v>
      </c>
      <c r="N655" t="str">
        <v>Sep-2014</v>
      </c>
      <c r="O655" s="10">
        <v>2.3550000000000001E-2</v>
      </c>
    </row>
    <row r="656" spans="1:15" ht="14.5" x14ac:dyDescent="0.35">
      <c r="A656" s="2" t="s">
        <v>1269</v>
      </c>
      <c r="B656" s="3">
        <v>41890</v>
      </c>
      <c r="C656" s="3">
        <v>41895</v>
      </c>
      <c r="D656" s="3" t="str">
        <f t="shared" si="10"/>
        <v>Delay</v>
      </c>
      <c r="E656" s="2" t="s">
        <v>157</v>
      </c>
      <c r="F656" s="2" t="s">
        <v>15</v>
      </c>
      <c r="G656" s="2" t="s">
        <v>88</v>
      </c>
      <c r="H656" s="2" t="s">
        <v>89</v>
      </c>
      <c r="I656" s="2" t="s">
        <v>59</v>
      </c>
      <c r="J656" s="2" t="s">
        <v>1271</v>
      </c>
      <c r="K656" s="4">
        <v>279.94400000000002</v>
      </c>
      <c r="L656" s="4">
        <v>7</v>
      </c>
      <c r="M656" s="4">
        <v>80.483900000000006</v>
      </c>
      <c r="N656" t="str">
        <v>Sep-2014</v>
      </c>
      <c r="O656" s="10">
        <v>0.80483900000000008</v>
      </c>
    </row>
    <row r="657" spans="1:15" ht="14.5" x14ac:dyDescent="0.35">
      <c r="A657" s="2" t="s">
        <v>1272</v>
      </c>
      <c r="B657" s="3">
        <v>40612</v>
      </c>
      <c r="C657" s="3">
        <v>40619</v>
      </c>
      <c r="D657" s="3" t="str">
        <f t="shared" si="10"/>
        <v>Delay</v>
      </c>
      <c r="E657" s="2" t="s">
        <v>1273</v>
      </c>
      <c r="F657" s="2" t="s">
        <v>15</v>
      </c>
      <c r="G657" s="2" t="s">
        <v>178</v>
      </c>
      <c r="H657" s="2" t="s">
        <v>97</v>
      </c>
      <c r="I657" s="2" t="s">
        <v>44</v>
      </c>
      <c r="J657" s="2" t="s">
        <v>1274</v>
      </c>
      <c r="K657" s="4">
        <v>636.40800000000002</v>
      </c>
      <c r="L657" s="4">
        <v>3</v>
      </c>
      <c r="M657" s="4">
        <v>-15.9102</v>
      </c>
      <c r="N657" t="str">
        <v>Mar-2011</v>
      </c>
      <c r="O657" s="10">
        <v>-0.15910199999999999</v>
      </c>
    </row>
    <row r="658" spans="1:15" ht="14.5" x14ac:dyDescent="0.35">
      <c r="A658" s="2" t="s">
        <v>1272</v>
      </c>
      <c r="B658" s="3">
        <v>40612</v>
      </c>
      <c r="C658" s="3">
        <v>40619</v>
      </c>
      <c r="D658" s="3" t="str">
        <f t="shared" si="10"/>
        <v>Delay</v>
      </c>
      <c r="E658" s="2" t="s">
        <v>1273</v>
      </c>
      <c r="F658" s="2" t="s">
        <v>15</v>
      </c>
      <c r="G658" s="2" t="s">
        <v>178</v>
      </c>
      <c r="H658" s="2" t="s">
        <v>97</v>
      </c>
      <c r="I658" s="2" t="s">
        <v>24</v>
      </c>
      <c r="J658" s="2" t="s">
        <v>1275</v>
      </c>
      <c r="K658" s="4">
        <v>83.168000000000006</v>
      </c>
      <c r="L658" s="4">
        <v>4</v>
      </c>
      <c r="M658" s="4">
        <v>9.3564000000000007</v>
      </c>
      <c r="N658" t="str">
        <v>Mar-2011</v>
      </c>
      <c r="O658" s="10">
        <v>9.3564000000000008E-2</v>
      </c>
    </row>
    <row r="659" spans="1:15" ht="14.5" x14ac:dyDescent="0.35">
      <c r="A659" s="2" t="s">
        <v>1276</v>
      </c>
      <c r="B659" s="3">
        <v>40742</v>
      </c>
      <c r="C659" s="3">
        <v>40742</v>
      </c>
      <c r="D659" s="3" t="str">
        <f t="shared" si="10"/>
        <v>On time</v>
      </c>
      <c r="E659" s="2" t="s">
        <v>1277</v>
      </c>
      <c r="F659" s="2" t="s">
        <v>15</v>
      </c>
      <c r="G659" s="2" t="s">
        <v>269</v>
      </c>
      <c r="H659" s="2" t="s">
        <v>74</v>
      </c>
      <c r="I659" s="2" t="s">
        <v>111</v>
      </c>
      <c r="J659" s="2" t="s">
        <v>1278</v>
      </c>
      <c r="K659" s="4">
        <v>259.13600000000002</v>
      </c>
      <c r="L659" s="4">
        <v>4</v>
      </c>
      <c r="M659" s="4">
        <v>-25.913599999999999</v>
      </c>
      <c r="N659" t="str">
        <v>Jul-2011</v>
      </c>
      <c r="O659" s="10">
        <v>-0.25913599999999998</v>
      </c>
    </row>
    <row r="660" spans="1:15" ht="14.5" x14ac:dyDescent="0.35">
      <c r="A660" s="2" t="s">
        <v>1279</v>
      </c>
      <c r="B660" s="3">
        <v>41213</v>
      </c>
      <c r="C660" s="3">
        <v>41213</v>
      </c>
      <c r="D660" s="3" t="str">
        <f t="shared" si="10"/>
        <v>On time</v>
      </c>
      <c r="E660" s="2" t="s">
        <v>1280</v>
      </c>
      <c r="F660" s="2" t="s">
        <v>15</v>
      </c>
      <c r="G660" s="2" t="s">
        <v>174</v>
      </c>
      <c r="H660" s="2" t="s">
        <v>17</v>
      </c>
      <c r="I660" s="2" t="s">
        <v>68</v>
      </c>
      <c r="J660" s="2" t="s">
        <v>302</v>
      </c>
      <c r="K660" s="4">
        <v>19.98</v>
      </c>
      <c r="L660" s="4">
        <v>1</v>
      </c>
      <c r="M660" s="4">
        <v>9.3905999999999992</v>
      </c>
      <c r="N660" t="str">
        <v>Oct-2012</v>
      </c>
      <c r="O660" s="10">
        <v>9.3905999999999989E-2</v>
      </c>
    </row>
    <row r="661" spans="1:15" ht="14.5" x14ac:dyDescent="0.35">
      <c r="A661" s="2" t="s">
        <v>1279</v>
      </c>
      <c r="B661" s="3">
        <v>41213</v>
      </c>
      <c r="C661" s="3">
        <v>41213</v>
      </c>
      <c r="D661" s="3" t="str">
        <f t="shared" si="10"/>
        <v>On time</v>
      </c>
      <c r="E661" s="2" t="s">
        <v>1280</v>
      </c>
      <c r="F661" s="2" t="s">
        <v>15</v>
      </c>
      <c r="G661" s="2" t="s">
        <v>174</v>
      </c>
      <c r="H661" s="2" t="s">
        <v>17</v>
      </c>
      <c r="I661" s="2" t="s">
        <v>28</v>
      </c>
      <c r="J661" s="2" t="s">
        <v>1281</v>
      </c>
      <c r="K661" s="4">
        <v>398.35199999999998</v>
      </c>
      <c r="L661" s="4">
        <v>3</v>
      </c>
      <c r="M661" s="4">
        <v>124.485</v>
      </c>
      <c r="N661" t="str">
        <v>Oct-2012</v>
      </c>
      <c r="O661" s="10">
        <v>1.24485</v>
      </c>
    </row>
    <row r="662" spans="1:15" ht="14.5" x14ac:dyDescent="0.35">
      <c r="A662" s="2" t="s">
        <v>1279</v>
      </c>
      <c r="B662" s="3">
        <v>41213</v>
      </c>
      <c r="C662" s="3">
        <v>41213</v>
      </c>
      <c r="D662" s="3" t="str">
        <f t="shared" si="10"/>
        <v>On time</v>
      </c>
      <c r="E662" s="2" t="s">
        <v>1280</v>
      </c>
      <c r="F662" s="2" t="s">
        <v>15</v>
      </c>
      <c r="G662" s="2" t="s">
        <v>174</v>
      </c>
      <c r="H662" s="2" t="s">
        <v>17</v>
      </c>
      <c r="I662" s="2" t="s">
        <v>24</v>
      </c>
      <c r="J662" s="2" t="s">
        <v>1282</v>
      </c>
      <c r="K662" s="4">
        <v>5.04</v>
      </c>
      <c r="L662" s="4">
        <v>3</v>
      </c>
      <c r="M662" s="4">
        <v>1.26</v>
      </c>
      <c r="N662" t="str">
        <v>Oct-2012</v>
      </c>
      <c r="O662" s="10">
        <v>1.26E-2</v>
      </c>
    </row>
    <row r="663" spans="1:15" ht="14.5" x14ac:dyDescent="0.35">
      <c r="A663" s="2" t="s">
        <v>1279</v>
      </c>
      <c r="B663" s="3">
        <v>41213</v>
      </c>
      <c r="C663" s="3">
        <v>41213</v>
      </c>
      <c r="D663" s="3" t="str">
        <f t="shared" si="10"/>
        <v>On time</v>
      </c>
      <c r="E663" s="2" t="s">
        <v>1280</v>
      </c>
      <c r="F663" s="2" t="s">
        <v>15</v>
      </c>
      <c r="G663" s="2" t="s">
        <v>174</v>
      </c>
      <c r="H663" s="2" t="s">
        <v>17</v>
      </c>
      <c r="I663" s="2" t="s">
        <v>120</v>
      </c>
      <c r="J663" s="2" t="s">
        <v>965</v>
      </c>
      <c r="K663" s="4">
        <v>17.45</v>
      </c>
      <c r="L663" s="4">
        <v>5</v>
      </c>
      <c r="M663" s="4">
        <v>8.0269999999999992</v>
      </c>
      <c r="N663" t="str">
        <v>Oct-2012</v>
      </c>
      <c r="O663" s="10">
        <v>8.0269999999999994E-2</v>
      </c>
    </row>
    <row r="664" spans="1:15" ht="14.5" x14ac:dyDescent="0.35">
      <c r="A664" s="2" t="s">
        <v>1279</v>
      </c>
      <c r="B664" s="3">
        <v>41213</v>
      </c>
      <c r="C664" s="3">
        <v>41213</v>
      </c>
      <c r="D664" s="3" t="str">
        <f t="shared" si="10"/>
        <v>On time</v>
      </c>
      <c r="E664" s="2" t="s">
        <v>1280</v>
      </c>
      <c r="F664" s="2" t="s">
        <v>15</v>
      </c>
      <c r="G664" s="2" t="s">
        <v>174</v>
      </c>
      <c r="H664" s="2" t="s">
        <v>17</v>
      </c>
      <c r="I664" s="2" t="s">
        <v>111</v>
      </c>
      <c r="J664" s="2" t="s">
        <v>1283</v>
      </c>
      <c r="K664" s="4">
        <v>323.13600000000002</v>
      </c>
      <c r="L664" s="4">
        <v>4</v>
      </c>
      <c r="M664" s="4">
        <v>20.196000000000002</v>
      </c>
      <c r="N664" t="str">
        <v>Oct-2012</v>
      </c>
      <c r="O664" s="10">
        <v>0.20196000000000003</v>
      </c>
    </row>
    <row r="665" spans="1:15" ht="14.5" x14ac:dyDescent="0.35">
      <c r="A665" s="2" t="s">
        <v>1279</v>
      </c>
      <c r="B665" s="3">
        <v>41213</v>
      </c>
      <c r="C665" s="3">
        <v>41213</v>
      </c>
      <c r="D665" s="3" t="str">
        <f t="shared" si="10"/>
        <v>On time</v>
      </c>
      <c r="E665" s="2" t="s">
        <v>1280</v>
      </c>
      <c r="F665" s="2" t="s">
        <v>15</v>
      </c>
      <c r="G665" s="2" t="s">
        <v>174</v>
      </c>
      <c r="H665" s="2" t="s">
        <v>17</v>
      </c>
      <c r="I665" s="2" t="s">
        <v>123</v>
      </c>
      <c r="J665" s="2" t="s">
        <v>1284</v>
      </c>
      <c r="K665" s="4">
        <v>29.7</v>
      </c>
      <c r="L665" s="4">
        <v>3</v>
      </c>
      <c r="M665" s="4">
        <v>8.0190000000000001</v>
      </c>
      <c r="N665" t="str">
        <v>Oct-2012</v>
      </c>
      <c r="O665" s="10">
        <v>8.0189999999999997E-2</v>
      </c>
    </row>
    <row r="666" spans="1:15" ht="14.5" x14ac:dyDescent="0.35">
      <c r="A666" s="2" t="s">
        <v>1279</v>
      </c>
      <c r="B666" s="3">
        <v>41213</v>
      </c>
      <c r="C666" s="3">
        <v>41213</v>
      </c>
      <c r="D666" s="3" t="str">
        <f t="shared" si="10"/>
        <v>On time</v>
      </c>
      <c r="E666" s="2" t="s">
        <v>1280</v>
      </c>
      <c r="F666" s="2" t="s">
        <v>15</v>
      </c>
      <c r="G666" s="2" t="s">
        <v>174</v>
      </c>
      <c r="H666" s="2" t="s">
        <v>17</v>
      </c>
      <c r="I666" s="2" t="s">
        <v>26</v>
      </c>
      <c r="J666" s="2" t="s">
        <v>1285</v>
      </c>
      <c r="K666" s="4">
        <v>1295.8399999999999</v>
      </c>
      <c r="L666" s="4">
        <v>4</v>
      </c>
      <c r="M666" s="4">
        <v>145.78200000000001</v>
      </c>
      <c r="N666" t="str">
        <v>Oct-2012</v>
      </c>
      <c r="O666" s="10">
        <v>1.4578200000000001</v>
      </c>
    </row>
    <row r="667" spans="1:15" ht="14.5" x14ac:dyDescent="0.35">
      <c r="A667" s="2" t="s">
        <v>1279</v>
      </c>
      <c r="B667" s="3">
        <v>41213</v>
      </c>
      <c r="C667" s="3">
        <v>41213</v>
      </c>
      <c r="D667" s="3" t="str">
        <f t="shared" si="10"/>
        <v>On time</v>
      </c>
      <c r="E667" s="2" t="s">
        <v>1280</v>
      </c>
      <c r="F667" s="2" t="s">
        <v>15</v>
      </c>
      <c r="G667" s="2" t="s">
        <v>174</v>
      </c>
      <c r="H667" s="2" t="s">
        <v>17</v>
      </c>
      <c r="I667" s="2" t="s">
        <v>44</v>
      </c>
      <c r="J667" s="2" t="s">
        <v>1286</v>
      </c>
      <c r="K667" s="4">
        <v>46.84</v>
      </c>
      <c r="L667" s="4">
        <v>2</v>
      </c>
      <c r="M667" s="4">
        <v>12.646800000000001</v>
      </c>
      <c r="N667" t="str">
        <v>Oct-2012</v>
      </c>
      <c r="O667" s="10">
        <v>0.126468</v>
      </c>
    </row>
    <row r="668" spans="1:15" ht="14.5" x14ac:dyDescent="0.35">
      <c r="A668" s="2" t="s">
        <v>1279</v>
      </c>
      <c r="B668" s="3">
        <v>41213</v>
      </c>
      <c r="C668" s="3">
        <v>41213</v>
      </c>
      <c r="D668" s="3" t="str">
        <f t="shared" si="10"/>
        <v>On time</v>
      </c>
      <c r="E668" s="2" t="s">
        <v>1280</v>
      </c>
      <c r="F668" s="2" t="s">
        <v>15</v>
      </c>
      <c r="G668" s="2" t="s">
        <v>174</v>
      </c>
      <c r="H668" s="2" t="s">
        <v>17</v>
      </c>
      <c r="I668" s="2" t="s">
        <v>297</v>
      </c>
      <c r="J668" s="2" t="s">
        <v>1287</v>
      </c>
      <c r="K668" s="4">
        <v>425.83300000000003</v>
      </c>
      <c r="L668" s="4">
        <v>1</v>
      </c>
      <c r="M668" s="4">
        <v>20.039200000000001</v>
      </c>
      <c r="N668" t="str">
        <v>Oct-2012</v>
      </c>
      <c r="O668" s="10">
        <v>0.20039200000000001</v>
      </c>
    </row>
    <row r="669" spans="1:15" ht="14.5" x14ac:dyDescent="0.35">
      <c r="A669" s="2" t="s">
        <v>1288</v>
      </c>
      <c r="B669" s="3">
        <v>41537</v>
      </c>
      <c r="C669" s="3">
        <v>41541</v>
      </c>
      <c r="D669" s="3" t="str">
        <f t="shared" si="10"/>
        <v>On time</v>
      </c>
      <c r="E669" s="2" t="s">
        <v>1289</v>
      </c>
      <c r="F669" s="2" t="s">
        <v>15</v>
      </c>
      <c r="G669" s="2" t="s">
        <v>1290</v>
      </c>
      <c r="H669" s="2" t="s">
        <v>17</v>
      </c>
      <c r="I669" s="2" t="s">
        <v>68</v>
      </c>
      <c r="J669" s="2" t="s">
        <v>1291</v>
      </c>
      <c r="K669" s="4">
        <v>159.88</v>
      </c>
      <c r="L669" s="4">
        <v>7</v>
      </c>
      <c r="M669" s="4">
        <v>73.544799999999995</v>
      </c>
      <c r="N669" t="str">
        <v>Sep-2013</v>
      </c>
      <c r="O669" s="10">
        <v>0.73544799999999999</v>
      </c>
    </row>
    <row r="670" spans="1:15" ht="14.5" x14ac:dyDescent="0.35">
      <c r="A670" s="2" t="s">
        <v>1292</v>
      </c>
      <c r="B670" s="3">
        <v>41743</v>
      </c>
      <c r="C670" s="3">
        <v>41745</v>
      </c>
      <c r="D670" s="3" t="str">
        <f t="shared" si="10"/>
        <v>On time</v>
      </c>
      <c r="E670" s="2" t="s">
        <v>614</v>
      </c>
      <c r="F670" s="2" t="s">
        <v>15</v>
      </c>
      <c r="G670" s="2" t="s">
        <v>37</v>
      </c>
      <c r="H670" s="2" t="s">
        <v>38</v>
      </c>
      <c r="I670" s="2" t="s">
        <v>68</v>
      </c>
      <c r="J670" s="2" t="s">
        <v>192</v>
      </c>
      <c r="K670" s="4">
        <v>5.28</v>
      </c>
      <c r="L670" s="4">
        <v>1</v>
      </c>
      <c r="M670" s="4">
        <v>2.3759999999999999</v>
      </c>
      <c r="N670" t="str">
        <v>Apr-2014</v>
      </c>
      <c r="O670" s="10">
        <v>2.376E-2</v>
      </c>
    </row>
    <row r="671" spans="1:15" ht="14.5" x14ac:dyDescent="0.35">
      <c r="A671" s="2" t="s">
        <v>1292</v>
      </c>
      <c r="B671" s="3">
        <v>41743</v>
      </c>
      <c r="C671" s="3">
        <v>41745</v>
      </c>
      <c r="D671" s="3" t="str">
        <f t="shared" si="10"/>
        <v>On time</v>
      </c>
      <c r="E671" s="2" t="s">
        <v>614</v>
      </c>
      <c r="F671" s="2" t="s">
        <v>15</v>
      </c>
      <c r="G671" s="2" t="s">
        <v>37</v>
      </c>
      <c r="H671" s="2" t="s">
        <v>38</v>
      </c>
      <c r="I671" s="2" t="s">
        <v>28</v>
      </c>
      <c r="J671" s="2" t="s">
        <v>1293</v>
      </c>
      <c r="K671" s="4">
        <v>895.92</v>
      </c>
      <c r="L671" s="4">
        <v>5</v>
      </c>
      <c r="M671" s="4">
        <v>302.37299999999999</v>
      </c>
      <c r="N671" t="str">
        <v>Apr-2014</v>
      </c>
      <c r="O671" s="10">
        <v>3.02373</v>
      </c>
    </row>
    <row r="672" spans="1:15" ht="14.5" x14ac:dyDescent="0.35">
      <c r="A672" s="2" t="s">
        <v>1294</v>
      </c>
      <c r="B672" s="3">
        <v>41953</v>
      </c>
      <c r="C672" s="3">
        <v>41955</v>
      </c>
      <c r="D672" s="3" t="str">
        <f t="shared" si="10"/>
        <v>On time</v>
      </c>
      <c r="E672" s="2" t="s">
        <v>899</v>
      </c>
      <c r="F672" s="2" t="s">
        <v>15</v>
      </c>
      <c r="G672" s="2" t="s">
        <v>1295</v>
      </c>
      <c r="H672" s="2" t="s">
        <v>17</v>
      </c>
      <c r="I672" s="2" t="s">
        <v>111</v>
      </c>
      <c r="J672" s="2" t="s">
        <v>1078</v>
      </c>
      <c r="K672" s="4">
        <v>215.976</v>
      </c>
      <c r="L672" s="4">
        <v>3</v>
      </c>
      <c r="M672" s="4">
        <v>-2.6997</v>
      </c>
      <c r="N672" t="str">
        <v>Nov-2014</v>
      </c>
      <c r="O672" s="10">
        <v>-2.6997E-2</v>
      </c>
    </row>
    <row r="673" spans="1:15" ht="14.5" x14ac:dyDescent="0.35">
      <c r="A673" s="2" t="s">
        <v>1296</v>
      </c>
      <c r="B673" s="3">
        <v>40889</v>
      </c>
      <c r="C673" s="3">
        <v>40894</v>
      </c>
      <c r="D673" s="3" t="str">
        <f t="shared" si="10"/>
        <v>Delay</v>
      </c>
      <c r="E673" s="2" t="s">
        <v>1297</v>
      </c>
      <c r="F673" s="2" t="s">
        <v>15</v>
      </c>
      <c r="G673" s="2" t="s">
        <v>320</v>
      </c>
      <c r="H673" s="2" t="s">
        <v>17</v>
      </c>
      <c r="I673" s="2" t="s">
        <v>22</v>
      </c>
      <c r="J673" s="2" t="s">
        <v>1298</v>
      </c>
      <c r="K673" s="4">
        <v>43.31</v>
      </c>
      <c r="L673" s="4">
        <v>1</v>
      </c>
      <c r="M673" s="4">
        <v>4.3310000000000004</v>
      </c>
      <c r="N673" t="str">
        <v>Dec-2011</v>
      </c>
      <c r="O673" s="10">
        <v>4.3310000000000001E-2</v>
      </c>
    </row>
    <row r="674" spans="1:15" ht="14.5" x14ac:dyDescent="0.35">
      <c r="A674" s="2" t="s">
        <v>1299</v>
      </c>
      <c r="B674" s="3">
        <v>41481</v>
      </c>
      <c r="C674" s="3">
        <v>41483</v>
      </c>
      <c r="D674" s="3" t="str">
        <f t="shared" si="10"/>
        <v>On time</v>
      </c>
      <c r="E674" s="2" t="s">
        <v>1300</v>
      </c>
      <c r="F674" s="2" t="s">
        <v>15</v>
      </c>
      <c r="G674" s="2" t="s">
        <v>16</v>
      </c>
      <c r="H674" s="2" t="s">
        <v>17</v>
      </c>
      <c r="I674" s="2" t="s">
        <v>120</v>
      </c>
      <c r="J674" s="2" t="s">
        <v>242</v>
      </c>
      <c r="K674" s="4">
        <v>21.48</v>
      </c>
      <c r="L674" s="4">
        <v>6</v>
      </c>
      <c r="M674" s="4">
        <v>10.74</v>
      </c>
      <c r="N674" t="str">
        <v>Jul-2013</v>
      </c>
      <c r="O674" s="10">
        <v>0.1074</v>
      </c>
    </row>
    <row r="675" spans="1:15" ht="14.5" x14ac:dyDescent="0.35">
      <c r="A675" s="2" t="s">
        <v>1301</v>
      </c>
      <c r="B675" s="3">
        <v>41281</v>
      </c>
      <c r="C675" s="3">
        <v>41286</v>
      </c>
      <c r="D675" s="3" t="str">
        <f t="shared" si="10"/>
        <v>Delay</v>
      </c>
      <c r="E675" s="2" t="s">
        <v>1302</v>
      </c>
      <c r="F675" s="2" t="s">
        <v>15</v>
      </c>
      <c r="G675" s="2" t="s">
        <v>706</v>
      </c>
      <c r="H675" s="2" t="s">
        <v>17</v>
      </c>
      <c r="I675" s="2" t="s">
        <v>24</v>
      </c>
      <c r="J675" s="2" t="s">
        <v>1303</v>
      </c>
      <c r="K675" s="4">
        <v>34.58</v>
      </c>
      <c r="L675" s="4">
        <v>1</v>
      </c>
      <c r="M675" s="4">
        <v>10.0282</v>
      </c>
      <c r="N675" t="str">
        <v>Jan-2013</v>
      </c>
      <c r="O675" s="10">
        <v>0.100282</v>
      </c>
    </row>
    <row r="676" spans="1:15" ht="14.5" x14ac:dyDescent="0.35">
      <c r="A676" s="2" t="s">
        <v>1304</v>
      </c>
      <c r="B676" s="3">
        <v>41712</v>
      </c>
      <c r="C676" s="3">
        <v>41718</v>
      </c>
      <c r="D676" s="3" t="str">
        <f t="shared" si="10"/>
        <v>Delay</v>
      </c>
      <c r="E676" s="2" t="s">
        <v>1305</v>
      </c>
      <c r="F676" s="2" t="s">
        <v>15</v>
      </c>
      <c r="G676" s="2" t="s">
        <v>1306</v>
      </c>
      <c r="H676" s="2" t="s">
        <v>17</v>
      </c>
      <c r="I676" s="2" t="s">
        <v>68</v>
      </c>
      <c r="J676" s="2" t="s">
        <v>1035</v>
      </c>
      <c r="K676" s="4">
        <v>314.55</v>
      </c>
      <c r="L676" s="4">
        <v>3</v>
      </c>
      <c r="M676" s="4">
        <v>150.98400000000001</v>
      </c>
      <c r="N676" t="str">
        <v>Mar-2014</v>
      </c>
      <c r="O676" s="10">
        <v>1.5098400000000001</v>
      </c>
    </row>
    <row r="677" spans="1:15" ht="14.5" x14ac:dyDescent="0.35">
      <c r="A677" s="2" t="s">
        <v>1307</v>
      </c>
      <c r="B677" s="3">
        <v>40756</v>
      </c>
      <c r="C677" s="3">
        <v>40758</v>
      </c>
      <c r="D677" s="3" t="str">
        <f t="shared" si="10"/>
        <v>On time</v>
      </c>
      <c r="E677" s="2" t="s">
        <v>1308</v>
      </c>
      <c r="F677" s="2" t="s">
        <v>15</v>
      </c>
      <c r="G677" s="2" t="s">
        <v>48</v>
      </c>
      <c r="H677" s="2" t="s">
        <v>17</v>
      </c>
      <c r="I677" s="2" t="s">
        <v>28</v>
      </c>
      <c r="J677" s="2" t="s">
        <v>1309</v>
      </c>
      <c r="K677" s="4">
        <v>19.751999999999999</v>
      </c>
      <c r="L677" s="4">
        <v>3</v>
      </c>
      <c r="M677" s="4">
        <v>6.9131999999999998</v>
      </c>
      <c r="N677" t="str">
        <v>Aug-2011</v>
      </c>
      <c r="O677" s="10">
        <v>6.9131999999999999E-2</v>
      </c>
    </row>
    <row r="678" spans="1:15" ht="14.5" x14ac:dyDescent="0.35">
      <c r="A678" s="2" t="s">
        <v>1310</v>
      </c>
      <c r="B678" s="3">
        <v>41563</v>
      </c>
      <c r="C678" s="3">
        <v>41569</v>
      </c>
      <c r="D678" s="3" t="str">
        <f t="shared" si="10"/>
        <v>Delay</v>
      </c>
      <c r="E678" s="2" t="s">
        <v>1311</v>
      </c>
      <c r="F678" s="2" t="s">
        <v>15</v>
      </c>
      <c r="G678" s="2" t="s">
        <v>1312</v>
      </c>
      <c r="H678" s="2" t="s">
        <v>43</v>
      </c>
      <c r="I678" s="2" t="s">
        <v>68</v>
      </c>
      <c r="J678" s="2" t="s">
        <v>1313</v>
      </c>
      <c r="K678" s="4">
        <v>45.68</v>
      </c>
      <c r="L678" s="4">
        <v>2</v>
      </c>
      <c r="M678" s="4">
        <v>21.012799999999999</v>
      </c>
      <c r="N678" t="str">
        <v>Oct-2013</v>
      </c>
      <c r="O678" s="10">
        <v>0.21012799999999998</v>
      </c>
    </row>
    <row r="679" spans="1:15" ht="14.5" x14ac:dyDescent="0.35">
      <c r="A679" s="2" t="s">
        <v>1310</v>
      </c>
      <c r="B679" s="3">
        <v>41563</v>
      </c>
      <c r="C679" s="3">
        <v>41569</v>
      </c>
      <c r="D679" s="3" t="str">
        <f t="shared" si="10"/>
        <v>Delay</v>
      </c>
      <c r="E679" s="2" t="s">
        <v>1311</v>
      </c>
      <c r="F679" s="2" t="s">
        <v>15</v>
      </c>
      <c r="G679" s="2" t="s">
        <v>1312</v>
      </c>
      <c r="H679" s="2" t="s">
        <v>43</v>
      </c>
      <c r="I679" s="2" t="s">
        <v>68</v>
      </c>
      <c r="J679" s="2" t="s">
        <v>1039</v>
      </c>
      <c r="K679" s="4">
        <v>60.12</v>
      </c>
      <c r="L679" s="4">
        <v>9</v>
      </c>
      <c r="M679" s="4">
        <v>28.857600000000001</v>
      </c>
      <c r="N679" t="str">
        <v>Oct-2013</v>
      </c>
      <c r="O679" s="10">
        <v>0.288576</v>
      </c>
    </row>
    <row r="680" spans="1:15" ht="14.5" x14ac:dyDescent="0.35">
      <c r="A680" s="2" t="s">
        <v>1310</v>
      </c>
      <c r="B680" s="3">
        <v>41563</v>
      </c>
      <c r="C680" s="3">
        <v>41569</v>
      </c>
      <c r="D680" s="3" t="str">
        <f t="shared" si="10"/>
        <v>Delay</v>
      </c>
      <c r="E680" s="2" t="s">
        <v>1311</v>
      </c>
      <c r="F680" s="2" t="s">
        <v>15</v>
      </c>
      <c r="G680" s="2" t="s">
        <v>1312</v>
      </c>
      <c r="H680" s="2" t="s">
        <v>43</v>
      </c>
      <c r="I680" s="2" t="s">
        <v>28</v>
      </c>
      <c r="J680" s="2" t="s">
        <v>1314</v>
      </c>
      <c r="K680" s="4">
        <v>41.72</v>
      </c>
      <c r="L680" s="4">
        <v>5</v>
      </c>
      <c r="M680" s="4">
        <v>13.0375</v>
      </c>
      <c r="N680" t="str">
        <v>Oct-2013</v>
      </c>
      <c r="O680" s="10">
        <v>0.13037499999999999</v>
      </c>
    </row>
    <row r="681" spans="1:15" ht="14.5" x14ac:dyDescent="0.35">
      <c r="A681" s="2" t="s">
        <v>1310</v>
      </c>
      <c r="B681" s="3">
        <v>41563</v>
      </c>
      <c r="C681" s="3">
        <v>41569</v>
      </c>
      <c r="D681" s="3" t="str">
        <f t="shared" si="10"/>
        <v>Delay</v>
      </c>
      <c r="E681" s="2" t="s">
        <v>1311</v>
      </c>
      <c r="F681" s="2" t="s">
        <v>15</v>
      </c>
      <c r="G681" s="2" t="s">
        <v>1312</v>
      </c>
      <c r="H681" s="2" t="s">
        <v>43</v>
      </c>
      <c r="I681" s="2" t="s">
        <v>68</v>
      </c>
      <c r="J681" s="2" t="s">
        <v>340</v>
      </c>
      <c r="K681" s="4">
        <v>71.599999999999994</v>
      </c>
      <c r="L681" s="4">
        <v>8</v>
      </c>
      <c r="M681" s="4">
        <v>32.936</v>
      </c>
      <c r="N681" t="str">
        <v>Oct-2013</v>
      </c>
      <c r="O681" s="10">
        <v>0.32935999999999999</v>
      </c>
    </row>
    <row r="682" spans="1:15" ht="14.5" x14ac:dyDescent="0.35">
      <c r="A682" s="2" t="s">
        <v>1315</v>
      </c>
      <c r="B682" s="3">
        <v>41853</v>
      </c>
      <c r="C682" s="3">
        <v>41856</v>
      </c>
      <c r="D682" s="3" t="str">
        <f t="shared" si="10"/>
        <v>On time</v>
      </c>
      <c r="E682" s="2" t="s">
        <v>1316</v>
      </c>
      <c r="F682" s="2" t="s">
        <v>15</v>
      </c>
      <c r="G682" s="2" t="s">
        <v>579</v>
      </c>
      <c r="H682" s="2" t="s">
        <v>17</v>
      </c>
      <c r="I682" s="2" t="s">
        <v>28</v>
      </c>
      <c r="J682" s="2" t="s">
        <v>1317</v>
      </c>
      <c r="K682" s="4">
        <v>54.896000000000001</v>
      </c>
      <c r="L682" s="4">
        <v>2</v>
      </c>
      <c r="M682" s="4">
        <v>18.5274</v>
      </c>
      <c r="N682" t="str">
        <v>Aug-2014</v>
      </c>
      <c r="O682" s="10">
        <v>0.18527399999999999</v>
      </c>
    </row>
    <row r="683" spans="1:15" ht="14.5" x14ac:dyDescent="0.35">
      <c r="A683" s="2" t="s">
        <v>1318</v>
      </c>
      <c r="B683" s="3">
        <v>41451</v>
      </c>
      <c r="C683" s="3">
        <v>41455</v>
      </c>
      <c r="D683" s="3" t="str">
        <f t="shared" si="10"/>
        <v>On time</v>
      </c>
      <c r="E683" s="2" t="s">
        <v>1319</v>
      </c>
      <c r="F683" s="2" t="s">
        <v>15</v>
      </c>
      <c r="G683" s="2" t="s">
        <v>16</v>
      </c>
      <c r="H683" s="2" t="s">
        <v>17</v>
      </c>
      <c r="I683" s="2" t="s">
        <v>30</v>
      </c>
      <c r="J683" s="2" t="s">
        <v>1320</v>
      </c>
      <c r="K683" s="4">
        <v>60.81</v>
      </c>
      <c r="L683" s="4">
        <v>3</v>
      </c>
      <c r="M683" s="4">
        <v>17.026800000000001</v>
      </c>
      <c r="N683" t="str">
        <v>Jun-2013</v>
      </c>
      <c r="O683" s="10">
        <v>0.170268</v>
      </c>
    </row>
    <row r="684" spans="1:15" ht="14.5" x14ac:dyDescent="0.35">
      <c r="A684" s="2" t="s">
        <v>1321</v>
      </c>
      <c r="B684" s="3">
        <v>41619</v>
      </c>
      <c r="C684" s="3">
        <v>41626</v>
      </c>
      <c r="D684" s="3" t="str">
        <f t="shared" si="10"/>
        <v>Delay</v>
      </c>
      <c r="E684" s="2" t="s">
        <v>734</v>
      </c>
      <c r="F684" s="2" t="s">
        <v>15</v>
      </c>
      <c r="G684" s="2" t="s">
        <v>37</v>
      </c>
      <c r="H684" s="2" t="s">
        <v>38</v>
      </c>
      <c r="I684" s="2" t="s">
        <v>28</v>
      </c>
      <c r="J684" s="2" t="s">
        <v>1322</v>
      </c>
      <c r="K684" s="4">
        <v>153.55199999999999</v>
      </c>
      <c r="L684" s="4">
        <v>3</v>
      </c>
      <c r="M684" s="4">
        <v>51.823799999999999</v>
      </c>
      <c r="N684" t="str">
        <v>Dec-2013</v>
      </c>
      <c r="O684" s="10">
        <v>0.51823799999999998</v>
      </c>
    </row>
    <row r="685" spans="1:15" ht="14.5" x14ac:dyDescent="0.35">
      <c r="A685" s="2" t="s">
        <v>1321</v>
      </c>
      <c r="B685" s="3">
        <v>41619</v>
      </c>
      <c r="C685" s="3">
        <v>41626</v>
      </c>
      <c r="D685" s="3" t="str">
        <f t="shared" si="10"/>
        <v>Delay</v>
      </c>
      <c r="E685" s="2" t="s">
        <v>734</v>
      </c>
      <c r="F685" s="2" t="s">
        <v>15</v>
      </c>
      <c r="G685" s="2" t="s">
        <v>37</v>
      </c>
      <c r="H685" s="2" t="s">
        <v>38</v>
      </c>
      <c r="I685" s="2" t="s">
        <v>30</v>
      </c>
      <c r="J685" s="2" t="s">
        <v>1323</v>
      </c>
      <c r="K685" s="4">
        <v>65.34</v>
      </c>
      <c r="L685" s="4">
        <v>3</v>
      </c>
      <c r="M685" s="4">
        <v>22.869</v>
      </c>
      <c r="N685" t="str">
        <v>Dec-2013</v>
      </c>
      <c r="O685" s="10">
        <v>0.22869</v>
      </c>
    </row>
    <row r="686" spans="1:15" ht="14.5" x14ac:dyDescent="0.35">
      <c r="A686" s="2" t="s">
        <v>1321</v>
      </c>
      <c r="B686" s="3">
        <v>41619</v>
      </c>
      <c r="C686" s="3">
        <v>41626</v>
      </c>
      <c r="D686" s="3" t="str">
        <f t="shared" si="10"/>
        <v>Delay</v>
      </c>
      <c r="E686" s="2" t="s">
        <v>734</v>
      </c>
      <c r="F686" s="2" t="s">
        <v>15</v>
      </c>
      <c r="G686" s="2" t="s">
        <v>37</v>
      </c>
      <c r="H686" s="2" t="s">
        <v>38</v>
      </c>
      <c r="I686" s="2" t="s">
        <v>68</v>
      </c>
      <c r="J686" s="2" t="s">
        <v>1324</v>
      </c>
      <c r="K686" s="4">
        <v>123.92</v>
      </c>
      <c r="L686" s="4">
        <v>4</v>
      </c>
      <c r="M686" s="4">
        <v>55.764000000000003</v>
      </c>
      <c r="N686" t="str">
        <v>Dec-2013</v>
      </c>
      <c r="O686" s="10">
        <v>0.55764000000000002</v>
      </c>
    </row>
    <row r="687" spans="1:15" ht="14.5" x14ac:dyDescent="0.35">
      <c r="A687" s="2" t="s">
        <v>1321</v>
      </c>
      <c r="B687" s="3">
        <v>41619</v>
      </c>
      <c r="C687" s="3">
        <v>41626</v>
      </c>
      <c r="D687" s="3" t="str">
        <f t="shared" si="10"/>
        <v>Delay</v>
      </c>
      <c r="E687" s="2" t="s">
        <v>734</v>
      </c>
      <c r="F687" s="2" t="s">
        <v>15</v>
      </c>
      <c r="G687" s="2" t="s">
        <v>37</v>
      </c>
      <c r="H687" s="2" t="s">
        <v>38</v>
      </c>
      <c r="I687" s="2" t="s">
        <v>30</v>
      </c>
      <c r="J687" s="2" t="s">
        <v>1325</v>
      </c>
      <c r="K687" s="4">
        <v>35.1</v>
      </c>
      <c r="L687" s="4">
        <v>3</v>
      </c>
      <c r="M687" s="4">
        <v>12.285</v>
      </c>
      <c r="N687" t="str">
        <v>Dec-2013</v>
      </c>
      <c r="O687" s="10">
        <v>0.12285</v>
      </c>
    </row>
    <row r="688" spans="1:15" ht="14.5" x14ac:dyDescent="0.35">
      <c r="A688" s="2" t="s">
        <v>1321</v>
      </c>
      <c r="B688" s="3">
        <v>41619</v>
      </c>
      <c r="C688" s="3">
        <v>41626</v>
      </c>
      <c r="D688" s="3" t="str">
        <f t="shared" si="10"/>
        <v>Delay</v>
      </c>
      <c r="E688" s="2" t="s">
        <v>734</v>
      </c>
      <c r="F688" s="2" t="s">
        <v>15</v>
      </c>
      <c r="G688" s="2" t="s">
        <v>37</v>
      </c>
      <c r="H688" s="2" t="s">
        <v>38</v>
      </c>
      <c r="I688" s="2" t="s">
        <v>59</v>
      </c>
      <c r="J688" s="2" t="s">
        <v>1084</v>
      </c>
      <c r="K688" s="4">
        <v>44.75</v>
      </c>
      <c r="L688" s="4">
        <v>5</v>
      </c>
      <c r="M688" s="4">
        <v>8.5024999999999995</v>
      </c>
      <c r="N688" t="str">
        <v>Dec-2013</v>
      </c>
      <c r="O688" s="10">
        <v>8.5024999999999989E-2</v>
      </c>
    </row>
    <row r="689" spans="1:15" ht="14.5" x14ac:dyDescent="0.35">
      <c r="A689" s="2" t="s">
        <v>1326</v>
      </c>
      <c r="B689" s="3">
        <v>41158</v>
      </c>
      <c r="C689" s="3">
        <v>41164</v>
      </c>
      <c r="D689" s="3" t="str">
        <f t="shared" si="10"/>
        <v>Delay</v>
      </c>
      <c r="E689" s="2" t="s">
        <v>876</v>
      </c>
      <c r="F689" s="2" t="s">
        <v>15</v>
      </c>
      <c r="G689" s="2" t="s">
        <v>37</v>
      </c>
      <c r="H689" s="2" t="s">
        <v>38</v>
      </c>
      <c r="I689" s="2" t="s">
        <v>28</v>
      </c>
      <c r="J689" s="2" t="s">
        <v>1327</v>
      </c>
      <c r="K689" s="4">
        <v>6.0960000000000001</v>
      </c>
      <c r="L689" s="4">
        <v>2</v>
      </c>
      <c r="M689" s="4">
        <v>2.1335999999999999</v>
      </c>
      <c r="N689" t="str">
        <v>Sep-2012</v>
      </c>
      <c r="O689" s="10">
        <v>2.1336000000000001E-2</v>
      </c>
    </row>
    <row r="690" spans="1:15" ht="14.5" x14ac:dyDescent="0.35">
      <c r="A690" s="2" t="s">
        <v>1326</v>
      </c>
      <c r="B690" s="3">
        <v>41158</v>
      </c>
      <c r="C690" s="3">
        <v>41164</v>
      </c>
      <c r="D690" s="3" t="str">
        <f t="shared" si="10"/>
        <v>Delay</v>
      </c>
      <c r="E690" s="2" t="s">
        <v>876</v>
      </c>
      <c r="F690" s="2" t="s">
        <v>15</v>
      </c>
      <c r="G690" s="2" t="s">
        <v>37</v>
      </c>
      <c r="H690" s="2" t="s">
        <v>38</v>
      </c>
      <c r="I690" s="2" t="s">
        <v>22</v>
      </c>
      <c r="J690" s="2" t="s">
        <v>1328</v>
      </c>
      <c r="K690" s="4">
        <v>191.82</v>
      </c>
      <c r="L690" s="4">
        <v>3</v>
      </c>
      <c r="M690" s="4">
        <v>74.809799999999996</v>
      </c>
      <c r="N690" t="str">
        <v>Sep-2012</v>
      </c>
      <c r="O690" s="10">
        <v>0.74809799999999993</v>
      </c>
    </row>
    <row r="691" spans="1:15" ht="14.5" x14ac:dyDescent="0.35">
      <c r="A691" s="2" t="s">
        <v>1329</v>
      </c>
      <c r="B691" s="3">
        <v>41914</v>
      </c>
      <c r="C691" s="3">
        <v>41915</v>
      </c>
      <c r="D691" s="3" t="str">
        <f t="shared" si="10"/>
        <v>On time</v>
      </c>
      <c r="E691" s="2" t="s">
        <v>1330</v>
      </c>
      <c r="F691" s="2" t="s">
        <v>15</v>
      </c>
      <c r="G691" s="2" t="s">
        <v>143</v>
      </c>
      <c r="H691" s="2" t="s">
        <v>17</v>
      </c>
      <c r="I691" s="2" t="s">
        <v>28</v>
      </c>
      <c r="J691" s="2" t="s">
        <v>640</v>
      </c>
      <c r="K691" s="4">
        <v>1.44</v>
      </c>
      <c r="L691" s="4">
        <v>1</v>
      </c>
      <c r="M691" s="4">
        <v>0.504</v>
      </c>
      <c r="N691" t="str">
        <v>Oct-2014</v>
      </c>
      <c r="O691" s="10">
        <v>5.0400000000000002E-3</v>
      </c>
    </row>
    <row r="692" spans="1:15" ht="14.5" x14ac:dyDescent="0.35">
      <c r="A692" s="2" t="s">
        <v>1329</v>
      </c>
      <c r="B692" s="3">
        <v>41914</v>
      </c>
      <c r="C692" s="3">
        <v>41915</v>
      </c>
      <c r="D692" s="3" t="str">
        <f t="shared" si="10"/>
        <v>On time</v>
      </c>
      <c r="E692" s="2" t="s">
        <v>1330</v>
      </c>
      <c r="F692" s="2" t="s">
        <v>15</v>
      </c>
      <c r="G692" s="2" t="s">
        <v>143</v>
      </c>
      <c r="H692" s="2" t="s">
        <v>17</v>
      </c>
      <c r="I692" s="2" t="s">
        <v>28</v>
      </c>
      <c r="J692" s="2" t="s">
        <v>249</v>
      </c>
      <c r="K692" s="4">
        <v>61.776000000000003</v>
      </c>
      <c r="L692" s="4">
        <v>13</v>
      </c>
      <c r="M692" s="4">
        <v>20.849399999999999</v>
      </c>
      <c r="N692" t="str">
        <v>Oct-2014</v>
      </c>
      <c r="O692" s="10">
        <v>0.20849399999999998</v>
      </c>
    </row>
    <row r="693" spans="1:15" ht="14.5" x14ac:dyDescent="0.35">
      <c r="A693" s="2" t="s">
        <v>1329</v>
      </c>
      <c r="B693" s="3">
        <v>41914</v>
      </c>
      <c r="C693" s="3">
        <v>41915</v>
      </c>
      <c r="D693" s="3" t="str">
        <f t="shared" si="10"/>
        <v>On time</v>
      </c>
      <c r="E693" s="2" t="s">
        <v>1330</v>
      </c>
      <c r="F693" s="2" t="s">
        <v>15</v>
      </c>
      <c r="G693" s="2" t="s">
        <v>143</v>
      </c>
      <c r="H693" s="2" t="s">
        <v>17</v>
      </c>
      <c r="I693" s="2" t="s">
        <v>30</v>
      </c>
      <c r="J693" s="2" t="s">
        <v>1331</v>
      </c>
      <c r="K693" s="4">
        <v>241.96</v>
      </c>
      <c r="L693" s="4">
        <v>2</v>
      </c>
      <c r="M693" s="4">
        <v>60.49</v>
      </c>
      <c r="N693" t="str">
        <v>Oct-2014</v>
      </c>
      <c r="O693" s="10">
        <v>0.60489999999999999</v>
      </c>
    </row>
    <row r="694" spans="1:15" ht="14.5" x14ac:dyDescent="0.35">
      <c r="A694" s="2" t="s">
        <v>1329</v>
      </c>
      <c r="B694" s="3">
        <v>41914</v>
      </c>
      <c r="C694" s="3">
        <v>41915</v>
      </c>
      <c r="D694" s="3" t="str">
        <f t="shared" si="10"/>
        <v>On time</v>
      </c>
      <c r="E694" s="2" t="s">
        <v>1330</v>
      </c>
      <c r="F694" s="2" t="s">
        <v>15</v>
      </c>
      <c r="G694" s="2" t="s">
        <v>143</v>
      </c>
      <c r="H694" s="2" t="s">
        <v>17</v>
      </c>
      <c r="I694" s="2" t="s">
        <v>111</v>
      </c>
      <c r="J694" s="2" t="s">
        <v>1332</v>
      </c>
      <c r="K694" s="4">
        <v>108.608</v>
      </c>
      <c r="L694" s="4">
        <v>4</v>
      </c>
      <c r="M694" s="4">
        <v>9.5031999999999996</v>
      </c>
      <c r="N694" t="str">
        <v>Oct-2014</v>
      </c>
      <c r="O694" s="10">
        <v>9.5031999999999991E-2</v>
      </c>
    </row>
    <row r="695" spans="1:15" ht="14.5" x14ac:dyDescent="0.35">
      <c r="A695" s="2" t="s">
        <v>1333</v>
      </c>
      <c r="B695" s="3">
        <v>41849</v>
      </c>
      <c r="C695" s="3">
        <v>41853</v>
      </c>
      <c r="D695" s="3" t="str">
        <f t="shared" si="10"/>
        <v>On time</v>
      </c>
      <c r="E695" s="2" t="s">
        <v>1334</v>
      </c>
      <c r="F695" s="2" t="s">
        <v>15</v>
      </c>
      <c r="G695" s="2" t="s">
        <v>48</v>
      </c>
      <c r="H695" s="2" t="s">
        <v>17</v>
      </c>
      <c r="I695" s="2" t="s">
        <v>28</v>
      </c>
      <c r="J695" s="2" t="s">
        <v>1335</v>
      </c>
      <c r="K695" s="4">
        <v>9.984</v>
      </c>
      <c r="L695" s="4">
        <v>4</v>
      </c>
      <c r="M695" s="4">
        <v>3.6192000000000002</v>
      </c>
      <c r="N695" t="str">
        <v>Jul-2014</v>
      </c>
      <c r="O695" s="10">
        <v>3.6192000000000002E-2</v>
      </c>
    </row>
    <row r="696" spans="1:15" ht="14.5" x14ac:dyDescent="0.35">
      <c r="A696" s="2" t="s">
        <v>1333</v>
      </c>
      <c r="B696" s="3">
        <v>41849</v>
      </c>
      <c r="C696" s="3">
        <v>41853</v>
      </c>
      <c r="D696" s="3" t="str">
        <f t="shared" si="10"/>
        <v>On time</v>
      </c>
      <c r="E696" s="2" t="s">
        <v>1334</v>
      </c>
      <c r="F696" s="2" t="s">
        <v>15</v>
      </c>
      <c r="G696" s="2" t="s">
        <v>48</v>
      </c>
      <c r="H696" s="2" t="s">
        <v>17</v>
      </c>
      <c r="I696" s="2" t="s">
        <v>44</v>
      </c>
      <c r="J696" s="2" t="s">
        <v>1336</v>
      </c>
      <c r="K696" s="4">
        <v>14.98</v>
      </c>
      <c r="L696" s="4">
        <v>1</v>
      </c>
      <c r="M696" s="4">
        <v>4.1943999999999999</v>
      </c>
      <c r="N696" t="str">
        <v>Jul-2014</v>
      </c>
      <c r="O696" s="10">
        <v>4.1944000000000002E-2</v>
      </c>
    </row>
    <row r="697" spans="1:15" ht="14.5" x14ac:dyDescent="0.35">
      <c r="A697" s="2" t="s">
        <v>1333</v>
      </c>
      <c r="B697" s="3">
        <v>41849</v>
      </c>
      <c r="C697" s="3">
        <v>41853</v>
      </c>
      <c r="D697" s="3" t="str">
        <f t="shared" si="10"/>
        <v>On time</v>
      </c>
      <c r="E697" s="2" t="s">
        <v>1334</v>
      </c>
      <c r="F697" s="2" t="s">
        <v>15</v>
      </c>
      <c r="G697" s="2" t="s">
        <v>48</v>
      </c>
      <c r="H697" s="2" t="s">
        <v>17</v>
      </c>
      <c r="I697" s="2" t="s">
        <v>26</v>
      </c>
      <c r="J697" s="2" t="s">
        <v>1337</v>
      </c>
      <c r="K697" s="4">
        <v>1145.5999999999999</v>
      </c>
      <c r="L697" s="4">
        <v>4</v>
      </c>
      <c r="M697" s="4">
        <v>100.24</v>
      </c>
      <c r="N697" t="str">
        <v>Jul-2014</v>
      </c>
      <c r="O697" s="10">
        <v>1.0024</v>
      </c>
    </row>
    <row r="698" spans="1:15" ht="14.5" x14ac:dyDescent="0.35">
      <c r="A698" s="2" t="s">
        <v>1338</v>
      </c>
      <c r="B698" s="3">
        <v>41353</v>
      </c>
      <c r="C698" s="3">
        <v>41355</v>
      </c>
      <c r="D698" s="3" t="str">
        <f t="shared" si="10"/>
        <v>On time</v>
      </c>
      <c r="E698" s="2" t="s">
        <v>1339</v>
      </c>
      <c r="F698" s="2" t="s">
        <v>15</v>
      </c>
      <c r="G698" s="2" t="s">
        <v>1340</v>
      </c>
      <c r="H698" s="2" t="s">
        <v>97</v>
      </c>
      <c r="I698" s="2" t="s">
        <v>297</v>
      </c>
      <c r="J698" s="2" t="s">
        <v>1341</v>
      </c>
      <c r="K698" s="4">
        <v>72.293999999999997</v>
      </c>
      <c r="L698" s="4">
        <v>1</v>
      </c>
      <c r="M698" s="4">
        <v>-98.8018</v>
      </c>
      <c r="N698" t="str">
        <v>Mar-2013</v>
      </c>
      <c r="O698" s="10">
        <v>-0.98801799999999995</v>
      </c>
    </row>
    <row r="699" spans="1:15" ht="14.5" x14ac:dyDescent="0.35">
      <c r="A699" s="2" t="s">
        <v>1342</v>
      </c>
      <c r="B699" s="3">
        <v>40633</v>
      </c>
      <c r="C699" s="3">
        <v>40638</v>
      </c>
      <c r="D699" s="3" t="str">
        <f t="shared" si="10"/>
        <v>Delay</v>
      </c>
      <c r="E699" s="2" t="s">
        <v>815</v>
      </c>
      <c r="F699" s="2" t="s">
        <v>15</v>
      </c>
      <c r="G699" s="2" t="s">
        <v>48</v>
      </c>
      <c r="H699" s="2" t="s">
        <v>17</v>
      </c>
      <c r="I699" s="2" t="s">
        <v>28</v>
      </c>
      <c r="J699" s="2" t="s">
        <v>1343</v>
      </c>
      <c r="K699" s="4">
        <v>673.56799999999998</v>
      </c>
      <c r="L699" s="4">
        <v>2</v>
      </c>
      <c r="M699" s="4">
        <v>252.58799999999999</v>
      </c>
      <c r="N699" t="str">
        <v>Mar-2011</v>
      </c>
      <c r="O699" s="10">
        <v>2.5258799999999999</v>
      </c>
    </row>
    <row r="700" spans="1:15" ht="14.5" x14ac:dyDescent="0.35">
      <c r="A700" s="2" t="s">
        <v>1342</v>
      </c>
      <c r="B700" s="3">
        <v>40633</v>
      </c>
      <c r="C700" s="3">
        <v>40638</v>
      </c>
      <c r="D700" s="3" t="str">
        <f t="shared" si="10"/>
        <v>Delay</v>
      </c>
      <c r="E700" s="2" t="s">
        <v>815</v>
      </c>
      <c r="F700" s="2" t="s">
        <v>15</v>
      </c>
      <c r="G700" s="2" t="s">
        <v>48</v>
      </c>
      <c r="H700" s="2" t="s">
        <v>17</v>
      </c>
      <c r="I700" s="2" t="s">
        <v>30</v>
      </c>
      <c r="J700" s="2" t="s">
        <v>1344</v>
      </c>
      <c r="K700" s="4">
        <v>52.98</v>
      </c>
      <c r="L700" s="4">
        <v>2</v>
      </c>
      <c r="M700" s="4">
        <v>14.8344</v>
      </c>
      <c r="N700" t="str">
        <v>Mar-2011</v>
      </c>
      <c r="O700" s="10">
        <v>0.148344</v>
      </c>
    </row>
    <row r="701" spans="1:15" ht="14.5" x14ac:dyDescent="0.35">
      <c r="A701" s="2" t="s">
        <v>1345</v>
      </c>
      <c r="B701" s="3">
        <v>41257</v>
      </c>
      <c r="C701" s="3">
        <v>41259</v>
      </c>
      <c r="D701" s="3" t="str">
        <f t="shared" si="10"/>
        <v>On time</v>
      </c>
      <c r="E701" s="2" t="s">
        <v>1346</v>
      </c>
      <c r="F701" s="2" t="s">
        <v>15</v>
      </c>
      <c r="G701" s="2" t="s">
        <v>88</v>
      </c>
      <c r="H701" s="2" t="s">
        <v>89</v>
      </c>
      <c r="I701" s="2" t="s">
        <v>26</v>
      </c>
      <c r="J701" s="2" t="s">
        <v>1347</v>
      </c>
      <c r="K701" s="4">
        <v>319.96800000000002</v>
      </c>
      <c r="L701" s="4">
        <v>4</v>
      </c>
      <c r="M701" s="4">
        <v>35.996400000000001</v>
      </c>
      <c r="N701" t="str">
        <v>Dec-2012</v>
      </c>
      <c r="O701" s="10">
        <v>0.35996400000000001</v>
      </c>
    </row>
    <row r="702" spans="1:15" ht="14.5" x14ac:dyDescent="0.35">
      <c r="A702" s="2" t="s">
        <v>1348</v>
      </c>
      <c r="B702" s="3">
        <v>41471</v>
      </c>
      <c r="C702" s="3">
        <v>41477</v>
      </c>
      <c r="D702" s="3" t="str">
        <f t="shared" si="10"/>
        <v>Delay</v>
      </c>
      <c r="E702" s="2" t="s">
        <v>1349</v>
      </c>
      <c r="F702" s="2" t="s">
        <v>15</v>
      </c>
      <c r="G702" s="2" t="s">
        <v>862</v>
      </c>
      <c r="H702" s="2" t="s">
        <v>43</v>
      </c>
      <c r="I702" s="2" t="s">
        <v>123</v>
      </c>
      <c r="J702" s="2" t="s">
        <v>1350</v>
      </c>
      <c r="K702" s="4">
        <v>44.4</v>
      </c>
      <c r="L702" s="4">
        <v>5</v>
      </c>
      <c r="M702" s="4">
        <v>12.432</v>
      </c>
      <c r="N702" t="str">
        <v>Jul-2013</v>
      </c>
      <c r="O702" s="10">
        <v>0.12432</v>
      </c>
    </row>
    <row r="703" spans="1:15" ht="14.5" x14ac:dyDescent="0.35">
      <c r="A703" s="2" t="s">
        <v>1351</v>
      </c>
      <c r="B703" s="3">
        <v>41594</v>
      </c>
      <c r="C703" s="3">
        <v>41596</v>
      </c>
      <c r="D703" s="3" t="str">
        <f t="shared" si="10"/>
        <v>On time</v>
      </c>
      <c r="E703" s="2" t="s">
        <v>1352</v>
      </c>
      <c r="F703" s="2" t="s">
        <v>15</v>
      </c>
      <c r="G703" s="2" t="s">
        <v>16</v>
      </c>
      <c r="H703" s="2" t="s">
        <v>17</v>
      </c>
      <c r="I703" s="2" t="s">
        <v>28</v>
      </c>
      <c r="J703" s="2" t="s">
        <v>1353</v>
      </c>
      <c r="K703" s="4">
        <v>1016.792</v>
      </c>
      <c r="L703" s="4">
        <v>1</v>
      </c>
      <c r="M703" s="4">
        <v>381.29700000000003</v>
      </c>
      <c r="N703" t="str">
        <v>Nov-2013</v>
      </c>
      <c r="O703" s="10">
        <v>3.8129700000000004</v>
      </c>
    </row>
    <row r="704" spans="1:15" ht="14.5" x14ac:dyDescent="0.35">
      <c r="A704" s="2" t="s">
        <v>1351</v>
      </c>
      <c r="B704" s="3">
        <v>41594</v>
      </c>
      <c r="C704" s="3">
        <v>41596</v>
      </c>
      <c r="D704" s="3" t="str">
        <f t="shared" si="10"/>
        <v>On time</v>
      </c>
      <c r="E704" s="2" t="s">
        <v>1352</v>
      </c>
      <c r="F704" s="2" t="s">
        <v>15</v>
      </c>
      <c r="G704" s="2" t="s">
        <v>16</v>
      </c>
      <c r="H704" s="2" t="s">
        <v>17</v>
      </c>
      <c r="I704" s="2" t="s">
        <v>28</v>
      </c>
      <c r="J704" s="2" t="s">
        <v>1354</v>
      </c>
      <c r="K704" s="4">
        <v>38.136000000000003</v>
      </c>
      <c r="L704" s="4">
        <v>7</v>
      </c>
      <c r="M704" s="4">
        <v>13.3476</v>
      </c>
      <c r="N704" t="str">
        <v>Nov-2013</v>
      </c>
      <c r="O704" s="10">
        <v>0.13347600000000001</v>
      </c>
    </row>
    <row r="705" spans="1:15" ht="14.5" x14ac:dyDescent="0.35">
      <c r="A705" s="2" t="s">
        <v>1355</v>
      </c>
      <c r="B705" s="3">
        <v>41965</v>
      </c>
      <c r="C705" s="3">
        <v>41969</v>
      </c>
      <c r="D705" s="3" t="str">
        <f t="shared" si="10"/>
        <v>On time</v>
      </c>
      <c r="E705" s="2" t="s">
        <v>1356</v>
      </c>
      <c r="F705" s="2" t="s">
        <v>15</v>
      </c>
      <c r="G705" s="2" t="s">
        <v>134</v>
      </c>
      <c r="H705" s="2" t="s">
        <v>17</v>
      </c>
      <c r="I705" s="2" t="s">
        <v>44</v>
      </c>
      <c r="J705" s="2" t="s">
        <v>1042</v>
      </c>
      <c r="K705" s="4">
        <v>56.56</v>
      </c>
      <c r="L705" s="4">
        <v>2</v>
      </c>
      <c r="M705" s="4">
        <v>15.2712</v>
      </c>
      <c r="N705" t="str">
        <v>Nov-2014</v>
      </c>
      <c r="O705" s="10">
        <v>0.15271200000000001</v>
      </c>
    </row>
    <row r="706" spans="1:15" ht="14.5" x14ac:dyDescent="0.35">
      <c r="A706" s="2" t="s">
        <v>1355</v>
      </c>
      <c r="B706" s="3">
        <v>41965</v>
      </c>
      <c r="C706" s="3">
        <v>41969</v>
      </c>
      <c r="D706" s="3" t="str">
        <f t="shared" si="10"/>
        <v>On time</v>
      </c>
      <c r="E706" s="2" t="s">
        <v>1356</v>
      </c>
      <c r="F706" s="2" t="s">
        <v>15</v>
      </c>
      <c r="G706" s="2" t="s">
        <v>134</v>
      </c>
      <c r="H706" s="2" t="s">
        <v>17</v>
      </c>
      <c r="I706" s="2" t="s">
        <v>24</v>
      </c>
      <c r="J706" s="2" t="s">
        <v>1357</v>
      </c>
      <c r="K706" s="4">
        <v>5.56</v>
      </c>
      <c r="L706" s="4">
        <v>2</v>
      </c>
      <c r="M706" s="4">
        <v>1.4456</v>
      </c>
      <c r="N706" t="str">
        <v>Nov-2014</v>
      </c>
      <c r="O706" s="10">
        <v>1.4456E-2</v>
      </c>
    </row>
    <row r="707" spans="1:15" ht="14.5" x14ac:dyDescent="0.35">
      <c r="A707" s="2" t="s">
        <v>1355</v>
      </c>
      <c r="B707" s="3">
        <v>41965</v>
      </c>
      <c r="C707" s="3">
        <v>41969</v>
      </c>
      <c r="D707" s="3" t="str">
        <f t="shared" ref="D707:D770" si="11">IF(C707 - B707 &gt; 4, "Delay", "On time")</f>
        <v>On time</v>
      </c>
      <c r="E707" s="2" t="s">
        <v>1356</v>
      </c>
      <c r="F707" s="2" t="s">
        <v>15</v>
      </c>
      <c r="G707" s="2" t="s">
        <v>134</v>
      </c>
      <c r="H707" s="2" t="s">
        <v>17</v>
      </c>
      <c r="I707" s="2" t="s">
        <v>120</v>
      </c>
      <c r="J707" s="2" t="s">
        <v>1358</v>
      </c>
      <c r="K707" s="4">
        <v>9.02</v>
      </c>
      <c r="L707" s="4">
        <v>2</v>
      </c>
      <c r="M707" s="4">
        <v>3.5177999999999998</v>
      </c>
      <c r="N707" t="str">
        <v>Nov-2014</v>
      </c>
      <c r="O707" s="10">
        <v>3.5178000000000001E-2</v>
      </c>
    </row>
    <row r="708" spans="1:15" ht="14.5" x14ac:dyDescent="0.35">
      <c r="A708" s="2" t="s">
        <v>1355</v>
      </c>
      <c r="B708" s="3">
        <v>41965</v>
      </c>
      <c r="C708" s="3">
        <v>41969</v>
      </c>
      <c r="D708" s="3" t="str">
        <f t="shared" si="11"/>
        <v>On time</v>
      </c>
      <c r="E708" s="2" t="s">
        <v>1356</v>
      </c>
      <c r="F708" s="2" t="s">
        <v>15</v>
      </c>
      <c r="G708" s="2" t="s">
        <v>134</v>
      </c>
      <c r="H708" s="2" t="s">
        <v>17</v>
      </c>
      <c r="I708" s="2" t="s">
        <v>30</v>
      </c>
      <c r="J708" s="2" t="s">
        <v>1359</v>
      </c>
      <c r="K708" s="4">
        <v>8.6199999999999992</v>
      </c>
      <c r="L708" s="4">
        <v>1</v>
      </c>
      <c r="M708" s="4">
        <v>2.2412000000000001</v>
      </c>
      <c r="N708" t="str">
        <v>Nov-2014</v>
      </c>
      <c r="O708" s="10">
        <v>2.2412000000000001E-2</v>
      </c>
    </row>
    <row r="709" spans="1:15" ht="14.5" x14ac:dyDescent="0.35">
      <c r="A709" s="2" t="s">
        <v>1355</v>
      </c>
      <c r="B709" s="3">
        <v>41965</v>
      </c>
      <c r="C709" s="3">
        <v>41969</v>
      </c>
      <c r="D709" s="3" t="str">
        <f t="shared" si="11"/>
        <v>On time</v>
      </c>
      <c r="E709" s="2" t="s">
        <v>1356</v>
      </c>
      <c r="F709" s="2" t="s">
        <v>15</v>
      </c>
      <c r="G709" s="2" t="s">
        <v>134</v>
      </c>
      <c r="H709" s="2" t="s">
        <v>17</v>
      </c>
      <c r="I709" s="2" t="s">
        <v>26</v>
      </c>
      <c r="J709" s="2" t="s">
        <v>1181</v>
      </c>
      <c r="K709" s="4">
        <v>659.976</v>
      </c>
      <c r="L709" s="4">
        <v>3</v>
      </c>
      <c r="M709" s="4">
        <v>49.498199999999997</v>
      </c>
      <c r="N709" t="str">
        <v>Nov-2014</v>
      </c>
      <c r="O709" s="10">
        <v>0.49498199999999998</v>
      </c>
    </row>
    <row r="710" spans="1:15" ht="14.5" x14ac:dyDescent="0.35">
      <c r="A710" s="2" t="s">
        <v>1360</v>
      </c>
      <c r="B710" s="3">
        <v>40954</v>
      </c>
      <c r="C710" s="3">
        <v>40957</v>
      </c>
      <c r="D710" s="3" t="str">
        <f t="shared" si="11"/>
        <v>On time</v>
      </c>
      <c r="E710" s="2" t="s">
        <v>1361</v>
      </c>
      <c r="F710" s="2" t="s">
        <v>15</v>
      </c>
      <c r="G710" s="2" t="s">
        <v>16</v>
      </c>
      <c r="H710" s="2" t="s">
        <v>17</v>
      </c>
      <c r="I710" s="2" t="s">
        <v>68</v>
      </c>
      <c r="J710" s="2" t="s">
        <v>1362</v>
      </c>
      <c r="K710" s="4">
        <v>13.36</v>
      </c>
      <c r="L710" s="4">
        <v>2</v>
      </c>
      <c r="M710" s="4">
        <v>6.4127999999999998</v>
      </c>
      <c r="N710" t="str">
        <v>Feb-2012</v>
      </c>
      <c r="O710" s="10">
        <v>6.4128000000000004E-2</v>
      </c>
    </row>
    <row r="711" spans="1:15" ht="14.5" x14ac:dyDescent="0.35">
      <c r="A711" s="2" t="s">
        <v>1360</v>
      </c>
      <c r="B711" s="3">
        <v>40954</v>
      </c>
      <c r="C711" s="3">
        <v>40957</v>
      </c>
      <c r="D711" s="3" t="str">
        <f t="shared" si="11"/>
        <v>On time</v>
      </c>
      <c r="E711" s="2" t="s">
        <v>1361</v>
      </c>
      <c r="F711" s="2" t="s">
        <v>15</v>
      </c>
      <c r="G711" s="2" t="s">
        <v>16</v>
      </c>
      <c r="H711" s="2" t="s">
        <v>17</v>
      </c>
      <c r="I711" s="2" t="s">
        <v>28</v>
      </c>
      <c r="J711" s="2" t="s">
        <v>1314</v>
      </c>
      <c r="K711" s="4">
        <v>41.72</v>
      </c>
      <c r="L711" s="4">
        <v>5</v>
      </c>
      <c r="M711" s="4">
        <v>13.0375</v>
      </c>
      <c r="N711" t="str">
        <v>Feb-2012</v>
      </c>
      <c r="O711" s="10">
        <v>0.13037499999999999</v>
      </c>
    </row>
    <row r="712" spans="1:15" ht="14.5" x14ac:dyDescent="0.35">
      <c r="A712" s="2" t="s">
        <v>1360</v>
      </c>
      <c r="B712" s="3">
        <v>40954</v>
      </c>
      <c r="C712" s="3">
        <v>40957</v>
      </c>
      <c r="D712" s="3" t="str">
        <f t="shared" si="11"/>
        <v>On time</v>
      </c>
      <c r="E712" s="2" t="s">
        <v>1361</v>
      </c>
      <c r="F712" s="2" t="s">
        <v>15</v>
      </c>
      <c r="G712" s="2" t="s">
        <v>16</v>
      </c>
      <c r="H712" s="2" t="s">
        <v>17</v>
      </c>
      <c r="I712" s="2" t="s">
        <v>28</v>
      </c>
      <c r="J712" s="2" t="s">
        <v>1363</v>
      </c>
      <c r="K712" s="4">
        <v>11.52</v>
      </c>
      <c r="L712" s="4">
        <v>5</v>
      </c>
      <c r="M712" s="4">
        <v>4.1760000000000002</v>
      </c>
      <c r="N712" t="str">
        <v>Feb-2012</v>
      </c>
      <c r="O712" s="10">
        <v>4.1759999999999999E-2</v>
      </c>
    </row>
    <row r="713" spans="1:15" ht="14.5" x14ac:dyDescent="0.35">
      <c r="A713" s="2" t="s">
        <v>1360</v>
      </c>
      <c r="B713" s="3">
        <v>40954</v>
      </c>
      <c r="C713" s="3">
        <v>40957</v>
      </c>
      <c r="D713" s="3" t="str">
        <f t="shared" si="11"/>
        <v>On time</v>
      </c>
      <c r="E713" s="2" t="s">
        <v>1361</v>
      </c>
      <c r="F713" s="2" t="s">
        <v>15</v>
      </c>
      <c r="G713" s="2" t="s">
        <v>16</v>
      </c>
      <c r="H713" s="2" t="s">
        <v>17</v>
      </c>
      <c r="I713" s="2" t="s">
        <v>30</v>
      </c>
      <c r="J713" s="2" t="s">
        <v>1364</v>
      </c>
      <c r="K713" s="4">
        <v>541.44000000000005</v>
      </c>
      <c r="L713" s="4">
        <v>6</v>
      </c>
      <c r="M713" s="4">
        <v>157.01759999999999</v>
      </c>
      <c r="N713" t="str">
        <v>Feb-2012</v>
      </c>
      <c r="O713" s="10">
        <v>1.5701759999999998</v>
      </c>
    </row>
    <row r="714" spans="1:15" ht="14.5" x14ac:dyDescent="0.35">
      <c r="A714" s="2" t="s">
        <v>1360</v>
      </c>
      <c r="B714" s="3">
        <v>40954</v>
      </c>
      <c r="C714" s="3">
        <v>40957</v>
      </c>
      <c r="D714" s="3" t="str">
        <f t="shared" si="11"/>
        <v>On time</v>
      </c>
      <c r="E714" s="2" t="s">
        <v>1361</v>
      </c>
      <c r="F714" s="2" t="s">
        <v>15</v>
      </c>
      <c r="G714" s="2" t="s">
        <v>16</v>
      </c>
      <c r="H714" s="2" t="s">
        <v>17</v>
      </c>
      <c r="I714" s="2" t="s">
        <v>68</v>
      </c>
      <c r="J714" s="2" t="s">
        <v>1365</v>
      </c>
      <c r="K714" s="4">
        <v>19.440000000000001</v>
      </c>
      <c r="L714" s="4">
        <v>3</v>
      </c>
      <c r="M714" s="4">
        <v>9.3312000000000008</v>
      </c>
      <c r="N714" t="str">
        <v>Feb-2012</v>
      </c>
      <c r="O714" s="10">
        <v>9.3312000000000006E-2</v>
      </c>
    </row>
    <row r="715" spans="1:15" ht="14.5" x14ac:dyDescent="0.35">
      <c r="A715" s="2" t="s">
        <v>1366</v>
      </c>
      <c r="B715" s="3">
        <v>41380</v>
      </c>
      <c r="C715" s="3">
        <v>41382</v>
      </c>
      <c r="D715" s="3" t="str">
        <f t="shared" si="11"/>
        <v>On time</v>
      </c>
      <c r="E715" s="2" t="s">
        <v>1367</v>
      </c>
      <c r="F715" s="2" t="s">
        <v>15</v>
      </c>
      <c r="G715" s="2" t="s">
        <v>198</v>
      </c>
      <c r="H715" s="2" t="s">
        <v>17</v>
      </c>
      <c r="I715" s="2" t="s">
        <v>68</v>
      </c>
      <c r="J715" s="2" t="s">
        <v>131</v>
      </c>
      <c r="K715" s="4">
        <v>143.69999999999999</v>
      </c>
      <c r="L715" s="4">
        <v>3</v>
      </c>
      <c r="M715" s="4">
        <v>68.975999999999999</v>
      </c>
      <c r="N715" t="str">
        <v>Apr-2013</v>
      </c>
      <c r="O715" s="10">
        <v>0.68976000000000004</v>
      </c>
    </row>
    <row r="716" spans="1:15" ht="14.5" x14ac:dyDescent="0.35">
      <c r="A716" s="2" t="s">
        <v>1368</v>
      </c>
      <c r="B716" s="3">
        <v>41180</v>
      </c>
      <c r="C716" s="3">
        <v>41183</v>
      </c>
      <c r="D716" s="3" t="str">
        <f t="shared" si="11"/>
        <v>On time</v>
      </c>
      <c r="E716" s="2" t="s">
        <v>823</v>
      </c>
      <c r="F716" s="2" t="s">
        <v>15</v>
      </c>
      <c r="G716" s="2" t="s">
        <v>48</v>
      </c>
      <c r="H716" s="2" t="s">
        <v>17</v>
      </c>
      <c r="I716" s="2" t="s">
        <v>30</v>
      </c>
      <c r="J716" s="2" t="s">
        <v>1369</v>
      </c>
      <c r="K716" s="4">
        <v>43.26</v>
      </c>
      <c r="L716" s="4">
        <v>3</v>
      </c>
      <c r="M716" s="4">
        <v>14.2758</v>
      </c>
      <c r="N716" t="str">
        <v>Sep-2012</v>
      </c>
      <c r="O716" s="10">
        <v>0.142758</v>
      </c>
    </row>
    <row r="717" spans="1:15" ht="14.5" x14ac:dyDescent="0.35">
      <c r="A717" s="2" t="s">
        <v>1368</v>
      </c>
      <c r="B717" s="3">
        <v>41180</v>
      </c>
      <c r="C717" s="3">
        <v>41183</v>
      </c>
      <c r="D717" s="3" t="str">
        <f t="shared" si="11"/>
        <v>On time</v>
      </c>
      <c r="E717" s="2" t="s">
        <v>823</v>
      </c>
      <c r="F717" s="2" t="s">
        <v>15</v>
      </c>
      <c r="G717" s="2" t="s">
        <v>48</v>
      </c>
      <c r="H717" s="2" t="s">
        <v>17</v>
      </c>
      <c r="I717" s="2" t="s">
        <v>30</v>
      </c>
      <c r="J717" s="2" t="s">
        <v>1323</v>
      </c>
      <c r="K717" s="4">
        <v>43.56</v>
      </c>
      <c r="L717" s="4">
        <v>2</v>
      </c>
      <c r="M717" s="4">
        <v>15.246</v>
      </c>
      <c r="N717" t="str">
        <v>Sep-2012</v>
      </c>
      <c r="O717" s="10">
        <v>0.15246000000000001</v>
      </c>
    </row>
    <row r="718" spans="1:15" ht="14.5" x14ac:dyDescent="0.35">
      <c r="A718" s="2" t="s">
        <v>1370</v>
      </c>
      <c r="B718" s="3">
        <v>41807</v>
      </c>
      <c r="C718" s="3">
        <v>41810</v>
      </c>
      <c r="D718" s="3" t="str">
        <f t="shared" si="11"/>
        <v>On time</v>
      </c>
      <c r="E718" s="2" t="s">
        <v>105</v>
      </c>
      <c r="F718" s="2" t="s">
        <v>15</v>
      </c>
      <c r="G718" s="2" t="s">
        <v>48</v>
      </c>
      <c r="H718" s="2" t="s">
        <v>17</v>
      </c>
      <c r="I718" s="2" t="s">
        <v>111</v>
      </c>
      <c r="J718" s="2" t="s">
        <v>1371</v>
      </c>
      <c r="K718" s="4">
        <v>1212.96</v>
      </c>
      <c r="L718" s="4">
        <v>7</v>
      </c>
      <c r="M718" s="4">
        <v>90.971999999999994</v>
      </c>
      <c r="N718" t="str">
        <v>Jun-2014</v>
      </c>
      <c r="O718" s="10">
        <v>0.90971999999999997</v>
      </c>
    </row>
    <row r="719" spans="1:15" ht="14.5" x14ac:dyDescent="0.35">
      <c r="A719" s="2" t="s">
        <v>1370</v>
      </c>
      <c r="B719" s="3">
        <v>41807</v>
      </c>
      <c r="C719" s="3">
        <v>41810</v>
      </c>
      <c r="D719" s="3" t="str">
        <f t="shared" si="11"/>
        <v>On time</v>
      </c>
      <c r="E719" s="2" t="s">
        <v>105</v>
      </c>
      <c r="F719" s="2" t="s">
        <v>15</v>
      </c>
      <c r="G719" s="2" t="s">
        <v>48</v>
      </c>
      <c r="H719" s="2" t="s">
        <v>17</v>
      </c>
      <c r="I719" s="2" t="s">
        <v>68</v>
      </c>
      <c r="J719" s="2" t="s">
        <v>1372</v>
      </c>
      <c r="K719" s="4">
        <v>18.54</v>
      </c>
      <c r="L719" s="4">
        <v>2</v>
      </c>
      <c r="M719" s="4">
        <v>8.7138000000000009</v>
      </c>
      <c r="N719" t="str">
        <v>Jun-2014</v>
      </c>
      <c r="O719" s="10">
        <v>8.7138000000000007E-2</v>
      </c>
    </row>
    <row r="720" spans="1:15" ht="14.5" x14ac:dyDescent="0.35">
      <c r="A720" s="2" t="s">
        <v>1373</v>
      </c>
      <c r="B720" s="3">
        <v>41221</v>
      </c>
      <c r="C720" s="3">
        <v>41223</v>
      </c>
      <c r="D720" s="3" t="str">
        <f t="shared" si="11"/>
        <v>On time</v>
      </c>
      <c r="E720" s="2" t="s">
        <v>1374</v>
      </c>
      <c r="F720" s="2" t="s">
        <v>15</v>
      </c>
      <c r="G720" s="2" t="s">
        <v>198</v>
      </c>
      <c r="H720" s="2" t="s">
        <v>17</v>
      </c>
      <c r="I720" s="2" t="s">
        <v>120</v>
      </c>
      <c r="J720" s="2" t="s">
        <v>1375</v>
      </c>
      <c r="K720" s="4">
        <v>5</v>
      </c>
      <c r="L720" s="4">
        <v>1</v>
      </c>
      <c r="M720" s="4">
        <v>2.4</v>
      </c>
      <c r="N720" t="str">
        <v>Nov-2012</v>
      </c>
      <c r="O720" s="10">
        <v>2.4E-2</v>
      </c>
    </row>
    <row r="721" spans="1:15" ht="14.5" x14ac:dyDescent="0.35">
      <c r="A721" s="2" t="s">
        <v>1373</v>
      </c>
      <c r="B721" s="3">
        <v>41221</v>
      </c>
      <c r="C721" s="3">
        <v>41223</v>
      </c>
      <c r="D721" s="3" t="str">
        <f t="shared" si="11"/>
        <v>On time</v>
      </c>
      <c r="E721" s="2" t="s">
        <v>1374</v>
      </c>
      <c r="F721" s="2" t="s">
        <v>15</v>
      </c>
      <c r="G721" s="2" t="s">
        <v>198</v>
      </c>
      <c r="H721" s="2" t="s">
        <v>17</v>
      </c>
      <c r="I721" s="2" t="s">
        <v>59</v>
      </c>
      <c r="J721" s="2" t="s">
        <v>1376</v>
      </c>
      <c r="K721" s="4">
        <v>371.97</v>
      </c>
      <c r="L721" s="4">
        <v>3</v>
      </c>
      <c r="M721" s="4">
        <v>66.954599999999999</v>
      </c>
      <c r="N721" t="str">
        <v>Nov-2012</v>
      </c>
      <c r="O721" s="10">
        <v>0.66954599999999997</v>
      </c>
    </row>
    <row r="722" spans="1:15" ht="14.5" x14ac:dyDescent="0.35">
      <c r="A722" s="2" t="s">
        <v>1377</v>
      </c>
      <c r="B722" s="3">
        <v>41900</v>
      </c>
      <c r="C722" s="3">
        <v>41900</v>
      </c>
      <c r="D722" s="3" t="str">
        <f t="shared" si="11"/>
        <v>On time</v>
      </c>
      <c r="E722" s="2" t="s">
        <v>1378</v>
      </c>
      <c r="F722" s="2" t="s">
        <v>15</v>
      </c>
      <c r="G722" s="2" t="s">
        <v>37</v>
      </c>
      <c r="H722" s="2" t="s">
        <v>38</v>
      </c>
      <c r="I722" s="2" t="s">
        <v>68</v>
      </c>
      <c r="J722" s="2" t="s">
        <v>1379</v>
      </c>
      <c r="K722" s="4">
        <v>12.96</v>
      </c>
      <c r="L722" s="4">
        <v>2</v>
      </c>
      <c r="M722" s="4">
        <v>6.3503999999999996</v>
      </c>
      <c r="N722" t="str">
        <v>Sep-2014</v>
      </c>
      <c r="O722" s="10">
        <v>6.3503999999999991E-2</v>
      </c>
    </row>
    <row r="723" spans="1:15" ht="14.5" x14ac:dyDescent="0.35">
      <c r="A723" s="2" t="s">
        <v>1380</v>
      </c>
      <c r="B723" s="3">
        <v>41173</v>
      </c>
      <c r="C723" s="3">
        <v>41179</v>
      </c>
      <c r="D723" s="3" t="str">
        <f t="shared" si="11"/>
        <v>Delay</v>
      </c>
      <c r="E723" s="2" t="s">
        <v>165</v>
      </c>
      <c r="F723" s="2" t="s">
        <v>15</v>
      </c>
      <c r="G723" s="2" t="s">
        <v>37</v>
      </c>
      <c r="H723" s="2" t="s">
        <v>38</v>
      </c>
      <c r="I723" s="2" t="s">
        <v>44</v>
      </c>
      <c r="J723" s="2" t="s">
        <v>1381</v>
      </c>
      <c r="K723" s="4">
        <v>199.74</v>
      </c>
      <c r="L723" s="4">
        <v>6</v>
      </c>
      <c r="M723" s="4">
        <v>47.937600000000003</v>
      </c>
      <c r="N723" t="str">
        <v>Sep-2012</v>
      </c>
      <c r="O723" s="10">
        <v>0.47937600000000002</v>
      </c>
    </row>
    <row r="724" spans="1:15" ht="14.5" x14ac:dyDescent="0.35">
      <c r="A724" s="2" t="s">
        <v>1382</v>
      </c>
      <c r="B724" s="3">
        <v>40974</v>
      </c>
      <c r="C724" s="3">
        <v>40979</v>
      </c>
      <c r="D724" s="3" t="str">
        <f t="shared" si="11"/>
        <v>Delay</v>
      </c>
      <c r="E724" s="2" t="s">
        <v>618</v>
      </c>
      <c r="F724" s="2" t="s">
        <v>15</v>
      </c>
      <c r="G724" s="2" t="s">
        <v>48</v>
      </c>
      <c r="H724" s="2" t="s">
        <v>17</v>
      </c>
      <c r="I724" s="2" t="s">
        <v>22</v>
      </c>
      <c r="J724" s="2" t="s">
        <v>1383</v>
      </c>
      <c r="K724" s="4">
        <v>435.26</v>
      </c>
      <c r="L724" s="4">
        <v>7</v>
      </c>
      <c r="M724" s="4">
        <v>95.757199999999997</v>
      </c>
      <c r="N724" t="str">
        <v>Mar-2012</v>
      </c>
      <c r="O724" s="10">
        <v>0.95757199999999998</v>
      </c>
    </row>
    <row r="725" spans="1:15" ht="14.5" x14ac:dyDescent="0.35">
      <c r="A725" s="2" t="s">
        <v>1382</v>
      </c>
      <c r="B725" s="3">
        <v>40974</v>
      </c>
      <c r="C725" s="3">
        <v>40979</v>
      </c>
      <c r="D725" s="3" t="str">
        <f t="shared" si="11"/>
        <v>Delay</v>
      </c>
      <c r="E725" s="2" t="s">
        <v>618</v>
      </c>
      <c r="F725" s="2" t="s">
        <v>15</v>
      </c>
      <c r="G725" s="2" t="s">
        <v>48</v>
      </c>
      <c r="H725" s="2" t="s">
        <v>17</v>
      </c>
      <c r="I725" s="2" t="s">
        <v>250</v>
      </c>
      <c r="J725" s="2" t="s">
        <v>1384</v>
      </c>
      <c r="K725" s="4">
        <v>1119.9839999999999</v>
      </c>
      <c r="L725" s="4">
        <v>2</v>
      </c>
      <c r="M725" s="4">
        <v>377.99459999999999</v>
      </c>
      <c r="N725" t="str">
        <v>Mar-2012</v>
      </c>
      <c r="O725" s="10">
        <v>3.7799459999999998</v>
      </c>
    </row>
    <row r="726" spans="1:15" ht="14.5" x14ac:dyDescent="0.35">
      <c r="A726" s="2" t="s">
        <v>1385</v>
      </c>
      <c r="B726" s="3">
        <v>40819</v>
      </c>
      <c r="C726" s="3">
        <v>40824</v>
      </c>
      <c r="D726" s="3" t="str">
        <f t="shared" si="11"/>
        <v>Delay</v>
      </c>
      <c r="E726" s="2" t="s">
        <v>1386</v>
      </c>
      <c r="F726" s="2" t="s">
        <v>15</v>
      </c>
      <c r="G726" s="2" t="s">
        <v>16</v>
      </c>
      <c r="H726" s="2" t="s">
        <v>17</v>
      </c>
      <c r="I726" s="2" t="s">
        <v>32</v>
      </c>
      <c r="J726" s="2" t="s">
        <v>1387</v>
      </c>
      <c r="K726" s="4">
        <v>143.43199999999999</v>
      </c>
      <c r="L726" s="4">
        <v>1</v>
      </c>
      <c r="M726" s="4">
        <v>3.5857999999999999</v>
      </c>
      <c r="N726" t="str">
        <v>Oct-2011</v>
      </c>
      <c r="O726" s="10">
        <v>3.5858000000000001E-2</v>
      </c>
    </row>
    <row r="727" spans="1:15" ht="14.5" x14ac:dyDescent="0.35">
      <c r="A727" s="2" t="s">
        <v>1385</v>
      </c>
      <c r="B727" s="3">
        <v>40819</v>
      </c>
      <c r="C727" s="3">
        <v>40824</v>
      </c>
      <c r="D727" s="3" t="str">
        <f t="shared" si="11"/>
        <v>Delay</v>
      </c>
      <c r="E727" s="2" t="s">
        <v>1386</v>
      </c>
      <c r="F727" s="2" t="s">
        <v>15</v>
      </c>
      <c r="G727" s="2" t="s">
        <v>16</v>
      </c>
      <c r="H727" s="2" t="s">
        <v>17</v>
      </c>
      <c r="I727" s="2" t="s">
        <v>111</v>
      </c>
      <c r="J727" s="2" t="s">
        <v>1388</v>
      </c>
      <c r="K727" s="4">
        <v>122.352</v>
      </c>
      <c r="L727" s="4">
        <v>3</v>
      </c>
      <c r="M727" s="4">
        <v>13.7646</v>
      </c>
      <c r="N727" t="str">
        <v>Oct-2011</v>
      </c>
      <c r="O727" s="10">
        <v>0.13764599999999999</v>
      </c>
    </row>
    <row r="728" spans="1:15" ht="14.5" x14ac:dyDescent="0.35">
      <c r="A728" s="2" t="s">
        <v>1389</v>
      </c>
      <c r="B728" s="3">
        <v>41943</v>
      </c>
      <c r="C728" s="3">
        <v>41946</v>
      </c>
      <c r="D728" s="3" t="str">
        <f t="shared" si="11"/>
        <v>On time</v>
      </c>
      <c r="E728" s="2" t="s">
        <v>1390</v>
      </c>
      <c r="F728" s="2" t="s">
        <v>15</v>
      </c>
      <c r="G728" s="2" t="s">
        <v>37</v>
      </c>
      <c r="H728" s="2" t="s">
        <v>38</v>
      </c>
      <c r="I728" s="2" t="s">
        <v>111</v>
      </c>
      <c r="J728" s="2" t="s">
        <v>1239</v>
      </c>
      <c r="K728" s="4">
        <v>97.567999999999998</v>
      </c>
      <c r="L728" s="4">
        <v>2</v>
      </c>
      <c r="M728" s="4">
        <v>-6.0979999999999999</v>
      </c>
      <c r="N728" t="str">
        <v>Oct-2014</v>
      </c>
      <c r="O728" s="10">
        <v>-6.0979999999999999E-2</v>
      </c>
    </row>
    <row r="729" spans="1:15" ht="14.5" x14ac:dyDescent="0.35">
      <c r="A729" s="2" t="s">
        <v>1389</v>
      </c>
      <c r="B729" s="3">
        <v>41943</v>
      </c>
      <c r="C729" s="3">
        <v>41946</v>
      </c>
      <c r="D729" s="3" t="str">
        <f t="shared" si="11"/>
        <v>On time</v>
      </c>
      <c r="E729" s="2" t="s">
        <v>1390</v>
      </c>
      <c r="F729" s="2" t="s">
        <v>15</v>
      </c>
      <c r="G729" s="2" t="s">
        <v>37</v>
      </c>
      <c r="H729" s="2" t="s">
        <v>38</v>
      </c>
      <c r="I729" s="2" t="s">
        <v>111</v>
      </c>
      <c r="J729" s="2" t="s">
        <v>1391</v>
      </c>
      <c r="K729" s="4">
        <v>614.27200000000005</v>
      </c>
      <c r="L729" s="4">
        <v>8</v>
      </c>
      <c r="M729" s="4">
        <v>-23.0352</v>
      </c>
      <c r="N729" t="str">
        <v>Oct-2014</v>
      </c>
      <c r="O729" s="10">
        <v>-0.230352</v>
      </c>
    </row>
    <row r="730" spans="1:15" ht="14.5" x14ac:dyDescent="0.35">
      <c r="A730" s="2" t="s">
        <v>1389</v>
      </c>
      <c r="B730" s="3">
        <v>41943</v>
      </c>
      <c r="C730" s="3">
        <v>41946</v>
      </c>
      <c r="D730" s="3" t="str">
        <f t="shared" si="11"/>
        <v>On time</v>
      </c>
      <c r="E730" s="2" t="s">
        <v>1390</v>
      </c>
      <c r="F730" s="2" t="s">
        <v>15</v>
      </c>
      <c r="G730" s="2" t="s">
        <v>37</v>
      </c>
      <c r="H730" s="2" t="s">
        <v>38</v>
      </c>
      <c r="I730" s="2" t="s">
        <v>297</v>
      </c>
      <c r="J730" s="2" t="s">
        <v>789</v>
      </c>
      <c r="K730" s="4">
        <v>199.98</v>
      </c>
      <c r="L730" s="4">
        <v>2</v>
      </c>
      <c r="M730" s="4">
        <v>37.996200000000002</v>
      </c>
      <c r="N730" t="str">
        <v>Oct-2014</v>
      </c>
      <c r="O730" s="10">
        <v>0.37996200000000002</v>
      </c>
    </row>
    <row r="731" spans="1:15" ht="14.5" x14ac:dyDescent="0.35">
      <c r="A731" s="2" t="s">
        <v>1392</v>
      </c>
      <c r="B731" s="3">
        <v>41801</v>
      </c>
      <c r="C731" s="3">
        <v>41804</v>
      </c>
      <c r="D731" s="3" t="str">
        <f t="shared" si="11"/>
        <v>On time</v>
      </c>
      <c r="E731" s="2" t="s">
        <v>1393</v>
      </c>
      <c r="F731" s="2" t="s">
        <v>15</v>
      </c>
      <c r="G731" s="2" t="s">
        <v>16</v>
      </c>
      <c r="H731" s="2" t="s">
        <v>17</v>
      </c>
      <c r="I731" s="2" t="s">
        <v>24</v>
      </c>
      <c r="J731" s="2" t="s">
        <v>1394</v>
      </c>
      <c r="K731" s="4">
        <v>16.399999999999999</v>
      </c>
      <c r="L731" s="4">
        <v>5</v>
      </c>
      <c r="M731" s="4">
        <v>4.7560000000000002</v>
      </c>
      <c r="N731" t="str">
        <v>Jun-2014</v>
      </c>
      <c r="O731" s="10">
        <v>4.7560000000000005E-2</v>
      </c>
    </row>
    <row r="732" spans="1:15" ht="14.5" x14ac:dyDescent="0.35">
      <c r="A732" s="2" t="s">
        <v>1395</v>
      </c>
      <c r="B732" s="3">
        <v>41648</v>
      </c>
      <c r="C732" s="3">
        <v>41651</v>
      </c>
      <c r="D732" s="3" t="str">
        <f t="shared" si="11"/>
        <v>On time</v>
      </c>
      <c r="E732" s="2" t="s">
        <v>1396</v>
      </c>
      <c r="F732" s="2" t="s">
        <v>15</v>
      </c>
      <c r="G732" s="2" t="s">
        <v>37</v>
      </c>
      <c r="H732" s="2" t="s">
        <v>38</v>
      </c>
      <c r="I732" s="2" t="s">
        <v>32</v>
      </c>
      <c r="J732" s="2" t="s">
        <v>1397</v>
      </c>
      <c r="K732" s="4">
        <v>892.98</v>
      </c>
      <c r="L732" s="4">
        <v>2</v>
      </c>
      <c r="M732" s="4">
        <v>80.368200000000002</v>
      </c>
      <c r="N732" t="str">
        <v>Jan-2014</v>
      </c>
      <c r="O732" s="10">
        <v>0.80368200000000001</v>
      </c>
    </row>
    <row r="733" spans="1:15" ht="14.5" x14ac:dyDescent="0.35">
      <c r="A733" s="2" t="s">
        <v>1398</v>
      </c>
      <c r="B733" s="3">
        <v>41802</v>
      </c>
      <c r="C733" s="3">
        <v>41803</v>
      </c>
      <c r="D733" s="3" t="str">
        <f t="shared" si="11"/>
        <v>On time</v>
      </c>
      <c r="E733" s="2" t="s">
        <v>1399</v>
      </c>
      <c r="F733" s="2" t="s">
        <v>15</v>
      </c>
      <c r="G733" s="2" t="s">
        <v>1228</v>
      </c>
      <c r="H733" s="2" t="s">
        <v>74</v>
      </c>
      <c r="I733" s="2" t="s">
        <v>111</v>
      </c>
      <c r="J733" s="2" t="s">
        <v>1400</v>
      </c>
      <c r="K733" s="4">
        <v>280.79199999999997</v>
      </c>
      <c r="L733" s="4">
        <v>1</v>
      </c>
      <c r="M733" s="4">
        <v>35.098999999999997</v>
      </c>
      <c r="N733" t="str">
        <v>Jun-2014</v>
      </c>
      <c r="O733" s="10">
        <v>0.35098999999999997</v>
      </c>
    </row>
    <row r="734" spans="1:15" ht="14.5" x14ac:dyDescent="0.35">
      <c r="A734" s="2" t="s">
        <v>1398</v>
      </c>
      <c r="B734" s="3">
        <v>41802</v>
      </c>
      <c r="C734" s="3">
        <v>41803</v>
      </c>
      <c r="D734" s="3" t="str">
        <f t="shared" si="11"/>
        <v>On time</v>
      </c>
      <c r="E734" s="2" t="s">
        <v>1399</v>
      </c>
      <c r="F734" s="2" t="s">
        <v>15</v>
      </c>
      <c r="G734" s="2" t="s">
        <v>1228</v>
      </c>
      <c r="H734" s="2" t="s">
        <v>74</v>
      </c>
      <c r="I734" s="2" t="s">
        <v>44</v>
      </c>
      <c r="J734" s="2" t="s">
        <v>80</v>
      </c>
      <c r="K734" s="4">
        <v>68.447999999999993</v>
      </c>
      <c r="L734" s="4">
        <v>4</v>
      </c>
      <c r="M734" s="4">
        <v>7.7004000000000001</v>
      </c>
      <c r="N734" t="str">
        <v>Jun-2014</v>
      </c>
      <c r="O734" s="10">
        <v>7.7004000000000003E-2</v>
      </c>
    </row>
    <row r="735" spans="1:15" ht="14.5" x14ac:dyDescent="0.35">
      <c r="A735" s="2" t="s">
        <v>1398</v>
      </c>
      <c r="B735" s="3">
        <v>41802</v>
      </c>
      <c r="C735" s="3">
        <v>41803</v>
      </c>
      <c r="D735" s="3" t="str">
        <f t="shared" si="11"/>
        <v>On time</v>
      </c>
      <c r="E735" s="2" t="s">
        <v>1399</v>
      </c>
      <c r="F735" s="2" t="s">
        <v>15</v>
      </c>
      <c r="G735" s="2" t="s">
        <v>1228</v>
      </c>
      <c r="H735" s="2" t="s">
        <v>74</v>
      </c>
      <c r="I735" s="2" t="s">
        <v>24</v>
      </c>
      <c r="J735" s="2" t="s">
        <v>651</v>
      </c>
      <c r="K735" s="4">
        <v>88.04</v>
      </c>
      <c r="L735" s="4">
        <v>5</v>
      </c>
      <c r="M735" s="4">
        <v>6.6029999999999998</v>
      </c>
      <c r="N735" t="str">
        <v>Jun-2014</v>
      </c>
      <c r="O735" s="10">
        <v>6.6029999999999991E-2</v>
      </c>
    </row>
    <row r="736" spans="1:15" ht="14.5" x14ac:dyDescent="0.35">
      <c r="A736" s="2" t="s">
        <v>1398</v>
      </c>
      <c r="B736" s="3">
        <v>41802</v>
      </c>
      <c r="C736" s="3">
        <v>41803</v>
      </c>
      <c r="D736" s="3" t="str">
        <f t="shared" si="11"/>
        <v>On time</v>
      </c>
      <c r="E736" s="2" t="s">
        <v>1399</v>
      </c>
      <c r="F736" s="2" t="s">
        <v>15</v>
      </c>
      <c r="G736" s="2" t="s">
        <v>1228</v>
      </c>
      <c r="H736" s="2" t="s">
        <v>74</v>
      </c>
      <c r="I736" s="2" t="s">
        <v>24</v>
      </c>
      <c r="J736" s="2" t="s">
        <v>1401</v>
      </c>
      <c r="K736" s="4">
        <v>15.872</v>
      </c>
      <c r="L736" s="4">
        <v>1</v>
      </c>
      <c r="M736" s="4">
        <v>1.984</v>
      </c>
      <c r="N736" t="str">
        <v>Jun-2014</v>
      </c>
      <c r="O736" s="10">
        <v>1.984E-2</v>
      </c>
    </row>
    <row r="737" spans="1:15" ht="14.5" x14ac:dyDescent="0.35">
      <c r="A737" s="2" t="s">
        <v>1398</v>
      </c>
      <c r="B737" s="3">
        <v>41802</v>
      </c>
      <c r="C737" s="3">
        <v>41803</v>
      </c>
      <c r="D737" s="3" t="str">
        <f t="shared" si="11"/>
        <v>On time</v>
      </c>
      <c r="E737" s="2" t="s">
        <v>1399</v>
      </c>
      <c r="F737" s="2" t="s">
        <v>15</v>
      </c>
      <c r="G737" s="2" t="s">
        <v>1228</v>
      </c>
      <c r="H737" s="2" t="s">
        <v>74</v>
      </c>
      <c r="I737" s="2" t="s">
        <v>44</v>
      </c>
      <c r="J737" s="2" t="s">
        <v>519</v>
      </c>
      <c r="K737" s="4">
        <v>215.59200000000001</v>
      </c>
      <c r="L737" s="4">
        <v>3</v>
      </c>
      <c r="M737" s="4">
        <v>-48.508200000000002</v>
      </c>
      <c r="N737" t="str">
        <v>Jun-2014</v>
      </c>
      <c r="O737" s="10">
        <v>-0.48508200000000001</v>
      </c>
    </row>
    <row r="738" spans="1:15" ht="14.5" x14ac:dyDescent="0.35">
      <c r="A738" s="2" t="s">
        <v>1402</v>
      </c>
      <c r="B738" s="3">
        <v>41719</v>
      </c>
      <c r="C738" s="3">
        <v>41723</v>
      </c>
      <c r="D738" s="3" t="str">
        <f t="shared" si="11"/>
        <v>On time</v>
      </c>
      <c r="E738" s="2" t="s">
        <v>548</v>
      </c>
      <c r="F738" s="2" t="s">
        <v>15</v>
      </c>
      <c r="G738" s="2" t="s">
        <v>37</v>
      </c>
      <c r="H738" s="2" t="s">
        <v>38</v>
      </c>
      <c r="I738" s="2" t="s">
        <v>59</v>
      </c>
      <c r="J738" s="2" t="s">
        <v>1403</v>
      </c>
      <c r="K738" s="4">
        <v>265.93</v>
      </c>
      <c r="L738" s="4">
        <v>7</v>
      </c>
      <c r="M738" s="4">
        <v>63.8232</v>
      </c>
      <c r="N738" t="str">
        <v>Mar-2014</v>
      </c>
      <c r="O738" s="10">
        <v>0.63823200000000002</v>
      </c>
    </row>
    <row r="739" spans="1:15" ht="14.5" x14ac:dyDescent="0.35">
      <c r="A739" s="2" t="s">
        <v>1404</v>
      </c>
      <c r="B739" s="3">
        <v>41906</v>
      </c>
      <c r="C739" s="3">
        <v>41909</v>
      </c>
      <c r="D739" s="3" t="str">
        <f t="shared" si="11"/>
        <v>On time</v>
      </c>
      <c r="E739" s="2" t="s">
        <v>1405</v>
      </c>
      <c r="F739" s="2" t="s">
        <v>15</v>
      </c>
      <c r="G739" s="2" t="s">
        <v>1406</v>
      </c>
      <c r="H739" s="2" t="s">
        <v>97</v>
      </c>
      <c r="I739" s="2" t="s">
        <v>129</v>
      </c>
      <c r="J739" s="2" t="s">
        <v>1407</v>
      </c>
      <c r="K739" s="4">
        <v>14.352</v>
      </c>
      <c r="L739" s="4">
        <v>3</v>
      </c>
      <c r="M739" s="4">
        <v>5.2026000000000003</v>
      </c>
      <c r="N739" t="str">
        <v>Sep-2014</v>
      </c>
      <c r="O739" s="10">
        <v>5.2026000000000003E-2</v>
      </c>
    </row>
    <row r="740" spans="1:15" ht="14.5" x14ac:dyDescent="0.35">
      <c r="A740" s="2" t="s">
        <v>1408</v>
      </c>
      <c r="B740" s="3">
        <v>41542</v>
      </c>
      <c r="C740" s="3">
        <v>41544</v>
      </c>
      <c r="D740" s="3" t="str">
        <f t="shared" si="11"/>
        <v>On time</v>
      </c>
      <c r="E740" s="2" t="s">
        <v>1409</v>
      </c>
      <c r="F740" s="2" t="s">
        <v>15</v>
      </c>
      <c r="G740" s="2" t="s">
        <v>16</v>
      </c>
      <c r="H740" s="2" t="s">
        <v>17</v>
      </c>
      <c r="I740" s="2" t="s">
        <v>44</v>
      </c>
      <c r="J740" s="2" t="s">
        <v>1410</v>
      </c>
      <c r="K740" s="4">
        <v>41.96</v>
      </c>
      <c r="L740" s="4">
        <v>2</v>
      </c>
      <c r="M740" s="4">
        <v>2.9371999999999998</v>
      </c>
      <c r="N740" t="str">
        <v>Sep-2013</v>
      </c>
      <c r="O740" s="10">
        <v>2.9371999999999999E-2</v>
      </c>
    </row>
    <row r="741" spans="1:15" ht="14.5" x14ac:dyDescent="0.35">
      <c r="A741" s="2" t="s">
        <v>1408</v>
      </c>
      <c r="B741" s="3">
        <v>41542</v>
      </c>
      <c r="C741" s="3">
        <v>41544</v>
      </c>
      <c r="D741" s="3" t="str">
        <f t="shared" si="11"/>
        <v>On time</v>
      </c>
      <c r="E741" s="2" t="s">
        <v>1409</v>
      </c>
      <c r="F741" s="2" t="s">
        <v>15</v>
      </c>
      <c r="G741" s="2" t="s">
        <v>16</v>
      </c>
      <c r="H741" s="2" t="s">
        <v>17</v>
      </c>
      <c r="I741" s="2" t="s">
        <v>68</v>
      </c>
      <c r="J741" s="2" t="s">
        <v>1411</v>
      </c>
      <c r="K741" s="4">
        <v>41.7</v>
      </c>
      <c r="L741" s="4">
        <v>5</v>
      </c>
      <c r="M741" s="4">
        <v>20.85</v>
      </c>
      <c r="N741" t="str">
        <v>Sep-2013</v>
      </c>
      <c r="O741" s="10">
        <v>0.20850000000000002</v>
      </c>
    </row>
    <row r="742" spans="1:15" ht="14.5" x14ac:dyDescent="0.35">
      <c r="A742" s="2" t="s">
        <v>1412</v>
      </c>
      <c r="B742" s="3">
        <v>41976</v>
      </c>
      <c r="C742" s="3">
        <v>41977</v>
      </c>
      <c r="D742" s="3" t="str">
        <f t="shared" si="11"/>
        <v>On time</v>
      </c>
      <c r="E742" s="2" t="s">
        <v>1413</v>
      </c>
      <c r="F742" s="2" t="s">
        <v>15</v>
      </c>
      <c r="G742" s="2" t="s">
        <v>16</v>
      </c>
      <c r="H742" s="2" t="s">
        <v>17</v>
      </c>
      <c r="I742" s="2" t="s">
        <v>28</v>
      </c>
      <c r="J742" s="2" t="s">
        <v>160</v>
      </c>
      <c r="K742" s="4">
        <v>9.0239999999999991</v>
      </c>
      <c r="L742" s="4">
        <v>6</v>
      </c>
      <c r="M742" s="4">
        <v>3.1583999999999999</v>
      </c>
      <c r="N742" t="str">
        <v>Dec-2014</v>
      </c>
      <c r="O742" s="10">
        <v>3.1584000000000001E-2</v>
      </c>
    </row>
    <row r="743" spans="1:15" ht="14.5" x14ac:dyDescent="0.35">
      <c r="A743" s="2" t="s">
        <v>1412</v>
      </c>
      <c r="B743" s="3">
        <v>41976</v>
      </c>
      <c r="C743" s="3">
        <v>41977</v>
      </c>
      <c r="D743" s="3" t="str">
        <f t="shared" si="11"/>
        <v>On time</v>
      </c>
      <c r="E743" s="2" t="s">
        <v>1413</v>
      </c>
      <c r="F743" s="2" t="s">
        <v>15</v>
      </c>
      <c r="G743" s="2" t="s">
        <v>16</v>
      </c>
      <c r="H743" s="2" t="s">
        <v>17</v>
      </c>
      <c r="I743" s="2" t="s">
        <v>28</v>
      </c>
      <c r="J743" s="2" t="s">
        <v>1414</v>
      </c>
      <c r="K743" s="4">
        <v>69.456000000000003</v>
      </c>
      <c r="L743" s="4">
        <v>2</v>
      </c>
      <c r="M743" s="4">
        <v>22.5732</v>
      </c>
      <c r="N743" t="str">
        <v>Dec-2014</v>
      </c>
      <c r="O743" s="10">
        <v>0.22573199999999999</v>
      </c>
    </row>
    <row r="744" spans="1:15" ht="14.5" x14ac:dyDescent="0.35">
      <c r="A744" s="2" t="s">
        <v>1412</v>
      </c>
      <c r="B744" s="3">
        <v>41976</v>
      </c>
      <c r="C744" s="3">
        <v>41977</v>
      </c>
      <c r="D744" s="3" t="str">
        <f t="shared" si="11"/>
        <v>On time</v>
      </c>
      <c r="E744" s="2" t="s">
        <v>1413</v>
      </c>
      <c r="F744" s="2" t="s">
        <v>15</v>
      </c>
      <c r="G744" s="2" t="s">
        <v>16</v>
      </c>
      <c r="H744" s="2" t="s">
        <v>17</v>
      </c>
      <c r="I744" s="2" t="s">
        <v>68</v>
      </c>
      <c r="J744" s="2" t="s">
        <v>292</v>
      </c>
      <c r="K744" s="4">
        <v>10.86</v>
      </c>
      <c r="L744" s="4">
        <v>2</v>
      </c>
      <c r="M744" s="4">
        <v>5.3213999999999997</v>
      </c>
      <c r="N744" t="str">
        <v>Dec-2014</v>
      </c>
      <c r="O744" s="10">
        <v>5.3213999999999997E-2</v>
      </c>
    </row>
    <row r="745" spans="1:15" ht="14.5" x14ac:dyDescent="0.35">
      <c r="A745" s="2" t="s">
        <v>1412</v>
      </c>
      <c r="B745" s="3">
        <v>41976</v>
      </c>
      <c r="C745" s="3">
        <v>41977</v>
      </c>
      <c r="D745" s="3" t="str">
        <f t="shared" si="11"/>
        <v>On time</v>
      </c>
      <c r="E745" s="2" t="s">
        <v>1413</v>
      </c>
      <c r="F745" s="2" t="s">
        <v>15</v>
      </c>
      <c r="G745" s="2" t="s">
        <v>16</v>
      </c>
      <c r="H745" s="2" t="s">
        <v>17</v>
      </c>
      <c r="I745" s="2" t="s">
        <v>30</v>
      </c>
      <c r="J745" s="2" t="s">
        <v>1344</v>
      </c>
      <c r="K745" s="4">
        <v>79.47</v>
      </c>
      <c r="L745" s="4">
        <v>3</v>
      </c>
      <c r="M745" s="4">
        <v>22.2516</v>
      </c>
      <c r="N745" t="str">
        <v>Dec-2014</v>
      </c>
      <c r="O745" s="10">
        <v>0.22251599999999999</v>
      </c>
    </row>
    <row r="746" spans="1:15" ht="14.5" x14ac:dyDescent="0.35">
      <c r="A746" s="2" t="s">
        <v>1412</v>
      </c>
      <c r="B746" s="3">
        <v>41976</v>
      </c>
      <c r="C746" s="3">
        <v>41977</v>
      </c>
      <c r="D746" s="3" t="str">
        <f t="shared" si="11"/>
        <v>On time</v>
      </c>
      <c r="E746" s="2" t="s">
        <v>1413</v>
      </c>
      <c r="F746" s="2" t="s">
        <v>15</v>
      </c>
      <c r="G746" s="2" t="s">
        <v>16</v>
      </c>
      <c r="H746" s="2" t="s">
        <v>17</v>
      </c>
      <c r="I746" s="2" t="s">
        <v>24</v>
      </c>
      <c r="J746" s="2" t="s">
        <v>938</v>
      </c>
      <c r="K746" s="4">
        <v>10.08</v>
      </c>
      <c r="L746" s="4">
        <v>6</v>
      </c>
      <c r="M746" s="4">
        <v>5.04</v>
      </c>
      <c r="N746" t="str">
        <v>Dec-2014</v>
      </c>
      <c r="O746" s="10">
        <v>5.04E-2</v>
      </c>
    </row>
    <row r="747" spans="1:15" ht="14.5" x14ac:dyDescent="0.35">
      <c r="A747" s="2" t="s">
        <v>1415</v>
      </c>
      <c r="B747" s="3">
        <v>41152</v>
      </c>
      <c r="C747" s="3">
        <v>41154</v>
      </c>
      <c r="D747" s="3" t="str">
        <f t="shared" si="11"/>
        <v>On time</v>
      </c>
      <c r="E747" s="2" t="s">
        <v>1416</v>
      </c>
      <c r="F747" s="2" t="s">
        <v>15</v>
      </c>
      <c r="G747" s="2" t="s">
        <v>48</v>
      </c>
      <c r="H747" s="2" t="s">
        <v>17</v>
      </c>
      <c r="I747" s="2" t="s">
        <v>297</v>
      </c>
      <c r="J747" s="2" t="s">
        <v>1417</v>
      </c>
      <c r="K747" s="4">
        <v>1552.8309999999999</v>
      </c>
      <c r="L747" s="4">
        <v>7</v>
      </c>
      <c r="M747" s="4">
        <v>200.9546</v>
      </c>
      <c r="N747" t="str">
        <v>Aug-2012</v>
      </c>
      <c r="O747" s="10">
        <v>2.0095459999999998</v>
      </c>
    </row>
    <row r="748" spans="1:15" ht="14.5" x14ac:dyDescent="0.35">
      <c r="A748" s="2" t="s">
        <v>1415</v>
      </c>
      <c r="B748" s="3">
        <v>41152</v>
      </c>
      <c r="C748" s="3">
        <v>41154</v>
      </c>
      <c r="D748" s="3" t="str">
        <f t="shared" si="11"/>
        <v>On time</v>
      </c>
      <c r="E748" s="2" t="s">
        <v>1416</v>
      </c>
      <c r="F748" s="2" t="s">
        <v>15</v>
      </c>
      <c r="G748" s="2" t="s">
        <v>48</v>
      </c>
      <c r="H748" s="2" t="s">
        <v>17</v>
      </c>
      <c r="I748" s="2" t="s">
        <v>28</v>
      </c>
      <c r="J748" s="2" t="s">
        <v>1317</v>
      </c>
      <c r="K748" s="4">
        <v>137.24</v>
      </c>
      <c r="L748" s="4">
        <v>5</v>
      </c>
      <c r="M748" s="4">
        <v>46.3185</v>
      </c>
      <c r="N748" t="str">
        <v>Aug-2012</v>
      </c>
      <c r="O748" s="10">
        <v>0.46318500000000001</v>
      </c>
    </row>
    <row r="749" spans="1:15" ht="14.5" x14ac:dyDescent="0.35">
      <c r="A749" s="2" t="s">
        <v>1415</v>
      </c>
      <c r="B749" s="3">
        <v>41152</v>
      </c>
      <c r="C749" s="3">
        <v>41154</v>
      </c>
      <c r="D749" s="3" t="str">
        <f t="shared" si="11"/>
        <v>On time</v>
      </c>
      <c r="E749" s="2" t="s">
        <v>1416</v>
      </c>
      <c r="F749" s="2" t="s">
        <v>15</v>
      </c>
      <c r="G749" s="2" t="s">
        <v>48</v>
      </c>
      <c r="H749" s="2" t="s">
        <v>17</v>
      </c>
      <c r="I749" s="2" t="s">
        <v>59</v>
      </c>
      <c r="J749" s="2" t="s">
        <v>1418</v>
      </c>
      <c r="K749" s="4">
        <v>36.51</v>
      </c>
      <c r="L749" s="4">
        <v>1</v>
      </c>
      <c r="M749" s="4">
        <v>15.699299999999999</v>
      </c>
      <c r="N749" t="str">
        <v>Aug-2012</v>
      </c>
      <c r="O749" s="10">
        <v>0.15699299999999999</v>
      </c>
    </row>
    <row r="750" spans="1:15" ht="14.5" x14ac:dyDescent="0.35">
      <c r="A750" s="2" t="s">
        <v>1415</v>
      </c>
      <c r="B750" s="3">
        <v>41152</v>
      </c>
      <c r="C750" s="3">
        <v>41154</v>
      </c>
      <c r="D750" s="3" t="str">
        <f t="shared" si="11"/>
        <v>On time</v>
      </c>
      <c r="E750" s="2" t="s">
        <v>1416</v>
      </c>
      <c r="F750" s="2" t="s">
        <v>15</v>
      </c>
      <c r="G750" s="2" t="s">
        <v>48</v>
      </c>
      <c r="H750" s="2" t="s">
        <v>17</v>
      </c>
      <c r="I750" s="2" t="s">
        <v>737</v>
      </c>
      <c r="J750" s="2" t="s">
        <v>1419</v>
      </c>
      <c r="K750" s="4">
        <v>239.976</v>
      </c>
      <c r="L750" s="4">
        <v>3</v>
      </c>
      <c r="M750" s="4">
        <v>80.991900000000001</v>
      </c>
      <c r="N750" t="str">
        <v>Aug-2012</v>
      </c>
      <c r="O750" s="10">
        <v>0.80991900000000006</v>
      </c>
    </row>
    <row r="751" spans="1:15" ht="14.5" x14ac:dyDescent="0.35">
      <c r="A751" s="2" t="s">
        <v>1420</v>
      </c>
      <c r="B751" s="3">
        <v>40871</v>
      </c>
      <c r="C751" s="3">
        <v>40873</v>
      </c>
      <c r="D751" s="3" t="str">
        <f t="shared" si="11"/>
        <v>On time</v>
      </c>
      <c r="E751" s="2" t="s">
        <v>1421</v>
      </c>
      <c r="F751" s="2" t="s">
        <v>15</v>
      </c>
      <c r="G751" s="2" t="s">
        <v>1422</v>
      </c>
      <c r="H751" s="2" t="s">
        <v>17</v>
      </c>
      <c r="I751" s="2" t="s">
        <v>111</v>
      </c>
      <c r="J751" s="2" t="s">
        <v>1423</v>
      </c>
      <c r="K751" s="4">
        <v>120.712</v>
      </c>
      <c r="L751" s="4">
        <v>1</v>
      </c>
      <c r="M751" s="4">
        <v>-18.1068</v>
      </c>
      <c r="N751" t="str">
        <v>Nov-2011</v>
      </c>
      <c r="O751" s="10">
        <v>-0.18106800000000001</v>
      </c>
    </row>
    <row r="752" spans="1:15" ht="14.5" x14ac:dyDescent="0.35">
      <c r="A752" s="2" t="s">
        <v>1424</v>
      </c>
      <c r="B752" s="3">
        <v>41249</v>
      </c>
      <c r="C752" s="3">
        <v>41254</v>
      </c>
      <c r="D752" s="3" t="str">
        <f t="shared" si="11"/>
        <v>Delay</v>
      </c>
      <c r="E752" s="2" t="s">
        <v>1425</v>
      </c>
      <c r="F752" s="2" t="s">
        <v>15</v>
      </c>
      <c r="G752" s="2" t="s">
        <v>1426</v>
      </c>
      <c r="H752" s="2" t="s">
        <v>17</v>
      </c>
      <c r="I752" s="2" t="s">
        <v>68</v>
      </c>
      <c r="J752" s="2" t="s">
        <v>1427</v>
      </c>
      <c r="K752" s="4">
        <v>32.75</v>
      </c>
      <c r="L752" s="4">
        <v>5</v>
      </c>
      <c r="M752" s="4">
        <v>15.065</v>
      </c>
      <c r="N752" t="str">
        <v>Dec-2012</v>
      </c>
      <c r="O752" s="10">
        <v>0.15065000000000001</v>
      </c>
    </row>
    <row r="753" spans="1:15" ht="14.5" x14ac:dyDescent="0.35">
      <c r="A753" s="2" t="s">
        <v>1428</v>
      </c>
      <c r="B753" s="3">
        <v>41724</v>
      </c>
      <c r="C753" s="3">
        <v>41725</v>
      </c>
      <c r="D753" s="3" t="str">
        <f t="shared" si="11"/>
        <v>On time</v>
      </c>
      <c r="E753" s="2" t="s">
        <v>1429</v>
      </c>
      <c r="F753" s="2" t="s">
        <v>15</v>
      </c>
      <c r="G753" s="2" t="s">
        <v>786</v>
      </c>
      <c r="H753" s="2" t="s">
        <v>17</v>
      </c>
      <c r="I753" s="2" t="s">
        <v>30</v>
      </c>
      <c r="J753" s="2" t="s">
        <v>1430</v>
      </c>
      <c r="K753" s="4">
        <v>176.04</v>
      </c>
      <c r="L753" s="4">
        <v>4</v>
      </c>
      <c r="M753" s="4">
        <v>45.770400000000002</v>
      </c>
      <c r="N753" t="str">
        <v>Mar-2014</v>
      </c>
      <c r="O753" s="10">
        <v>0.457704</v>
      </c>
    </row>
    <row r="754" spans="1:15" ht="14.5" x14ac:dyDescent="0.35">
      <c r="A754" s="2" t="s">
        <v>1428</v>
      </c>
      <c r="B754" s="3">
        <v>41724</v>
      </c>
      <c r="C754" s="3">
        <v>41725</v>
      </c>
      <c r="D754" s="3" t="str">
        <f t="shared" si="11"/>
        <v>On time</v>
      </c>
      <c r="E754" s="2" t="s">
        <v>1429</v>
      </c>
      <c r="F754" s="2" t="s">
        <v>15</v>
      </c>
      <c r="G754" s="2" t="s">
        <v>786</v>
      </c>
      <c r="H754" s="2" t="s">
        <v>17</v>
      </c>
      <c r="I754" s="2" t="s">
        <v>24</v>
      </c>
      <c r="J754" s="2" t="s">
        <v>160</v>
      </c>
      <c r="K754" s="4">
        <v>16.02</v>
      </c>
      <c r="L754" s="4">
        <v>9</v>
      </c>
      <c r="M754" s="4">
        <v>4.4855999999999998</v>
      </c>
      <c r="N754" t="str">
        <v>Mar-2014</v>
      </c>
      <c r="O754" s="10">
        <v>4.4856E-2</v>
      </c>
    </row>
    <row r="755" spans="1:15" ht="14.5" x14ac:dyDescent="0.35">
      <c r="A755" s="2" t="s">
        <v>1428</v>
      </c>
      <c r="B755" s="3">
        <v>41724</v>
      </c>
      <c r="C755" s="3">
        <v>41725</v>
      </c>
      <c r="D755" s="3" t="str">
        <f t="shared" si="11"/>
        <v>On time</v>
      </c>
      <c r="E755" s="2" t="s">
        <v>1429</v>
      </c>
      <c r="F755" s="2" t="s">
        <v>15</v>
      </c>
      <c r="G755" s="2" t="s">
        <v>786</v>
      </c>
      <c r="H755" s="2" t="s">
        <v>17</v>
      </c>
      <c r="I755" s="2" t="s">
        <v>28</v>
      </c>
      <c r="J755" s="2" t="s">
        <v>1431</v>
      </c>
      <c r="K755" s="4">
        <v>185.92</v>
      </c>
      <c r="L755" s="4">
        <v>4</v>
      </c>
      <c r="M755" s="4">
        <v>62.747999999999998</v>
      </c>
      <c r="N755" t="str">
        <v>Mar-2014</v>
      </c>
      <c r="O755" s="10">
        <v>0.62747999999999993</v>
      </c>
    </row>
    <row r="756" spans="1:15" ht="14.5" x14ac:dyDescent="0.35">
      <c r="A756" s="2" t="s">
        <v>1428</v>
      </c>
      <c r="B756" s="3">
        <v>41724</v>
      </c>
      <c r="C756" s="3">
        <v>41725</v>
      </c>
      <c r="D756" s="3" t="str">
        <f t="shared" si="11"/>
        <v>On time</v>
      </c>
      <c r="E756" s="2" t="s">
        <v>1429</v>
      </c>
      <c r="F756" s="2" t="s">
        <v>15</v>
      </c>
      <c r="G756" s="2" t="s">
        <v>786</v>
      </c>
      <c r="H756" s="2" t="s">
        <v>17</v>
      </c>
      <c r="I756" s="2" t="s">
        <v>26</v>
      </c>
      <c r="J756" s="2" t="s">
        <v>1432</v>
      </c>
      <c r="K756" s="4">
        <v>211.16800000000001</v>
      </c>
      <c r="L756" s="4">
        <v>4</v>
      </c>
      <c r="M756" s="4">
        <v>15.8376</v>
      </c>
      <c r="N756" t="str">
        <v>Mar-2014</v>
      </c>
      <c r="O756" s="10">
        <v>0.15837599999999999</v>
      </c>
    </row>
    <row r="757" spans="1:15" ht="14.5" x14ac:dyDescent="0.35">
      <c r="A757" s="2" t="s">
        <v>1428</v>
      </c>
      <c r="B757" s="3">
        <v>41724</v>
      </c>
      <c r="C757" s="3">
        <v>41725</v>
      </c>
      <c r="D757" s="3" t="str">
        <f t="shared" si="11"/>
        <v>On time</v>
      </c>
      <c r="E757" s="2" t="s">
        <v>1429</v>
      </c>
      <c r="F757" s="2" t="s">
        <v>15</v>
      </c>
      <c r="G757" s="2" t="s">
        <v>786</v>
      </c>
      <c r="H757" s="2" t="s">
        <v>17</v>
      </c>
      <c r="I757" s="2" t="s">
        <v>250</v>
      </c>
      <c r="J757" s="2" t="s">
        <v>1433</v>
      </c>
      <c r="K757" s="4">
        <v>479.98399999999998</v>
      </c>
      <c r="L757" s="4">
        <v>2</v>
      </c>
      <c r="M757" s="4">
        <v>59.997999999999998</v>
      </c>
      <c r="N757" t="str">
        <v>Mar-2014</v>
      </c>
      <c r="O757" s="10">
        <v>0.59997999999999996</v>
      </c>
    </row>
    <row r="758" spans="1:15" ht="14.5" x14ac:dyDescent="0.35">
      <c r="A758" s="2" t="s">
        <v>1434</v>
      </c>
      <c r="B758" s="3">
        <v>41255</v>
      </c>
      <c r="C758" s="3">
        <v>41258</v>
      </c>
      <c r="D758" s="3" t="str">
        <f t="shared" si="11"/>
        <v>On time</v>
      </c>
      <c r="E758" s="2" t="s">
        <v>1435</v>
      </c>
      <c r="F758" s="2" t="s">
        <v>15</v>
      </c>
      <c r="G758" s="2" t="s">
        <v>198</v>
      </c>
      <c r="H758" s="2" t="s">
        <v>17</v>
      </c>
      <c r="I758" s="2" t="s">
        <v>120</v>
      </c>
      <c r="J758" s="2" t="s">
        <v>160</v>
      </c>
      <c r="K758" s="4">
        <v>7.86</v>
      </c>
      <c r="L758" s="4">
        <v>2</v>
      </c>
      <c r="M758" s="4">
        <v>3.6156000000000001</v>
      </c>
      <c r="N758" t="str">
        <v>Dec-2012</v>
      </c>
      <c r="O758" s="10">
        <v>3.6156000000000001E-2</v>
      </c>
    </row>
    <row r="759" spans="1:15" ht="14.5" x14ac:dyDescent="0.35">
      <c r="A759" s="2" t="s">
        <v>1434</v>
      </c>
      <c r="B759" s="3">
        <v>41255</v>
      </c>
      <c r="C759" s="3">
        <v>41258</v>
      </c>
      <c r="D759" s="3" t="str">
        <f t="shared" si="11"/>
        <v>On time</v>
      </c>
      <c r="E759" s="2" t="s">
        <v>1435</v>
      </c>
      <c r="F759" s="2" t="s">
        <v>15</v>
      </c>
      <c r="G759" s="2" t="s">
        <v>198</v>
      </c>
      <c r="H759" s="2" t="s">
        <v>17</v>
      </c>
      <c r="I759" s="2" t="s">
        <v>28</v>
      </c>
      <c r="J759" s="2" t="s">
        <v>1436</v>
      </c>
      <c r="K759" s="4">
        <v>24.448</v>
      </c>
      <c r="L759" s="4">
        <v>2</v>
      </c>
      <c r="M759" s="4">
        <v>8.8623999999999992</v>
      </c>
      <c r="N759" t="str">
        <v>Dec-2012</v>
      </c>
      <c r="O759" s="10">
        <v>8.8623999999999994E-2</v>
      </c>
    </row>
    <row r="760" spans="1:15" ht="14.5" x14ac:dyDescent="0.35">
      <c r="A760" s="2" t="s">
        <v>1437</v>
      </c>
      <c r="B760" s="3">
        <v>41866</v>
      </c>
      <c r="C760" s="3">
        <v>41868</v>
      </c>
      <c r="D760" s="3" t="str">
        <f t="shared" si="11"/>
        <v>On time</v>
      </c>
      <c r="E760" s="2" t="s">
        <v>785</v>
      </c>
      <c r="F760" s="2" t="s">
        <v>15</v>
      </c>
      <c r="G760" s="2" t="s">
        <v>48</v>
      </c>
      <c r="H760" s="2" t="s">
        <v>17</v>
      </c>
      <c r="I760" s="2" t="s">
        <v>18</v>
      </c>
      <c r="J760" s="2" t="s">
        <v>1438</v>
      </c>
      <c r="K760" s="4">
        <v>5.76</v>
      </c>
      <c r="L760" s="4">
        <v>2</v>
      </c>
      <c r="M760" s="4">
        <v>2.8224</v>
      </c>
      <c r="N760" t="str">
        <v>Aug-2014</v>
      </c>
      <c r="O760" s="10">
        <v>2.8223999999999999E-2</v>
      </c>
    </row>
    <row r="761" spans="1:15" ht="14.5" x14ac:dyDescent="0.35">
      <c r="A761" s="2" t="s">
        <v>1437</v>
      </c>
      <c r="B761" s="3">
        <v>41866</v>
      </c>
      <c r="C761" s="3">
        <v>41868</v>
      </c>
      <c r="D761" s="3" t="str">
        <f t="shared" si="11"/>
        <v>On time</v>
      </c>
      <c r="E761" s="2" t="s">
        <v>785</v>
      </c>
      <c r="F761" s="2" t="s">
        <v>15</v>
      </c>
      <c r="G761" s="2" t="s">
        <v>48</v>
      </c>
      <c r="H761" s="2" t="s">
        <v>17</v>
      </c>
      <c r="I761" s="2" t="s">
        <v>24</v>
      </c>
      <c r="J761" s="2" t="s">
        <v>1439</v>
      </c>
      <c r="K761" s="4">
        <v>16.68</v>
      </c>
      <c r="L761" s="4">
        <v>6</v>
      </c>
      <c r="M761" s="4">
        <v>4.3368000000000002</v>
      </c>
      <c r="N761" t="str">
        <v>Aug-2014</v>
      </c>
      <c r="O761" s="10">
        <v>4.3368000000000004E-2</v>
      </c>
    </row>
    <row r="762" spans="1:15" ht="14.5" x14ac:dyDescent="0.35">
      <c r="A762" s="2" t="s">
        <v>1440</v>
      </c>
      <c r="B762" s="3">
        <v>41920</v>
      </c>
      <c r="C762" s="3">
        <v>41924</v>
      </c>
      <c r="D762" s="3" t="str">
        <f t="shared" si="11"/>
        <v>On time</v>
      </c>
      <c r="E762" s="2" t="s">
        <v>1441</v>
      </c>
      <c r="F762" s="2" t="s">
        <v>15</v>
      </c>
      <c r="G762" s="2" t="s">
        <v>16</v>
      </c>
      <c r="H762" s="2" t="s">
        <v>17</v>
      </c>
      <c r="I762" s="2" t="s">
        <v>59</v>
      </c>
      <c r="J762" s="2" t="s">
        <v>1376</v>
      </c>
      <c r="K762" s="4">
        <v>1115.9100000000001</v>
      </c>
      <c r="L762" s="4">
        <v>9</v>
      </c>
      <c r="M762" s="4">
        <v>200.8638</v>
      </c>
      <c r="N762" t="str">
        <v>Oct-2014</v>
      </c>
      <c r="O762" s="10">
        <v>2.0086379999999999</v>
      </c>
    </row>
    <row r="763" spans="1:15" ht="14.5" x14ac:dyDescent="0.35">
      <c r="A763" s="2" t="s">
        <v>1440</v>
      </c>
      <c r="B763" s="3">
        <v>41920</v>
      </c>
      <c r="C763" s="3">
        <v>41924</v>
      </c>
      <c r="D763" s="3" t="str">
        <f t="shared" si="11"/>
        <v>On time</v>
      </c>
      <c r="E763" s="2" t="s">
        <v>1441</v>
      </c>
      <c r="F763" s="2" t="s">
        <v>15</v>
      </c>
      <c r="G763" s="2" t="s">
        <v>16</v>
      </c>
      <c r="H763" s="2" t="s">
        <v>17</v>
      </c>
      <c r="I763" s="2" t="s">
        <v>26</v>
      </c>
      <c r="J763" s="2" t="s">
        <v>382</v>
      </c>
      <c r="K763" s="4">
        <v>128.744</v>
      </c>
      <c r="L763" s="4">
        <v>7</v>
      </c>
      <c r="M763" s="4">
        <v>-28.967400000000001</v>
      </c>
      <c r="N763" t="str">
        <v>Oct-2014</v>
      </c>
      <c r="O763" s="10">
        <v>-0.28967399999999999</v>
      </c>
    </row>
    <row r="764" spans="1:15" ht="14.5" x14ac:dyDescent="0.35">
      <c r="A764" s="2" t="s">
        <v>1440</v>
      </c>
      <c r="B764" s="3">
        <v>41920</v>
      </c>
      <c r="C764" s="3">
        <v>41924</v>
      </c>
      <c r="D764" s="3" t="str">
        <f t="shared" si="11"/>
        <v>On time</v>
      </c>
      <c r="E764" s="2" t="s">
        <v>1441</v>
      </c>
      <c r="F764" s="2" t="s">
        <v>15</v>
      </c>
      <c r="G764" s="2" t="s">
        <v>16</v>
      </c>
      <c r="H764" s="2" t="s">
        <v>17</v>
      </c>
      <c r="I764" s="2" t="s">
        <v>26</v>
      </c>
      <c r="J764" s="2" t="s">
        <v>1442</v>
      </c>
      <c r="K764" s="4">
        <v>79.92</v>
      </c>
      <c r="L764" s="4">
        <v>10</v>
      </c>
      <c r="M764" s="4">
        <v>26.972999999999999</v>
      </c>
      <c r="N764" t="str">
        <v>Oct-2014</v>
      </c>
      <c r="O764" s="10">
        <v>0.26972999999999997</v>
      </c>
    </row>
    <row r="765" spans="1:15" ht="14.5" x14ac:dyDescent="0.35">
      <c r="A765" s="2" t="s">
        <v>1443</v>
      </c>
      <c r="B765" s="3">
        <v>41660</v>
      </c>
      <c r="C765" s="3">
        <v>41665</v>
      </c>
      <c r="D765" s="3" t="str">
        <f t="shared" si="11"/>
        <v>Delay</v>
      </c>
      <c r="E765" s="2" t="s">
        <v>1444</v>
      </c>
      <c r="F765" s="2" t="s">
        <v>15</v>
      </c>
      <c r="G765" s="2" t="s">
        <v>48</v>
      </c>
      <c r="H765" s="2" t="s">
        <v>17</v>
      </c>
      <c r="I765" s="2" t="s">
        <v>24</v>
      </c>
      <c r="J765" s="2" t="s">
        <v>160</v>
      </c>
      <c r="K765" s="4">
        <v>24.2</v>
      </c>
      <c r="L765" s="4">
        <v>5</v>
      </c>
      <c r="M765" s="4">
        <v>7.9859999999999998</v>
      </c>
      <c r="N765" t="str">
        <v>Jan-2014</v>
      </c>
      <c r="O765" s="10">
        <v>7.986E-2</v>
      </c>
    </row>
    <row r="766" spans="1:15" ht="14.5" x14ac:dyDescent="0.35">
      <c r="A766" s="2" t="s">
        <v>1443</v>
      </c>
      <c r="B766" s="3">
        <v>41660</v>
      </c>
      <c r="C766" s="3">
        <v>41665</v>
      </c>
      <c r="D766" s="3" t="str">
        <f t="shared" si="11"/>
        <v>Delay</v>
      </c>
      <c r="E766" s="2" t="s">
        <v>1444</v>
      </c>
      <c r="F766" s="2" t="s">
        <v>15</v>
      </c>
      <c r="G766" s="2" t="s">
        <v>48</v>
      </c>
      <c r="H766" s="2" t="s">
        <v>17</v>
      </c>
      <c r="I766" s="2" t="s">
        <v>26</v>
      </c>
      <c r="J766" s="2" t="s">
        <v>1445</v>
      </c>
      <c r="K766" s="4">
        <v>359.976</v>
      </c>
      <c r="L766" s="4">
        <v>3</v>
      </c>
      <c r="M766" s="4">
        <v>130.4913</v>
      </c>
      <c r="N766" t="str">
        <v>Jan-2014</v>
      </c>
      <c r="O766" s="10">
        <v>1.304913</v>
      </c>
    </row>
    <row r="767" spans="1:15" ht="14.5" x14ac:dyDescent="0.35">
      <c r="A767" s="2" t="s">
        <v>1446</v>
      </c>
      <c r="B767" s="3">
        <v>41722</v>
      </c>
      <c r="C767" s="3">
        <v>41724</v>
      </c>
      <c r="D767" s="3" t="str">
        <f t="shared" si="11"/>
        <v>On time</v>
      </c>
      <c r="E767" s="2" t="s">
        <v>1447</v>
      </c>
      <c r="F767" s="2" t="s">
        <v>15</v>
      </c>
      <c r="G767" s="2" t="s">
        <v>48</v>
      </c>
      <c r="H767" s="2" t="s">
        <v>17</v>
      </c>
      <c r="I767" s="2" t="s">
        <v>22</v>
      </c>
      <c r="J767" s="2" t="s">
        <v>1448</v>
      </c>
      <c r="K767" s="4">
        <v>211.84</v>
      </c>
      <c r="L767" s="4">
        <v>8</v>
      </c>
      <c r="M767" s="4">
        <v>76.2624</v>
      </c>
      <c r="N767" t="str">
        <v>Mar-2014</v>
      </c>
      <c r="O767" s="10">
        <v>0.76262399999999997</v>
      </c>
    </row>
    <row r="768" spans="1:15" ht="14.5" x14ac:dyDescent="0.35">
      <c r="A768" s="2" t="s">
        <v>1449</v>
      </c>
      <c r="B768" s="3">
        <v>41067</v>
      </c>
      <c r="C768" s="3">
        <v>41069</v>
      </c>
      <c r="D768" s="3" t="str">
        <f t="shared" si="11"/>
        <v>On time</v>
      </c>
      <c r="E768" s="2" t="s">
        <v>1450</v>
      </c>
      <c r="F768" s="2" t="s">
        <v>15</v>
      </c>
      <c r="G768" s="2" t="s">
        <v>16</v>
      </c>
      <c r="H768" s="2" t="s">
        <v>17</v>
      </c>
      <c r="I768" s="2" t="s">
        <v>28</v>
      </c>
      <c r="J768" s="2" t="s">
        <v>160</v>
      </c>
      <c r="K768" s="4">
        <v>7.52</v>
      </c>
      <c r="L768" s="4">
        <v>5</v>
      </c>
      <c r="M768" s="4">
        <v>2.6320000000000001</v>
      </c>
      <c r="N768" t="str">
        <v>Jun-2012</v>
      </c>
      <c r="O768" s="10">
        <v>2.632E-2</v>
      </c>
    </row>
    <row r="769" spans="1:15" ht="14.5" x14ac:dyDescent="0.35">
      <c r="A769" s="2" t="s">
        <v>1451</v>
      </c>
      <c r="B769" s="3">
        <v>40859</v>
      </c>
      <c r="C769" s="3">
        <v>40863</v>
      </c>
      <c r="D769" s="3" t="str">
        <f t="shared" si="11"/>
        <v>On time</v>
      </c>
      <c r="E769" s="2" t="s">
        <v>625</v>
      </c>
      <c r="F769" s="2" t="s">
        <v>15</v>
      </c>
      <c r="G769" s="2" t="s">
        <v>16</v>
      </c>
      <c r="H769" s="2" t="s">
        <v>17</v>
      </c>
      <c r="I769" s="2" t="s">
        <v>68</v>
      </c>
      <c r="J769" s="2" t="s">
        <v>531</v>
      </c>
      <c r="K769" s="4">
        <v>11.96</v>
      </c>
      <c r="L769" s="4">
        <v>2</v>
      </c>
      <c r="M769" s="4">
        <v>5.8604000000000003</v>
      </c>
      <c r="N769" t="str">
        <v>Nov-2011</v>
      </c>
      <c r="O769" s="10">
        <v>5.8604000000000003E-2</v>
      </c>
    </row>
    <row r="770" spans="1:15" ht="14.5" x14ac:dyDescent="0.35">
      <c r="A770" s="2" t="s">
        <v>1451</v>
      </c>
      <c r="B770" s="3">
        <v>40859</v>
      </c>
      <c r="C770" s="3">
        <v>40863</v>
      </c>
      <c r="D770" s="3" t="str">
        <f t="shared" si="11"/>
        <v>On time</v>
      </c>
      <c r="E770" s="2" t="s">
        <v>625</v>
      </c>
      <c r="F770" s="2" t="s">
        <v>15</v>
      </c>
      <c r="G770" s="2" t="s">
        <v>16</v>
      </c>
      <c r="H770" s="2" t="s">
        <v>17</v>
      </c>
      <c r="I770" s="2" t="s">
        <v>32</v>
      </c>
      <c r="J770" s="2" t="s">
        <v>623</v>
      </c>
      <c r="K770" s="4">
        <v>629.06399999999996</v>
      </c>
      <c r="L770" s="4">
        <v>3</v>
      </c>
      <c r="M770" s="4">
        <v>31.453199999999999</v>
      </c>
      <c r="N770" t="str">
        <v>Nov-2011</v>
      </c>
      <c r="O770" s="10">
        <v>0.31453199999999998</v>
      </c>
    </row>
    <row r="771" spans="1:15" ht="14.5" x14ac:dyDescent="0.35">
      <c r="A771" s="2" t="s">
        <v>1452</v>
      </c>
      <c r="B771" s="3">
        <v>41925</v>
      </c>
      <c r="C771" s="3">
        <v>41931</v>
      </c>
      <c r="D771" s="3" t="str">
        <f t="shared" ref="D771:D834" si="12">IF(C771 - B771 &gt; 4, "Delay", "On time")</f>
        <v>Delay</v>
      </c>
      <c r="E771" s="2" t="s">
        <v>1453</v>
      </c>
      <c r="F771" s="2" t="s">
        <v>15</v>
      </c>
      <c r="G771" s="2" t="s">
        <v>1454</v>
      </c>
      <c r="H771" s="2" t="s">
        <v>159</v>
      </c>
      <c r="I771" s="2" t="s">
        <v>59</v>
      </c>
      <c r="J771" s="2" t="s">
        <v>1455</v>
      </c>
      <c r="K771" s="4">
        <v>595</v>
      </c>
      <c r="L771" s="4">
        <v>5</v>
      </c>
      <c r="M771" s="4">
        <v>95.2</v>
      </c>
      <c r="N771" t="str">
        <v>Oct-2014</v>
      </c>
      <c r="O771" s="10">
        <v>0.95200000000000007</v>
      </c>
    </row>
    <row r="772" spans="1:15" ht="14.5" x14ac:dyDescent="0.35">
      <c r="A772" s="2" t="s">
        <v>1452</v>
      </c>
      <c r="B772" s="3">
        <v>41925</v>
      </c>
      <c r="C772" s="3">
        <v>41931</v>
      </c>
      <c r="D772" s="3" t="str">
        <f t="shared" si="12"/>
        <v>Delay</v>
      </c>
      <c r="E772" s="2" t="s">
        <v>1453</v>
      </c>
      <c r="F772" s="2" t="s">
        <v>15</v>
      </c>
      <c r="G772" s="2" t="s">
        <v>1454</v>
      </c>
      <c r="H772" s="2" t="s">
        <v>159</v>
      </c>
      <c r="I772" s="2" t="s">
        <v>28</v>
      </c>
      <c r="J772" s="2" t="s">
        <v>1194</v>
      </c>
      <c r="K772" s="4">
        <v>79.872</v>
      </c>
      <c r="L772" s="4">
        <v>3</v>
      </c>
      <c r="M772" s="4">
        <v>29.952000000000002</v>
      </c>
      <c r="N772" t="str">
        <v>Oct-2014</v>
      </c>
      <c r="O772" s="10">
        <v>0.29952000000000001</v>
      </c>
    </row>
    <row r="773" spans="1:15" ht="14.5" x14ac:dyDescent="0.35">
      <c r="A773" s="2" t="s">
        <v>1456</v>
      </c>
      <c r="B773" s="3">
        <v>41416</v>
      </c>
      <c r="C773" s="3">
        <v>41423</v>
      </c>
      <c r="D773" s="3" t="str">
        <f t="shared" si="12"/>
        <v>Delay</v>
      </c>
      <c r="E773" s="2" t="s">
        <v>1457</v>
      </c>
      <c r="F773" s="2" t="s">
        <v>15</v>
      </c>
      <c r="G773" s="2" t="s">
        <v>1458</v>
      </c>
      <c r="H773" s="2" t="s">
        <v>286</v>
      </c>
      <c r="I773" s="2" t="s">
        <v>737</v>
      </c>
      <c r="J773" s="2" t="s">
        <v>1459</v>
      </c>
      <c r="K773" s="4">
        <v>2396.4</v>
      </c>
      <c r="L773" s="4">
        <v>10</v>
      </c>
      <c r="M773" s="4">
        <v>179.73</v>
      </c>
      <c r="N773" t="str">
        <v>May-2013</v>
      </c>
      <c r="O773" s="10">
        <v>1.7972999999999999</v>
      </c>
    </row>
    <row r="774" spans="1:15" ht="14.5" x14ac:dyDescent="0.35">
      <c r="A774" s="2" t="s">
        <v>1460</v>
      </c>
      <c r="B774" s="3">
        <v>41953</v>
      </c>
      <c r="C774" s="3">
        <v>41958</v>
      </c>
      <c r="D774" s="3" t="str">
        <f t="shared" si="12"/>
        <v>Delay</v>
      </c>
      <c r="E774" s="2" t="s">
        <v>1461</v>
      </c>
      <c r="F774" s="2" t="s">
        <v>15</v>
      </c>
      <c r="G774" s="2" t="s">
        <v>1462</v>
      </c>
      <c r="H774" s="2" t="s">
        <v>17</v>
      </c>
      <c r="I774" s="2" t="s">
        <v>44</v>
      </c>
      <c r="J774" s="2" t="s">
        <v>871</v>
      </c>
      <c r="K774" s="4">
        <v>63.56</v>
      </c>
      <c r="L774" s="4">
        <v>2</v>
      </c>
      <c r="M774" s="4">
        <v>3.1779999999999999</v>
      </c>
      <c r="N774" t="str">
        <v>Nov-2014</v>
      </c>
      <c r="O774" s="10">
        <v>3.1780000000000003E-2</v>
      </c>
    </row>
    <row r="775" spans="1:15" ht="14.5" x14ac:dyDescent="0.35">
      <c r="A775" s="2" t="s">
        <v>1460</v>
      </c>
      <c r="B775" s="3">
        <v>41953</v>
      </c>
      <c r="C775" s="3">
        <v>41958</v>
      </c>
      <c r="D775" s="3" t="str">
        <f t="shared" si="12"/>
        <v>Delay</v>
      </c>
      <c r="E775" s="2" t="s">
        <v>1461</v>
      </c>
      <c r="F775" s="2" t="s">
        <v>15</v>
      </c>
      <c r="G775" s="2" t="s">
        <v>1462</v>
      </c>
      <c r="H775" s="2" t="s">
        <v>17</v>
      </c>
      <c r="I775" s="2" t="s">
        <v>59</v>
      </c>
      <c r="J775" s="2" t="s">
        <v>1463</v>
      </c>
      <c r="K775" s="4">
        <v>99.99</v>
      </c>
      <c r="L775" s="4">
        <v>1</v>
      </c>
      <c r="M775" s="4">
        <v>43.995600000000003</v>
      </c>
      <c r="N775" t="str">
        <v>Nov-2014</v>
      </c>
      <c r="O775" s="10">
        <v>0.43995600000000001</v>
      </c>
    </row>
    <row r="776" spans="1:15" ht="14.5" x14ac:dyDescent="0.35">
      <c r="A776" s="2" t="s">
        <v>1464</v>
      </c>
      <c r="B776" s="3">
        <v>41773</v>
      </c>
      <c r="C776" s="3">
        <v>41780</v>
      </c>
      <c r="D776" s="3" t="str">
        <f t="shared" si="12"/>
        <v>Delay</v>
      </c>
      <c r="E776" s="2" t="s">
        <v>1465</v>
      </c>
      <c r="F776" s="2" t="s">
        <v>15</v>
      </c>
      <c r="G776" s="2" t="s">
        <v>48</v>
      </c>
      <c r="H776" s="2" t="s">
        <v>17</v>
      </c>
      <c r="I776" s="2" t="s">
        <v>18</v>
      </c>
      <c r="J776" s="2" t="s">
        <v>19</v>
      </c>
      <c r="K776" s="4">
        <v>58.48</v>
      </c>
      <c r="L776" s="4">
        <v>8</v>
      </c>
      <c r="M776" s="4">
        <v>27.485600000000002</v>
      </c>
      <c r="N776" t="str">
        <v>May-2014</v>
      </c>
      <c r="O776" s="10">
        <v>0.27485599999999999</v>
      </c>
    </row>
    <row r="777" spans="1:15" ht="14.5" x14ac:dyDescent="0.35">
      <c r="A777" s="2" t="s">
        <v>1466</v>
      </c>
      <c r="B777" s="3">
        <v>42002</v>
      </c>
      <c r="C777" s="3">
        <v>42007</v>
      </c>
      <c r="D777" s="3" t="str">
        <f t="shared" si="12"/>
        <v>Delay</v>
      </c>
      <c r="E777" s="2" t="s">
        <v>1467</v>
      </c>
      <c r="F777" s="2" t="s">
        <v>15</v>
      </c>
      <c r="G777" s="2" t="s">
        <v>37</v>
      </c>
      <c r="H777" s="2" t="s">
        <v>38</v>
      </c>
      <c r="I777" s="2" t="s">
        <v>22</v>
      </c>
      <c r="J777" s="2" t="s">
        <v>484</v>
      </c>
      <c r="K777" s="4">
        <v>7.4</v>
      </c>
      <c r="L777" s="4">
        <v>2</v>
      </c>
      <c r="M777" s="4">
        <v>3.0339999999999998</v>
      </c>
      <c r="N777" t="str">
        <v>Dec-2014</v>
      </c>
      <c r="O777" s="10">
        <v>3.0339999999999999E-2</v>
      </c>
    </row>
    <row r="778" spans="1:15" ht="14.5" x14ac:dyDescent="0.35">
      <c r="A778" s="2" t="s">
        <v>1468</v>
      </c>
      <c r="B778" s="3">
        <v>41824</v>
      </c>
      <c r="C778" s="3">
        <v>41831</v>
      </c>
      <c r="D778" s="3" t="str">
        <f t="shared" si="12"/>
        <v>Delay</v>
      </c>
      <c r="E778" s="2" t="s">
        <v>861</v>
      </c>
      <c r="F778" s="2" t="s">
        <v>15</v>
      </c>
      <c r="G778" s="2" t="s">
        <v>604</v>
      </c>
      <c r="H778" s="2" t="s">
        <v>159</v>
      </c>
      <c r="I778" s="2" t="s">
        <v>22</v>
      </c>
      <c r="J778" s="2" t="s">
        <v>1469</v>
      </c>
      <c r="K778" s="4">
        <v>545.85</v>
      </c>
      <c r="L778" s="4">
        <v>9</v>
      </c>
      <c r="M778" s="4">
        <v>114.6285</v>
      </c>
      <c r="N778" t="str">
        <v>Jul-2014</v>
      </c>
      <c r="O778" s="10">
        <v>1.146285</v>
      </c>
    </row>
    <row r="779" spans="1:15" ht="14.5" x14ac:dyDescent="0.35">
      <c r="A779" s="2" t="s">
        <v>1470</v>
      </c>
      <c r="B779" s="3">
        <v>40865</v>
      </c>
      <c r="C779" s="3">
        <v>40867</v>
      </c>
      <c r="D779" s="3" t="str">
        <f t="shared" si="12"/>
        <v>On time</v>
      </c>
      <c r="E779" s="2" t="s">
        <v>1471</v>
      </c>
      <c r="F779" s="2" t="s">
        <v>15</v>
      </c>
      <c r="G779" s="2" t="s">
        <v>316</v>
      </c>
      <c r="H779" s="2" t="s">
        <v>97</v>
      </c>
      <c r="I779" s="2" t="s">
        <v>32</v>
      </c>
      <c r="J779" s="2" t="s">
        <v>1472</v>
      </c>
      <c r="K779" s="4">
        <v>145.97999999999999</v>
      </c>
      <c r="L779" s="4">
        <v>2</v>
      </c>
      <c r="M779" s="4">
        <v>-99.266400000000004</v>
      </c>
      <c r="N779" t="str">
        <v>Nov-2011</v>
      </c>
      <c r="O779" s="10">
        <v>-0.99266399999999999</v>
      </c>
    </row>
    <row r="780" spans="1:15" ht="14.5" x14ac:dyDescent="0.35">
      <c r="A780" s="2" t="s">
        <v>1470</v>
      </c>
      <c r="B780" s="3">
        <v>40865</v>
      </c>
      <c r="C780" s="3">
        <v>40867</v>
      </c>
      <c r="D780" s="3" t="str">
        <f t="shared" si="12"/>
        <v>On time</v>
      </c>
      <c r="E780" s="2" t="s">
        <v>1471</v>
      </c>
      <c r="F780" s="2" t="s">
        <v>15</v>
      </c>
      <c r="G780" s="2" t="s">
        <v>316</v>
      </c>
      <c r="H780" s="2" t="s">
        <v>97</v>
      </c>
      <c r="I780" s="2" t="s">
        <v>68</v>
      </c>
      <c r="J780" s="2" t="s">
        <v>1473</v>
      </c>
      <c r="K780" s="4">
        <v>35.808</v>
      </c>
      <c r="L780" s="4">
        <v>4</v>
      </c>
      <c r="M780" s="4">
        <v>12.5328</v>
      </c>
      <c r="N780" t="str">
        <v>Nov-2011</v>
      </c>
      <c r="O780" s="10">
        <v>0.12532799999999999</v>
      </c>
    </row>
    <row r="781" spans="1:15" ht="14.5" x14ac:dyDescent="0.35">
      <c r="A781" s="2" t="s">
        <v>1474</v>
      </c>
      <c r="B781" s="3">
        <v>41177</v>
      </c>
      <c r="C781" s="3">
        <v>41183</v>
      </c>
      <c r="D781" s="3" t="str">
        <f t="shared" si="12"/>
        <v>Delay</v>
      </c>
      <c r="E781" s="2" t="s">
        <v>1475</v>
      </c>
      <c r="F781" s="2" t="s">
        <v>15</v>
      </c>
      <c r="G781" s="2" t="s">
        <v>16</v>
      </c>
      <c r="H781" s="2" t="s">
        <v>17</v>
      </c>
      <c r="I781" s="2" t="s">
        <v>129</v>
      </c>
      <c r="J781" s="2" t="s">
        <v>1476</v>
      </c>
      <c r="K781" s="4">
        <v>17.48</v>
      </c>
      <c r="L781" s="4">
        <v>2</v>
      </c>
      <c r="M781" s="4">
        <v>8.2156000000000002</v>
      </c>
      <c r="N781" t="str">
        <v>Sep-2012</v>
      </c>
      <c r="O781" s="10">
        <v>8.2156000000000007E-2</v>
      </c>
    </row>
    <row r="782" spans="1:15" ht="14.5" x14ac:dyDescent="0.35">
      <c r="A782" s="2" t="s">
        <v>1477</v>
      </c>
      <c r="B782" s="3">
        <v>41584</v>
      </c>
      <c r="C782" s="3">
        <v>41589</v>
      </c>
      <c r="D782" s="3" t="str">
        <f t="shared" si="12"/>
        <v>Delay</v>
      </c>
      <c r="E782" s="2" t="s">
        <v>988</v>
      </c>
      <c r="F782" s="2" t="s">
        <v>15</v>
      </c>
      <c r="G782" s="2" t="s">
        <v>143</v>
      </c>
      <c r="H782" s="2" t="s">
        <v>17</v>
      </c>
      <c r="I782" s="2" t="s">
        <v>28</v>
      </c>
      <c r="J782" s="2" t="s">
        <v>1478</v>
      </c>
      <c r="K782" s="4">
        <v>29.12</v>
      </c>
      <c r="L782" s="4">
        <v>5</v>
      </c>
      <c r="M782" s="4">
        <v>9.8279999999999994</v>
      </c>
      <c r="N782" t="str">
        <v>Nov-2013</v>
      </c>
      <c r="O782" s="10">
        <v>9.8279999999999992E-2</v>
      </c>
    </row>
    <row r="783" spans="1:15" ht="14.5" x14ac:dyDescent="0.35">
      <c r="A783" s="2" t="s">
        <v>1479</v>
      </c>
      <c r="B783" s="3">
        <v>41101</v>
      </c>
      <c r="C783" s="3">
        <v>41103</v>
      </c>
      <c r="D783" s="3" t="str">
        <f t="shared" si="12"/>
        <v>On time</v>
      </c>
      <c r="E783" s="2" t="s">
        <v>1480</v>
      </c>
      <c r="F783" s="2" t="s">
        <v>15</v>
      </c>
      <c r="G783" s="2" t="s">
        <v>37</v>
      </c>
      <c r="H783" s="2" t="s">
        <v>38</v>
      </c>
      <c r="I783" s="2" t="s">
        <v>68</v>
      </c>
      <c r="J783" s="2" t="s">
        <v>1481</v>
      </c>
      <c r="K783" s="4">
        <v>29.97</v>
      </c>
      <c r="L783" s="4">
        <v>3</v>
      </c>
      <c r="M783" s="4">
        <v>13.486499999999999</v>
      </c>
      <c r="N783" t="str">
        <v>Jul-2012</v>
      </c>
      <c r="O783" s="10">
        <v>0.13486499999999998</v>
      </c>
    </row>
    <row r="784" spans="1:15" ht="14.5" x14ac:dyDescent="0.35">
      <c r="A784" s="2" t="s">
        <v>1479</v>
      </c>
      <c r="B784" s="3">
        <v>41101</v>
      </c>
      <c r="C784" s="3">
        <v>41103</v>
      </c>
      <c r="D784" s="3" t="str">
        <f t="shared" si="12"/>
        <v>On time</v>
      </c>
      <c r="E784" s="2" t="s">
        <v>1480</v>
      </c>
      <c r="F784" s="2" t="s">
        <v>15</v>
      </c>
      <c r="G784" s="2" t="s">
        <v>37</v>
      </c>
      <c r="H784" s="2" t="s">
        <v>38</v>
      </c>
      <c r="I784" s="2" t="s">
        <v>28</v>
      </c>
      <c r="J784" s="2" t="s">
        <v>685</v>
      </c>
      <c r="K784" s="4">
        <v>98.352000000000004</v>
      </c>
      <c r="L784" s="4">
        <v>3</v>
      </c>
      <c r="M784" s="4">
        <v>34.423200000000001</v>
      </c>
      <c r="N784" t="str">
        <v>Jul-2012</v>
      </c>
      <c r="O784" s="10">
        <v>0.34423200000000004</v>
      </c>
    </row>
    <row r="785" spans="1:15" ht="14.5" x14ac:dyDescent="0.35">
      <c r="A785" s="2" t="s">
        <v>1482</v>
      </c>
      <c r="B785" s="3">
        <v>41582</v>
      </c>
      <c r="C785" s="3">
        <v>41585</v>
      </c>
      <c r="D785" s="3" t="str">
        <f t="shared" si="12"/>
        <v>On time</v>
      </c>
      <c r="E785" s="2" t="s">
        <v>791</v>
      </c>
      <c r="F785" s="2" t="s">
        <v>15</v>
      </c>
      <c r="G785" s="2" t="s">
        <v>16</v>
      </c>
      <c r="H785" s="2" t="s">
        <v>17</v>
      </c>
      <c r="I785" s="2" t="s">
        <v>111</v>
      </c>
      <c r="J785" s="2" t="s">
        <v>1483</v>
      </c>
      <c r="K785" s="4">
        <v>217.584</v>
      </c>
      <c r="L785" s="4">
        <v>2</v>
      </c>
      <c r="M785" s="4">
        <v>-29.9178</v>
      </c>
      <c r="N785" t="str">
        <v>Nov-2013</v>
      </c>
      <c r="O785" s="10">
        <v>-0.299178</v>
      </c>
    </row>
    <row r="786" spans="1:15" ht="14.5" x14ac:dyDescent="0.35">
      <c r="A786" s="2" t="s">
        <v>1482</v>
      </c>
      <c r="B786" s="3">
        <v>41582</v>
      </c>
      <c r="C786" s="3">
        <v>41585</v>
      </c>
      <c r="D786" s="3" t="str">
        <f t="shared" si="12"/>
        <v>On time</v>
      </c>
      <c r="E786" s="2" t="s">
        <v>791</v>
      </c>
      <c r="F786" s="2" t="s">
        <v>15</v>
      </c>
      <c r="G786" s="2" t="s">
        <v>16</v>
      </c>
      <c r="H786" s="2" t="s">
        <v>17</v>
      </c>
      <c r="I786" s="2" t="s">
        <v>59</v>
      </c>
      <c r="J786" s="2" t="s">
        <v>1484</v>
      </c>
      <c r="K786" s="4">
        <v>82.95</v>
      </c>
      <c r="L786" s="4">
        <v>5</v>
      </c>
      <c r="M786" s="4">
        <v>29.032499999999999</v>
      </c>
      <c r="N786" t="str">
        <v>Nov-2013</v>
      </c>
      <c r="O786" s="10">
        <v>0.290325</v>
      </c>
    </row>
    <row r="787" spans="1:15" ht="14.5" x14ac:dyDescent="0.35">
      <c r="A787" s="2" t="s">
        <v>1482</v>
      </c>
      <c r="B787" s="3">
        <v>41582</v>
      </c>
      <c r="C787" s="3">
        <v>41585</v>
      </c>
      <c r="D787" s="3" t="str">
        <f t="shared" si="12"/>
        <v>On time</v>
      </c>
      <c r="E787" s="2" t="s">
        <v>791</v>
      </c>
      <c r="F787" s="2" t="s">
        <v>15</v>
      </c>
      <c r="G787" s="2" t="s">
        <v>16</v>
      </c>
      <c r="H787" s="2" t="s">
        <v>17</v>
      </c>
      <c r="I787" s="2" t="s">
        <v>18</v>
      </c>
      <c r="J787" s="2" t="s">
        <v>1485</v>
      </c>
      <c r="K787" s="4">
        <v>87.71</v>
      </c>
      <c r="L787" s="4">
        <v>7</v>
      </c>
      <c r="M787" s="4">
        <v>41.223700000000001</v>
      </c>
      <c r="N787" t="str">
        <v>Nov-2013</v>
      </c>
      <c r="O787" s="10">
        <v>0.41223700000000002</v>
      </c>
    </row>
    <row r="788" spans="1:15" ht="14.5" x14ac:dyDescent="0.35">
      <c r="A788" s="2" t="s">
        <v>1482</v>
      </c>
      <c r="B788" s="3">
        <v>41582</v>
      </c>
      <c r="C788" s="3">
        <v>41585</v>
      </c>
      <c r="D788" s="3" t="str">
        <f t="shared" si="12"/>
        <v>On time</v>
      </c>
      <c r="E788" s="2" t="s">
        <v>791</v>
      </c>
      <c r="F788" s="2" t="s">
        <v>15</v>
      </c>
      <c r="G788" s="2" t="s">
        <v>16</v>
      </c>
      <c r="H788" s="2" t="s">
        <v>17</v>
      </c>
      <c r="I788" s="2" t="s">
        <v>30</v>
      </c>
      <c r="J788" s="2" t="s">
        <v>1486</v>
      </c>
      <c r="K788" s="4">
        <v>1101.48</v>
      </c>
      <c r="L788" s="4">
        <v>4</v>
      </c>
      <c r="M788" s="4">
        <v>429.5772</v>
      </c>
      <c r="N788" t="str">
        <v>Nov-2013</v>
      </c>
      <c r="O788" s="10">
        <v>4.2957720000000004</v>
      </c>
    </row>
    <row r="789" spans="1:15" ht="14.5" x14ac:dyDescent="0.35">
      <c r="A789" s="2" t="s">
        <v>1487</v>
      </c>
      <c r="B789" s="3">
        <v>41887</v>
      </c>
      <c r="C789" s="3">
        <v>41891</v>
      </c>
      <c r="D789" s="3" t="str">
        <f t="shared" si="12"/>
        <v>On time</v>
      </c>
      <c r="E789" s="2" t="s">
        <v>1488</v>
      </c>
      <c r="F789" s="2" t="s">
        <v>15</v>
      </c>
      <c r="G789" s="2" t="s">
        <v>16</v>
      </c>
      <c r="H789" s="2" t="s">
        <v>17</v>
      </c>
      <c r="I789" s="2" t="s">
        <v>32</v>
      </c>
      <c r="J789" s="2" t="s">
        <v>1489</v>
      </c>
      <c r="K789" s="4">
        <v>1322.3520000000001</v>
      </c>
      <c r="L789" s="4">
        <v>3</v>
      </c>
      <c r="M789" s="4">
        <v>-99.176400000000001</v>
      </c>
      <c r="N789" t="str">
        <v>Sep-2014</v>
      </c>
      <c r="O789" s="10">
        <v>-0.99176399999999998</v>
      </c>
    </row>
    <row r="790" spans="1:15" ht="14.5" x14ac:dyDescent="0.35">
      <c r="A790" s="2" t="s">
        <v>1490</v>
      </c>
      <c r="B790" s="3">
        <v>41998</v>
      </c>
      <c r="C790" s="3">
        <v>42005</v>
      </c>
      <c r="D790" s="3" t="str">
        <f t="shared" si="12"/>
        <v>Delay</v>
      </c>
      <c r="E790" s="2" t="s">
        <v>202</v>
      </c>
      <c r="F790" s="2" t="s">
        <v>15</v>
      </c>
      <c r="G790" s="2" t="s">
        <v>37</v>
      </c>
      <c r="H790" s="2" t="s">
        <v>38</v>
      </c>
      <c r="I790" s="2" t="s">
        <v>44</v>
      </c>
      <c r="J790" s="2" t="s">
        <v>1029</v>
      </c>
      <c r="K790" s="4">
        <v>1003.62</v>
      </c>
      <c r="L790" s="4">
        <v>6</v>
      </c>
      <c r="M790" s="4">
        <v>0</v>
      </c>
      <c r="N790" t="str">
        <v>Dec-2014</v>
      </c>
      <c r="O790" s="10">
        <v>0</v>
      </c>
    </row>
    <row r="791" spans="1:15" ht="14.5" x14ac:dyDescent="0.35">
      <c r="A791" s="2" t="s">
        <v>1491</v>
      </c>
      <c r="B791" s="3">
        <v>41880</v>
      </c>
      <c r="C791" s="3">
        <v>41886</v>
      </c>
      <c r="D791" s="3" t="str">
        <f t="shared" si="12"/>
        <v>Delay</v>
      </c>
      <c r="E791" s="2" t="s">
        <v>1405</v>
      </c>
      <c r="F791" s="2" t="s">
        <v>15</v>
      </c>
      <c r="G791" s="2" t="s">
        <v>37</v>
      </c>
      <c r="H791" s="2" t="s">
        <v>38</v>
      </c>
      <c r="I791" s="2" t="s">
        <v>26</v>
      </c>
      <c r="J791" s="2" t="s">
        <v>1492</v>
      </c>
      <c r="K791" s="4">
        <v>35.167999999999999</v>
      </c>
      <c r="L791" s="4">
        <v>4</v>
      </c>
      <c r="M791" s="4">
        <v>11.429600000000001</v>
      </c>
      <c r="N791" t="str">
        <v>Aug-2014</v>
      </c>
      <c r="O791" s="10">
        <v>0.11429600000000001</v>
      </c>
    </row>
    <row r="792" spans="1:15" ht="14.5" x14ac:dyDescent="0.35">
      <c r="A792" s="2" t="s">
        <v>1491</v>
      </c>
      <c r="B792" s="3">
        <v>41880</v>
      </c>
      <c r="C792" s="3">
        <v>41886</v>
      </c>
      <c r="D792" s="3" t="str">
        <f t="shared" si="12"/>
        <v>Delay</v>
      </c>
      <c r="E792" s="2" t="s">
        <v>1405</v>
      </c>
      <c r="F792" s="2" t="s">
        <v>15</v>
      </c>
      <c r="G792" s="2" t="s">
        <v>37</v>
      </c>
      <c r="H792" s="2" t="s">
        <v>38</v>
      </c>
      <c r="I792" s="2" t="s">
        <v>32</v>
      </c>
      <c r="J792" s="2" t="s">
        <v>1493</v>
      </c>
      <c r="K792" s="4">
        <v>1137.75</v>
      </c>
      <c r="L792" s="4">
        <v>5</v>
      </c>
      <c r="M792" s="4">
        <v>250.30500000000001</v>
      </c>
      <c r="N792" t="str">
        <v>Aug-2014</v>
      </c>
      <c r="O792" s="10">
        <v>2.50305</v>
      </c>
    </row>
    <row r="793" spans="1:15" ht="14.5" x14ac:dyDescent="0.35">
      <c r="A793" s="2" t="s">
        <v>1491</v>
      </c>
      <c r="B793" s="3">
        <v>41880</v>
      </c>
      <c r="C793" s="3">
        <v>41886</v>
      </c>
      <c r="D793" s="3" t="str">
        <f t="shared" si="12"/>
        <v>Delay</v>
      </c>
      <c r="E793" s="2" t="s">
        <v>1405</v>
      </c>
      <c r="F793" s="2" t="s">
        <v>15</v>
      </c>
      <c r="G793" s="2" t="s">
        <v>37</v>
      </c>
      <c r="H793" s="2" t="s">
        <v>38</v>
      </c>
      <c r="I793" s="2" t="s">
        <v>28</v>
      </c>
      <c r="J793" s="2" t="s">
        <v>365</v>
      </c>
      <c r="K793" s="4">
        <v>99.68</v>
      </c>
      <c r="L793" s="4">
        <v>5</v>
      </c>
      <c r="M793" s="4">
        <v>32.396000000000001</v>
      </c>
      <c r="N793" t="str">
        <v>Aug-2014</v>
      </c>
      <c r="O793" s="10">
        <v>0.32396000000000003</v>
      </c>
    </row>
    <row r="794" spans="1:15" ht="14.5" x14ac:dyDescent="0.35">
      <c r="A794" s="2" t="s">
        <v>1491</v>
      </c>
      <c r="B794" s="3">
        <v>41880</v>
      </c>
      <c r="C794" s="3">
        <v>41886</v>
      </c>
      <c r="D794" s="3" t="str">
        <f t="shared" si="12"/>
        <v>Delay</v>
      </c>
      <c r="E794" s="2" t="s">
        <v>1405</v>
      </c>
      <c r="F794" s="2" t="s">
        <v>15</v>
      </c>
      <c r="G794" s="2" t="s">
        <v>37</v>
      </c>
      <c r="H794" s="2" t="s">
        <v>38</v>
      </c>
      <c r="I794" s="2" t="s">
        <v>24</v>
      </c>
      <c r="J794" s="2" t="s">
        <v>1357</v>
      </c>
      <c r="K794" s="4">
        <v>5.56</v>
      </c>
      <c r="L794" s="4">
        <v>2</v>
      </c>
      <c r="M794" s="4">
        <v>1.4456</v>
      </c>
      <c r="N794" t="str">
        <v>Aug-2014</v>
      </c>
      <c r="O794" s="10">
        <v>1.4456E-2</v>
      </c>
    </row>
    <row r="795" spans="1:15" ht="14.5" x14ac:dyDescent="0.35">
      <c r="A795" s="2" t="s">
        <v>1494</v>
      </c>
      <c r="B795" s="3">
        <v>40890</v>
      </c>
      <c r="C795" s="3">
        <v>40892</v>
      </c>
      <c r="D795" s="3" t="str">
        <f t="shared" si="12"/>
        <v>On time</v>
      </c>
      <c r="E795" s="2" t="s">
        <v>92</v>
      </c>
      <c r="F795" s="2" t="s">
        <v>15</v>
      </c>
      <c r="G795" s="2" t="s">
        <v>16</v>
      </c>
      <c r="H795" s="2" t="s">
        <v>17</v>
      </c>
      <c r="I795" s="2" t="s">
        <v>68</v>
      </c>
      <c r="J795" s="2" t="s">
        <v>1495</v>
      </c>
      <c r="K795" s="4">
        <v>90.24</v>
      </c>
      <c r="L795" s="4">
        <v>6</v>
      </c>
      <c r="M795" s="4">
        <v>41.510399999999997</v>
      </c>
      <c r="N795" t="str">
        <v>Dec-2011</v>
      </c>
      <c r="O795" s="10">
        <v>0.41510399999999997</v>
      </c>
    </row>
    <row r="796" spans="1:15" ht="14.5" x14ac:dyDescent="0.35">
      <c r="A796" s="2" t="s">
        <v>1496</v>
      </c>
      <c r="B796" s="3">
        <v>41178</v>
      </c>
      <c r="C796" s="3">
        <v>41183</v>
      </c>
      <c r="D796" s="3" t="str">
        <f t="shared" si="12"/>
        <v>Delay</v>
      </c>
      <c r="E796" s="2" t="s">
        <v>1497</v>
      </c>
      <c r="F796" s="2" t="s">
        <v>15</v>
      </c>
      <c r="G796" s="2" t="s">
        <v>198</v>
      </c>
      <c r="H796" s="2" t="s">
        <v>17</v>
      </c>
      <c r="I796" s="2" t="s">
        <v>44</v>
      </c>
      <c r="J796" s="2" t="s">
        <v>80</v>
      </c>
      <c r="K796" s="4">
        <v>64.17</v>
      </c>
      <c r="L796" s="4">
        <v>3</v>
      </c>
      <c r="M796" s="4">
        <v>18.609300000000001</v>
      </c>
      <c r="N796" t="str">
        <v>Sep-2012</v>
      </c>
      <c r="O796" s="10">
        <v>0.18609300000000001</v>
      </c>
    </row>
    <row r="797" spans="1:15" ht="14.5" x14ac:dyDescent="0.35">
      <c r="A797" s="2" t="s">
        <v>1496</v>
      </c>
      <c r="B797" s="3">
        <v>41178</v>
      </c>
      <c r="C797" s="3">
        <v>41183</v>
      </c>
      <c r="D797" s="3" t="str">
        <f t="shared" si="12"/>
        <v>Delay</v>
      </c>
      <c r="E797" s="2" t="s">
        <v>1497</v>
      </c>
      <c r="F797" s="2" t="s">
        <v>15</v>
      </c>
      <c r="G797" s="2" t="s">
        <v>198</v>
      </c>
      <c r="H797" s="2" t="s">
        <v>17</v>
      </c>
      <c r="I797" s="2" t="s">
        <v>129</v>
      </c>
      <c r="J797" s="2" t="s">
        <v>1498</v>
      </c>
      <c r="K797" s="4">
        <v>124.46</v>
      </c>
      <c r="L797" s="4">
        <v>2</v>
      </c>
      <c r="M797" s="4">
        <v>58.496200000000002</v>
      </c>
      <c r="N797" t="str">
        <v>Sep-2012</v>
      </c>
      <c r="O797" s="10">
        <v>0.58496199999999998</v>
      </c>
    </row>
    <row r="798" spans="1:15" ht="14.5" x14ac:dyDescent="0.35">
      <c r="A798" s="2" t="s">
        <v>1499</v>
      </c>
      <c r="B798" s="3">
        <v>41414</v>
      </c>
      <c r="C798" s="3">
        <v>41419</v>
      </c>
      <c r="D798" s="3" t="str">
        <f t="shared" si="12"/>
        <v>Delay</v>
      </c>
      <c r="E798" s="2" t="s">
        <v>1500</v>
      </c>
      <c r="F798" s="2" t="s">
        <v>15</v>
      </c>
      <c r="G798" s="2" t="s">
        <v>48</v>
      </c>
      <c r="H798" s="2" t="s">
        <v>17</v>
      </c>
      <c r="I798" s="2" t="s">
        <v>28</v>
      </c>
      <c r="J798" s="2" t="s">
        <v>1233</v>
      </c>
      <c r="K798" s="4">
        <v>9.5839999999999996</v>
      </c>
      <c r="L798" s="4">
        <v>1</v>
      </c>
      <c r="M798" s="4">
        <v>3.3544</v>
      </c>
      <c r="N798" t="str">
        <v>May-2013</v>
      </c>
      <c r="O798" s="10">
        <v>3.3543999999999997E-2</v>
      </c>
    </row>
    <row r="799" spans="1:15" ht="14.5" x14ac:dyDescent="0.35">
      <c r="A799" s="2" t="s">
        <v>1501</v>
      </c>
      <c r="B799" s="3">
        <v>41593</v>
      </c>
      <c r="C799" s="3">
        <v>41598</v>
      </c>
      <c r="D799" s="3" t="str">
        <f t="shared" si="12"/>
        <v>Delay</v>
      </c>
      <c r="E799" s="2" t="s">
        <v>1502</v>
      </c>
      <c r="F799" s="2" t="s">
        <v>15</v>
      </c>
      <c r="G799" s="2" t="s">
        <v>48</v>
      </c>
      <c r="H799" s="2" t="s">
        <v>17</v>
      </c>
      <c r="I799" s="2" t="s">
        <v>18</v>
      </c>
      <c r="J799" s="2" t="s">
        <v>1503</v>
      </c>
      <c r="K799" s="4">
        <v>7.38</v>
      </c>
      <c r="L799" s="4">
        <v>2</v>
      </c>
      <c r="M799" s="4">
        <v>3.4685999999999999</v>
      </c>
      <c r="N799" t="str">
        <v>Nov-2013</v>
      </c>
      <c r="O799" s="10">
        <v>3.4686000000000002E-2</v>
      </c>
    </row>
    <row r="800" spans="1:15" ht="14.5" x14ac:dyDescent="0.35">
      <c r="A800" s="2" t="s">
        <v>1504</v>
      </c>
      <c r="B800" s="3">
        <v>40749</v>
      </c>
      <c r="C800" s="3">
        <v>40751</v>
      </c>
      <c r="D800" s="3" t="str">
        <f t="shared" si="12"/>
        <v>On time</v>
      </c>
      <c r="E800" s="2" t="s">
        <v>258</v>
      </c>
      <c r="F800" s="2" t="s">
        <v>15</v>
      </c>
      <c r="G800" s="2" t="s">
        <v>48</v>
      </c>
      <c r="H800" s="2" t="s">
        <v>17</v>
      </c>
      <c r="I800" s="2" t="s">
        <v>44</v>
      </c>
      <c r="J800" s="2" t="s">
        <v>1200</v>
      </c>
      <c r="K800" s="4">
        <v>53.72</v>
      </c>
      <c r="L800" s="4">
        <v>4</v>
      </c>
      <c r="M800" s="4">
        <v>15.041600000000001</v>
      </c>
      <c r="N800" t="str">
        <v>Jul-2011</v>
      </c>
      <c r="O800" s="10">
        <v>0.15041599999999999</v>
      </c>
    </row>
    <row r="801" spans="1:15" ht="14.5" x14ac:dyDescent="0.35">
      <c r="A801" s="2" t="s">
        <v>1504</v>
      </c>
      <c r="B801" s="3">
        <v>40749</v>
      </c>
      <c r="C801" s="3">
        <v>40751</v>
      </c>
      <c r="D801" s="3" t="str">
        <f t="shared" si="12"/>
        <v>On time</v>
      </c>
      <c r="E801" s="2" t="s">
        <v>258</v>
      </c>
      <c r="F801" s="2" t="s">
        <v>15</v>
      </c>
      <c r="G801" s="2" t="s">
        <v>48</v>
      </c>
      <c r="H801" s="2" t="s">
        <v>17</v>
      </c>
      <c r="I801" s="2" t="s">
        <v>123</v>
      </c>
      <c r="J801" s="2" t="s">
        <v>1505</v>
      </c>
      <c r="K801" s="4">
        <v>8187.65</v>
      </c>
      <c r="L801" s="4">
        <v>5</v>
      </c>
      <c r="M801" s="4">
        <v>327.50599999999997</v>
      </c>
      <c r="N801" t="str">
        <v>Jul-2011</v>
      </c>
      <c r="O801" s="10">
        <v>3.2750599999999999</v>
      </c>
    </row>
    <row r="802" spans="1:15" ht="14.5" x14ac:dyDescent="0.35">
      <c r="A802" s="2" t="s">
        <v>1504</v>
      </c>
      <c r="B802" s="3">
        <v>40749</v>
      </c>
      <c r="C802" s="3">
        <v>40751</v>
      </c>
      <c r="D802" s="3" t="str">
        <f t="shared" si="12"/>
        <v>On time</v>
      </c>
      <c r="E802" s="2" t="s">
        <v>258</v>
      </c>
      <c r="F802" s="2" t="s">
        <v>15</v>
      </c>
      <c r="G802" s="2" t="s">
        <v>48</v>
      </c>
      <c r="H802" s="2" t="s">
        <v>17</v>
      </c>
      <c r="I802" s="2" t="s">
        <v>22</v>
      </c>
      <c r="J802" s="2" t="s">
        <v>160</v>
      </c>
      <c r="K802" s="4">
        <v>77.92</v>
      </c>
      <c r="L802" s="4">
        <v>8</v>
      </c>
      <c r="M802" s="4">
        <v>34.284799999999997</v>
      </c>
      <c r="N802" t="str">
        <v>Jul-2011</v>
      </c>
      <c r="O802" s="10">
        <v>0.34284799999999999</v>
      </c>
    </row>
    <row r="803" spans="1:15" ht="14.5" x14ac:dyDescent="0.35">
      <c r="A803" s="2" t="s">
        <v>1506</v>
      </c>
      <c r="B803" s="3">
        <v>41701</v>
      </c>
      <c r="C803" s="3">
        <v>41707</v>
      </c>
      <c r="D803" s="3" t="str">
        <f t="shared" si="12"/>
        <v>Delay</v>
      </c>
      <c r="E803" s="2" t="s">
        <v>362</v>
      </c>
      <c r="F803" s="2" t="s">
        <v>15</v>
      </c>
      <c r="G803" s="2" t="s">
        <v>16</v>
      </c>
      <c r="H803" s="2" t="s">
        <v>17</v>
      </c>
      <c r="I803" s="2" t="s">
        <v>26</v>
      </c>
      <c r="J803" s="2" t="s">
        <v>1507</v>
      </c>
      <c r="K803" s="4">
        <v>196.77600000000001</v>
      </c>
      <c r="L803" s="4">
        <v>3</v>
      </c>
      <c r="M803" s="4">
        <v>14.7582</v>
      </c>
      <c r="N803" t="str">
        <v>Mar-2014</v>
      </c>
      <c r="O803" s="10">
        <v>0.14758199999999999</v>
      </c>
    </row>
    <row r="804" spans="1:15" ht="14.5" x14ac:dyDescent="0.35">
      <c r="A804" s="2" t="s">
        <v>1506</v>
      </c>
      <c r="B804" s="3">
        <v>41701</v>
      </c>
      <c r="C804" s="3">
        <v>41707</v>
      </c>
      <c r="D804" s="3" t="str">
        <f t="shared" si="12"/>
        <v>Delay</v>
      </c>
      <c r="E804" s="2" t="s">
        <v>362</v>
      </c>
      <c r="F804" s="2" t="s">
        <v>15</v>
      </c>
      <c r="G804" s="2" t="s">
        <v>16</v>
      </c>
      <c r="H804" s="2" t="s">
        <v>17</v>
      </c>
      <c r="I804" s="2" t="s">
        <v>59</v>
      </c>
      <c r="J804" s="2" t="s">
        <v>877</v>
      </c>
      <c r="K804" s="4">
        <v>479.94</v>
      </c>
      <c r="L804" s="4">
        <v>6</v>
      </c>
      <c r="M804" s="4">
        <v>52.793399999999998</v>
      </c>
      <c r="N804" t="str">
        <v>Mar-2014</v>
      </c>
      <c r="O804" s="10">
        <v>0.52793400000000001</v>
      </c>
    </row>
    <row r="805" spans="1:15" ht="14.5" x14ac:dyDescent="0.35">
      <c r="A805" s="2" t="s">
        <v>1508</v>
      </c>
      <c r="B805" s="3">
        <v>41158</v>
      </c>
      <c r="C805" s="3">
        <v>41160</v>
      </c>
      <c r="D805" s="3" t="str">
        <f t="shared" si="12"/>
        <v>On time</v>
      </c>
      <c r="E805" s="2" t="s">
        <v>1509</v>
      </c>
      <c r="F805" s="2" t="s">
        <v>15</v>
      </c>
      <c r="G805" s="2" t="s">
        <v>1510</v>
      </c>
      <c r="H805" s="2" t="s">
        <v>17</v>
      </c>
      <c r="I805" s="2" t="s">
        <v>59</v>
      </c>
      <c r="J805" s="2" t="s">
        <v>1511</v>
      </c>
      <c r="K805" s="4">
        <v>46.32</v>
      </c>
      <c r="L805" s="4">
        <v>4</v>
      </c>
      <c r="M805" s="4">
        <v>18.064800000000002</v>
      </c>
      <c r="N805" t="str">
        <v>Sep-2012</v>
      </c>
      <c r="O805" s="10">
        <v>0.18064800000000003</v>
      </c>
    </row>
    <row r="806" spans="1:15" ht="14.5" x14ac:dyDescent="0.35">
      <c r="A806" s="2" t="s">
        <v>1512</v>
      </c>
      <c r="B806" s="3">
        <v>41106</v>
      </c>
      <c r="C806" s="3">
        <v>41106</v>
      </c>
      <c r="D806" s="3" t="str">
        <f t="shared" si="12"/>
        <v>On time</v>
      </c>
      <c r="E806" s="2" t="s">
        <v>1450</v>
      </c>
      <c r="F806" s="2" t="s">
        <v>15</v>
      </c>
      <c r="G806" s="2" t="s">
        <v>48</v>
      </c>
      <c r="H806" s="2" t="s">
        <v>17</v>
      </c>
      <c r="I806" s="2" t="s">
        <v>111</v>
      </c>
      <c r="J806" s="2" t="s">
        <v>848</v>
      </c>
      <c r="K806" s="4">
        <v>1348.704</v>
      </c>
      <c r="L806" s="4">
        <v>6</v>
      </c>
      <c r="M806" s="4">
        <v>-219.1644</v>
      </c>
      <c r="N806" t="str">
        <v>Jul-2012</v>
      </c>
      <c r="O806" s="10">
        <v>-2.1916440000000001</v>
      </c>
    </row>
    <row r="807" spans="1:15" ht="14.5" x14ac:dyDescent="0.35">
      <c r="A807" s="2" t="s">
        <v>1512</v>
      </c>
      <c r="B807" s="3">
        <v>41106</v>
      </c>
      <c r="C807" s="3">
        <v>41106</v>
      </c>
      <c r="D807" s="3" t="str">
        <f t="shared" si="12"/>
        <v>On time</v>
      </c>
      <c r="E807" s="2" t="s">
        <v>1450</v>
      </c>
      <c r="F807" s="2" t="s">
        <v>15</v>
      </c>
      <c r="G807" s="2" t="s">
        <v>48</v>
      </c>
      <c r="H807" s="2" t="s">
        <v>17</v>
      </c>
      <c r="I807" s="2" t="s">
        <v>111</v>
      </c>
      <c r="J807" s="2" t="s">
        <v>236</v>
      </c>
      <c r="K807" s="4">
        <v>700.15200000000004</v>
      </c>
      <c r="L807" s="4">
        <v>3</v>
      </c>
      <c r="M807" s="4">
        <v>78.767099999999999</v>
      </c>
      <c r="N807" t="str">
        <v>Jul-2012</v>
      </c>
      <c r="O807" s="10">
        <v>0.78767100000000001</v>
      </c>
    </row>
    <row r="808" spans="1:15" ht="14.5" x14ac:dyDescent="0.35">
      <c r="A808" s="2" t="s">
        <v>1513</v>
      </c>
      <c r="B808" s="3">
        <v>41395</v>
      </c>
      <c r="C808" s="3">
        <v>41399</v>
      </c>
      <c r="D808" s="3" t="str">
        <f t="shared" si="12"/>
        <v>On time</v>
      </c>
      <c r="E808" s="2" t="s">
        <v>1514</v>
      </c>
      <c r="F808" s="2" t="s">
        <v>15</v>
      </c>
      <c r="G808" s="2" t="s">
        <v>138</v>
      </c>
      <c r="H808" s="2" t="s">
        <v>74</v>
      </c>
      <c r="I808" s="2" t="s">
        <v>22</v>
      </c>
      <c r="J808" s="2" t="s">
        <v>525</v>
      </c>
      <c r="K808" s="4">
        <v>111.88800000000001</v>
      </c>
      <c r="L808" s="4">
        <v>7</v>
      </c>
      <c r="M808" s="4">
        <v>22.377600000000001</v>
      </c>
      <c r="N808" t="str">
        <v>May-2013</v>
      </c>
      <c r="O808" s="10">
        <v>0.223776</v>
      </c>
    </row>
    <row r="809" spans="1:15" ht="14.5" x14ac:dyDescent="0.35">
      <c r="A809" s="2" t="s">
        <v>1515</v>
      </c>
      <c r="B809" s="3">
        <v>41746</v>
      </c>
      <c r="C809" s="3">
        <v>41750</v>
      </c>
      <c r="D809" s="3" t="str">
        <f t="shared" si="12"/>
        <v>On time</v>
      </c>
      <c r="E809" s="2" t="s">
        <v>315</v>
      </c>
      <c r="F809" s="2" t="s">
        <v>15</v>
      </c>
      <c r="G809" s="2" t="s">
        <v>143</v>
      </c>
      <c r="H809" s="2" t="s">
        <v>17</v>
      </c>
      <c r="I809" s="2" t="s">
        <v>44</v>
      </c>
      <c r="J809" s="2" t="s">
        <v>961</v>
      </c>
      <c r="K809" s="4">
        <v>205.92</v>
      </c>
      <c r="L809" s="4">
        <v>4</v>
      </c>
      <c r="M809" s="4">
        <v>2.0592000000000001</v>
      </c>
      <c r="N809" t="str">
        <v>Apr-2014</v>
      </c>
      <c r="O809" s="10">
        <v>2.0592000000000003E-2</v>
      </c>
    </row>
    <row r="810" spans="1:15" ht="14.5" x14ac:dyDescent="0.35">
      <c r="A810" s="2" t="s">
        <v>1515</v>
      </c>
      <c r="B810" s="3">
        <v>41746</v>
      </c>
      <c r="C810" s="3">
        <v>41750</v>
      </c>
      <c r="D810" s="3" t="str">
        <f t="shared" si="12"/>
        <v>On time</v>
      </c>
      <c r="E810" s="2" t="s">
        <v>315</v>
      </c>
      <c r="F810" s="2" t="s">
        <v>15</v>
      </c>
      <c r="G810" s="2" t="s">
        <v>143</v>
      </c>
      <c r="H810" s="2" t="s">
        <v>17</v>
      </c>
      <c r="I810" s="2" t="s">
        <v>297</v>
      </c>
      <c r="J810" s="2" t="s">
        <v>350</v>
      </c>
      <c r="K810" s="4">
        <v>102.833</v>
      </c>
      <c r="L810" s="4">
        <v>1</v>
      </c>
      <c r="M810" s="4">
        <v>-6.0490000000000004</v>
      </c>
      <c r="N810" t="str">
        <v>Apr-2014</v>
      </c>
      <c r="O810" s="10">
        <v>-6.0490000000000002E-2</v>
      </c>
    </row>
    <row r="811" spans="1:15" ht="14.5" x14ac:dyDescent="0.35">
      <c r="A811" s="2" t="s">
        <v>1516</v>
      </c>
      <c r="B811" s="3">
        <v>41137</v>
      </c>
      <c r="C811" s="3">
        <v>41143</v>
      </c>
      <c r="D811" s="3" t="str">
        <f t="shared" si="12"/>
        <v>Delay</v>
      </c>
      <c r="E811" s="2" t="s">
        <v>1517</v>
      </c>
      <c r="F811" s="2" t="s">
        <v>15</v>
      </c>
      <c r="G811" s="2" t="s">
        <v>106</v>
      </c>
      <c r="H811" s="2" t="s">
        <v>74</v>
      </c>
      <c r="I811" s="2" t="s">
        <v>24</v>
      </c>
      <c r="J811" s="2" t="s">
        <v>721</v>
      </c>
      <c r="K811" s="4">
        <v>2.3039999999999998</v>
      </c>
      <c r="L811" s="4">
        <v>1</v>
      </c>
      <c r="M811" s="4">
        <v>0.25919999999999999</v>
      </c>
      <c r="N811" t="str">
        <v>Aug-2012</v>
      </c>
      <c r="O811" s="10">
        <v>2.5919999999999997E-3</v>
      </c>
    </row>
    <row r="812" spans="1:15" ht="14.5" x14ac:dyDescent="0.35">
      <c r="A812" s="2" t="s">
        <v>1516</v>
      </c>
      <c r="B812" s="3">
        <v>41137</v>
      </c>
      <c r="C812" s="3">
        <v>41143</v>
      </c>
      <c r="D812" s="3" t="str">
        <f t="shared" si="12"/>
        <v>Delay</v>
      </c>
      <c r="E812" s="2" t="s">
        <v>1517</v>
      </c>
      <c r="F812" s="2" t="s">
        <v>15</v>
      </c>
      <c r="G812" s="2" t="s">
        <v>106</v>
      </c>
      <c r="H812" s="2" t="s">
        <v>74</v>
      </c>
      <c r="I812" s="2" t="s">
        <v>26</v>
      </c>
      <c r="J812" s="2" t="s">
        <v>1518</v>
      </c>
      <c r="K812" s="4">
        <v>1879.96</v>
      </c>
      <c r="L812" s="4">
        <v>5</v>
      </c>
      <c r="M812" s="4">
        <v>211.49549999999999</v>
      </c>
      <c r="N812" t="str">
        <v>Aug-2012</v>
      </c>
      <c r="O812" s="10">
        <v>2.1149550000000001</v>
      </c>
    </row>
    <row r="813" spans="1:15" ht="14.5" x14ac:dyDescent="0.35">
      <c r="A813" s="2" t="s">
        <v>1516</v>
      </c>
      <c r="B813" s="3">
        <v>41137</v>
      </c>
      <c r="C813" s="3">
        <v>41143</v>
      </c>
      <c r="D813" s="3" t="str">
        <f t="shared" si="12"/>
        <v>Delay</v>
      </c>
      <c r="E813" s="2" t="s">
        <v>1517</v>
      </c>
      <c r="F813" s="2" t="s">
        <v>15</v>
      </c>
      <c r="G813" s="2" t="s">
        <v>106</v>
      </c>
      <c r="H813" s="2" t="s">
        <v>74</v>
      </c>
      <c r="I813" s="2" t="s">
        <v>68</v>
      </c>
      <c r="J813" s="2" t="s">
        <v>1519</v>
      </c>
      <c r="K813" s="4">
        <v>313.024</v>
      </c>
      <c r="L813" s="4">
        <v>8</v>
      </c>
      <c r="M813" s="4">
        <v>105.6456</v>
      </c>
      <c r="N813" t="str">
        <v>Aug-2012</v>
      </c>
      <c r="O813" s="10">
        <v>1.0564560000000001</v>
      </c>
    </row>
    <row r="814" spans="1:15" ht="14.5" x14ac:dyDescent="0.35">
      <c r="A814" s="2" t="s">
        <v>1516</v>
      </c>
      <c r="B814" s="3">
        <v>41137</v>
      </c>
      <c r="C814" s="3">
        <v>41143</v>
      </c>
      <c r="D814" s="3" t="str">
        <f t="shared" si="12"/>
        <v>Delay</v>
      </c>
      <c r="E814" s="2" t="s">
        <v>1517</v>
      </c>
      <c r="F814" s="2" t="s">
        <v>15</v>
      </c>
      <c r="G814" s="2" t="s">
        <v>106</v>
      </c>
      <c r="H814" s="2" t="s">
        <v>74</v>
      </c>
      <c r="I814" s="2" t="s">
        <v>18</v>
      </c>
      <c r="J814" s="2" t="s">
        <v>708</v>
      </c>
      <c r="K814" s="4">
        <v>5.04</v>
      </c>
      <c r="L814" s="4">
        <v>2</v>
      </c>
      <c r="M814" s="4">
        <v>1.764</v>
      </c>
      <c r="N814" t="str">
        <v>Aug-2012</v>
      </c>
      <c r="O814" s="10">
        <v>1.7639999999999999E-2</v>
      </c>
    </row>
    <row r="815" spans="1:15" ht="14.5" x14ac:dyDescent="0.35">
      <c r="A815" s="2" t="s">
        <v>1520</v>
      </c>
      <c r="B815" s="3">
        <v>41060</v>
      </c>
      <c r="C815" s="3">
        <v>41064</v>
      </c>
      <c r="D815" s="3" t="str">
        <f t="shared" si="12"/>
        <v>On time</v>
      </c>
      <c r="E815" s="2" t="s">
        <v>1444</v>
      </c>
      <c r="F815" s="2" t="s">
        <v>15</v>
      </c>
      <c r="G815" s="2" t="s">
        <v>54</v>
      </c>
      <c r="H815" s="2" t="s">
        <v>43</v>
      </c>
      <c r="I815" s="2" t="s">
        <v>297</v>
      </c>
      <c r="J815" s="2" t="s">
        <v>1521</v>
      </c>
      <c r="K815" s="4">
        <v>1406.86</v>
      </c>
      <c r="L815" s="4">
        <v>7</v>
      </c>
      <c r="M815" s="4">
        <v>140.68600000000001</v>
      </c>
      <c r="N815" t="str">
        <v>May-2012</v>
      </c>
      <c r="O815" s="10">
        <v>1.40686</v>
      </c>
    </row>
    <row r="816" spans="1:15" ht="14.5" x14ac:dyDescent="0.35">
      <c r="A816" s="2" t="s">
        <v>1520</v>
      </c>
      <c r="B816" s="3">
        <v>41060</v>
      </c>
      <c r="C816" s="3">
        <v>41064</v>
      </c>
      <c r="D816" s="3" t="str">
        <f t="shared" si="12"/>
        <v>On time</v>
      </c>
      <c r="E816" s="2" t="s">
        <v>1444</v>
      </c>
      <c r="F816" s="2" t="s">
        <v>15</v>
      </c>
      <c r="G816" s="2" t="s">
        <v>54</v>
      </c>
      <c r="H816" s="2" t="s">
        <v>43</v>
      </c>
      <c r="I816" s="2" t="s">
        <v>18</v>
      </c>
      <c r="J816" s="2" t="s">
        <v>295</v>
      </c>
      <c r="K816" s="4">
        <v>15.75</v>
      </c>
      <c r="L816" s="4">
        <v>5</v>
      </c>
      <c r="M816" s="4">
        <v>7.56</v>
      </c>
      <c r="N816" t="str">
        <v>May-2012</v>
      </c>
      <c r="O816" s="10">
        <v>7.5600000000000001E-2</v>
      </c>
    </row>
    <row r="817" spans="1:15" ht="14.5" x14ac:dyDescent="0.35">
      <c r="A817" s="2" t="s">
        <v>1520</v>
      </c>
      <c r="B817" s="3">
        <v>41060</v>
      </c>
      <c r="C817" s="3">
        <v>41064</v>
      </c>
      <c r="D817" s="3" t="str">
        <f t="shared" si="12"/>
        <v>On time</v>
      </c>
      <c r="E817" s="2" t="s">
        <v>1444</v>
      </c>
      <c r="F817" s="2" t="s">
        <v>15</v>
      </c>
      <c r="G817" s="2" t="s">
        <v>54</v>
      </c>
      <c r="H817" s="2" t="s">
        <v>43</v>
      </c>
      <c r="I817" s="2" t="s">
        <v>44</v>
      </c>
      <c r="J817" s="2" t="s">
        <v>655</v>
      </c>
      <c r="K817" s="4">
        <v>323.10000000000002</v>
      </c>
      <c r="L817" s="4">
        <v>2</v>
      </c>
      <c r="M817" s="4">
        <v>61.389000000000003</v>
      </c>
      <c r="N817" t="str">
        <v>May-2012</v>
      </c>
      <c r="O817" s="10">
        <v>0.61389000000000005</v>
      </c>
    </row>
    <row r="818" spans="1:15" ht="14.5" x14ac:dyDescent="0.35">
      <c r="A818" s="2" t="s">
        <v>1522</v>
      </c>
      <c r="B818" s="3">
        <v>41945</v>
      </c>
      <c r="C818" s="3">
        <v>41947</v>
      </c>
      <c r="D818" s="3" t="str">
        <f t="shared" si="12"/>
        <v>On time</v>
      </c>
      <c r="E818" s="2" t="s">
        <v>426</v>
      </c>
      <c r="F818" s="2" t="s">
        <v>15</v>
      </c>
      <c r="G818" s="2" t="s">
        <v>1523</v>
      </c>
      <c r="H818" s="2" t="s">
        <v>38</v>
      </c>
      <c r="I818" s="2" t="s">
        <v>28</v>
      </c>
      <c r="J818" s="2" t="s">
        <v>1524</v>
      </c>
      <c r="K818" s="4">
        <v>25.12</v>
      </c>
      <c r="L818" s="4">
        <v>5</v>
      </c>
      <c r="M818" s="4">
        <v>7.85</v>
      </c>
      <c r="N818" t="str">
        <v>Nov-2014</v>
      </c>
      <c r="O818" s="10">
        <v>7.85E-2</v>
      </c>
    </row>
    <row r="819" spans="1:15" ht="14.5" x14ac:dyDescent="0.35">
      <c r="A819" s="2" t="s">
        <v>1522</v>
      </c>
      <c r="B819" s="3">
        <v>41945</v>
      </c>
      <c r="C819" s="3">
        <v>41947</v>
      </c>
      <c r="D819" s="3" t="str">
        <f t="shared" si="12"/>
        <v>On time</v>
      </c>
      <c r="E819" s="2" t="s">
        <v>426</v>
      </c>
      <c r="F819" s="2" t="s">
        <v>15</v>
      </c>
      <c r="G819" s="2" t="s">
        <v>1523</v>
      </c>
      <c r="H819" s="2" t="s">
        <v>38</v>
      </c>
      <c r="I819" s="2" t="s">
        <v>32</v>
      </c>
      <c r="J819" s="2" t="s">
        <v>1244</v>
      </c>
      <c r="K819" s="4">
        <v>2665.62</v>
      </c>
      <c r="L819" s="4">
        <v>9</v>
      </c>
      <c r="M819" s="4">
        <v>239.9058</v>
      </c>
      <c r="N819" t="str">
        <v>Nov-2014</v>
      </c>
      <c r="O819" s="10">
        <v>2.3990580000000001</v>
      </c>
    </row>
    <row r="820" spans="1:15" ht="14.5" x14ac:dyDescent="0.35">
      <c r="A820" s="2" t="s">
        <v>1525</v>
      </c>
      <c r="B820" s="3">
        <v>41400</v>
      </c>
      <c r="C820" s="3">
        <v>41404</v>
      </c>
      <c r="D820" s="3" t="str">
        <f t="shared" si="12"/>
        <v>On time</v>
      </c>
      <c r="E820" s="2" t="s">
        <v>1356</v>
      </c>
      <c r="F820" s="2" t="s">
        <v>15</v>
      </c>
      <c r="G820" s="2" t="s">
        <v>16</v>
      </c>
      <c r="H820" s="2" t="s">
        <v>17</v>
      </c>
      <c r="I820" s="2" t="s">
        <v>44</v>
      </c>
      <c r="J820" s="2" t="s">
        <v>1195</v>
      </c>
      <c r="K820" s="4">
        <v>5.98</v>
      </c>
      <c r="L820" s="4">
        <v>1</v>
      </c>
      <c r="M820" s="4">
        <v>1.0165999999999999</v>
      </c>
      <c r="N820" t="str">
        <v>May-2013</v>
      </c>
      <c r="O820" s="10">
        <v>1.0166E-2</v>
      </c>
    </row>
    <row r="821" spans="1:15" ht="14.5" x14ac:dyDescent="0.35">
      <c r="A821" s="2" t="s">
        <v>1525</v>
      </c>
      <c r="B821" s="3">
        <v>41400</v>
      </c>
      <c r="C821" s="3">
        <v>41404</v>
      </c>
      <c r="D821" s="3" t="str">
        <f t="shared" si="12"/>
        <v>On time</v>
      </c>
      <c r="E821" s="2" t="s">
        <v>1356</v>
      </c>
      <c r="F821" s="2" t="s">
        <v>15</v>
      </c>
      <c r="G821" s="2" t="s">
        <v>16</v>
      </c>
      <c r="H821" s="2" t="s">
        <v>17</v>
      </c>
      <c r="I821" s="2" t="s">
        <v>26</v>
      </c>
      <c r="J821" s="2" t="s">
        <v>1526</v>
      </c>
      <c r="K821" s="4">
        <v>246.16800000000001</v>
      </c>
      <c r="L821" s="4">
        <v>3</v>
      </c>
      <c r="M821" s="4">
        <v>21.5397</v>
      </c>
      <c r="N821" t="str">
        <v>May-2013</v>
      </c>
      <c r="O821" s="10">
        <v>0.21539700000000001</v>
      </c>
    </row>
    <row r="822" spans="1:15" ht="14.5" x14ac:dyDescent="0.35">
      <c r="A822" s="2" t="s">
        <v>1527</v>
      </c>
      <c r="B822" s="3">
        <v>41338</v>
      </c>
      <c r="C822" s="3">
        <v>41344</v>
      </c>
      <c r="D822" s="3" t="str">
        <f t="shared" si="12"/>
        <v>Delay</v>
      </c>
      <c r="E822" s="2" t="s">
        <v>1528</v>
      </c>
      <c r="F822" s="2" t="s">
        <v>15</v>
      </c>
      <c r="G822" s="2" t="s">
        <v>198</v>
      </c>
      <c r="H822" s="2" t="s">
        <v>17</v>
      </c>
      <c r="I822" s="2" t="s">
        <v>24</v>
      </c>
      <c r="J822" s="2" t="s">
        <v>1529</v>
      </c>
      <c r="K822" s="4">
        <v>16.989999999999998</v>
      </c>
      <c r="L822" s="4">
        <v>1</v>
      </c>
      <c r="M822" s="4">
        <v>4.9271000000000003</v>
      </c>
      <c r="N822" t="str">
        <v>Mar-2013</v>
      </c>
      <c r="O822" s="10">
        <v>4.9271000000000002E-2</v>
      </c>
    </row>
    <row r="823" spans="1:15" ht="14.5" x14ac:dyDescent="0.35">
      <c r="A823" s="2" t="s">
        <v>1530</v>
      </c>
      <c r="B823" s="3">
        <v>41393</v>
      </c>
      <c r="C823" s="3">
        <v>41400</v>
      </c>
      <c r="D823" s="3" t="str">
        <f t="shared" si="12"/>
        <v>Delay</v>
      </c>
      <c r="E823" s="2" t="s">
        <v>1531</v>
      </c>
      <c r="F823" s="2" t="s">
        <v>15</v>
      </c>
      <c r="G823" s="2" t="s">
        <v>16</v>
      </c>
      <c r="H823" s="2" t="s">
        <v>17</v>
      </c>
      <c r="I823" s="2" t="s">
        <v>111</v>
      </c>
      <c r="J823" s="2" t="s">
        <v>1532</v>
      </c>
      <c r="K823" s="4">
        <v>41.567999999999998</v>
      </c>
      <c r="L823" s="4">
        <v>2</v>
      </c>
      <c r="M823" s="4">
        <v>2.5979999999999999</v>
      </c>
      <c r="N823" t="str">
        <v>Apr-2013</v>
      </c>
      <c r="O823" s="10">
        <v>2.598E-2</v>
      </c>
    </row>
    <row r="824" spans="1:15" ht="14.5" x14ac:dyDescent="0.35">
      <c r="A824" s="2" t="s">
        <v>1533</v>
      </c>
      <c r="B824" s="3">
        <v>40659</v>
      </c>
      <c r="C824" s="3">
        <v>40666</v>
      </c>
      <c r="D824" s="3" t="str">
        <f t="shared" si="12"/>
        <v>Delay</v>
      </c>
      <c r="E824" s="2" t="s">
        <v>1534</v>
      </c>
      <c r="F824" s="2" t="s">
        <v>15</v>
      </c>
      <c r="G824" s="2" t="s">
        <v>16</v>
      </c>
      <c r="H824" s="2" t="s">
        <v>17</v>
      </c>
      <c r="I824" s="2" t="s">
        <v>111</v>
      </c>
      <c r="J824" s="2" t="s">
        <v>309</v>
      </c>
      <c r="K824" s="4">
        <v>230.28</v>
      </c>
      <c r="L824" s="4">
        <v>3</v>
      </c>
      <c r="M824" s="4">
        <v>23.027999999999999</v>
      </c>
      <c r="N824" t="str">
        <v>Apr-2011</v>
      </c>
      <c r="O824" s="10">
        <v>0.23027999999999998</v>
      </c>
    </row>
    <row r="825" spans="1:15" ht="14.5" x14ac:dyDescent="0.35">
      <c r="A825" s="2" t="s">
        <v>1533</v>
      </c>
      <c r="B825" s="3">
        <v>40659</v>
      </c>
      <c r="C825" s="3">
        <v>40666</v>
      </c>
      <c r="D825" s="3" t="str">
        <f t="shared" si="12"/>
        <v>Delay</v>
      </c>
      <c r="E825" s="2" t="s">
        <v>1534</v>
      </c>
      <c r="F825" s="2" t="s">
        <v>15</v>
      </c>
      <c r="G825" s="2" t="s">
        <v>16</v>
      </c>
      <c r="H825" s="2" t="s">
        <v>17</v>
      </c>
      <c r="I825" s="2" t="s">
        <v>28</v>
      </c>
      <c r="J825" s="2" t="s">
        <v>1535</v>
      </c>
      <c r="K825" s="4">
        <v>18.288</v>
      </c>
      <c r="L825" s="4">
        <v>6</v>
      </c>
      <c r="M825" s="4">
        <v>5.7149999999999999</v>
      </c>
      <c r="N825" t="str">
        <v>Apr-2011</v>
      </c>
      <c r="O825" s="10">
        <v>5.7149999999999999E-2</v>
      </c>
    </row>
    <row r="826" spans="1:15" ht="14.5" x14ac:dyDescent="0.35">
      <c r="A826" s="2" t="s">
        <v>1536</v>
      </c>
      <c r="B826" s="3">
        <v>41731</v>
      </c>
      <c r="C826" s="3">
        <v>41735</v>
      </c>
      <c r="D826" s="3" t="str">
        <f t="shared" si="12"/>
        <v>On time</v>
      </c>
      <c r="E826" s="2" t="s">
        <v>1258</v>
      </c>
      <c r="F826" s="2" t="s">
        <v>15</v>
      </c>
      <c r="G826" s="2" t="s">
        <v>48</v>
      </c>
      <c r="H826" s="2" t="s">
        <v>17</v>
      </c>
      <c r="I826" s="2" t="s">
        <v>18</v>
      </c>
      <c r="J826" s="2" t="s">
        <v>1537</v>
      </c>
      <c r="K826" s="4">
        <v>5.78</v>
      </c>
      <c r="L826" s="4">
        <v>2</v>
      </c>
      <c r="M826" s="4">
        <v>2.7166000000000001</v>
      </c>
      <c r="N826" t="str">
        <v>Apr-2014</v>
      </c>
      <c r="O826" s="10">
        <v>2.7166000000000003E-2</v>
      </c>
    </row>
    <row r="827" spans="1:15" ht="14.5" x14ac:dyDescent="0.35">
      <c r="A827" s="2" t="s">
        <v>1536</v>
      </c>
      <c r="B827" s="3">
        <v>41731</v>
      </c>
      <c r="C827" s="3">
        <v>41735</v>
      </c>
      <c r="D827" s="3" t="str">
        <f t="shared" si="12"/>
        <v>On time</v>
      </c>
      <c r="E827" s="2" t="s">
        <v>1258</v>
      </c>
      <c r="F827" s="2" t="s">
        <v>15</v>
      </c>
      <c r="G827" s="2" t="s">
        <v>48</v>
      </c>
      <c r="H827" s="2" t="s">
        <v>17</v>
      </c>
      <c r="I827" s="2" t="s">
        <v>28</v>
      </c>
      <c r="J827" s="2" t="s">
        <v>573</v>
      </c>
      <c r="K827" s="4">
        <v>121.68</v>
      </c>
      <c r="L827" s="4">
        <v>13</v>
      </c>
      <c r="M827" s="4">
        <v>38.024999999999999</v>
      </c>
      <c r="N827" t="str">
        <v>Apr-2014</v>
      </c>
      <c r="O827" s="10">
        <v>0.38024999999999998</v>
      </c>
    </row>
    <row r="828" spans="1:15" ht="14.5" x14ac:dyDescent="0.35">
      <c r="A828" s="2" t="s">
        <v>1538</v>
      </c>
      <c r="B828" s="3">
        <v>41996</v>
      </c>
      <c r="C828" s="3">
        <v>42000</v>
      </c>
      <c r="D828" s="3" t="str">
        <f t="shared" si="12"/>
        <v>On time</v>
      </c>
      <c r="E828" s="2" t="s">
        <v>1539</v>
      </c>
      <c r="F828" s="2" t="s">
        <v>15</v>
      </c>
      <c r="G828" s="2" t="s">
        <v>158</v>
      </c>
      <c r="H828" s="2" t="s">
        <v>159</v>
      </c>
      <c r="I828" s="2" t="s">
        <v>24</v>
      </c>
      <c r="J828" s="2" t="s">
        <v>1540</v>
      </c>
      <c r="K828" s="4">
        <v>4.17</v>
      </c>
      <c r="L828" s="4">
        <v>3</v>
      </c>
      <c r="M828" s="4">
        <v>1.0842000000000001</v>
      </c>
      <c r="N828" t="str">
        <v>Dec-2014</v>
      </c>
      <c r="O828" s="10">
        <v>1.0842000000000001E-2</v>
      </c>
    </row>
    <row r="829" spans="1:15" ht="14.5" x14ac:dyDescent="0.35">
      <c r="A829" s="2" t="s">
        <v>1538</v>
      </c>
      <c r="B829" s="3">
        <v>41996</v>
      </c>
      <c r="C829" s="3">
        <v>42000</v>
      </c>
      <c r="D829" s="3" t="str">
        <f t="shared" si="12"/>
        <v>On time</v>
      </c>
      <c r="E829" s="2" t="s">
        <v>1539</v>
      </c>
      <c r="F829" s="2" t="s">
        <v>15</v>
      </c>
      <c r="G829" s="2" t="s">
        <v>158</v>
      </c>
      <c r="H829" s="2" t="s">
        <v>159</v>
      </c>
      <c r="I829" s="2" t="s">
        <v>26</v>
      </c>
      <c r="J829" s="2" t="s">
        <v>934</v>
      </c>
      <c r="K829" s="4">
        <v>67.040000000000006</v>
      </c>
      <c r="L829" s="4">
        <v>4</v>
      </c>
      <c r="M829" s="4">
        <v>6.7039999999999997</v>
      </c>
      <c r="N829" t="str">
        <v>Dec-2014</v>
      </c>
      <c r="O829" s="10">
        <v>6.7040000000000002E-2</v>
      </c>
    </row>
    <row r="830" spans="1:15" ht="14.5" x14ac:dyDescent="0.35">
      <c r="A830" s="2" t="s">
        <v>1538</v>
      </c>
      <c r="B830" s="3">
        <v>41996</v>
      </c>
      <c r="C830" s="3">
        <v>42000</v>
      </c>
      <c r="D830" s="3" t="str">
        <f t="shared" si="12"/>
        <v>On time</v>
      </c>
      <c r="E830" s="2" t="s">
        <v>1539</v>
      </c>
      <c r="F830" s="2" t="s">
        <v>15</v>
      </c>
      <c r="G830" s="2" t="s">
        <v>158</v>
      </c>
      <c r="H830" s="2" t="s">
        <v>159</v>
      </c>
      <c r="I830" s="2" t="s">
        <v>44</v>
      </c>
      <c r="J830" s="2" t="s">
        <v>1541</v>
      </c>
      <c r="K830" s="4">
        <v>37.32</v>
      </c>
      <c r="L830" s="4">
        <v>3</v>
      </c>
      <c r="M830" s="4">
        <v>10.4496</v>
      </c>
      <c r="N830" t="str">
        <v>Dec-2014</v>
      </c>
      <c r="O830" s="10">
        <v>0.10449600000000001</v>
      </c>
    </row>
    <row r="831" spans="1:15" ht="14.5" x14ac:dyDescent="0.35">
      <c r="A831" s="2" t="s">
        <v>1538</v>
      </c>
      <c r="B831" s="3">
        <v>41996</v>
      </c>
      <c r="C831" s="3">
        <v>42000</v>
      </c>
      <c r="D831" s="3" t="str">
        <f t="shared" si="12"/>
        <v>On time</v>
      </c>
      <c r="E831" s="2" t="s">
        <v>1539</v>
      </c>
      <c r="F831" s="2" t="s">
        <v>15</v>
      </c>
      <c r="G831" s="2" t="s">
        <v>158</v>
      </c>
      <c r="H831" s="2" t="s">
        <v>159</v>
      </c>
      <c r="I831" s="2" t="s">
        <v>18</v>
      </c>
      <c r="J831" s="2" t="s">
        <v>1542</v>
      </c>
      <c r="K831" s="4">
        <v>18.45</v>
      </c>
      <c r="L831" s="4">
        <v>5</v>
      </c>
      <c r="M831" s="4">
        <v>8.6715</v>
      </c>
      <c r="N831" t="str">
        <v>Dec-2014</v>
      </c>
      <c r="O831" s="10">
        <v>8.6715E-2</v>
      </c>
    </row>
    <row r="832" spans="1:15" ht="14.5" x14ac:dyDescent="0.35">
      <c r="A832" s="2" t="s">
        <v>1543</v>
      </c>
      <c r="B832" s="3">
        <v>41775</v>
      </c>
      <c r="C832" s="3">
        <v>41780</v>
      </c>
      <c r="D832" s="3" t="str">
        <f t="shared" si="12"/>
        <v>Delay</v>
      </c>
      <c r="E832" s="2" t="s">
        <v>1544</v>
      </c>
      <c r="F832" s="2" t="s">
        <v>15</v>
      </c>
      <c r="G832" s="2" t="s">
        <v>37</v>
      </c>
      <c r="H832" s="2" t="s">
        <v>38</v>
      </c>
      <c r="I832" s="2" t="s">
        <v>22</v>
      </c>
      <c r="J832" s="2" t="s">
        <v>1545</v>
      </c>
      <c r="K832" s="4">
        <v>39.96</v>
      </c>
      <c r="L832" s="4">
        <v>2</v>
      </c>
      <c r="M832" s="4">
        <v>17.1828</v>
      </c>
      <c r="N832" t="str">
        <v>May-2014</v>
      </c>
      <c r="O832" s="10">
        <v>0.17182800000000001</v>
      </c>
    </row>
    <row r="833" spans="1:15" ht="14.5" x14ac:dyDescent="0.35">
      <c r="A833" s="2" t="s">
        <v>1543</v>
      </c>
      <c r="B833" s="3">
        <v>41775</v>
      </c>
      <c r="C833" s="3">
        <v>41780</v>
      </c>
      <c r="D833" s="3" t="str">
        <f t="shared" si="12"/>
        <v>Delay</v>
      </c>
      <c r="E833" s="2" t="s">
        <v>1544</v>
      </c>
      <c r="F833" s="2" t="s">
        <v>15</v>
      </c>
      <c r="G833" s="2" t="s">
        <v>37</v>
      </c>
      <c r="H833" s="2" t="s">
        <v>38</v>
      </c>
      <c r="I833" s="2" t="s">
        <v>111</v>
      </c>
      <c r="J833" s="2" t="s">
        <v>1546</v>
      </c>
      <c r="K833" s="4">
        <v>42.624000000000002</v>
      </c>
      <c r="L833" s="4">
        <v>2</v>
      </c>
      <c r="M833" s="4">
        <v>4.2624000000000004</v>
      </c>
      <c r="N833" t="str">
        <v>May-2014</v>
      </c>
      <c r="O833" s="10">
        <v>4.2624000000000002E-2</v>
      </c>
    </row>
    <row r="834" spans="1:15" ht="14.5" x14ac:dyDescent="0.35">
      <c r="A834" s="2" t="s">
        <v>1543</v>
      </c>
      <c r="B834" s="3">
        <v>41775</v>
      </c>
      <c r="C834" s="3">
        <v>41780</v>
      </c>
      <c r="D834" s="3" t="str">
        <f t="shared" si="12"/>
        <v>Delay</v>
      </c>
      <c r="E834" s="2" t="s">
        <v>1544</v>
      </c>
      <c r="F834" s="2" t="s">
        <v>15</v>
      </c>
      <c r="G834" s="2" t="s">
        <v>37</v>
      </c>
      <c r="H834" s="2" t="s">
        <v>38</v>
      </c>
      <c r="I834" s="2" t="s">
        <v>111</v>
      </c>
      <c r="J834" s="2" t="s">
        <v>1196</v>
      </c>
      <c r="K834" s="4">
        <v>220.96</v>
      </c>
      <c r="L834" s="4">
        <v>1</v>
      </c>
      <c r="M834" s="4">
        <v>24.858000000000001</v>
      </c>
      <c r="N834" t="str">
        <v>May-2014</v>
      </c>
      <c r="O834" s="10">
        <v>0.24858</v>
      </c>
    </row>
    <row r="835" spans="1:15" ht="14.5" x14ac:dyDescent="0.35">
      <c r="A835" s="2" t="s">
        <v>1547</v>
      </c>
      <c r="B835" s="3">
        <v>41136</v>
      </c>
      <c r="C835" s="3">
        <v>41140</v>
      </c>
      <c r="D835" s="3" t="str">
        <f t="shared" ref="D835:D898" si="13">IF(C835 - B835 &gt; 4, "Delay", "On time")</f>
        <v>On time</v>
      </c>
      <c r="E835" s="2" t="s">
        <v>1548</v>
      </c>
      <c r="F835" s="2" t="s">
        <v>15</v>
      </c>
      <c r="G835" s="2" t="s">
        <v>16</v>
      </c>
      <c r="H835" s="2" t="s">
        <v>17</v>
      </c>
      <c r="I835" s="2" t="s">
        <v>44</v>
      </c>
      <c r="J835" s="2" t="s">
        <v>655</v>
      </c>
      <c r="K835" s="4">
        <v>323.10000000000002</v>
      </c>
      <c r="L835" s="4">
        <v>2</v>
      </c>
      <c r="M835" s="4">
        <v>61.389000000000003</v>
      </c>
      <c r="N835" t="str">
        <v>Aug-2012</v>
      </c>
      <c r="O835" s="10">
        <v>0.61389000000000005</v>
      </c>
    </row>
    <row r="836" spans="1:15" ht="14.5" x14ac:dyDescent="0.35">
      <c r="A836" s="2" t="s">
        <v>1549</v>
      </c>
      <c r="B836" s="3">
        <v>41544</v>
      </c>
      <c r="C836" s="3">
        <v>41549</v>
      </c>
      <c r="D836" s="3" t="str">
        <f t="shared" si="13"/>
        <v>Delay</v>
      </c>
      <c r="E836" s="2" t="s">
        <v>127</v>
      </c>
      <c r="F836" s="2" t="s">
        <v>15</v>
      </c>
      <c r="G836" s="2" t="s">
        <v>245</v>
      </c>
      <c r="H836" s="2" t="s">
        <v>17</v>
      </c>
      <c r="I836" s="2" t="s">
        <v>297</v>
      </c>
      <c r="J836" s="2" t="s">
        <v>789</v>
      </c>
      <c r="K836" s="4">
        <v>424.95749999999998</v>
      </c>
      <c r="L836" s="4">
        <v>5</v>
      </c>
      <c r="M836" s="4">
        <v>19.998000000000001</v>
      </c>
      <c r="N836" t="str">
        <v>Sep-2013</v>
      </c>
      <c r="O836" s="10">
        <v>0.19998000000000002</v>
      </c>
    </row>
    <row r="837" spans="1:15" ht="14.5" x14ac:dyDescent="0.35">
      <c r="A837" s="2" t="s">
        <v>1550</v>
      </c>
      <c r="B837" s="3">
        <v>41900</v>
      </c>
      <c r="C837" s="3">
        <v>41904</v>
      </c>
      <c r="D837" s="3" t="str">
        <f t="shared" si="13"/>
        <v>On time</v>
      </c>
      <c r="E837" s="2" t="s">
        <v>1551</v>
      </c>
      <c r="F837" s="2" t="s">
        <v>15</v>
      </c>
      <c r="G837" s="2" t="s">
        <v>862</v>
      </c>
      <c r="H837" s="2" t="s">
        <v>43</v>
      </c>
      <c r="I837" s="2" t="s">
        <v>28</v>
      </c>
      <c r="J837" s="2" t="s">
        <v>252</v>
      </c>
      <c r="K837" s="4">
        <v>10.776</v>
      </c>
      <c r="L837" s="4">
        <v>3</v>
      </c>
      <c r="M837" s="4">
        <v>3.5022000000000002</v>
      </c>
      <c r="N837" t="str">
        <v>Sep-2014</v>
      </c>
      <c r="O837" s="10">
        <v>3.5022000000000005E-2</v>
      </c>
    </row>
    <row r="838" spans="1:15" ht="14.5" x14ac:dyDescent="0.35">
      <c r="A838" s="2" t="s">
        <v>1550</v>
      </c>
      <c r="B838" s="3">
        <v>41900</v>
      </c>
      <c r="C838" s="3">
        <v>41904</v>
      </c>
      <c r="D838" s="3" t="str">
        <f t="shared" si="13"/>
        <v>On time</v>
      </c>
      <c r="E838" s="2" t="s">
        <v>1551</v>
      </c>
      <c r="F838" s="2" t="s">
        <v>15</v>
      </c>
      <c r="G838" s="2" t="s">
        <v>862</v>
      </c>
      <c r="H838" s="2" t="s">
        <v>43</v>
      </c>
      <c r="I838" s="2" t="s">
        <v>28</v>
      </c>
      <c r="J838" s="2" t="s">
        <v>983</v>
      </c>
      <c r="K838" s="4">
        <v>11.784000000000001</v>
      </c>
      <c r="L838" s="4">
        <v>3</v>
      </c>
      <c r="M838" s="4">
        <v>4.2717000000000001</v>
      </c>
      <c r="N838" t="str">
        <v>Sep-2014</v>
      </c>
      <c r="O838" s="10">
        <v>4.2716999999999998E-2</v>
      </c>
    </row>
    <row r="839" spans="1:15" ht="14.5" x14ac:dyDescent="0.35">
      <c r="A839" s="2" t="s">
        <v>1550</v>
      </c>
      <c r="B839" s="3">
        <v>41900</v>
      </c>
      <c r="C839" s="3">
        <v>41904</v>
      </c>
      <c r="D839" s="3" t="str">
        <f t="shared" si="13"/>
        <v>On time</v>
      </c>
      <c r="E839" s="2" t="s">
        <v>1551</v>
      </c>
      <c r="F839" s="2" t="s">
        <v>15</v>
      </c>
      <c r="G839" s="2" t="s">
        <v>862</v>
      </c>
      <c r="H839" s="2" t="s">
        <v>43</v>
      </c>
      <c r="I839" s="2" t="s">
        <v>68</v>
      </c>
      <c r="J839" s="2" t="s">
        <v>1552</v>
      </c>
      <c r="K839" s="4">
        <v>164.88</v>
      </c>
      <c r="L839" s="4">
        <v>3</v>
      </c>
      <c r="M839" s="4">
        <v>80.791200000000003</v>
      </c>
      <c r="N839" t="str">
        <v>Sep-2014</v>
      </c>
      <c r="O839" s="10">
        <v>0.80791200000000007</v>
      </c>
    </row>
    <row r="840" spans="1:15" ht="14.5" x14ac:dyDescent="0.35">
      <c r="A840" s="2" t="s">
        <v>1550</v>
      </c>
      <c r="B840" s="3">
        <v>41900</v>
      </c>
      <c r="C840" s="3">
        <v>41904</v>
      </c>
      <c r="D840" s="3" t="str">
        <f t="shared" si="13"/>
        <v>On time</v>
      </c>
      <c r="E840" s="2" t="s">
        <v>1551</v>
      </c>
      <c r="F840" s="2" t="s">
        <v>15</v>
      </c>
      <c r="G840" s="2" t="s">
        <v>862</v>
      </c>
      <c r="H840" s="2" t="s">
        <v>43</v>
      </c>
      <c r="I840" s="2" t="s">
        <v>297</v>
      </c>
      <c r="J840" s="2" t="s">
        <v>1553</v>
      </c>
      <c r="K840" s="4">
        <v>1292.94</v>
      </c>
      <c r="L840" s="4">
        <v>3</v>
      </c>
      <c r="M840" s="4">
        <v>77.576400000000007</v>
      </c>
      <c r="N840" t="str">
        <v>Sep-2014</v>
      </c>
      <c r="O840" s="10">
        <v>0.77576400000000012</v>
      </c>
    </row>
    <row r="841" spans="1:15" ht="14.5" x14ac:dyDescent="0.35">
      <c r="A841" s="2" t="s">
        <v>1550</v>
      </c>
      <c r="B841" s="3">
        <v>41900</v>
      </c>
      <c r="C841" s="3">
        <v>41904</v>
      </c>
      <c r="D841" s="3" t="str">
        <f t="shared" si="13"/>
        <v>On time</v>
      </c>
      <c r="E841" s="2" t="s">
        <v>1551</v>
      </c>
      <c r="F841" s="2" t="s">
        <v>15</v>
      </c>
      <c r="G841" s="2" t="s">
        <v>862</v>
      </c>
      <c r="H841" s="2" t="s">
        <v>43</v>
      </c>
      <c r="I841" s="2" t="s">
        <v>28</v>
      </c>
      <c r="J841" s="2" t="s">
        <v>1554</v>
      </c>
      <c r="K841" s="4">
        <v>25.584</v>
      </c>
      <c r="L841" s="4">
        <v>2</v>
      </c>
      <c r="M841" s="4">
        <v>8.9543999999999997</v>
      </c>
      <c r="N841" t="str">
        <v>Sep-2014</v>
      </c>
      <c r="O841" s="10">
        <v>8.9543999999999999E-2</v>
      </c>
    </row>
    <row r="842" spans="1:15" ht="14.5" x14ac:dyDescent="0.35">
      <c r="A842" s="2" t="s">
        <v>1550</v>
      </c>
      <c r="B842" s="3">
        <v>41900</v>
      </c>
      <c r="C842" s="3">
        <v>41904</v>
      </c>
      <c r="D842" s="3" t="str">
        <f t="shared" si="13"/>
        <v>On time</v>
      </c>
      <c r="E842" s="2" t="s">
        <v>1551</v>
      </c>
      <c r="F842" s="2" t="s">
        <v>15</v>
      </c>
      <c r="G842" s="2" t="s">
        <v>862</v>
      </c>
      <c r="H842" s="2" t="s">
        <v>43</v>
      </c>
      <c r="I842" s="2" t="s">
        <v>44</v>
      </c>
      <c r="J842" s="2" t="s">
        <v>1555</v>
      </c>
      <c r="K842" s="4">
        <v>261.74</v>
      </c>
      <c r="L842" s="4">
        <v>2</v>
      </c>
      <c r="M842" s="4">
        <v>65.435000000000002</v>
      </c>
      <c r="N842" t="str">
        <v>Sep-2014</v>
      </c>
      <c r="O842" s="10">
        <v>0.65434999999999999</v>
      </c>
    </row>
    <row r="843" spans="1:15" ht="14.5" x14ac:dyDescent="0.35">
      <c r="A843" s="2" t="s">
        <v>1550</v>
      </c>
      <c r="B843" s="3">
        <v>41900</v>
      </c>
      <c r="C843" s="3">
        <v>41904</v>
      </c>
      <c r="D843" s="3" t="str">
        <f t="shared" si="13"/>
        <v>On time</v>
      </c>
      <c r="E843" s="2" t="s">
        <v>1551</v>
      </c>
      <c r="F843" s="2" t="s">
        <v>15</v>
      </c>
      <c r="G843" s="2" t="s">
        <v>862</v>
      </c>
      <c r="H843" s="2" t="s">
        <v>43</v>
      </c>
      <c r="I843" s="2" t="s">
        <v>18</v>
      </c>
      <c r="J843" s="2" t="s">
        <v>1556</v>
      </c>
      <c r="K843" s="4">
        <v>14.4</v>
      </c>
      <c r="L843" s="4">
        <v>5</v>
      </c>
      <c r="M843" s="4">
        <v>7.056</v>
      </c>
      <c r="N843" t="str">
        <v>Sep-2014</v>
      </c>
      <c r="O843" s="10">
        <v>7.0559999999999998E-2</v>
      </c>
    </row>
    <row r="844" spans="1:15" ht="14.5" x14ac:dyDescent="0.35">
      <c r="A844" s="2" t="s">
        <v>1557</v>
      </c>
      <c r="B844" s="3">
        <v>41503</v>
      </c>
      <c r="C844" s="3">
        <v>41507</v>
      </c>
      <c r="D844" s="3" t="str">
        <f t="shared" si="13"/>
        <v>On time</v>
      </c>
      <c r="E844" s="2" t="s">
        <v>1558</v>
      </c>
      <c r="F844" s="2" t="s">
        <v>15</v>
      </c>
      <c r="G844" s="2" t="s">
        <v>48</v>
      </c>
      <c r="H844" s="2" t="s">
        <v>17</v>
      </c>
      <c r="I844" s="2" t="s">
        <v>129</v>
      </c>
      <c r="J844" s="2" t="s">
        <v>130</v>
      </c>
      <c r="K844" s="4">
        <v>10.86</v>
      </c>
      <c r="L844" s="4">
        <v>3</v>
      </c>
      <c r="M844" s="4">
        <v>5.1041999999999996</v>
      </c>
      <c r="N844" t="str">
        <v>Aug-2013</v>
      </c>
      <c r="O844" s="10">
        <v>5.1041999999999997E-2</v>
      </c>
    </row>
    <row r="845" spans="1:15" ht="14.5" x14ac:dyDescent="0.35">
      <c r="A845" s="2" t="s">
        <v>1559</v>
      </c>
      <c r="B845" s="3">
        <v>41267</v>
      </c>
      <c r="C845" s="3">
        <v>41271</v>
      </c>
      <c r="D845" s="3" t="str">
        <f t="shared" si="13"/>
        <v>On time</v>
      </c>
      <c r="E845" s="2" t="s">
        <v>757</v>
      </c>
      <c r="F845" s="2" t="s">
        <v>15</v>
      </c>
      <c r="G845" s="2" t="s">
        <v>73</v>
      </c>
      <c r="H845" s="2" t="s">
        <v>74</v>
      </c>
      <c r="I845" s="2" t="s">
        <v>111</v>
      </c>
      <c r="J845" s="2" t="s">
        <v>1196</v>
      </c>
      <c r="K845" s="4">
        <v>883.84</v>
      </c>
      <c r="L845" s="4">
        <v>4</v>
      </c>
      <c r="M845" s="4">
        <v>99.432000000000002</v>
      </c>
      <c r="N845" t="str">
        <v>Dec-2012</v>
      </c>
      <c r="O845" s="10">
        <v>0.99431999999999998</v>
      </c>
    </row>
    <row r="846" spans="1:15" ht="14.5" x14ac:dyDescent="0.35">
      <c r="A846" s="2" t="s">
        <v>1560</v>
      </c>
      <c r="B846" s="3">
        <v>41146</v>
      </c>
      <c r="C846" s="3">
        <v>41151</v>
      </c>
      <c r="D846" s="3" t="str">
        <f t="shared" si="13"/>
        <v>Delay</v>
      </c>
      <c r="E846" s="2" t="s">
        <v>1561</v>
      </c>
      <c r="F846" s="2" t="s">
        <v>15</v>
      </c>
      <c r="G846" s="2" t="s">
        <v>16</v>
      </c>
      <c r="H846" s="2" t="s">
        <v>17</v>
      </c>
      <c r="I846" s="2" t="s">
        <v>111</v>
      </c>
      <c r="J846" s="2" t="s">
        <v>1388</v>
      </c>
      <c r="K846" s="4">
        <v>40.783999999999999</v>
      </c>
      <c r="L846" s="4">
        <v>1</v>
      </c>
      <c r="M846" s="4">
        <v>4.5881999999999996</v>
      </c>
      <c r="N846" t="str">
        <v>Aug-2012</v>
      </c>
      <c r="O846" s="10">
        <v>4.5881999999999999E-2</v>
      </c>
    </row>
    <row r="847" spans="1:15" ht="14.5" x14ac:dyDescent="0.35">
      <c r="A847" s="2" t="s">
        <v>1560</v>
      </c>
      <c r="B847" s="3">
        <v>41146</v>
      </c>
      <c r="C847" s="3">
        <v>41151</v>
      </c>
      <c r="D847" s="3" t="str">
        <f t="shared" si="13"/>
        <v>Delay</v>
      </c>
      <c r="E847" s="2" t="s">
        <v>1561</v>
      </c>
      <c r="F847" s="2" t="s">
        <v>15</v>
      </c>
      <c r="G847" s="2" t="s">
        <v>16</v>
      </c>
      <c r="H847" s="2" t="s">
        <v>17</v>
      </c>
      <c r="I847" s="2" t="s">
        <v>30</v>
      </c>
      <c r="J847" s="2" t="s">
        <v>1344</v>
      </c>
      <c r="K847" s="4">
        <v>105.96</v>
      </c>
      <c r="L847" s="4">
        <v>4</v>
      </c>
      <c r="M847" s="4">
        <v>29.668800000000001</v>
      </c>
      <c r="N847" t="str">
        <v>Aug-2012</v>
      </c>
      <c r="O847" s="10">
        <v>0.29668800000000001</v>
      </c>
    </row>
    <row r="848" spans="1:15" ht="14.5" x14ac:dyDescent="0.35">
      <c r="A848" s="2" t="s">
        <v>1562</v>
      </c>
      <c r="B848" s="3">
        <v>41977</v>
      </c>
      <c r="C848" s="3">
        <v>41977</v>
      </c>
      <c r="D848" s="3" t="str">
        <f t="shared" si="13"/>
        <v>On time</v>
      </c>
      <c r="E848" s="2" t="s">
        <v>1563</v>
      </c>
      <c r="F848" s="2" t="s">
        <v>15</v>
      </c>
      <c r="G848" s="2" t="s">
        <v>198</v>
      </c>
      <c r="H848" s="2" t="s">
        <v>17</v>
      </c>
      <c r="I848" s="2" t="s">
        <v>68</v>
      </c>
      <c r="J848" s="2" t="s">
        <v>1564</v>
      </c>
      <c r="K848" s="4">
        <v>166.44</v>
      </c>
      <c r="L848" s="4">
        <v>3</v>
      </c>
      <c r="M848" s="4">
        <v>79.891199999999998</v>
      </c>
      <c r="N848" t="str">
        <v>Dec-2014</v>
      </c>
      <c r="O848" s="10">
        <v>0.79891199999999996</v>
      </c>
    </row>
    <row r="849" spans="1:15" ht="14.5" x14ac:dyDescent="0.35">
      <c r="A849" s="2" t="s">
        <v>1565</v>
      </c>
      <c r="B849" s="3">
        <v>40715</v>
      </c>
      <c r="C849" s="3">
        <v>40715</v>
      </c>
      <c r="D849" s="3" t="str">
        <f t="shared" si="13"/>
        <v>On time</v>
      </c>
      <c r="E849" s="2" t="s">
        <v>1566</v>
      </c>
      <c r="F849" s="2" t="s">
        <v>15</v>
      </c>
      <c r="G849" s="2" t="s">
        <v>807</v>
      </c>
      <c r="H849" s="2" t="s">
        <v>97</v>
      </c>
      <c r="I849" s="2" t="s">
        <v>28</v>
      </c>
      <c r="J849" s="2" t="s">
        <v>1044</v>
      </c>
      <c r="K849" s="4">
        <v>11.087999999999999</v>
      </c>
      <c r="L849" s="4">
        <v>7</v>
      </c>
      <c r="M849" s="4">
        <v>-8.1311999999999998</v>
      </c>
      <c r="N849" t="str">
        <v>Jun-2011</v>
      </c>
      <c r="O849" s="10">
        <v>-8.1311999999999995E-2</v>
      </c>
    </row>
    <row r="850" spans="1:15" ht="14.5" x14ac:dyDescent="0.35">
      <c r="A850" s="2" t="s">
        <v>1565</v>
      </c>
      <c r="B850" s="3">
        <v>40715</v>
      </c>
      <c r="C850" s="3">
        <v>40715</v>
      </c>
      <c r="D850" s="3" t="str">
        <f t="shared" si="13"/>
        <v>On time</v>
      </c>
      <c r="E850" s="2" t="s">
        <v>1566</v>
      </c>
      <c r="F850" s="2" t="s">
        <v>15</v>
      </c>
      <c r="G850" s="2" t="s">
        <v>807</v>
      </c>
      <c r="H850" s="2" t="s">
        <v>97</v>
      </c>
      <c r="I850" s="2" t="s">
        <v>28</v>
      </c>
      <c r="J850" s="2" t="s">
        <v>620</v>
      </c>
      <c r="K850" s="4">
        <v>25.164000000000001</v>
      </c>
      <c r="L850" s="4">
        <v>2</v>
      </c>
      <c r="M850" s="4">
        <v>-16.776</v>
      </c>
      <c r="N850" t="str">
        <v>Jun-2011</v>
      </c>
      <c r="O850" s="10">
        <v>-0.16775999999999999</v>
      </c>
    </row>
    <row r="851" spans="1:15" ht="14.5" x14ac:dyDescent="0.35">
      <c r="A851" s="2" t="s">
        <v>1567</v>
      </c>
      <c r="B851" s="3">
        <v>41820</v>
      </c>
      <c r="C851" s="3">
        <v>41827</v>
      </c>
      <c r="D851" s="3" t="str">
        <f t="shared" si="13"/>
        <v>Delay</v>
      </c>
      <c r="E851" s="2" t="s">
        <v>1568</v>
      </c>
      <c r="F851" s="2" t="s">
        <v>15</v>
      </c>
      <c r="G851" s="2" t="s">
        <v>16</v>
      </c>
      <c r="H851" s="2" t="s">
        <v>17</v>
      </c>
      <c r="I851" s="2" t="s">
        <v>28</v>
      </c>
      <c r="J851" s="2" t="s">
        <v>1414</v>
      </c>
      <c r="K851" s="4">
        <v>312.55200000000002</v>
      </c>
      <c r="L851" s="4">
        <v>9</v>
      </c>
      <c r="M851" s="4">
        <v>101.57940000000001</v>
      </c>
      <c r="N851" t="str">
        <v>Jun-2014</v>
      </c>
      <c r="O851" s="10">
        <v>1.0157940000000001</v>
      </c>
    </row>
    <row r="852" spans="1:15" ht="14.5" x14ac:dyDescent="0.35">
      <c r="A852" s="2" t="s">
        <v>1569</v>
      </c>
      <c r="B852" s="3">
        <v>41225</v>
      </c>
      <c r="C852" s="3">
        <v>41227</v>
      </c>
      <c r="D852" s="3" t="str">
        <f t="shared" si="13"/>
        <v>On time</v>
      </c>
      <c r="E852" s="2" t="s">
        <v>521</v>
      </c>
      <c r="F852" s="2" t="s">
        <v>15</v>
      </c>
      <c r="G852" s="2" t="s">
        <v>16</v>
      </c>
      <c r="H852" s="2" t="s">
        <v>17</v>
      </c>
      <c r="I852" s="2" t="s">
        <v>68</v>
      </c>
      <c r="J852" s="2" t="s">
        <v>1570</v>
      </c>
      <c r="K852" s="4">
        <v>15.7</v>
      </c>
      <c r="L852" s="4">
        <v>5</v>
      </c>
      <c r="M852" s="4">
        <v>7.0650000000000004</v>
      </c>
      <c r="N852" t="str">
        <v>Nov-2012</v>
      </c>
      <c r="O852" s="10">
        <v>7.0650000000000004E-2</v>
      </c>
    </row>
    <row r="853" spans="1:15" ht="14.5" x14ac:dyDescent="0.35">
      <c r="A853" s="2" t="s">
        <v>1571</v>
      </c>
      <c r="B853" s="3">
        <v>41515</v>
      </c>
      <c r="C853" s="3">
        <v>41520</v>
      </c>
      <c r="D853" s="3" t="str">
        <f t="shared" si="13"/>
        <v>Delay</v>
      </c>
      <c r="E853" s="2" t="s">
        <v>165</v>
      </c>
      <c r="F853" s="2" t="s">
        <v>15</v>
      </c>
      <c r="G853" s="2" t="s">
        <v>1572</v>
      </c>
      <c r="H853" s="2" t="s">
        <v>97</v>
      </c>
      <c r="I853" s="2" t="s">
        <v>68</v>
      </c>
      <c r="J853" s="2" t="s">
        <v>1573</v>
      </c>
      <c r="K853" s="4">
        <v>15.48</v>
      </c>
      <c r="L853" s="4">
        <v>3</v>
      </c>
      <c r="M853" s="4">
        <v>5.6115000000000004</v>
      </c>
      <c r="N853" t="str">
        <v>Aug-2013</v>
      </c>
      <c r="O853" s="10">
        <v>5.6115000000000005E-2</v>
      </c>
    </row>
    <row r="854" spans="1:15" ht="14.5" x14ac:dyDescent="0.35">
      <c r="A854" s="2" t="s">
        <v>1571</v>
      </c>
      <c r="B854" s="3">
        <v>41515</v>
      </c>
      <c r="C854" s="3">
        <v>41520</v>
      </c>
      <c r="D854" s="3" t="str">
        <f t="shared" si="13"/>
        <v>Delay</v>
      </c>
      <c r="E854" s="2" t="s">
        <v>165</v>
      </c>
      <c r="F854" s="2" t="s">
        <v>15</v>
      </c>
      <c r="G854" s="2" t="s">
        <v>1572</v>
      </c>
      <c r="H854" s="2" t="s">
        <v>97</v>
      </c>
      <c r="I854" s="2" t="s">
        <v>26</v>
      </c>
      <c r="J854" s="2" t="s">
        <v>1574</v>
      </c>
      <c r="K854" s="4">
        <v>108.57599999999999</v>
      </c>
      <c r="L854" s="4">
        <v>3</v>
      </c>
      <c r="M854" s="4">
        <v>8.1432000000000002</v>
      </c>
      <c r="N854" t="str">
        <v>Aug-2013</v>
      </c>
      <c r="O854" s="10">
        <v>8.1432000000000004E-2</v>
      </c>
    </row>
    <row r="855" spans="1:15" ht="14.5" x14ac:dyDescent="0.35">
      <c r="A855" s="2" t="s">
        <v>1575</v>
      </c>
      <c r="B855" s="3">
        <v>41296</v>
      </c>
      <c r="C855" s="3">
        <v>41302</v>
      </c>
      <c r="D855" s="3" t="str">
        <f t="shared" si="13"/>
        <v>Delay</v>
      </c>
      <c r="E855" s="2" t="s">
        <v>1576</v>
      </c>
      <c r="F855" s="2" t="s">
        <v>15</v>
      </c>
      <c r="G855" s="2" t="s">
        <v>37</v>
      </c>
      <c r="H855" s="2" t="s">
        <v>38</v>
      </c>
      <c r="I855" s="2" t="s">
        <v>22</v>
      </c>
      <c r="J855" s="2" t="s">
        <v>1577</v>
      </c>
      <c r="K855" s="4">
        <v>109.9</v>
      </c>
      <c r="L855" s="4">
        <v>5</v>
      </c>
      <c r="M855" s="4">
        <v>37.366</v>
      </c>
      <c r="N855" t="str">
        <v>Jan-2013</v>
      </c>
      <c r="O855" s="10">
        <v>0.37365999999999999</v>
      </c>
    </row>
    <row r="856" spans="1:15" ht="14.5" x14ac:dyDescent="0.35">
      <c r="A856" s="2" t="s">
        <v>1578</v>
      </c>
      <c r="B856" s="3">
        <v>41807</v>
      </c>
      <c r="C856" s="3">
        <v>41812</v>
      </c>
      <c r="D856" s="3" t="str">
        <f t="shared" si="13"/>
        <v>Delay</v>
      </c>
      <c r="E856" s="2" t="s">
        <v>1579</v>
      </c>
      <c r="F856" s="2" t="s">
        <v>15</v>
      </c>
      <c r="G856" s="2" t="s">
        <v>158</v>
      </c>
      <c r="H856" s="2" t="s">
        <v>159</v>
      </c>
      <c r="I856" s="2" t="s">
        <v>123</v>
      </c>
      <c r="J856" s="2" t="s">
        <v>1215</v>
      </c>
      <c r="K856" s="4">
        <v>16.68</v>
      </c>
      <c r="L856" s="4">
        <v>2</v>
      </c>
      <c r="M856" s="4">
        <v>4.3368000000000002</v>
      </c>
      <c r="N856" t="str">
        <v>Jun-2014</v>
      </c>
      <c r="O856" s="10">
        <v>4.3368000000000004E-2</v>
      </c>
    </row>
    <row r="857" spans="1:15" ht="14.5" x14ac:dyDescent="0.35">
      <c r="A857" s="2" t="s">
        <v>1578</v>
      </c>
      <c r="B857" s="3">
        <v>41807</v>
      </c>
      <c r="C857" s="3">
        <v>41812</v>
      </c>
      <c r="D857" s="3" t="str">
        <f t="shared" si="13"/>
        <v>Delay</v>
      </c>
      <c r="E857" s="2" t="s">
        <v>1579</v>
      </c>
      <c r="F857" s="2" t="s">
        <v>15</v>
      </c>
      <c r="G857" s="2" t="s">
        <v>158</v>
      </c>
      <c r="H857" s="2" t="s">
        <v>159</v>
      </c>
      <c r="I857" s="2" t="s">
        <v>68</v>
      </c>
      <c r="J857" s="2" t="s">
        <v>1580</v>
      </c>
      <c r="K857" s="4">
        <v>19.440000000000001</v>
      </c>
      <c r="L857" s="4">
        <v>3</v>
      </c>
      <c r="M857" s="4">
        <v>9.3312000000000008</v>
      </c>
      <c r="N857" t="str">
        <v>Jun-2014</v>
      </c>
      <c r="O857" s="10">
        <v>9.3312000000000006E-2</v>
      </c>
    </row>
    <row r="858" spans="1:15" ht="14.5" x14ac:dyDescent="0.35">
      <c r="A858" s="2" t="s">
        <v>1578</v>
      </c>
      <c r="B858" s="3">
        <v>41807</v>
      </c>
      <c r="C858" s="3">
        <v>41812</v>
      </c>
      <c r="D858" s="3" t="str">
        <f t="shared" si="13"/>
        <v>Delay</v>
      </c>
      <c r="E858" s="2" t="s">
        <v>1579</v>
      </c>
      <c r="F858" s="2" t="s">
        <v>15</v>
      </c>
      <c r="G858" s="2" t="s">
        <v>158</v>
      </c>
      <c r="H858" s="2" t="s">
        <v>159</v>
      </c>
      <c r="I858" s="2" t="s">
        <v>68</v>
      </c>
      <c r="J858" s="2" t="s">
        <v>1581</v>
      </c>
      <c r="K858" s="4">
        <v>192.16</v>
      </c>
      <c r="L858" s="4">
        <v>4</v>
      </c>
      <c r="M858" s="4">
        <v>92.236800000000002</v>
      </c>
      <c r="N858" t="str">
        <v>Jun-2014</v>
      </c>
      <c r="O858" s="10">
        <v>0.92236800000000008</v>
      </c>
    </row>
    <row r="859" spans="1:15" ht="14.5" x14ac:dyDescent="0.35">
      <c r="A859" s="2" t="s">
        <v>1582</v>
      </c>
      <c r="B859" s="3">
        <v>40938</v>
      </c>
      <c r="C859" s="3">
        <v>40945</v>
      </c>
      <c r="D859" s="3" t="str">
        <f t="shared" si="13"/>
        <v>Delay</v>
      </c>
      <c r="E859" s="2" t="s">
        <v>434</v>
      </c>
      <c r="F859" s="2" t="s">
        <v>15</v>
      </c>
      <c r="G859" s="2" t="s">
        <v>16</v>
      </c>
      <c r="H859" s="2" t="s">
        <v>17</v>
      </c>
      <c r="I859" s="2" t="s">
        <v>22</v>
      </c>
      <c r="J859" s="2" t="s">
        <v>1583</v>
      </c>
      <c r="K859" s="4">
        <v>227.36</v>
      </c>
      <c r="L859" s="4">
        <v>7</v>
      </c>
      <c r="M859" s="4">
        <v>81.849599999999995</v>
      </c>
      <c r="N859" t="str">
        <v>Jan-2012</v>
      </c>
      <c r="O859" s="10">
        <v>0.818496</v>
      </c>
    </row>
    <row r="860" spans="1:15" ht="14.5" x14ac:dyDescent="0.35">
      <c r="A860" s="2" t="s">
        <v>1582</v>
      </c>
      <c r="B860" s="3">
        <v>40938</v>
      </c>
      <c r="C860" s="3">
        <v>40945</v>
      </c>
      <c r="D860" s="3" t="str">
        <f t="shared" si="13"/>
        <v>Delay</v>
      </c>
      <c r="E860" s="2" t="s">
        <v>434</v>
      </c>
      <c r="F860" s="2" t="s">
        <v>15</v>
      </c>
      <c r="G860" s="2" t="s">
        <v>16</v>
      </c>
      <c r="H860" s="2" t="s">
        <v>17</v>
      </c>
      <c r="I860" s="2" t="s">
        <v>737</v>
      </c>
      <c r="J860" s="2" t="s">
        <v>1584</v>
      </c>
      <c r="K860" s="4">
        <v>1919.9760000000001</v>
      </c>
      <c r="L860" s="4">
        <v>3</v>
      </c>
      <c r="M860" s="4">
        <v>215.9973</v>
      </c>
      <c r="N860" t="str">
        <v>Jan-2012</v>
      </c>
      <c r="O860" s="10">
        <v>2.1599729999999999</v>
      </c>
    </row>
    <row r="861" spans="1:15" ht="14.5" x14ac:dyDescent="0.35">
      <c r="A861" s="2" t="s">
        <v>1585</v>
      </c>
      <c r="B861" s="3">
        <v>41244</v>
      </c>
      <c r="C861" s="3">
        <v>41249</v>
      </c>
      <c r="D861" s="3" t="str">
        <f t="shared" si="13"/>
        <v>Delay</v>
      </c>
      <c r="E861" s="2" t="s">
        <v>876</v>
      </c>
      <c r="F861" s="2" t="s">
        <v>15</v>
      </c>
      <c r="G861" s="2" t="s">
        <v>37</v>
      </c>
      <c r="H861" s="2" t="s">
        <v>38</v>
      </c>
      <c r="I861" s="2" t="s">
        <v>24</v>
      </c>
      <c r="J861" s="2" t="s">
        <v>1586</v>
      </c>
      <c r="K861" s="4">
        <v>13.9</v>
      </c>
      <c r="L861" s="4">
        <v>5</v>
      </c>
      <c r="M861" s="4">
        <v>5.56</v>
      </c>
      <c r="N861" t="str">
        <v>Dec-2012</v>
      </c>
      <c r="O861" s="10">
        <v>5.5599999999999997E-2</v>
      </c>
    </row>
    <row r="862" spans="1:15" ht="14.5" x14ac:dyDescent="0.35">
      <c r="A862" s="2" t="s">
        <v>1587</v>
      </c>
      <c r="B862" s="3">
        <v>41995</v>
      </c>
      <c r="C862" s="3">
        <v>42001</v>
      </c>
      <c r="D862" s="3" t="str">
        <f t="shared" si="13"/>
        <v>Delay</v>
      </c>
      <c r="E862" s="2" t="s">
        <v>1588</v>
      </c>
      <c r="F862" s="2" t="s">
        <v>15</v>
      </c>
      <c r="G862" s="2" t="s">
        <v>356</v>
      </c>
      <c r="H862" s="2" t="s">
        <v>17</v>
      </c>
      <c r="I862" s="2" t="s">
        <v>44</v>
      </c>
      <c r="J862" s="2" t="s">
        <v>739</v>
      </c>
      <c r="K862" s="4">
        <v>124.36</v>
      </c>
      <c r="L862" s="4">
        <v>2</v>
      </c>
      <c r="M862" s="4">
        <v>33.577199999999998</v>
      </c>
      <c r="N862" t="str">
        <v>Dec-2014</v>
      </c>
      <c r="O862" s="10">
        <v>0.33577199999999996</v>
      </c>
    </row>
    <row r="863" spans="1:15" ht="14.5" x14ac:dyDescent="0.35">
      <c r="A863" s="2" t="s">
        <v>1589</v>
      </c>
      <c r="B863" s="3">
        <v>40820</v>
      </c>
      <c r="C863" s="3">
        <v>40824</v>
      </c>
      <c r="D863" s="3" t="str">
        <f t="shared" si="13"/>
        <v>On time</v>
      </c>
      <c r="E863" s="2" t="s">
        <v>1590</v>
      </c>
      <c r="F863" s="2" t="s">
        <v>15</v>
      </c>
      <c r="G863" s="2" t="s">
        <v>470</v>
      </c>
      <c r="H863" s="2" t="s">
        <v>17</v>
      </c>
      <c r="I863" s="2" t="s">
        <v>18</v>
      </c>
      <c r="J863" s="2" t="s">
        <v>1591</v>
      </c>
      <c r="K863" s="4">
        <v>14.45</v>
      </c>
      <c r="L863" s="4">
        <v>5</v>
      </c>
      <c r="M863" s="4">
        <v>6.7915000000000001</v>
      </c>
      <c r="N863" t="str">
        <v>Oct-2011</v>
      </c>
      <c r="O863" s="10">
        <v>6.7915000000000003E-2</v>
      </c>
    </row>
    <row r="864" spans="1:15" ht="14.5" x14ac:dyDescent="0.35">
      <c r="A864" s="2" t="s">
        <v>1589</v>
      </c>
      <c r="B864" s="3">
        <v>40820</v>
      </c>
      <c r="C864" s="3">
        <v>40824</v>
      </c>
      <c r="D864" s="3" t="str">
        <f t="shared" si="13"/>
        <v>On time</v>
      </c>
      <c r="E864" s="2" t="s">
        <v>1590</v>
      </c>
      <c r="F864" s="2" t="s">
        <v>15</v>
      </c>
      <c r="G864" s="2" t="s">
        <v>470</v>
      </c>
      <c r="H864" s="2" t="s">
        <v>17</v>
      </c>
      <c r="I864" s="2" t="s">
        <v>28</v>
      </c>
      <c r="J864" s="2" t="s">
        <v>1219</v>
      </c>
      <c r="K864" s="4">
        <v>95.647999999999996</v>
      </c>
      <c r="L864" s="4">
        <v>2</v>
      </c>
      <c r="M864" s="4">
        <v>31.085599999999999</v>
      </c>
      <c r="N864" t="str">
        <v>Oct-2011</v>
      </c>
      <c r="O864" s="10">
        <v>0.31085600000000002</v>
      </c>
    </row>
    <row r="865" spans="1:15" ht="14.5" x14ac:dyDescent="0.35">
      <c r="A865" s="2" t="s">
        <v>1592</v>
      </c>
      <c r="B865" s="3">
        <v>41684</v>
      </c>
      <c r="C865" s="3">
        <v>41690</v>
      </c>
      <c r="D865" s="3" t="str">
        <f t="shared" si="13"/>
        <v>Delay</v>
      </c>
      <c r="E865" s="2" t="s">
        <v>1593</v>
      </c>
      <c r="F865" s="2" t="s">
        <v>15</v>
      </c>
      <c r="G865" s="2" t="s">
        <v>37</v>
      </c>
      <c r="H865" s="2" t="s">
        <v>38</v>
      </c>
      <c r="I865" s="2" t="s">
        <v>24</v>
      </c>
      <c r="J865" s="2" t="s">
        <v>149</v>
      </c>
      <c r="K865" s="4">
        <v>6.63</v>
      </c>
      <c r="L865" s="4">
        <v>3</v>
      </c>
      <c r="M865" s="4">
        <v>1.7901</v>
      </c>
      <c r="N865" t="str">
        <v>Feb-2014</v>
      </c>
      <c r="O865" s="10">
        <v>1.7901E-2</v>
      </c>
    </row>
    <row r="866" spans="1:15" ht="14.5" x14ac:dyDescent="0.35">
      <c r="A866" s="2" t="s">
        <v>1592</v>
      </c>
      <c r="B866" s="3">
        <v>41684</v>
      </c>
      <c r="C866" s="3">
        <v>41690</v>
      </c>
      <c r="D866" s="3" t="str">
        <f t="shared" si="13"/>
        <v>Delay</v>
      </c>
      <c r="E866" s="2" t="s">
        <v>1593</v>
      </c>
      <c r="F866" s="2" t="s">
        <v>15</v>
      </c>
      <c r="G866" s="2" t="s">
        <v>37</v>
      </c>
      <c r="H866" s="2" t="s">
        <v>38</v>
      </c>
      <c r="I866" s="2" t="s">
        <v>59</v>
      </c>
      <c r="J866" s="2" t="s">
        <v>566</v>
      </c>
      <c r="K866" s="4">
        <v>799.96</v>
      </c>
      <c r="L866" s="4">
        <v>4</v>
      </c>
      <c r="M866" s="4">
        <v>343.9828</v>
      </c>
      <c r="N866" t="str">
        <v>Feb-2014</v>
      </c>
      <c r="O866" s="10">
        <v>3.4398279999999999</v>
      </c>
    </row>
    <row r="867" spans="1:15" ht="14.5" x14ac:dyDescent="0.35">
      <c r="A867" s="2" t="s">
        <v>1592</v>
      </c>
      <c r="B867" s="3">
        <v>41684</v>
      </c>
      <c r="C867" s="3">
        <v>41690</v>
      </c>
      <c r="D867" s="3" t="str">
        <f t="shared" si="13"/>
        <v>Delay</v>
      </c>
      <c r="E867" s="2" t="s">
        <v>1593</v>
      </c>
      <c r="F867" s="2" t="s">
        <v>15</v>
      </c>
      <c r="G867" s="2" t="s">
        <v>37</v>
      </c>
      <c r="H867" s="2" t="s">
        <v>38</v>
      </c>
      <c r="I867" s="2" t="s">
        <v>22</v>
      </c>
      <c r="J867" s="2" t="s">
        <v>1594</v>
      </c>
      <c r="K867" s="4">
        <v>107.53</v>
      </c>
      <c r="L867" s="4">
        <v>1</v>
      </c>
      <c r="M867" s="4">
        <v>21.506</v>
      </c>
      <c r="N867" t="str">
        <v>Feb-2014</v>
      </c>
      <c r="O867" s="10">
        <v>0.21506</v>
      </c>
    </row>
    <row r="868" spans="1:15" ht="14.5" x14ac:dyDescent="0.35">
      <c r="A868" s="2" t="s">
        <v>1595</v>
      </c>
      <c r="B868" s="3">
        <v>40960</v>
      </c>
      <c r="C868" s="3">
        <v>40962</v>
      </c>
      <c r="D868" s="3" t="str">
        <f t="shared" si="13"/>
        <v>On time</v>
      </c>
      <c r="E868" s="2" t="s">
        <v>1192</v>
      </c>
      <c r="F868" s="2" t="s">
        <v>15</v>
      </c>
      <c r="G868" s="2" t="s">
        <v>1596</v>
      </c>
      <c r="H868" s="2" t="s">
        <v>159</v>
      </c>
      <c r="I868" s="2" t="s">
        <v>68</v>
      </c>
      <c r="J868" s="2" t="s">
        <v>160</v>
      </c>
      <c r="K868" s="4">
        <v>49.12</v>
      </c>
      <c r="L868" s="4">
        <v>4</v>
      </c>
      <c r="M868" s="4">
        <v>23.086400000000001</v>
      </c>
      <c r="N868" t="str">
        <v>Feb-2012</v>
      </c>
      <c r="O868" s="10">
        <v>0.23086400000000001</v>
      </c>
    </row>
    <row r="869" spans="1:15" ht="14.5" x14ac:dyDescent="0.35">
      <c r="A869" s="2" t="s">
        <v>1597</v>
      </c>
      <c r="B869" s="3">
        <v>40851</v>
      </c>
      <c r="C869" s="3">
        <v>40855</v>
      </c>
      <c r="D869" s="3" t="str">
        <f t="shared" si="13"/>
        <v>On time</v>
      </c>
      <c r="E869" s="2" t="s">
        <v>1598</v>
      </c>
      <c r="F869" s="2" t="s">
        <v>15</v>
      </c>
      <c r="G869" s="2" t="s">
        <v>198</v>
      </c>
      <c r="H869" s="2" t="s">
        <v>17</v>
      </c>
      <c r="I869" s="2" t="s">
        <v>22</v>
      </c>
      <c r="J869" s="2" t="s">
        <v>1599</v>
      </c>
      <c r="K869" s="4">
        <v>35.340000000000003</v>
      </c>
      <c r="L869" s="4">
        <v>2</v>
      </c>
      <c r="M869" s="4">
        <v>13.4292</v>
      </c>
      <c r="N869" t="str">
        <v>Nov-2011</v>
      </c>
      <c r="O869" s="10">
        <v>0.13429199999999999</v>
      </c>
    </row>
    <row r="870" spans="1:15" ht="14.5" x14ac:dyDescent="0.35">
      <c r="A870" s="2" t="s">
        <v>1600</v>
      </c>
      <c r="B870" s="3">
        <v>41080</v>
      </c>
      <c r="C870" s="3">
        <v>41085</v>
      </c>
      <c r="D870" s="3" t="str">
        <f t="shared" si="13"/>
        <v>Delay</v>
      </c>
      <c r="E870" s="2" t="s">
        <v>1169</v>
      </c>
      <c r="F870" s="2" t="s">
        <v>15</v>
      </c>
      <c r="G870" s="2" t="s">
        <v>48</v>
      </c>
      <c r="H870" s="2" t="s">
        <v>17</v>
      </c>
      <c r="I870" s="2" t="s">
        <v>22</v>
      </c>
      <c r="J870" s="2" t="s">
        <v>958</v>
      </c>
      <c r="K870" s="4">
        <v>257.64</v>
      </c>
      <c r="L870" s="4">
        <v>6</v>
      </c>
      <c r="M870" s="4">
        <v>100.4796</v>
      </c>
      <c r="N870" t="str">
        <v>Jun-2012</v>
      </c>
      <c r="O870" s="10">
        <v>1.004796</v>
      </c>
    </row>
    <row r="871" spans="1:15" ht="14.5" x14ac:dyDescent="0.35">
      <c r="A871" s="2" t="s">
        <v>1600</v>
      </c>
      <c r="B871" s="3">
        <v>41080</v>
      </c>
      <c r="C871" s="3">
        <v>41085</v>
      </c>
      <c r="D871" s="3" t="str">
        <f t="shared" si="13"/>
        <v>Delay</v>
      </c>
      <c r="E871" s="2" t="s">
        <v>1169</v>
      </c>
      <c r="F871" s="2" t="s">
        <v>15</v>
      </c>
      <c r="G871" s="2" t="s">
        <v>48</v>
      </c>
      <c r="H871" s="2" t="s">
        <v>17</v>
      </c>
      <c r="I871" s="2" t="s">
        <v>26</v>
      </c>
      <c r="J871" s="2" t="s">
        <v>76</v>
      </c>
      <c r="K871" s="4">
        <v>125.976</v>
      </c>
      <c r="L871" s="4">
        <v>3</v>
      </c>
      <c r="M871" s="4">
        <v>47.241</v>
      </c>
      <c r="N871" t="str">
        <v>Jun-2012</v>
      </c>
      <c r="O871" s="10">
        <v>0.47241</v>
      </c>
    </row>
    <row r="872" spans="1:15" ht="14.5" x14ac:dyDescent="0.35">
      <c r="A872" s="2" t="s">
        <v>1601</v>
      </c>
      <c r="B872" s="3">
        <v>40702</v>
      </c>
      <c r="C872" s="3">
        <v>40708</v>
      </c>
      <c r="D872" s="3" t="str">
        <f t="shared" si="13"/>
        <v>Delay</v>
      </c>
      <c r="E872" s="2" t="s">
        <v>1602</v>
      </c>
      <c r="F872" s="2" t="s">
        <v>15</v>
      </c>
      <c r="G872" s="2" t="s">
        <v>37</v>
      </c>
      <c r="H872" s="2" t="s">
        <v>38</v>
      </c>
      <c r="I872" s="2" t="s">
        <v>111</v>
      </c>
      <c r="J872" s="2" t="s">
        <v>1603</v>
      </c>
      <c r="K872" s="4">
        <v>585.55200000000002</v>
      </c>
      <c r="L872" s="4">
        <v>3</v>
      </c>
      <c r="M872" s="4">
        <v>73.194000000000003</v>
      </c>
      <c r="N872" t="str">
        <v>Jun-2011</v>
      </c>
      <c r="O872" s="10">
        <v>0.73194000000000004</v>
      </c>
    </row>
    <row r="873" spans="1:15" ht="14.5" x14ac:dyDescent="0.35">
      <c r="A873" s="2" t="s">
        <v>1604</v>
      </c>
      <c r="B873" s="3">
        <v>40763</v>
      </c>
      <c r="C873" s="3">
        <v>40766</v>
      </c>
      <c r="D873" s="3" t="str">
        <f t="shared" si="13"/>
        <v>On time</v>
      </c>
      <c r="E873" s="2" t="s">
        <v>1444</v>
      </c>
      <c r="F873" s="2" t="s">
        <v>15</v>
      </c>
      <c r="G873" s="2" t="s">
        <v>1605</v>
      </c>
      <c r="H873" s="2" t="s">
        <v>17</v>
      </c>
      <c r="I873" s="2" t="s">
        <v>44</v>
      </c>
      <c r="J873" s="2" t="s">
        <v>1606</v>
      </c>
      <c r="K873" s="4">
        <v>423.28</v>
      </c>
      <c r="L873" s="4">
        <v>11</v>
      </c>
      <c r="M873" s="4">
        <v>110.0528</v>
      </c>
      <c r="N873" t="str">
        <v>Aug-2011</v>
      </c>
      <c r="O873" s="10">
        <v>1.100528</v>
      </c>
    </row>
    <row r="874" spans="1:15" ht="14.5" x14ac:dyDescent="0.35">
      <c r="A874" s="2" t="s">
        <v>1607</v>
      </c>
      <c r="B874" s="3">
        <v>40689</v>
      </c>
      <c r="C874" s="3">
        <v>40693</v>
      </c>
      <c r="D874" s="3" t="str">
        <f t="shared" si="13"/>
        <v>On time</v>
      </c>
      <c r="E874" s="2" t="s">
        <v>1608</v>
      </c>
      <c r="F874" s="2" t="s">
        <v>15</v>
      </c>
      <c r="G874" s="2" t="s">
        <v>16</v>
      </c>
      <c r="H874" s="2" t="s">
        <v>17</v>
      </c>
      <c r="I874" s="2" t="s">
        <v>111</v>
      </c>
      <c r="J874" s="2" t="s">
        <v>1609</v>
      </c>
      <c r="K874" s="4">
        <v>225.29599999999999</v>
      </c>
      <c r="L874" s="4">
        <v>2</v>
      </c>
      <c r="M874" s="4">
        <v>22.529599999999999</v>
      </c>
      <c r="N874" t="str">
        <v>May-2011</v>
      </c>
      <c r="O874" s="10">
        <v>0.225296</v>
      </c>
    </row>
    <row r="875" spans="1:15" ht="14.5" x14ac:dyDescent="0.35">
      <c r="A875" s="2" t="s">
        <v>1610</v>
      </c>
      <c r="B875" s="3">
        <v>41016</v>
      </c>
      <c r="C875" s="3">
        <v>41020</v>
      </c>
      <c r="D875" s="3" t="str">
        <f t="shared" si="13"/>
        <v>On time</v>
      </c>
      <c r="E875" s="2" t="s">
        <v>1611</v>
      </c>
      <c r="F875" s="2" t="s">
        <v>15</v>
      </c>
      <c r="G875" s="2" t="s">
        <v>48</v>
      </c>
      <c r="H875" s="2" t="s">
        <v>17</v>
      </c>
      <c r="I875" s="2" t="s">
        <v>24</v>
      </c>
      <c r="J875" s="2" t="s">
        <v>1586</v>
      </c>
      <c r="K875" s="4">
        <v>5.56</v>
      </c>
      <c r="L875" s="4">
        <v>2</v>
      </c>
      <c r="M875" s="4">
        <v>2.2240000000000002</v>
      </c>
      <c r="N875" t="str">
        <v>Apr-2012</v>
      </c>
      <c r="O875" s="10">
        <v>2.2240000000000003E-2</v>
      </c>
    </row>
    <row r="876" spans="1:15" ht="14.5" x14ac:dyDescent="0.35">
      <c r="A876" s="2" t="s">
        <v>1610</v>
      </c>
      <c r="B876" s="3">
        <v>41016</v>
      </c>
      <c r="C876" s="3">
        <v>41020</v>
      </c>
      <c r="D876" s="3" t="str">
        <f t="shared" si="13"/>
        <v>On time</v>
      </c>
      <c r="E876" s="2" t="s">
        <v>1611</v>
      </c>
      <c r="F876" s="2" t="s">
        <v>15</v>
      </c>
      <c r="G876" s="2" t="s">
        <v>48</v>
      </c>
      <c r="H876" s="2" t="s">
        <v>17</v>
      </c>
      <c r="I876" s="2" t="s">
        <v>59</v>
      </c>
      <c r="J876" s="2" t="s">
        <v>1612</v>
      </c>
      <c r="K876" s="4">
        <v>323.37</v>
      </c>
      <c r="L876" s="4">
        <v>3</v>
      </c>
      <c r="M876" s="4">
        <v>129.34800000000001</v>
      </c>
      <c r="N876" t="str">
        <v>Apr-2012</v>
      </c>
      <c r="O876" s="10">
        <v>1.2934800000000002</v>
      </c>
    </row>
    <row r="877" spans="1:15" ht="14.5" x14ac:dyDescent="0.35">
      <c r="A877" s="2" t="s">
        <v>1610</v>
      </c>
      <c r="B877" s="3">
        <v>41016</v>
      </c>
      <c r="C877" s="3">
        <v>41020</v>
      </c>
      <c r="D877" s="3" t="str">
        <f t="shared" si="13"/>
        <v>On time</v>
      </c>
      <c r="E877" s="2" t="s">
        <v>1611</v>
      </c>
      <c r="F877" s="2" t="s">
        <v>15</v>
      </c>
      <c r="G877" s="2" t="s">
        <v>48</v>
      </c>
      <c r="H877" s="2" t="s">
        <v>17</v>
      </c>
      <c r="I877" s="2" t="s">
        <v>26</v>
      </c>
      <c r="J877" s="2" t="s">
        <v>1613</v>
      </c>
      <c r="K877" s="4">
        <v>783.96</v>
      </c>
      <c r="L877" s="4">
        <v>5</v>
      </c>
      <c r="M877" s="4">
        <v>68.596500000000006</v>
      </c>
      <c r="N877" t="str">
        <v>Apr-2012</v>
      </c>
      <c r="O877" s="10">
        <v>0.68596500000000005</v>
      </c>
    </row>
    <row r="878" spans="1:15" ht="14.5" x14ac:dyDescent="0.35">
      <c r="A878" s="2" t="s">
        <v>1610</v>
      </c>
      <c r="B878" s="3">
        <v>41016</v>
      </c>
      <c r="C878" s="3">
        <v>41020</v>
      </c>
      <c r="D878" s="3" t="str">
        <f t="shared" si="13"/>
        <v>On time</v>
      </c>
      <c r="E878" s="2" t="s">
        <v>1611</v>
      </c>
      <c r="F878" s="2" t="s">
        <v>15</v>
      </c>
      <c r="G878" s="2" t="s">
        <v>48</v>
      </c>
      <c r="H878" s="2" t="s">
        <v>17</v>
      </c>
      <c r="I878" s="2" t="s">
        <v>30</v>
      </c>
      <c r="J878" s="2" t="s">
        <v>1614</v>
      </c>
      <c r="K878" s="4">
        <v>1447.65</v>
      </c>
      <c r="L878" s="4">
        <v>5</v>
      </c>
      <c r="M878" s="4">
        <v>419.81849999999997</v>
      </c>
      <c r="N878" t="str">
        <v>Apr-2012</v>
      </c>
      <c r="O878" s="10">
        <v>4.1981849999999996</v>
      </c>
    </row>
    <row r="879" spans="1:15" ht="14.5" x14ac:dyDescent="0.35">
      <c r="A879" s="2" t="s">
        <v>1610</v>
      </c>
      <c r="B879" s="3">
        <v>41016</v>
      </c>
      <c r="C879" s="3">
        <v>41020</v>
      </c>
      <c r="D879" s="3" t="str">
        <f t="shared" si="13"/>
        <v>On time</v>
      </c>
      <c r="E879" s="2" t="s">
        <v>1611</v>
      </c>
      <c r="F879" s="2" t="s">
        <v>15</v>
      </c>
      <c r="G879" s="2" t="s">
        <v>48</v>
      </c>
      <c r="H879" s="2" t="s">
        <v>17</v>
      </c>
      <c r="I879" s="2" t="s">
        <v>68</v>
      </c>
      <c r="J879" s="2" t="s">
        <v>1615</v>
      </c>
      <c r="K879" s="4">
        <v>11.96</v>
      </c>
      <c r="L879" s="4">
        <v>2</v>
      </c>
      <c r="M879" s="4">
        <v>5.8604000000000003</v>
      </c>
      <c r="N879" t="str">
        <v>Apr-2012</v>
      </c>
      <c r="O879" s="10">
        <v>5.8604000000000003E-2</v>
      </c>
    </row>
    <row r="880" spans="1:15" ht="14.5" x14ac:dyDescent="0.35">
      <c r="A880" s="2" t="s">
        <v>1616</v>
      </c>
      <c r="B880" s="3">
        <v>40689</v>
      </c>
      <c r="C880" s="3">
        <v>40692</v>
      </c>
      <c r="D880" s="3" t="str">
        <f t="shared" si="13"/>
        <v>On time</v>
      </c>
      <c r="E880" s="2" t="s">
        <v>1617</v>
      </c>
      <c r="F880" s="2" t="s">
        <v>15</v>
      </c>
      <c r="G880" s="2" t="s">
        <v>1618</v>
      </c>
      <c r="H880" s="2" t="s">
        <v>43</v>
      </c>
      <c r="I880" s="2" t="s">
        <v>68</v>
      </c>
      <c r="J880" s="2" t="s">
        <v>294</v>
      </c>
      <c r="K880" s="4">
        <v>48.4</v>
      </c>
      <c r="L880" s="4">
        <v>5</v>
      </c>
      <c r="M880" s="4">
        <v>23.231999999999999</v>
      </c>
      <c r="N880" t="str">
        <v>May-2011</v>
      </c>
      <c r="O880" s="10">
        <v>0.23232</v>
      </c>
    </row>
    <row r="881" spans="1:15" ht="14.5" x14ac:dyDescent="0.35">
      <c r="A881" s="2" t="s">
        <v>1619</v>
      </c>
      <c r="B881" s="3">
        <v>41925</v>
      </c>
      <c r="C881" s="3">
        <v>41927</v>
      </c>
      <c r="D881" s="3" t="str">
        <f t="shared" si="13"/>
        <v>On time</v>
      </c>
      <c r="E881" s="2" t="s">
        <v>148</v>
      </c>
      <c r="F881" s="2" t="s">
        <v>15</v>
      </c>
      <c r="G881" s="2" t="s">
        <v>48</v>
      </c>
      <c r="H881" s="2" t="s">
        <v>17</v>
      </c>
      <c r="I881" s="2" t="s">
        <v>59</v>
      </c>
      <c r="J881" s="2" t="s">
        <v>1620</v>
      </c>
      <c r="K881" s="4">
        <v>0.99</v>
      </c>
      <c r="L881" s="4">
        <v>1</v>
      </c>
      <c r="M881" s="4">
        <v>0.43559999999999999</v>
      </c>
      <c r="N881" t="str">
        <v>Oct-2014</v>
      </c>
      <c r="O881" s="10">
        <v>4.3559999999999996E-3</v>
      </c>
    </row>
    <row r="882" spans="1:15" ht="14.5" x14ac:dyDescent="0.35">
      <c r="A882" s="2" t="s">
        <v>1619</v>
      </c>
      <c r="B882" s="3">
        <v>41925</v>
      </c>
      <c r="C882" s="3">
        <v>41927</v>
      </c>
      <c r="D882" s="3" t="str">
        <f t="shared" si="13"/>
        <v>On time</v>
      </c>
      <c r="E882" s="2" t="s">
        <v>148</v>
      </c>
      <c r="F882" s="2" t="s">
        <v>15</v>
      </c>
      <c r="G882" s="2" t="s">
        <v>48</v>
      </c>
      <c r="H882" s="2" t="s">
        <v>17</v>
      </c>
      <c r="I882" s="2" t="s">
        <v>28</v>
      </c>
      <c r="J882" s="2" t="s">
        <v>1621</v>
      </c>
      <c r="K882" s="4">
        <v>101.84</v>
      </c>
      <c r="L882" s="4">
        <v>5</v>
      </c>
      <c r="M882" s="4">
        <v>36.917000000000002</v>
      </c>
      <c r="N882" t="str">
        <v>Oct-2014</v>
      </c>
      <c r="O882" s="10">
        <v>0.36917</v>
      </c>
    </row>
    <row r="883" spans="1:15" ht="14.5" x14ac:dyDescent="0.35">
      <c r="A883" s="2" t="s">
        <v>1622</v>
      </c>
      <c r="B883" s="3">
        <v>41569</v>
      </c>
      <c r="C883" s="3">
        <v>41573</v>
      </c>
      <c r="D883" s="3" t="str">
        <f t="shared" si="13"/>
        <v>On time</v>
      </c>
      <c r="E883" s="2" t="s">
        <v>315</v>
      </c>
      <c r="F883" s="2" t="s">
        <v>15</v>
      </c>
      <c r="G883" s="2" t="s">
        <v>198</v>
      </c>
      <c r="H883" s="2" t="s">
        <v>17</v>
      </c>
      <c r="I883" s="2" t="s">
        <v>44</v>
      </c>
      <c r="J883" s="2" t="s">
        <v>961</v>
      </c>
      <c r="K883" s="4">
        <v>154.44</v>
      </c>
      <c r="L883" s="4">
        <v>3</v>
      </c>
      <c r="M883" s="4">
        <v>1.5444</v>
      </c>
      <c r="N883" t="str">
        <v>Oct-2013</v>
      </c>
      <c r="O883" s="10">
        <v>1.5443999999999999E-2</v>
      </c>
    </row>
    <row r="884" spans="1:15" ht="14.5" x14ac:dyDescent="0.35">
      <c r="A884" s="2" t="s">
        <v>1623</v>
      </c>
      <c r="B884" s="3">
        <v>41264</v>
      </c>
      <c r="C884" s="3">
        <v>41268</v>
      </c>
      <c r="D884" s="3" t="str">
        <f t="shared" si="13"/>
        <v>On time</v>
      </c>
      <c r="E884" s="2" t="s">
        <v>1624</v>
      </c>
      <c r="F884" s="2" t="s">
        <v>15</v>
      </c>
      <c r="G884" s="2" t="s">
        <v>226</v>
      </c>
      <c r="H884" s="2" t="s">
        <v>97</v>
      </c>
      <c r="I884" s="2" t="s">
        <v>30</v>
      </c>
      <c r="J884" s="2" t="s">
        <v>819</v>
      </c>
      <c r="K884" s="4">
        <v>60.984000000000002</v>
      </c>
      <c r="L884" s="4">
        <v>7</v>
      </c>
      <c r="M884" s="4">
        <v>4.5738000000000003</v>
      </c>
      <c r="N884" t="str">
        <v>Dec-2012</v>
      </c>
      <c r="O884" s="10">
        <v>4.5738000000000001E-2</v>
      </c>
    </row>
    <row r="885" spans="1:15" ht="14.5" x14ac:dyDescent="0.35">
      <c r="A885" s="2" t="s">
        <v>1625</v>
      </c>
      <c r="B885" s="3">
        <v>41107</v>
      </c>
      <c r="C885" s="3">
        <v>41109</v>
      </c>
      <c r="D885" s="3" t="str">
        <f t="shared" si="13"/>
        <v>On time</v>
      </c>
      <c r="E885" s="2" t="s">
        <v>941</v>
      </c>
      <c r="F885" s="2" t="s">
        <v>15</v>
      </c>
      <c r="G885" s="2" t="s">
        <v>1626</v>
      </c>
      <c r="H885" s="2" t="s">
        <v>17</v>
      </c>
      <c r="I885" s="2" t="s">
        <v>297</v>
      </c>
      <c r="J885" s="2" t="s">
        <v>1096</v>
      </c>
      <c r="K885" s="4">
        <v>195.46600000000001</v>
      </c>
      <c r="L885" s="4">
        <v>2</v>
      </c>
      <c r="M885" s="4">
        <v>-13.797599999999999</v>
      </c>
      <c r="N885" t="str">
        <v>Jul-2012</v>
      </c>
      <c r="O885" s="10">
        <v>-0.13797599999999999</v>
      </c>
    </row>
    <row r="886" spans="1:15" ht="14.5" x14ac:dyDescent="0.35">
      <c r="A886" s="2" t="s">
        <v>1627</v>
      </c>
      <c r="B886" s="3">
        <v>41173</v>
      </c>
      <c r="C886" s="3">
        <v>41175</v>
      </c>
      <c r="D886" s="3" t="str">
        <f t="shared" si="13"/>
        <v>On time</v>
      </c>
      <c r="E886" s="2" t="s">
        <v>1070</v>
      </c>
      <c r="F886" s="2" t="s">
        <v>15</v>
      </c>
      <c r="G886" s="2" t="s">
        <v>16</v>
      </c>
      <c r="H886" s="2" t="s">
        <v>17</v>
      </c>
      <c r="I886" s="2" t="s">
        <v>111</v>
      </c>
      <c r="J886" s="2" t="s">
        <v>424</v>
      </c>
      <c r="K886" s="4">
        <v>601.53599999999994</v>
      </c>
      <c r="L886" s="4">
        <v>4</v>
      </c>
      <c r="M886" s="4">
        <v>0</v>
      </c>
      <c r="N886" t="str">
        <v>Sep-2012</v>
      </c>
      <c r="O886" s="10">
        <v>0</v>
      </c>
    </row>
    <row r="887" spans="1:15" ht="14.5" x14ac:dyDescent="0.35">
      <c r="A887" s="2" t="s">
        <v>1627</v>
      </c>
      <c r="B887" s="3">
        <v>41173</v>
      </c>
      <c r="C887" s="3">
        <v>41175</v>
      </c>
      <c r="D887" s="3" t="str">
        <f t="shared" si="13"/>
        <v>On time</v>
      </c>
      <c r="E887" s="2" t="s">
        <v>1070</v>
      </c>
      <c r="F887" s="2" t="s">
        <v>15</v>
      </c>
      <c r="G887" s="2" t="s">
        <v>16</v>
      </c>
      <c r="H887" s="2" t="s">
        <v>17</v>
      </c>
      <c r="I887" s="2" t="s">
        <v>120</v>
      </c>
      <c r="J887" s="2" t="s">
        <v>1628</v>
      </c>
      <c r="K887" s="4">
        <v>7.9</v>
      </c>
      <c r="L887" s="4">
        <v>2</v>
      </c>
      <c r="M887" s="4">
        <v>2.528</v>
      </c>
      <c r="N887" t="str">
        <v>Sep-2012</v>
      </c>
      <c r="O887" s="10">
        <v>2.528E-2</v>
      </c>
    </row>
    <row r="888" spans="1:15" ht="14.5" x14ac:dyDescent="0.35">
      <c r="A888" s="2" t="s">
        <v>1629</v>
      </c>
      <c r="B888" s="3">
        <v>40645</v>
      </c>
      <c r="C888" s="3">
        <v>40650</v>
      </c>
      <c r="D888" s="3" t="str">
        <f t="shared" si="13"/>
        <v>Delay</v>
      </c>
      <c r="E888" s="2" t="s">
        <v>1630</v>
      </c>
      <c r="F888" s="2" t="s">
        <v>15</v>
      </c>
      <c r="G888" s="2" t="s">
        <v>1631</v>
      </c>
      <c r="H888" s="2" t="s">
        <v>17</v>
      </c>
      <c r="I888" s="2" t="s">
        <v>26</v>
      </c>
      <c r="J888" s="2" t="s">
        <v>1632</v>
      </c>
      <c r="K888" s="4">
        <v>1075.088</v>
      </c>
      <c r="L888" s="4">
        <v>14</v>
      </c>
      <c r="M888" s="4">
        <v>94.0702</v>
      </c>
      <c r="N888" t="str">
        <v>Apr-2011</v>
      </c>
      <c r="O888" s="10">
        <v>0.94070200000000004</v>
      </c>
    </row>
    <row r="889" spans="1:15" ht="14.5" x14ac:dyDescent="0.35">
      <c r="A889" s="2" t="s">
        <v>1629</v>
      </c>
      <c r="B889" s="3">
        <v>40645</v>
      </c>
      <c r="C889" s="3">
        <v>40650</v>
      </c>
      <c r="D889" s="3" t="str">
        <f t="shared" si="13"/>
        <v>Delay</v>
      </c>
      <c r="E889" s="2" t="s">
        <v>1630</v>
      </c>
      <c r="F889" s="2" t="s">
        <v>15</v>
      </c>
      <c r="G889" s="2" t="s">
        <v>1631</v>
      </c>
      <c r="H889" s="2" t="s">
        <v>17</v>
      </c>
      <c r="I889" s="2" t="s">
        <v>26</v>
      </c>
      <c r="J889" s="2" t="s">
        <v>712</v>
      </c>
      <c r="K889" s="4">
        <v>438.36799999999999</v>
      </c>
      <c r="L889" s="4">
        <v>4</v>
      </c>
      <c r="M889" s="4">
        <v>38.357199999999999</v>
      </c>
      <c r="N889" t="str">
        <v>Apr-2011</v>
      </c>
      <c r="O889" s="10">
        <v>0.38357199999999997</v>
      </c>
    </row>
    <row r="890" spans="1:15" ht="14.5" x14ac:dyDescent="0.35">
      <c r="A890" s="2" t="s">
        <v>1629</v>
      </c>
      <c r="B890" s="3">
        <v>40645</v>
      </c>
      <c r="C890" s="3">
        <v>40650</v>
      </c>
      <c r="D890" s="3" t="str">
        <f t="shared" si="13"/>
        <v>Delay</v>
      </c>
      <c r="E890" s="2" t="s">
        <v>1630</v>
      </c>
      <c r="F890" s="2" t="s">
        <v>15</v>
      </c>
      <c r="G890" s="2" t="s">
        <v>1631</v>
      </c>
      <c r="H890" s="2" t="s">
        <v>17</v>
      </c>
      <c r="I890" s="2" t="s">
        <v>28</v>
      </c>
      <c r="J890" s="2" t="s">
        <v>441</v>
      </c>
      <c r="K890" s="4">
        <v>18.088000000000001</v>
      </c>
      <c r="L890" s="4">
        <v>7</v>
      </c>
      <c r="M890" s="4">
        <v>6.5568999999999997</v>
      </c>
      <c r="N890" t="str">
        <v>Apr-2011</v>
      </c>
      <c r="O890" s="10">
        <v>6.5569000000000002E-2</v>
      </c>
    </row>
    <row r="891" spans="1:15" ht="14.5" x14ac:dyDescent="0.35">
      <c r="A891" s="2" t="s">
        <v>1629</v>
      </c>
      <c r="B891" s="3">
        <v>40645</v>
      </c>
      <c r="C891" s="3">
        <v>40650</v>
      </c>
      <c r="D891" s="3" t="str">
        <f t="shared" si="13"/>
        <v>Delay</v>
      </c>
      <c r="E891" s="2" t="s">
        <v>1630</v>
      </c>
      <c r="F891" s="2" t="s">
        <v>15</v>
      </c>
      <c r="G891" s="2" t="s">
        <v>1631</v>
      </c>
      <c r="H891" s="2" t="s">
        <v>17</v>
      </c>
      <c r="I891" s="2" t="s">
        <v>297</v>
      </c>
      <c r="J891" s="2" t="s">
        <v>350</v>
      </c>
      <c r="K891" s="4">
        <v>308.49900000000002</v>
      </c>
      <c r="L891" s="4">
        <v>3</v>
      </c>
      <c r="M891" s="4">
        <v>-18.146999999999998</v>
      </c>
      <c r="N891" t="str">
        <v>Apr-2011</v>
      </c>
      <c r="O891" s="10">
        <v>-0.18146999999999999</v>
      </c>
    </row>
    <row r="892" spans="1:15" ht="14.5" x14ac:dyDescent="0.35">
      <c r="A892" s="2" t="s">
        <v>1633</v>
      </c>
      <c r="B892" s="3">
        <v>41214</v>
      </c>
      <c r="C892" s="3">
        <v>41217</v>
      </c>
      <c r="D892" s="3" t="str">
        <f t="shared" si="13"/>
        <v>On time</v>
      </c>
      <c r="E892" s="2" t="s">
        <v>1634</v>
      </c>
      <c r="F892" s="2" t="s">
        <v>15</v>
      </c>
      <c r="G892" s="2" t="s">
        <v>444</v>
      </c>
      <c r="H892" s="2" t="s">
        <v>89</v>
      </c>
      <c r="I892" s="2" t="s">
        <v>24</v>
      </c>
      <c r="J892" s="2" t="s">
        <v>1635</v>
      </c>
      <c r="K892" s="4">
        <v>7.88</v>
      </c>
      <c r="L892" s="4">
        <v>1</v>
      </c>
      <c r="M892" s="4">
        <v>1.7729999999999999</v>
      </c>
      <c r="N892" t="str">
        <v>Nov-2012</v>
      </c>
      <c r="O892" s="10">
        <v>1.7729999999999999E-2</v>
      </c>
    </row>
    <row r="893" spans="1:15" ht="14.5" x14ac:dyDescent="0.35">
      <c r="A893" s="2" t="s">
        <v>1636</v>
      </c>
      <c r="B893" s="3">
        <v>41947</v>
      </c>
      <c r="C893" s="3">
        <v>41952</v>
      </c>
      <c r="D893" s="3" t="str">
        <f t="shared" si="13"/>
        <v>Delay</v>
      </c>
      <c r="E893" s="2" t="s">
        <v>1637</v>
      </c>
      <c r="F893" s="2" t="s">
        <v>15</v>
      </c>
      <c r="G893" s="2" t="s">
        <v>1596</v>
      </c>
      <c r="H893" s="2" t="s">
        <v>159</v>
      </c>
      <c r="I893" s="2" t="s">
        <v>22</v>
      </c>
      <c r="J893" s="2" t="s">
        <v>1638</v>
      </c>
      <c r="K893" s="4">
        <v>41.37</v>
      </c>
      <c r="L893" s="4">
        <v>3</v>
      </c>
      <c r="M893" s="4">
        <v>17.375399999999999</v>
      </c>
      <c r="N893" t="str">
        <v>Nov-2014</v>
      </c>
      <c r="O893" s="10">
        <v>0.17375399999999999</v>
      </c>
    </row>
    <row r="894" spans="1:15" ht="14.5" x14ac:dyDescent="0.35">
      <c r="A894" s="2" t="s">
        <v>1639</v>
      </c>
      <c r="B894" s="3">
        <v>41041</v>
      </c>
      <c r="C894" s="3">
        <v>41045</v>
      </c>
      <c r="D894" s="3" t="str">
        <f t="shared" si="13"/>
        <v>On time</v>
      </c>
      <c r="E894" s="2" t="s">
        <v>1640</v>
      </c>
      <c r="F894" s="2" t="s">
        <v>15</v>
      </c>
      <c r="G894" s="2" t="s">
        <v>48</v>
      </c>
      <c r="H894" s="2" t="s">
        <v>17</v>
      </c>
      <c r="I894" s="2" t="s">
        <v>68</v>
      </c>
      <c r="J894" s="2" t="s">
        <v>1092</v>
      </c>
      <c r="K894" s="4">
        <v>12.84</v>
      </c>
      <c r="L894" s="4">
        <v>3</v>
      </c>
      <c r="M894" s="4">
        <v>5.7779999999999996</v>
      </c>
      <c r="N894" t="str">
        <v>May-2012</v>
      </c>
      <c r="O894" s="10">
        <v>5.7779999999999998E-2</v>
      </c>
    </row>
    <row r="895" spans="1:15" ht="14.5" x14ac:dyDescent="0.35">
      <c r="A895" s="2" t="s">
        <v>1639</v>
      </c>
      <c r="B895" s="3">
        <v>41041</v>
      </c>
      <c r="C895" s="3">
        <v>41045</v>
      </c>
      <c r="D895" s="3" t="str">
        <f t="shared" si="13"/>
        <v>On time</v>
      </c>
      <c r="E895" s="2" t="s">
        <v>1640</v>
      </c>
      <c r="F895" s="2" t="s">
        <v>15</v>
      </c>
      <c r="G895" s="2" t="s">
        <v>48</v>
      </c>
      <c r="H895" s="2" t="s">
        <v>17</v>
      </c>
      <c r="I895" s="2" t="s">
        <v>68</v>
      </c>
      <c r="J895" s="2" t="s">
        <v>1641</v>
      </c>
      <c r="K895" s="4">
        <v>25.68</v>
      </c>
      <c r="L895" s="4">
        <v>6</v>
      </c>
      <c r="M895" s="4">
        <v>11.555999999999999</v>
      </c>
      <c r="N895" t="str">
        <v>May-2012</v>
      </c>
      <c r="O895" s="10">
        <v>0.11556</v>
      </c>
    </row>
    <row r="896" spans="1:15" ht="14.5" x14ac:dyDescent="0.35">
      <c r="A896" s="2" t="s">
        <v>1642</v>
      </c>
      <c r="B896" s="3">
        <v>41115</v>
      </c>
      <c r="C896" s="3">
        <v>41117</v>
      </c>
      <c r="D896" s="3" t="str">
        <f t="shared" si="13"/>
        <v>On time</v>
      </c>
      <c r="E896" s="2" t="s">
        <v>1643</v>
      </c>
      <c r="F896" s="2" t="s">
        <v>15</v>
      </c>
      <c r="G896" s="2" t="s">
        <v>37</v>
      </c>
      <c r="H896" s="2" t="s">
        <v>38</v>
      </c>
      <c r="I896" s="2" t="s">
        <v>120</v>
      </c>
      <c r="J896" s="2" t="s">
        <v>1207</v>
      </c>
      <c r="K896" s="4">
        <v>9.42</v>
      </c>
      <c r="L896" s="4">
        <v>2</v>
      </c>
      <c r="M896" s="4">
        <v>0.47099999999999997</v>
      </c>
      <c r="N896" t="str">
        <v>Jul-2012</v>
      </c>
      <c r="O896" s="10">
        <v>4.7099999999999998E-3</v>
      </c>
    </row>
    <row r="897" spans="1:15" ht="14.5" x14ac:dyDescent="0.35">
      <c r="A897" s="2" t="s">
        <v>1642</v>
      </c>
      <c r="B897" s="3">
        <v>41115</v>
      </c>
      <c r="C897" s="3">
        <v>41117</v>
      </c>
      <c r="D897" s="3" t="str">
        <f t="shared" si="13"/>
        <v>On time</v>
      </c>
      <c r="E897" s="2" t="s">
        <v>1643</v>
      </c>
      <c r="F897" s="2" t="s">
        <v>15</v>
      </c>
      <c r="G897" s="2" t="s">
        <v>37</v>
      </c>
      <c r="H897" s="2" t="s">
        <v>38</v>
      </c>
      <c r="I897" s="2" t="s">
        <v>68</v>
      </c>
      <c r="J897" s="2" t="s">
        <v>1644</v>
      </c>
      <c r="K897" s="4">
        <v>12.96</v>
      </c>
      <c r="L897" s="4">
        <v>2</v>
      </c>
      <c r="M897" s="4">
        <v>6.2207999999999997</v>
      </c>
      <c r="N897" t="str">
        <v>Jul-2012</v>
      </c>
      <c r="O897" s="10">
        <v>6.2207999999999999E-2</v>
      </c>
    </row>
    <row r="898" spans="1:15" ht="14.5" x14ac:dyDescent="0.35">
      <c r="A898" s="2" t="s">
        <v>1642</v>
      </c>
      <c r="B898" s="3">
        <v>41115</v>
      </c>
      <c r="C898" s="3">
        <v>41117</v>
      </c>
      <c r="D898" s="3" t="str">
        <f t="shared" si="13"/>
        <v>On time</v>
      </c>
      <c r="E898" s="2" t="s">
        <v>1643</v>
      </c>
      <c r="F898" s="2" t="s">
        <v>15</v>
      </c>
      <c r="G898" s="2" t="s">
        <v>37</v>
      </c>
      <c r="H898" s="2" t="s">
        <v>38</v>
      </c>
      <c r="I898" s="2" t="s">
        <v>297</v>
      </c>
      <c r="J898" s="2" t="s">
        <v>1645</v>
      </c>
      <c r="K898" s="4">
        <v>704.9</v>
      </c>
      <c r="L898" s="4">
        <v>5</v>
      </c>
      <c r="M898" s="4">
        <v>56.392000000000003</v>
      </c>
      <c r="N898" t="str">
        <v>Jul-2012</v>
      </c>
      <c r="O898" s="10">
        <v>0.56391999999999998</v>
      </c>
    </row>
    <row r="899" spans="1:15" ht="14.5" x14ac:dyDescent="0.35">
      <c r="A899" s="2" t="s">
        <v>1642</v>
      </c>
      <c r="B899" s="3">
        <v>41115</v>
      </c>
      <c r="C899" s="3">
        <v>41117</v>
      </c>
      <c r="D899" s="3" t="str">
        <f t="shared" ref="D899:D962" si="14">IF(C899 - B899 &gt; 4, "Delay", "On time")</f>
        <v>On time</v>
      </c>
      <c r="E899" s="2" t="s">
        <v>1643</v>
      </c>
      <c r="F899" s="2" t="s">
        <v>15</v>
      </c>
      <c r="G899" s="2" t="s">
        <v>37</v>
      </c>
      <c r="H899" s="2" t="s">
        <v>38</v>
      </c>
      <c r="I899" s="2" t="s">
        <v>111</v>
      </c>
      <c r="J899" s="2" t="s">
        <v>1646</v>
      </c>
      <c r="K899" s="4">
        <v>561.56799999999998</v>
      </c>
      <c r="L899" s="4">
        <v>2</v>
      </c>
      <c r="M899" s="4">
        <v>28.078399999999998</v>
      </c>
      <c r="N899" t="str">
        <v>Jul-2012</v>
      </c>
      <c r="O899" s="10">
        <v>0.28078399999999998</v>
      </c>
    </row>
    <row r="900" spans="1:15" ht="14.5" x14ac:dyDescent="0.35">
      <c r="A900" s="2" t="s">
        <v>1647</v>
      </c>
      <c r="B900" s="3">
        <v>41400</v>
      </c>
      <c r="C900" s="3">
        <v>41403</v>
      </c>
      <c r="D900" s="3" t="str">
        <f t="shared" si="14"/>
        <v>On time</v>
      </c>
      <c r="E900" s="2" t="s">
        <v>1648</v>
      </c>
      <c r="F900" s="2" t="s">
        <v>15</v>
      </c>
      <c r="G900" s="2" t="s">
        <v>726</v>
      </c>
      <c r="H900" s="2" t="s">
        <v>17</v>
      </c>
      <c r="I900" s="2" t="s">
        <v>28</v>
      </c>
      <c r="J900" s="2" t="s">
        <v>1649</v>
      </c>
      <c r="K900" s="4">
        <v>6.72</v>
      </c>
      <c r="L900" s="4">
        <v>5</v>
      </c>
      <c r="M900" s="4">
        <v>2.3519999999999999</v>
      </c>
      <c r="N900" t="str">
        <v>May-2013</v>
      </c>
      <c r="O900" s="10">
        <v>2.3519999999999999E-2</v>
      </c>
    </row>
    <row r="901" spans="1:15" ht="14.5" x14ac:dyDescent="0.35">
      <c r="A901" s="2" t="s">
        <v>1647</v>
      </c>
      <c r="B901" s="3">
        <v>41400</v>
      </c>
      <c r="C901" s="3">
        <v>41403</v>
      </c>
      <c r="D901" s="3" t="str">
        <f t="shared" si="14"/>
        <v>On time</v>
      </c>
      <c r="E901" s="2" t="s">
        <v>1648</v>
      </c>
      <c r="F901" s="2" t="s">
        <v>15</v>
      </c>
      <c r="G901" s="2" t="s">
        <v>726</v>
      </c>
      <c r="H901" s="2" t="s">
        <v>17</v>
      </c>
      <c r="I901" s="2" t="s">
        <v>32</v>
      </c>
      <c r="J901" s="2" t="s">
        <v>670</v>
      </c>
      <c r="K901" s="4">
        <v>298.77600000000001</v>
      </c>
      <c r="L901" s="4">
        <v>3</v>
      </c>
      <c r="M901" s="4">
        <v>7.4694000000000003</v>
      </c>
      <c r="N901" t="str">
        <v>May-2013</v>
      </c>
      <c r="O901" s="10">
        <v>7.4693999999999997E-2</v>
      </c>
    </row>
    <row r="902" spans="1:15" ht="14.5" x14ac:dyDescent="0.35">
      <c r="A902" s="2" t="s">
        <v>1650</v>
      </c>
      <c r="B902" s="3">
        <v>41640</v>
      </c>
      <c r="C902" s="3">
        <v>41645</v>
      </c>
      <c r="D902" s="3" t="str">
        <f t="shared" si="14"/>
        <v>Delay</v>
      </c>
      <c r="E902" s="2" t="s">
        <v>687</v>
      </c>
      <c r="F902" s="2" t="s">
        <v>15</v>
      </c>
      <c r="G902" s="2" t="s">
        <v>402</v>
      </c>
      <c r="H902" s="2" t="s">
        <v>17</v>
      </c>
      <c r="I902" s="2" t="s">
        <v>26</v>
      </c>
      <c r="J902" s="2" t="s">
        <v>188</v>
      </c>
      <c r="K902" s="4">
        <v>302.37599999999998</v>
      </c>
      <c r="L902" s="4">
        <v>3</v>
      </c>
      <c r="M902" s="4">
        <v>22.6782</v>
      </c>
      <c r="N902" t="str">
        <v>Jan-2014</v>
      </c>
      <c r="O902" s="10">
        <v>0.22678200000000001</v>
      </c>
    </row>
    <row r="903" spans="1:15" ht="14.5" x14ac:dyDescent="0.35">
      <c r="A903" s="2" t="s">
        <v>1651</v>
      </c>
      <c r="B903" s="3">
        <v>40848</v>
      </c>
      <c r="C903" s="3">
        <v>40852</v>
      </c>
      <c r="D903" s="3" t="str">
        <f t="shared" si="14"/>
        <v>On time</v>
      </c>
      <c r="E903" s="2" t="s">
        <v>1652</v>
      </c>
      <c r="F903" s="2" t="s">
        <v>15</v>
      </c>
      <c r="G903" s="2" t="s">
        <v>88</v>
      </c>
      <c r="H903" s="2" t="s">
        <v>89</v>
      </c>
      <c r="I903" s="2" t="s">
        <v>44</v>
      </c>
      <c r="J903" s="2" t="s">
        <v>1653</v>
      </c>
      <c r="K903" s="4">
        <v>443.92</v>
      </c>
      <c r="L903" s="4">
        <v>5</v>
      </c>
      <c r="M903" s="4">
        <v>-94.332999999999998</v>
      </c>
      <c r="N903" t="str">
        <v>Nov-2011</v>
      </c>
      <c r="O903" s="10">
        <v>-0.94333</v>
      </c>
    </row>
    <row r="904" spans="1:15" ht="14.5" x14ac:dyDescent="0.35">
      <c r="A904" s="2" t="s">
        <v>1651</v>
      </c>
      <c r="B904" s="3">
        <v>40848</v>
      </c>
      <c r="C904" s="3">
        <v>40852</v>
      </c>
      <c r="D904" s="3" t="str">
        <f t="shared" si="14"/>
        <v>On time</v>
      </c>
      <c r="E904" s="2" t="s">
        <v>1652</v>
      </c>
      <c r="F904" s="2" t="s">
        <v>15</v>
      </c>
      <c r="G904" s="2" t="s">
        <v>88</v>
      </c>
      <c r="H904" s="2" t="s">
        <v>89</v>
      </c>
      <c r="I904" s="2" t="s">
        <v>26</v>
      </c>
      <c r="J904" s="2" t="s">
        <v>1654</v>
      </c>
      <c r="K904" s="4">
        <v>155.976</v>
      </c>
      <c r="L904" s="4">
        <v>3</v>
      </c>
      <c r="M904" s="4">
        <v>54.5916</v>
      </c>
      <c r="N904" t="str">
        <v>Nov-2011</v>
      </c>
      <c r="O904" s="10">
        <v>0.54591599999999996</v>
      </c>
    </row>
    <row r="905" spans="1:15" ht="14.5" x14ac:dyDescent="0.35">
      <c r="A905" s="2" t="s">
        <v>1655</v>
      </c>
      <c r="B905" s="3">
        <v>41955</v>
      </c>
      <c r="C905" s="3">
        <v>41960</v>
      </c>
      <c r="D905" s="3" t="str">
        <f t="shared" si="14"/>
        <v>Delay</v>
      </c>
      <c r="E905" s="2" t="s">
        <v>1634</v>
      </c>
      <c r="F905" s="2" t="s">
        <v>15</v>
      </c>
      <c r="G905" s="2" t="s">
        <v>16</v>
      </c>
      <c r="H905" s="2" t="s">
        <v>17</v>
      </c>
      <c r="I905" s="2" t="s">
        <v>30</v>
      </c>
      <c r="J905" s="2" t="s">
        <v>819</v>
      </c>
      <c r="K905" s="4">
        <v>10.89</v>
      </c>
      <c r="L905" s="4">
        <v>1</v>
      </c>
      <c r="M905" s="4">
        <v>2.8313999999999999</v>
      </c>
      <c r="N905" t="str">
        <v>Nov-2014</v>
      </c>
      <c r="O905" s="10">
        <v>2.8313999999999999E-2</v>
      </c>
    </row>
    <row r="906" spans="1:15" ht="14.5" x14ac:dyDescent="0.35">
      <c r="A906" s="2" t="s">
        <v>1655</v>
      </c>
      <c r="B906" s="3">
        <v>41955</v>
      </c>
      <c r="C906" s="3">
        <v>41960</v>
      </c>
      <c r="D906" s="3" t="str">
        <f t="shared" si="14"/>
        <v>Delay</v>
      </c>
      <c r="E906" s="2" t="s">
        <v>1634</v>
      </c>
      <c r="F906" s="2" t="s">
        <v>15</v>
      </c>
      <c r="G906" s="2" t="s">
        <v>16</v>
      </c>
      <c r="H906" s="2" t="s">
        <v>17</v>
      </c>
      <c r="I906" s="2" t="s">
        <v>68</v>
      </c>
      <c r="J906" s="2" t="s">
        <v>1656</v>
      </c>
      <c r="K906" s="4">
        <v>19.440000000000001</v>
      </c>
      <c r="L906" s="4">
        <v>3</v>
      </c>
      <c r="M906" s="4">
        <v>9.3312000000000008</v>
      </c>
      <c r="N906" t="str">
        <v>Nov-2014</v>
      </c>
      <c r="O906" s="10">
        <v>9.3312000000000006E-2</v>
      </c>
    </row>
    <row r="907" spans="1:15" ht="14.5" x14ac:dyDescent="0.35">
      <c r="A907" s="2" t="s">
        <v>1655</v>
      </c>
      <c r="B907" s="3">
        <v>41955</v>
      </c>
      <c r="C907" s="3">
        <v>41960</v>
      </c>
      <c r="D907" s="3" t="str">
        <f t="shared" si="14"/>
        <v>Delay</v>
      </c>
      <c r="E907" s="2" t="s">
        <v>1634</v>
      </c>
      <c r="F907" s="2" t="s">
        <v>15</v>
      </c>
      <c r="G907" s="2" t="s">
        <v>16</v>
      </c>
      <c r="H907" s="2" t="s">
        <v>17</v>
      </c>
      <c r="I907" s="2" t="s">
        <v>28</v>
      </c>
      <c r="J907" s="2" t="s">
        <v>1657</v>
      </c>
      <c r="K907" s="4">
        <v>121.6</v>
      </c>
      <c r="L907" s="4">
        <v>5</v>
      </c>
      <c r="M907" s="4">
        <v>39.520000000000003</v>
      </c>
      <c r="N907" t="str">
        <v>Nov-2014</v>
      </c>
      <c r="O907" s="10">
        <v>0.39520000000000005</v>
      </c>
    </row>
    <row r="908" spans="1:15" ht="14.5" x14ac:dyDescent="0.35">
      <c r="A908" s="2" t="s">
        <v>1658</v>
      </c>
      <c r="B908" s="3">
        <v>41513</v>
      </c>
      <c r="C908" s="3">
        <v>41516</v>
      </c>
      <c r="D908" s="3" t="str">
        <f t="shared" si="14"/>
        <v>On time</v>
      </c>
      <c r="E908" s="2" t="s">
        <v>1659</v>
      </c>
      <c r="F908" s="2" t="s">
        <v>15</v>
      </c>
      <c r="G908" s="2" t="s">
        <v>198</v>
      </c>
      <c r="H908" s="2" t="s">
        <v>17</v>
      </c>
      <c r="I908" s="2" t="s">
        <v>111</v>
      </c>
      <c r="J908" s="2" t="s">
        <v>366</v>
      </c>
      <c r="K908" s="4">
        <v>1603.136</v>
      </c>
      <c r="L908" s="4">
        <v>4</v>
      </c>
      <c r="M908" s="4">
        <v>100.196</v>
      </c>
      <c r="N908" t="str">
        <v>Aug-2013</v>
      </c>
      <c r="O908" s="10">
        <v>1.00196</v>
      </c>
    </row>
    <row r="909" spans="1:15" ht="14.5" x14ac:dyDescent="0.35">
      <c r="A909" s="2" t="s">
        <v>1660</v>
      </c>
      <c r="B909" s="3">
        <v>41865</v>
      </c>
      <c r="C909" s="3">
        <v>41865</v>
      </c>
      <c r="D909" s="3" t="str">
        <f t="shared" si="14"/>
        <v>On time</v>
      </c>
      <c r="E909" s="2" t="s">
        <v>494</v>
      </c>
      <c r="F909" s="2" t="s">
        <v>15</v>
      </c>
      <c r="G909" s="2" t="s">
        <v>48</v>
      </c>
      <c r="H909" s="2" t="s">
        <v>17</v>
      </c>
      <c r="I909" s="2" t="s">
        <v>44</v>
      </c>
      <c r="J909" s="2" t="s">
        <v>393</v>
      </c>
      <c r="K909" s="4">
        <v>31.44</v>
      </c>
      <c r="L909" s="4">
        <v>3</v>
      </c>
      <c r="M909" s="4">
        <v>8.4887999999999995</v>
      </c>
      <c r="N909" t="str">
        <v>Aug-2014</v>
      </c>
      <c r="O909" s="10">
        <v>8.4887999999999991E-2</v>
      </c>
    </row>
    <row r="910" spans="1:15" ht="14.5" x14ac:dyDescent="0.35">
      <c r="A910" s="2" t="s">
        <v>1660</v>
      </c>
      <c r="B910" s="3">
        <v>41865</v>
      </c>
      <c r="C910" s="3">
        <v>41865</v>
      </c>
      <c r="D910" s="3" t="str">
        <f t="shared" si="14"/>
        <v>On time</v>
      </c>
      <c r="E910" s="2" t="s">
        <v>494</v>
      </c>
      <c r="F910" s="2" t="s">
        <v>15</v>
      </c>
      <c r="G910" s="2" t="s">
        <v>48</v>
      </c>
      <c r="H910" s="2" t="s">
        <v>17</v>
      </c>
      <c r="I910" s="2" t="s">
        <v>30</v>
      </c>
      <c r="J910" s="2" t="s">
        <v>160</v>
      </c>
      <c r="K910" s="4">
        <v>83.79</v>
      </c>
      <c r="L910" s="4">
        <v>7</v>
      </c>
      <c r="M910" s="4">
        <v>22.6233</v>
      </c>
      <c r="N910" t="str">
        <v>Aug-2014</v>
      </c>
      <c r="O910" s="10">
        <v>0.22623300000000002</v>
      </c>
    </row>
    <row r="911" spans="1:15" ht="14.5" x14ac:dyDescent="0.35">
      <c r="A911" s="2" t="s">
        <v>1660</v>
      </c>
      <c r="B911" s="3">
        <v>41865</v>
      </c>
      <c r="C911" s="3">
        <v>41865</v>
      </c>
      <c r="D911" s="3" t="str">
        <f t="shared" si="14"/>
        <v>On time</v>
      </c>
      <c r="E911" s="2" t="s">
        <v>494</v>
      </c>
      <c r="F911" s="2" t="s">
        <v>15</v>
      </c>
      <c r="G911" s="2" t="s">
        <v>48</v>
      </c>
      <c r="H911" s="2" t="s">
        <v>17</v>
      </c>
      <c r="I911" s="2" t="s">
        <v>24</v>
      </c>
      <c r="J911" s="2" t="s">
        <v>1661</v>
      </c>
      <c r="K911" s="4">
        <v>59.52</v>
      </c>
      <c r="L911" s="4">
        <v>3</v>
      </c>
      <c r="M911" s="4">
        <v>15.475199999999999</v>
      </c>
      <c r="N911" t="str">
        <v>Aug-2014</v>
      </c>
      <c r="O911" s="10">
        <v>0.154752</v>
      </c>
    </row>
    <row r="912" spans="1:15" ht="14.5" x14ac:dyDescent="0.35">
      <c r="A912" s="2" t="s">
        <v>1660</v>
      </c>
      <c r="B912" s="3">
        <v>41865</v>
      </c>
      <c r="C912" s="3">
        <v>41865</v>
      </c>
      <c r="D912" s="3" t="str">
        <f t="shared" si="14"/>
        <v>On time</v>
      </c>
      <c r="E912" s="2" t="s">
        <v>494</v>
      </c>
      <c r="F912" s="2" t="s">
        <v>15</v>
      </c>
      <c r="G912" s="2" t="s">
        <v>48</v>
      </c>
      <c r="H912" s="2" t="s">
        <v>17</v>
      </c>
      <c r="I912" s="2" t="s">
        <v>123</v>
      </c>
      <c r="J912" s="2" t="s">
        <v>160</v>
      </c>
      <c r="K912" s="4">
        <v>31.92</v>
      </c>
      <c r="L912" s="4">
        <v>4</v>
      </c>
      <c r="M912" s="4">
        <v>9.2568000000000001</v>
      </c>
      <c r="N912" t="str">
        <v>Aug-2014</v>
      </c>
      <c r="O912" s="10">
        <v>9.2567999999999998E-2</v>
      </c>
    </row>
    <row r="913" spans="1:15" ht="14.5" x14ac:dyDescent="0.35">
      <c r="A913" s="2" t="s">
        <v>1662</v>
      </c>
      <c r="B913" s="3">
        <v>40624</v>
      </c>
      <c r="C913" s="3">
        <v>40628</v>
      </c>
      <c r="D913" s="3" t="str">
        <f t="shared" si="14"/>
        <v>On time</v>
      </c>
      <c r="E913" s="2" t="s">
        <v>1663</v>
      </c>
      <c r="F913" s="2" t="s">
        <v>15</v>
      </c>
      <c r="G913" s="2" t="s">
        <v>269</v>
      </c>
      <c r="H913" s="2" t="s">
        <v>74</v>
      </c>
      <c r="I913" s="2" t="s">
        <v>68</v>
      </c>
      <c r="J913" s="2" t="s">
        <v>1664</v>
      </c>
      <c r="K913" s="4">
        <v>74.352000000000004</v>
      </c>
      <c r="L913" s="4">
        <v>3</v>
      </c>
      <c r="M913" s="4">
        <v>23.234999999999999</v>
      </c>
      <c r="N913" t="str">
        <v>Mar-2011</v>
      </c>
      <c r="O913" s="10">
        <v>0.23235</v>
      </c>
    </row>
    <row r="914" spans="1:15" ht="14.5" x14ac:dyDescent="0.35">
      <c r="A914" s="2" t="s">
        <v>1662</v>
      </c>
      <c r="B914" s="3">
        <v>40624</v>
      </c>
      <c r="C914" s="3">
        <v>40628</v>
      </c>
      <c r="D914" s="3" t="str">
        <f t="shared" si="14"/>
        <v>On time</v>
      </c>
      <c r="E914" s="2" t="s">
        <v>1663</v>
      </c>
      <c r="F914" s="2" t="s">
        <v>15</v>
      </c>
      <c r="G914" s="2" t="s">
        <v>269</v>
      </c>
      <c r="H914" s="2" t="s">
        <v>74</v>
      </c>
      <c r="I914" s="2" t="s">
        <v>111</v>
      </c>
      <c r="J914" s="2" t="s">
        <v>1665</v>
      </c>
      <c r="K914" s="4">
        <v>314.35199999999998</v>
      </c>
      <c r="L914" s="4">
        <v>3</v>
      </c>
      <c r="M914" s="4">
        <v>-35.364600000000003</v>
      </c>
      <c r="N914" t="str">
        <v>Mar-2011</v>
      </c>
      <c r="O914" s="10">
        <v>-0.35364600000000002</v>
      </c>
    </row>
    <row r="915" spans="1:15" ht="14.5" x14ac:dyDescent="0.35">
      <c r="A915" s="2" t="s">
        <v>1666</v>
      </c>
      <c r="B915" s="3">
        <v>41806</v>
      </c>
      <c r="C915" s="3">
        <v>41811</v>
      </c>
      <c r="D915" s="3" t="str">
        <f t="shared" si="14"/>
        <v>Delay</v>
      </c>
      <c r="E915" s="2" t="s">
        <v>1667</v>
      </c>
      <c r="F915" s="2" t="s">
        <v>15</v>
      </c>
      <c r="G915" s="2" t="s">
        <v>16</v>
      </c>
      <c r="H915" s="2" t="s">
        <v>17</v>
      </c>
      <c r="I915" s="2" t="s">
        <v>24</v>
      </c>
      <c r="J915" s="2" t="s">
        <v>1668</v>
      </c>
      <c r="K915" s="4">
        <v>4.26</v>
      </c>
      <c r="L915" s="4">
        <v>1</v>
      </c>
      <c r="M915" s="4">
        <v>1.7465999999999999</v>
      </c>
      <c r="N915" t="str">
        <v>Jun-2014</v>
      </c>
      <c r="O915" s="10">
        <v>1.7465999999999999E-2</v>
      </c>
    </row>
    <row r="916" spans="1:15" ht="14.5" x14ac:dyDescent="0.35">
      <c r="A916" s="2" t="s">
        <v>1669</v>
      </c>
      <c r="B916" s="3">
        <v>41960</v>
      </c>
      <c r="C916" s="3">
        <v>41966</v>
      </c>
      <c r="D916" s="3" t="str">
        <f t="shared" si="14"/>
        <v>Delay</v>
      </c>
      <c r="E916" s="2" t="s">
        <v>1670</v>
      </c>
      <c r="F916" s="2" t="s">
        <v>15</v>
      </c>
      <c r="G916" s="2" t="s">
        <v>198</v>
      </c>
      <c r="H916" s="2" t="s">
        <v>17</v>
      </c>
      <c r="I916" s="2" t="s">
        <v>44</v>
      </c>
      <c r="J916" s="2" t="s">
        <v>461</v>
      </c>
      <c r="K916" s="4">
        <v>811.28</v>
      </c>
      <c r="L916" s="4">
        <v>8</v>
      </c>
      <c r="M916" s="4">
        <v>24.3384</v>
      </c>
      <c r="N916" t="str">
        <v>Nov-2014</v>
      </c>
      <c r="O916" s="10">
        <v>0.24338399999999999</v>
      </c>
    </row>
    <row r="917" spans="1:15" ht="14.5" x14ac:dyDescent="0.35">
      <c r="A917" s="2" t="s">
        <v>1671</v>
      </c>
      <c r="B917" s="3">
        <v>41295</v>
      </c>
      <c r="C917" s="3">
        <v>41297</v>
      </c>
      <c r="D917" s="3" t="str">
        <f t="shared" si="14"/>
        <v>On time</v>
      </c>
      <c r="E917" s="2" t="s">
        <v>639</v>
      </c>
      <c r="F917" s="2" t="s">
        <v>15</v>
      </c>
      <c r="G917" s="2" t="s">
        <v>198</v>
      </c>
      <c r="H917" s="2" t="s">
        <v>17</v>
      </c>
      <c r="I917" s="2" t="s">
        <v>111</v>
      </c>
      <c r="J917" s="2" t="s">
        <v>1391</v>
      </c>
      <c r="K917" s="4">
        <v>153.56800000000001</v>
      </c>
      <c r="L917" s="4">
        <v>2</v>
      </c>
      <c r="M917" s="4">
        <v>-5.7587999999999999</v>
      </c>
      <c r="N917" t="str">
        <v>Jan-2013</v>
      </c>
      <c r="O917" s="10">
        <v>-5.7588E-2</v>
      </c>
    </row>
    <row r="918" spans="1:15" ht="14.5" x14ac:dyDescent="0.35">
      <c r="A918" s="2" t="s">
        <v>1671</v>
      </c>
      <c r="B918" s="3">
        <v>41295</v>
      </c>
      <c r="C918" s="3">
        <v>41297</v>
      </c>
      <c r="D918" s="3" t="str">
        <f t="shared" si="14"/>
        <v>On time</v>
      </c>
      <c r="E918" s="2" t="s">
        <v>639</v>
      </c>
      <c r="F918" s="2" t="s">
        <v>15</v>
      </c>
      <c r="G918" s="2" t="s">
        <v>198</v>
      </c>
      <c r="H918" s="2" t="s">
        <v>17</v>
      </c>
      <c r="I918" s="2" t="s">
        <v>111</v>
      </c>
      <c r="J918" s="2" t="s">
        <v>1672</v>
      </c>
      <c r="K918" s="4">
        <v>1013.4880000000001</v>
      </c>
      <c r="L918" s="4">
        <v>7</v>
      </c>
      <c r="M918" s="4">
        <v>76.011600000000001</v>
      </c>
      <c r="N918" t="str">
        <v>Jan-2013</v>
      </c>
      <c r="O918" s="10">
        <v>0.76011600000000001</v>
      </c>
    </row>
    <row r="919" spans="1:15" ht="14.5" x14ac:dyDescent="0.35">
      <c r="A919" s="2" t="s">
        <v>1673</v>
      </c>
      <c r="B919" s="3">
        <v>41590</v>
      </c>
      <c r="C919" s="3">
        <v>41595</v>
      </c>
      <c r="D919" s="3" t="str">
        <f t="shared" si="14"/>
        <v>Delay</v>
      </c>
      <c r="E919" s="2" t="s">
        <v>1212</v>
      </c>
      <c r="F919" s="2" t="s">
        <v>15</v>
      </c>
      <c r="G919" s="2" t="s">
        <v>48</v>
      </c>
      <c r="H919" s="2" t="s">
        <v>17</v>
      </c>
      <c r="I919" s="2" t="s">
        <v>22</v>
      </c>
      <c r="J919" s="2" t="s">
        <v>1674</v>
      </c>
      <c r="K919" s="4">
        <v>6.96</v>
      </c>
      <c r="L919" s="4">
        <v>4</v>
      </c>
      <c r="M919" s="4">
        <v>2.2271999999999998</v>
      </c>
      <c r="N919" t="str">
        <v>Nov-2013</v>
      </c>
      <c r="O919" s="10">
        <v>2.2272E-2</v>
      </c>
    </row>
    <row r="920" spans="1:15" ht="14.5" x14ac:dyDescent="0.35">
      <c r="A920" s="2" t="s">
        <v>1675</v>
      </c>
      <c r="B920" s="3">
        <v>41304</v>
      </c>
      <c r="C920" s="3">
        <v>41308</v>
      </c>
      <c r="D920" s="3" t="str">
        <f t="shared" si="14"/>
        <v>On time</v>
      </c>
      <c r="E920" s="2" t="s">
        <v>414</v>
      </c>
      <c r="F920" s="2" t="s">
        <v>15</v>
      </c>
      <c r="G920" s="2" t="s">
        <v>48</v>
      </c>
      <c r="H920" s="2" t="s">
        <v>17</v>
      </c>
      <c r="I920" s="2" t="s">
        <v>28</v>
      </c>
      <c r="J920" s="2" t="s">
        <v>536</v>
      </c>
      <c r="K920" s="4">
        <v>17.456</v>
      </c>
      <c r="L920" s="4">
        <v>2</v>
      </c>
      <c r="M920" s="4">
        <v>5.8914</v>
      </c>
      <c r="N920" t="str">
        <v>Jan-2013</v>
      </c>
      <c r="O920" s="10">
        <v>5.8914000000000001E-2</v>
      </c>
    </row>
    <row r="921" spans="1:15" ht="14.5" x14ac:dyDescent="0.35">
      <c r="A921" s="2" t="s">
        <v>1676</v>
      </c>
      <c r="B921" s="3">
        <v>41566</v>
      </c>
      <c r="C921" s="3">
        <v>41570</v>
      </c>
      <c r="D921" s="3" t="str">
        <f t="shared" si="14"/>
        <v>On time</v>
      </c>
      <c r="E921" s="2" t="s">
        <v>1677</v>
      </c>
      <c r="F921" s="2" t="s">
        <v>15</v>
      </c>
      <c r="G921" s="2" t="s">
        <v>963</v>
      </c>
      <c r="H921" s="2" t="s">
        <v>74</v>
      </c>
      <c r="I921" s="2" t="s">
        <v>111</v>
      </c>
      <c r="J921" s="2" t="s">
        <v>1678</v>
      </c>
      <c r="K921" s="4">
        <v>307.92</v>
      </c>
      <c r="L921" s="4">
        <v>5</v>
      </c>
      <c r="M921" s="4">
        <v>-34.640999999999998</v>
      </c>
      <c r="N921" t="str">
        <v>Oct-2013</v>
      </c>
      <c r="O921" s="10">
        <v>-0.34641</v>
      </c>
    </row>
    <row r="922" spans="1:15" ht="14.5" x14ac:dyDescent="0.35">
      <c r="A922" s="2" t="s">
        <v>1679</v>
      </c>
      <c r="B922" s="3">
        <v>41992</v>
      </c>
      <c r="C922" s="3">
        <v>41993</v>
      </c>
      <c r="D922" s="3" t="str">
        <f t="shared" si="14"/>
        <v>On time</v>
      </c>
      <c r="E922" s="2" t="s">
        <v>1677</v>
      </c>
      <c r="F922" s="2" t="s">
        <v>15</v>
      </c>
      <c r="G922" s="2" t="s">
        <v>16</v>
      </c>
      <c r="H922" s="2" t="s">
        <v>17</v>
      </c>
      <c r="I922" s="2" t="s">
        <v>24</v>
      </c>
      <c r="J922" s="2" t="s">
        <v>371</v>
      </c>
      <c r="K922" s="4">
        <v>6.63</v>
      </c>
      <c r="L922" s="4">
        <v>3</v>
      </c>
      <c r="M922" s="4">
        <v>1.7901</v>
      </c>
      <c r="N922" t="str">
        <v>Dec-2014</v>
      </c>
      <c r="O922" s="10">
        <v>1.7901E-2</v>
      </c>
    </row>
    <row r="923" spans="1:15" ht="14.5" x14ac:dyDescent="0.35">
      <c r="A923" s="2" t="s">
        <v>1679</v>
      </c>
      <c r="B923" s="3">
        <v>41992</v>
      </c>
      <c r="C923" s="3">
        <v>41993</v>
      </c>
      <c r="D923" s="3" t="str">
        <f t="shared" si="14"/>
        <v>On time</v>
      </c>
      <c r="E923" s="2" t="s">
        <v>1677</v>
      </c>
      <c r="F923" s="2" t="s">
        <v>15</v>
      </c>
      <c r="G923" s="2" t="s">
        <v>16</v>
      </c>
      <c r="H923" s="2" t="s">
        <v>17</v>
      </c>
      <c r="I923" s="2" t="s">
        <v>68</v>
      </c>
      <c r="J923" s="2" t="s">
        <v>801</v>
      </c>
      <c r="K923" s="4">
        <v>12.96</v>
      </c>
      <c r="L923" s="4">
        <v>2</v>
      </c>
      <c r="M923" s="4">
        <v>6.2207999999999997</v>
      </c>
      <c r="N923" t="str">
        <v>Dec-2014</v>
      </c>
      <c r="O923" s="10">
        <v>6.2207999999999999E-2</v>
      </c>
    </row>
    <row r="924" spans="1:15" ht="14.5" x14ac:dyDescent="0.35">
      <c r="A924" s="2" t="s">
        <v>1679</v>
      </c>
      <c r="B924" s="3">
        <v>41992</v>
      </c>
      <c r="C924" s="3">
        <v>41993</v>
      </c>
      <c r="D924" s="3" t="str">
        <f t="shared" si="14"/>
        <v>On time</v>
      </c>
      <c r="E924" s="2" t="s">
        <v>1677</v>
      </c>
      <c r="F924" s="2" t="s">
        <v>15</v>
      </c>
      <c r="G924" s="2" t="s">
        <v>16</v>
      </c>
      <c r="H924" s="2" t="s">
        <v>17</v>
      </c>
      <c r="I924" s="2" t="s">
        <v>68</v>
      </c>
      <c r="J924" s="2" t="s">
        <v>608</v>
      </c>
      <c r="K924" s="4">
        <v>32.4</v>
      </c>
      <c r="L924" s="4">
        <v>5</v>
      </c>
      <c r="M924" s="4">
        <v>15.552</v>
      </c>
      <c r="N924" t="str">
        <v>Dec-2014</v>
      </c>
      <c r="O924" s="10">
        <v>0.15551999999999999</v>
      </c>
    </row>
    <row r="925" spans="1:15" ht="14.5" x14ac:dyDescent="0.35">
      <c r="A925" s="2" t="s">
        <v>1680</v>
      </c>
      <c r="B925" s="3">
        <v>41946</v>
      </c>
      <c r="C925" s="3">
        <v>41950</v>
      </c>
      <c r="D925" s="3" t="str">
        <f t="shared" si="14"/>
        <v>On time</v>
      </c>
      <c r="E925" s="2" t="s">
        <v>1681</v>
      </c>
      <c r="F925" s="2" t="s">
        <v>15</v>
      </c>
      <c r="G925" s="2" t="s">
        <v>37</v>
      </c>
      <c r="H925" s="2" t="s">
        <v>38</v>
      </c>
      <c r="I925" s="2" t="s">
        <v>68</v>
      </c>
      <c r="J925" s="2" t="s">
        <v>1682</v>
      </c>
      <c r="K925" s="4">
        <v>23.85</v>
      </c>
      <c r="L925" s="4">
        <v>5</v>
      </c>
      <c r="M925" s="4">
        <v>10.7325</v>
      </c>
      <c r="N925" t="str">
        <v>Nov-2014</v>
      </c>
      <c r="O925" s="10">
        <v>0.107325</v>
      </c>
    </row>
    <row r="926" spans="1:15" ht="14.5" x14ac:dyDescent="0.35">
      <c r="A926" s="2" t="s">
        <v>1683</v>
      </c>
      <c r="B926" s="3">
        <v>40812</v>
      </c>
      <c r="C926" s="3">
        <v>40816</v>
      </c>
      <c r="D926" s="3" t="str">
        <f t="shared" si="14"/>
        <v>On time</v>
      </c>
      <c r="E926" s="2" t="s">
        <v>988</v>
      </c>
      <c r="F926" s="2" t="s">
        <v>15</v>
      </c>
      <c r="G926" s="2" t="s">
        <v>37</v>
      </c>
      <c r="H926" s="2" t="s">
        <v>38</v>
      </c>
      <c r="I926" s="2" t="s">
        <v>44</v>
      </c>
      <c r="J926" s="2" t="s">
        <v>1684</v>
      </c>
      <c r="K926" s="4">
        <v>310.12</v>
      </c>
      <c r="L926" s="4">
        <v>2</v>
      </c>
      <c r="M926" s="4">
        <v>80.631200000000007</v>
      </c>
      <c r="N926" t="str">
        <v>Sep-2011</v>
      </c>
      <c r="O926" s="10">
        <v>0.80631200000000003</v>
      </c>
    </row>
    <row r="927" spans="1:15" ht="14.5" x14ac:dyDescent="0.35">
      <c r="A927" s="2" t="s">
        <v>1685</v>
      </c>
      <c r="B927" s="3">
        <v>41690</v>
      </c>
      <c r="C927" s="3">
        <v>41694</v>
      </c>
      <c r="D927" s="3" t="str">
        <f t="shared" si="14"/>
        <v>On time</v>
      </c>
      <c r="E927" s="2" t="s">
        <v>465</v>
      </c>
      <c r="F927" s="2" t="s">
        <v>15</v>
      </c>
      <c r="G927" s="2" t="s">
        <v>37</v>
      </c>
      <c r="H927" s="2" t="s">
        <v>38</v>
      </c>
      <c r="I927" s="2" t="s">
        <v>120</v>
      </c>
      <c r="J927" s="2" t="s">
        <v>1686</v>
      </c>
      <c r="K927" s="4">
        <v>11.22</v>
      </c>
      <c r="L927" s="4">
        <v>3</v>
      </c>
      <c r="M927" s="4">
        <v>0.22439999999999999</v>
      </c>
      <c r="N927" t="str">
        <v>Feb-2014</v>
      </c>
      <c r="O927" s="10">
        <v>2.2439999999999999E-3</v>
      </c>
    </row>
    <row r="928" spans="1:15" ht="14.5" x14ac:dyDescent="0.35">
      <c r="A928" s="2" t="s">
        <v>1687</v>
      </c>
      <c r="B928" s="3">
        <v>41670</v>
      </c>
      <c r="C928" s="3">
        <v>41670</v>
      </c>
      <c r="D928" s="3" t="str">
        <f t="shared" si="14"/>
        <v>On time</v>
      </c>
      <c r="E928" s="2" t="s">
        <v>894</v>
      </c>
      <c r="F928" s="2" t="s">
        <v>15</v>
      </c>
      <c r="G928" s="2" t="s">
        <v>48</v>
      </c>
      <c r="H928" s="2" t="s">
        <v>17</v>
      </c>
      <c r="I928" s="2" t="s">
        <v>44</v>
      </c>
      <c r="J928" s="2" t="s">
        <v>1688</v>
      </c>
      <c r="K928" s="4">
        <v>129.30000000000001</v>
      </c>
      <c r="L928" s="4">
        <v>2</v>
      </c>
      <c r="M928" s="4">
        <v>6.4649999999999999</v>
      </c>
      <c r="N928" t="str">
        <v>Jan-2014</v>
      </c>
      <c r="O928" s="10">
        <v>6.4649999999999999E-2</v>
      </c>
    </row>
    <row r="929" spans="1:15" ht="14.5" x14ac:dyDescent="0.35">
      <c r="A929" s="2" t="s">
        <v>1689</v>
      </c>
      <c r="B929" s="3">
        <v>41129</v>
      </c>
      <c r="C929" s="3">
        <v>41129</v>
      </c>
      <c r="D929" s="3" t="str">
        <f t="shared" si="14"/>
        <v>On time</v>
      </c>
      <c r="E929" s="2" t="s">
        <v>1690</v>
      </c>
      <c r="F929" s="2" t="s">
        <v>15</v>
      </c>
      <c r="G929" s="2" t="s">
        <v>48</v>
      </c>
      <c r="H929" s="2" t="s">
        <v>17</v>
      </c>
      <c r="I929" s="2" t="s">
        <v>28</v>
      </c>
      <c r="J929" s="2" t="s">
        <v>800</v>
      </c>
      <c r="K929" s="4">
        <v>6.6079999999999997</v>
      </c>
      <c r="L929" s="4">
        <v>2</v>
      </c>
      <c r="M929" s="4">
        <v>2.2302</v>
      </c>
      <c r="N929" t="str">
        <v>Aug-2012</v>
      </c>
      <c r="O929" s="10">
        <v>2.2301999999999999E-2</v>
      </c>
    </row>
    <row r="930" spans="1:15" ht="14.5" x14ac:dyDescent="0.35">
      <c r="A930" s="2" t="s">
        <v>1689</v>
      </c>
      <c r="B930" s="3">
        <v>41129</v>
      </c>
      <c r="C930" s="3">
        <v>41129</v>
      </c>
      <c r="D930" s="3" t="str">
        <f t="shared" si="14"/>
        <v>On time</v>
      </c>
      <c r="E930" s="2" t="s">
        <v>1690</v>
      </c>
      <c r="F930" s="2" t="s">
        <v>15</v>
      </c>
      <c r="G930" s="2" t="s">
        <v>48</v>
      </c>
      <c r="H930" s="2" t="s">
        <v>17</v>
      </c>
      <c r="I930" s="2" t="s">
        <v>28</v>
      </c>
      <c r="J930" s="2" t="s">
        <v>211</v>
      </c>
      <c r="K930" s="4">
        <v>7.28</v>
      </c>
      <c r="L930" s="4">
        <v>2</v>
      </c>
      <c r="M930" s="4">
        <v>2.73</v>
      </c>
      <c r="N930" t="str">
        <v>Aug-2012</v>
      </c>
      <c r="O930" s="10">
        <v>2.7300000000000001E-2</v>
      </c>
    </row>
    <row r="931" spans="1:15" ht="14.5" x14ac:dyDescent="0.35">
      <c r="A931" s="2" t="s">
        <v>1689</v>
      </c>
      <c r="B931" s="3">
        <v>41129</v>
      </c>
      <c r="C931" s="3">
        <v>41129</v>
      </c>
      <c r="D931" s="3" t="str">
        <f t="shared" si="14"/>
        <v>On time</v>
      </c>
      <c r="E931" s="2" t="s">
        <v>1690</v>
      </c>
      <c r="F931" s="2" t="s">
        <v>15</v>
      </c>
      <c r="G931" s="2" t="s">
        <v>48</v>
      </c>
      <c r="H931" s="2" t="s">
        <v>17</v>
      </c>
      <c r="I931" s="2" t="s">
        <v>111</v>
      </c>
      <c r="J931" s="2" t="s">
        <v>1672</v>
      </c>
      <c r="K931" s="4">
        <v>144.78399999999999</v>
      </c>
      <c r="L931" s="4">
        <v>1</v>
      </c>
      <c r="M931" s="4">
        <v>10.8588</v>
      </c>
      <c r="N931" t="str">
        <v>Aug-2012</v>
      </c>
      <c r="O931" s="10">
        <v>0.108588</v>
      </c>
    </row>
    <row r="932" spans="1:15" ht="14.5" x14ac:dyDescent="0.35">
      <c r="A932" s="2" t="s">
        <v>1691</v>
      </c>
      <c r="B932" s="3">
        <v>41615</v>
      </c>
      <c r="C932" s="3">
        <v>41621</v>
      </c>
      <c r="D932" s="3" t="str">
        <f t="shared" si="14"/>
        <v>Delay</v>
      </c>
      <c r="E932" s="2" t="s">
        <v>1692</v>
      </c>
      <c r="F932" s="2" t="s">
        <v>15</v>
      </c>
      <c r="G932" s="2" t="s">
        <v>37</v>
      </c>
      <c r="H932" s="2" t="s">
        <v>38</v>
      </c>
      <c r="I932" s="2" t="s">
        <v>26</v>
      </c>
      <c r="J932" s="2" t="s">
        <v>1613</v>
      </c>
      <c r="K932" s="4">
        <v>156.792</v>
      </c>
      <c r="L932" s="4">
        <v>1</v>
      </c>
      <c r="M932" s="4">
        <v>13.7193</v>
      </c>
      <c r="N932" t="str">
        <v>Dec-2013</v>
      </c>
      <c r="O932" s="10">
        <v>0.13719300000000001</v>
      </c>
    </row>
    <row r="933" spans="1:15" ht="14.5" x14ac:dyDescent="0.35">
      <c r="A933" s="2" t="s">
        <v>1691</v>
      </c>
      <c r="B933" s="3">
        <v>41615</v>
      </c>
      <c r="C933" s="3">
        <v>41621</v>
      </c>
      <c r="D933" s="3" t="str">
        <f t="shared" si="14"/>
        <v>Delay</v>
      </c>
      <c r="E933" s="2" t="s">
        <v>1692</v>
      </c>
      <c r="F933" s="2" t="s">
        <v>15</v>
      </c>
      <c r="G933" s="2" t="s">
        <v>37</v>
      </c>
      <c r="H933" s="2" t="s">
        <v>38</v>
      </c>
      <c r="I933" s="2" t="s">
        <v>26</v>
      </c>
      <c r="J933" s="2" t="s">
        <v>1693</v>
      </c>
      <c r="K933" s="4">
        <v>431.976</v>
      </c>
      <c r="L933" s="4">
        <v>3</v>
      </c>
      <c r="M933" s="4">
        <v>26.9985</v>
      </c>
      <c r="N933" t="str">
        <v>Dec-2013</v>
      </c>
      <c r="O933" s="10">
        <v>0.26998499999999998</v>
      </c>
    </row>
    <row r="934" spans="1:15" ht="14.5" x14ac:dyDescent="0.35">
      <c r="A934" s="2" t="s">
        <v>1691</v>
      </c>
      <c r="B934" s="3">
        <v>41615</v>
      </c>
      <c r="C934" s="3">
        <v>41621</v>
      </c>
      <c r="D934" s="3" t="str">
        <f t="shared" si="14"/>
        <v>Delay</v>
      </c>
      <c r="E934" s="2" t="s">
        <v>1692</v>
      </c>
      <c r="F934" s="2" t="s">
        <v>15</v>
      </c>
      <c r="G934" s="2" t="s">
        <v>37</v>
      </c>
      <c r="H934" s="2" t="s">
        <v>38</v>
      </c>
      <c r="I934" s="2" t="s">
        <v>129</v>
      </c>
      <c r="J934" s="2" t="s">
        <v>1694</v>
      </c>
      <c r="K934" s="4">
        <v>35.89</v>
      </c>
      <c r="L934" s="4">
        <v>1</v>
      </c>
      <c r="M934" s="4">
        <v>16.150500000000001</v>
      </c>
      <c r="N934" t="str">
        <v>Dec-2013</v>
      </c>
      <c r="O934" s="10">
        <v>0.16150500000000001</v>
      </c>
    </row>
    <row r="935" spans="1:15" ht="14.5" x14ac:dyDescent="0.35">
      <c r="A935" s="2" t="s">
        <v>1691</v>
      </c>
      <c r="B935" s="3">
        <v>41615</v>
      </c>
      <c r="C935" s="3">
        <v>41621</v>
      </c>
      <c r="D935" s="3" t="str">
        <f t="shared" si="14"/>
        <v>Delay</v>
      </c>
      <c r="E935" s="2" t="s">
        <v>1692</v>
      </c>
      <c r="F935" s="2" t="s">
        <v>15</v>
      </c>
      <c r="G935" s="2" t="s">
        <v>37</v>
      </c>
      <c r="H935" s="2" t="s">
        <v>38</v>
      </c>
      <c r="I935" s="2" t="s">
        <v>28</v>
      </c>
      <c r="J935" s="2" t="s">
        <v>574</v>
      </c>
      <c r="K935" s="4">
        <v>47.207999999999998</v>
      </c>
      <c r="L935" s="4">
        <v>7</v>
      </c>
      <c r="M935" s="4">
        <v>15.342599999999999</v>
      </c>
      <c r="N935" t="str">
        <v>Dec-2013</v>
      </c>
      <c r="O935" s="10">
        <v>0.15342599999999998</v>
      </c>
    </row>
    <row r="936" spans="1:15" ht="14.5" x14ac:dyDescent="0.35">
      <c r="A936" s="2" t="s">
        <v>1691</v>
      </c>
      <c r="B936" s="3">
        <v>41615</v>
      </c>
      <c r="C936" s="3">
        <v>41621</v>
      </c>
      <c r="D936" s="3" t="str">
        <f t="shared" si="14"/>
        <v>Delay</v>
      </c>
      <c r="E936" s="2" t="s">
        <v>1692</v>
      </c>
      <c r="F936" s="2" t="s">
        <v>15</v>
      </c>
      <c r="G936" s="2" t="s">
        <v>37</v>
      </c>
      <c r="H936" s="2" t="s">
        <v>38</v>
      </c>
      <c r="I936" s="2" t="s">
        <v>68</v>
      </c>
      <c r="J936" s="2" t="s">
        <v>118</v>
      </c>
      <c r="K936" s="4">
        <v>248.08</v>
      </c>
      <c r="L936" s="4">
        <v>7</v>
      </c>
      <c r="M936" s="4">
        <v>116.5976</v>
      </c>
      <c r="N936" t="str">
        <v>Dec-2013</v>
      </c>
      <c r="O936" s="10">
        <v>1.1659759999999999</v>
      </c>
    </row>
    <row r="937" spans="1:15" ht="14.5" x14ac:dyDescent="0.35">
      <c r="A937" s="2" t="s">
        <v>1691</v>
      </c>
      <c r="B937" s="3">
        <v>41615</v>
      </c>
      <c r="C937" s="3">
        <v>41621</v>
      </c>
      <c r="D937" s="3" t="str">
        <f t="shared" si="14"/>
        <v>Delay</v>
      </c>
      <c r="E937" s="2" t="s">
        <v>1692</v>
      </c>
      <c r="F937" s="2" t="s">
        <v>15</v>
      </c>
      <c r="G937" s="2" t="s">
        <v>37</v>
      </c>
      <c r="H937" s="2" t="s">
        <v>38</v>
      </c>
      <c r="I937" s="2" t="s">
        <v>68</v>
      </c>
      <c r="J937" s="2" t="s">
        <v>1695</v>
      </c>
      <c r="K937" s="4">
        <v>189.7</v>
      </c>
      <c r="L937" s="4">
        <v>5</v>
      </c>
      <c r="M937" s="4">
        <v>89.159000000000006</v>
      </c>
      <c r="N937" t="str">
        <v>Dec-2013</v>
      </c>
      <c r="O937" s="10">
        <v>0.8915900000000001</v>
      </c>
    </row>
    <row r="938" spans="1:15" ht="14.5" x14ac:dyDescent="0.35">
      <c r="A938" s="2" t="s">
        <v>1691</v>
      </c>
      <c r="B938" s="3">
        <v>41615</v>
      </c>
      <c r="C938" s="3">
        <v>41621</v>
      </c>
      <c r="D938" s="3" t="str">
        <f t="shared" si="14"/>
        <v>Delay</v>
      </c>
      <c r="E938" s="2" t="s">
        <v>1692</v>
      </c>
      <c r="F938" s="2" t="s">
        <v>15</v>
      </c>
      <c r="G938" s="2" t="s">
        <v>37</v>
      </c>
      <c r="H938" s="2" t="s">
        <v>38</v>
      </c>
      <c r="I938" s="2" t="s">
        <v>28</v>
      </c>
      <c r="J938" s="2" t="s">
        <v>365</v>
      </c>
      <c r="K938" s="4">
        <v>59.808</v>
      </c>
      <c r="L938" s="4">
        <v>3</v>
      </c>
      <c r="M938" s="4">
        <v>19.4376</v>
      </c>
      <c r="N938" t="str">
        <v>Dec-2013</v>
      </c>
      <c r="O938" s="10">
        <v>0.19437599999999999</v>
      </c>
    </row>
    <row r="939" spans="1:15" ht="14.5" x14ac:dyDescent="0.35">
      <c r="A939" s="2" t="s">
        <v>1696</v>
      </c>
      <c r="B939" s="3">
        <v>41963</v>
      </c>
      <c r="C939" s="3">
        <v>41968</v>
      </c>
      <c r="D939" s="3" t="str">
        <f t="shared" si="14"/>
        <v>Delay</v>
      </c>
      <c r="E939" s="2" t="s">
        <v>1697</v>
      </c>
      <c r="F939" s="2" t="s">
        <v>15</v>
      </c>
      <c r="G939" s="2" t="s">
        <v>16</v>
      </c>
      <c r="H939" s="2" t="s">
        <v>17</v>
      </c>
      <c r="I939" s="2" t="s">
        <v>44</v>
      </c>
      <c r="J939" s="2" t="s">
        <v>1698</v>
      </c>
      <c r="K939" s="4">
        <v>305.01</v>
      </c>
      <c r="L939" s="4">
        <v>9</v>
      </c>
      <c r="M939" s="4">
        <v>76.252499999999998</v>
      </c>
      <c r="N939" t="str">
        <v>Nov-2014</v>
      </c>
      <c r="O939" s="10">
        <v>0.76252500000000001</v>
      </c>
    </row>
    <row r="940" spans="1:15" ht="14.5" x14ac:dyDescent="0.35">
      <c r="A940" s="2" t="s">
        <v>1696</v>
      </c>
      <c r="B940" s="3">
        <v>41963</v>
      </c>
      <c r="C940" s="3">
        <v>41968</v>
      </c>
      <c r="D940" s="3" t="str">
        <f t="shared" si="14"/>
        <v>Delay</v>
      </c>
      <c r="E940" s="2" t="s">
        <v>1697</v>
      </c>
      <c r="F940" s="2" t="s">
        <v>15</v>
      </c>
      <c r="G940" s="2" t="s">
        <v>16</v>
      </c>
      <c r="H940" s="2" t="s">
        <v>17</v>
      </c>
      <c r="I940" s="2" t="s">
        <v>22</v>
      </c>
      <c r="J940" s="2" t="s">
        <v>1699</v>
      </c>
      <c r="K940" s="4">
        <v>18.7</v>
      </c>
      <c r="L940" s="4">
        <v>1</v>
      </c>
      <c r="M940" s="4">
        <v>7.1059999999999999</v>
      </c>
      <c r="N940" t="str">
        <v>Nov-2014</v>
      </c>
      <c r="O940" s="10">
        <v>7.1059999999999998E-2</v>
      </c>
    </row>
    <row r="941" spans="1:15" ht="14.5" x14ac:dyDescent="0.35">
      <c r="A941" s="2" t="s">
        <v>1700</v>
      </c>
      <c r="B941" s="3">
        <v>41583</v>
      </c>
      <c r="C941" s="3">
        <v>41584</v>
      </c>
      <c r="D941" s="3" t="str">
        <f t="shared" si="14"/>
        <v>On time</v>
      </c>
      <c r="E941" s="2" t="s">
        <v>1701</v>
      </c>
      <c r="F941" s="2" t="s">
        <v>15</v>
      </c>
      <c r="G941" s="2" t="s">
        <v>48</v>
      </c>
      <c r="H941" s="2" t="s">
        <v>17</v>
      </c>
      <c r="I941" s="2" t="s">
        <v>22</v>
      </c>
      <c r="J941" s="2" t="s">
        <v>1702</v>
      </c>
      <c r="K941" s="4">
        <v>38.29</v>
      </c>
      <c r="L941" s="4">
        <v>7</v>
      </c>
      <c r="M941" s="4">
        <v>16.464700000000001</v>
      </c>
      <c r="N941" t="str">
        <v>Nov-2013</v>
      </c>
      <c r="O941" s="10">
        <v>0.16464700000000002</v>
      </c>
    </row>
    <row r="942" spans="1:15" ht="14.5" x14ac:dyDescent="0.35">
      <c r="A942" s="2" t="s">
        <v>1703</v>
      </c>
      <c r="B942" s="3">
        <v>41988</v>
      </c>
      <c r="C942" s="3">
        <v>41992</v>
      </c>
      <c r="D942" s="3" t="str">
        <f t="shared" si="14"/>
        <v>On time</v>
      </c>
      <c r="E942" s="2" t="s">
        <v>967</v>
      </c>
      <c r="F942" s="2" t="s">
        <v>15</v>
      </c>
      <c r="G942" s="2" t="s">
        <v>198</v>
      </c>
      <c r="H942" s="2" t="s">
        <v>17</v>
      </c>
      <c r="I942" s="2" t="s">
        <v>22</v>
      </c>
      <c r="J942" s="2" t="s">
        <v>1704</v>
      </c>
      <c r="K942" s="4">
        <v>26.25</v>
      </c>
      <c r="L942" s="4">
        <v>3</v>
      </c>
      <c r="M942" s="4">
        <v>11.025</v>
      </c>
      <c r="N942" t="str">
        <v>Dec-2014</v>
      </c>
      <c r="O942" s="10">
        <v>0.11025</v>
      </c>
    </row>
    <row r="943" spans="1:15" ht="14.5" x14ac:dyDescent="0.35">
      <c r="A943" s="2" t="s">
        <v>1703</v>
      </c>
      <c r="B943" s="3">
        <v>41988</v>
      </c>
      <c r="C943" s="3">
        <v>41992</v>
      </c>
      <c r="D943" s="3" t="str">
        <f t="shared" si="14"/>
        <v>On time</v>
      </c>
      <c r="E943" s="2" t="s">
        <v>967</v>
      </c>
      <c r="F943" s="2" t="s">
        <v>15</v>
      </c>
      <c r="G943" s="2" t="s">
        <v>198</v>
      </c>
      <c r="H943" s="2" t="s">
        <v>17</v>
      </c>
      <c r="I943" s="2" t="s">
        <v>28</v>
      </c>
      <c r="J943" s="2" t="s">
        <v>1705</v>
      </c>
      <c r="K943" s="4">
        <v>64.959999999999994</v>
      </c>
      <c r="L943" s="4">
        <v>14</v>
      </c>
      <c r="M943" s="4">
        <v>22.736000000000001</v>
      </c>
      <c r="N943" t="str">
        <v>Dec-2014</v>
      </c>
      <c r="O943" s="10">
        <v>0.22736000000000001</v>
      </c>
    </row>
    <row r="944" spans="1:15" ht="14.5" x14ac:dyDescent="0.35">
      <c r="A944" s="2" t="s">
        <v>1703</v>
      </c>
      <c r="B944" s="3">
        <v>41988</v>
      </c>
      <c r="C944" s="3">
        <v>41992</v>
      </c>
      <c r="D944" s="3" t="str">
        <f t="shared" si="14"/>
        <v>On time</v>
      </c>
      <c r="E944" s="2" t="s">
        <v>967</v>
      </c>
      <c r="F944" s="2" t="s">
        <v>15</v>
      </c>
      <c r="G944" s="2" t="s">
        <v>198</v>
      </c>
      <c r="H944" s="2" t="s">
        <v>17</v>
      </c>
      <c r="I944" s="2" t="s">
        <v>129</v>
      </c>
      <c r="J944" s="2" t="s">
        <v>1476</v>
      </c>
      <c r="K944" s="4">
        <v>43.7</v>
      </c>
      <c r="L944" s="4">
        <v>5</v>
      </c>
      <c r="M944" s="4">
        <v>20.539000000000001</v>
      </c>
      <c r="N944" t="str">
        <v>Dec-2014</v>
      </c>
      <c r="O944" s="10">
        <v>0.20539000000000002</v>
      </c>
    </row>
    <row r="945" spans="1:15" ht="14.5" x14ac:dyDescent="0.35">
      <c r="A945" s="2" t="s">
        <v>1706</v>
      </c>
      <c r="B945" s="3">
        <v>41956</v>
      </c>
      <c r="C945" s="3">
        <v>41956</v>
      </c>
      <c r="D945" s="3" t="str">
        <f t="shared" si="14"/>
        <v>On time</v>
      </c>
      <c r="E945" s="2" t="s">
        <v>1707</v>
      </c>
      <c r="F945" s="2" t="s">
        <v>15</v>
      </c>
      <c r="G945" s="2" t="s">
        <v>908</v>
      </c>
      <c r="H945" s="2" t="s">
        <v>74</v>
      </c>
      <c r="I945" s="2" t="s">
        <v>59</v>
      </c>
      <c r="J945" s="2" t="s">
        <v>1708</v>
      </c>
      <c r="K945" s="4">
        <v>41.6</v>
      </c>
      <c r="L945" s="4">
        <v>4</v>
      </c>
      <c r="M945" s="4">
        <v>13</v>
      </c>
      <c r="N945" t="str">
        <v>Nov-2014</v>
      </c>
      <c r="O945" s="10">
        <v>0.13</v>
      </c>
    </row>
    <row r="946" spans="1:15" ht="14.5" x14ac:dyDescent="0.35">
      <c r="A946" s="2" t="s">
        <v>1706</v>
      </c>
      <c r="B946" s="3">
        <v>41956</v>
      </c>
      <c r="C946" s="3">
        <v>41956</v>
      </c>
      <c r="D946" s="3" t="str">
        <f t="shared" si="14"/>
        <v>On time</v>
      </c>
      <c r="E946" s="2" t="s">
        <v>1707</v>
      </c>
      <c r="F946" s="2" t="s">
        <v>15</v>
      </c>
      <c r="G946" s="2" t="s">
        <v>908</v>
      </c>
      <c r="H946" s="2" t="s">
        <v>74</v>
      </c>
      <c r="I946" s="2" t="s">
        <v>68</v>
      </c>
      <c r="J946" s="2" t="s">
        <v>1709</v>
      </c>
      <c r="K946" s="4">
        <v>23.12</v>
      </c>
      <c r="L946" s="4">
        <v>5</v>
      </c>
      <c r="M946" s="4">
        <v>8.3810000000000002</v>
      </c>
      <c r="N946" t="str">
        <v>Nov-2014</v>
      </c>
      <c r="O946" s="10">
        <v>8.3809999999999996E-2</v>
      </c>
    </row>
    <row r="947" spans="1:15" ht="14.5" x14ac:dyDescent="0.35">
      <c r="A947" s="2" t="s">
        <v>1706</v>
      </c>
      <c r="B947" s="3">
        <v>41956</v>
      </c>
      <c r="C947" s="3">
        <v>41956</v>
      </c>
      <c r="D947" s="3" t="str">
        <f t="shared" si="14"/>
        <v>On time</v>
      </c>
      <c r="E947" s="2" t="s">
        <v>1707</v>
      </c>
      <c r="F947" s="2" t="s">
        <v>15</v>
      </c>
      <c r="G947" s="2" t="s">
        <v>908</v>
      </c>
      <c r="H947" s="2" t="s">
        <v>74</v>
      </c>
      <c r="I947" s="2" t="s">
        <v>111</v>
      </c>
      <c r="J947" s="2" t="s">
        <v>1710</v>
      </c>
      <c r="K947" s="4">
        <v>113.88800000000001</v>
      </c>
      <c r="L947" s="4">
        <v>2</v>
      </c>
      <c r="M947" s="4">
        <v>9.9651999999999994</v>
      </c>
      <c r="N947" t="str">
        <v>Nov-2014</v>
      </c>
      <c r="O947" s="10">
        <v>9.9651999999999991E-2</v>
      </c>
    </row>
    <row r="948" spans="1:15" ht="14.5" x14ac:dyDescent="0.35">
      <c r="A948" s="2" t="s">
        <v>1706</v>
      </c>
      <c r="B948" s="3">
        <v>41956</v>
      </c>
      <c r="C948" s="3">
        <v>41956</v>
      </c>
      <c r="D948" s="3" t="str">
        <f t="shared" si="14"/>
        <v>On time</v>
      </c>
      <c r="E948" s="2" t="s">
        <v>1707</v>
      </c>
      <c r="F948" s="2" t="s">
        <v>15</v>
      </c>
      <c r="G948" s="2" t="s">
        <v>908</v>
      </c>
      <c r="H948" s="2" t="s">
        <v>74</v>
      </c>
      <c r="I948" s="2" t="s">
        <v>22</v>
      </c>
      <c r="J948" s="2" t="s">
        <v>1711</v>
      </c>
      <c r="K948" s="4">
        <v>113.568</v>
      </c>
      <c r="L948" s="4">
        <v>2</v>
      </c>
      <c r="M948" s="4">
        <v>-5.6783999999999999</v>
      </c>
      <c r="N948" t="str">
        <v>Nov-2014</v>
      </c>
      <c r="O948" s="10">
        <v>-5.6784000000000001E-2</v>
      </c>
    </row>
    <row r="949" spans="1:15" ht="14.5" x14ac:dyDescent="0.35">
      <c r="A949" s="2" t="s">
        <v>1706</v>
      </c>
      <c r="B949" s="3">
        <v>41956</v>
      </c>
      <c r="C949" s="3">
        <v>41956</v>
      </c>
      <c r="D949" s="3" t="str">
        <f t="shared" si="14"/>
        <v>On time</v>
      </c>
      <c r="E949" s="2" t="s">
        <v>1707</v>
      </c>
      <c r="F949" s="2" t="s">
        <v>15</v>
      </c>
      <c r="G949" s="2" t="s">
        <v>908</v>
      </c>
      <c r="H949" s="2" t="s">
        <v>74</v>
      </c>
      <c r="I949" s="2" t="s">
        <v>26</v>
      </c>
      <c r="J949" s="2" t="s">
        <v>1712</v>
      </c>
      <c r="K949" s="4">
        <v>7.92</v>
      </c>
      <c r="L949" s="4">
        <v>2</v>
      </c>
      <c r="M949" s="4">
        <v>0.69299999999999995</v>
      </c>
      <c r="N949" t="str">
        <v>Nov-2014</v>
      </c>
      <c r="O949" s="10">
        <v>6.9299999999999995E-3</v>
      </c>
    </row>
    <row r="950" spans="1:15" ht="14.5" x14ac:dyDescent="0.35">
      <c r="A950" s="2" t="s">
        <v>1706</v>
      </c>
      <c r="B950" s="3">
        <v>41956</v>
      </c>
      <c r="C950" s="3">
        <v>41956</v>
      </c>
      <c r="D950" s="3" t="str">
        <f t="shared" si="14"/>
        <v>On time</v>
      </c>
      <c r="E950" s="2" t="s">
        <v>1707</v>
      </c>
      <c r="F950" s="2" t="s">
        <v>15</v>
      </c>
      <c r="G950" s="2" t="s">
        <v>908</v>
      </c>
      <c r="H950" s="2" t="s">
        <v>74</v>
      </c>
      <c r="I950" s="2" t="s">
        <v>26</v>
      </c>
      <c r="J950" s="2" t="s">
        <v>1713</v>
      </c>
      <c r="K950" s="4">
        <v>671.98400000000004</v>
      </c>
      <c r="L950" s="4">
        <v>2</v>
      </c>
      <c r="M950" s="4">
        <v>50.398800000000001</v>
      </c>
      <c r="N950" t="str">
        <v>Nov-2014</v>
      </c>
      <c r="O950" s="10">
        <v>0.50398799999999999</v>
      </c>
    </row>
    <row r="951" spans="1:15" ht="14.5" x14ac:dyDescent="0.35">
      <c r="A951" s="2" t="s">
        <v>1714</v>
      </c>
      <c r="B951" s="3">
        <v>41267</v>
      </c>
      <c r="C951" s="3">
        <v>41272</v>
      </c>
      <c r="D951" s="3" t="str">
        <f t="shared" si="14"/>
        <v>Delay</v>
      </c>
      <c r="E951" s="2" t="s">
        <v>841</v>
      </c>
      <c r="F951" s="2" t="s">
        <v>15</v>
      </c>
      <c r="G951" s="2" t="s">
        <v>16</v>
      </c>
      <c r="H951" s="2" t="s">
        <v>17</v>
      </c>
      <c r="I951" s="2" t="s">
        <v>28</v>
      </c>
      <c r="J951" s="2" t="s">
        <v>684</v>
      </c>
      <c r="K951" s="4">
        <v>19.936</v>
      </c>
      <c r="L951" s="4">
        <v>4</v>
      </c>
      <c r="M951" s="4">
        <v>7.2267999999999999</v>
      </c>
      <c r="N951" t="str">
        <v>Dec-2012</v>
      </c>
      <c r="O951" s="10">
        <v>7.2267999999999999E-2</v>
      </c>
    </row>
    <row r="952" spans="1:15" ht="14.5" x14ac:dyDescent="0.35">
      <c r="A952" s="2" t="s">
        <v>1714</v>
      </c>
      <c r="B952" s="3">
        <v>41267</v>
      </c>
      <c r="C952" s="3">
        <v>41272</v>
      </c>
      <c r="D952" s="3" t="str">
        <f t="shared" si="14"/>
        <v>Delay</v>
      </c>
      <c r="E952" s="2" t="s">
        <v>841</v>
      </c>
      <c r="F952" s="2" t="s">
        <v>15</v>
      </c>
      <c r="G952" s="2" t="s">
        <v>16</v>
      </c>
      <c r="H952" s="2" t="s">
        <v>17</v>
      </c>
      <c r="I952" s="2" t="s">
        <v>120</v>
      </c>
      <c r="J952" s="2" t="s">
        <v>231</v>
      </c>
      <c r="K952" s="4">
        <v>45.92</v>
      </c>
      <c r="L952" s="4">
        <v>4</v>
      </c>
      <c r="M952" s="4">
        <v>21.5824</v>
      </c>
      <c r="N952" t="str">
        <v>Dec-2012</v>
      </c>
      <c r="O952" s="10">
        <v>0.21582399999999999</v>
      </c>
    </row>
    <row r="953" spans="1:15" ht="14.5" x14ac:dyDescent="0.35">
      <c r="A953" s="2" t="s">
        <v>1715</v>
      </c>
      <c r="B953" s="3">
        <v>41756</v>
      </c>
      <c r="C953" s="3">
        <v>41761</v>
      </c>
      <c r="D953" s="3" t="str">
        <f t="shared" si="14"/>
        <v>Delay</v>
      </c>
      <c r="E953" s="2" t="s">
        <v>1716</v>
      </c>
      <c r="F953" s="2" t="s">
        <v>15</v>
      </c>
      <c r="G953" s="2" t="s">
        <v>37</v>
      </c>
      <c r="H953" s="2" t="s">
        <v>38</v>
      </c>
      <c r="I953" s="2" t="s">
        <v>68</v>
      </c>
      <c r="J953" s="2" t="s">
        <v>892</v>
      </c>
      <c r="K953" s="4">
        <v>20.34</v>
      </c>
      <c r="L953" s="4">
        <v>3</v>
      </c>
      <c r="M953" s="4">
        <v>9.3564000000000007</v>
      </c>
      <c r="N953" t="str">
        <v>Apr-2014</v>
      </c>
      <c r="O953" s="10">
        <v>9.3564000000000008E-2</v>
      </c>
    </row>
    <row r="954" spans="1:15" ht="14.5" x14ac:dyDescent="0.35">
      <c r="A954" s="2" t="s">
        <v>1715</v>
      </c>
      <c r="B954" s="3">
        <v>41756</v>
      </c>
      <c r="C954" s="3">
        <v>41761</v>
      </c>
      <c r="D954" s="3" t="str">
        <f t="shared" si="14"/>
        <v>Delay</v>
      </c>
      <c r="E954" s="2" t="s">
        <v>1716</v>
      </c>
      <c r="F954" s="2" t="s">
        <v>15</v>
      </c>
      <c r="G954" s="2" t="s">
        <v>37</v>
      </c>
      <c r="H954" s="2" t="s">
        <v>38</v>
      </c>
      <c r="I954" s="2" t="s">
        <v>18</v>
      </c>
      <c r="J954" s="2" t="s">
        <v>1717</v>
      </c>
      <c r="K954" s="4">
        <v>39.28</v>
      </c>
      <c r="L954" s="4">
        <v>8</v>
      </c>
      <c r="M954" s="4">
        <v>19.247199999999999</v>
      </c>
      <c r="N954" t="str">
        <v>Apr-2014</v>
      </c>
      <c r="O954" s="10">
        <v>0.192472</v>
      </c>
    </row>
    <row r="955" spans="1:15" ht="14.5" x14ac:dyDescent="0.35">
      <c r="A955" s="2" t="s">
        <v>1718</v>
      </c>
      <c r="B955" s="3">
        <v>41990</v>
      </c>
      <c r="C955" s="3">
        <v>41995</v>
      </c>
      <c r="D955" s="3" t="str">
        <f t="shared" si="14"/>
        <v>Delay</v>
      </c>
      <c r="E955" s="2" t="s">
        <v>1719</v>
      </c>
      <c r="F955" s="2" t="s">
        <v>15</v>
      </c>
      <c r="G955" s="2" t="s">
        <v>631</v>
      </c>
      <c r="H955" s="2" t="s">
        <v>17</v>
      </c>
      <c r="I955" s="2" t="s">
        <v>111</v>
      </c>
      <c r="J955" s="2" t="s">
        <v>1388</v>
      </c>
      <c r="K955" s="4">
        <v>81.567999999999998</v>
      </c>
      <c r="L955" s="4">
        <v>2</v>
      </c>
      <c r="M955" s="4">
        <v>9.1763999999999992</v>
      </c>
      <c r="N955" t="str">
        <v>Dec-2014</v>
      </c>
      <c r="O955" s="10">
        <v>9.1763999999999998E-2</v>
      </c>
    </row>
    <row r="956" spans="1:15" ht="14.5" x14ac:dyDescent="0.35">
      <c r="A956" s="2" t="s">
        <v>1718</v>
      </c>
      <c r="B956" s="3">
        <v>41990</v>
      </c>
      <c r="C956" s="3">
        <v>41995</v>
      </c>
      <c r="D956" s="3" t="str">
        <f t="shared" si="14"/>
        <v>Delay</v>
      </c>
      <c r="E956" s="2" t="s">
        <v>1719</v>
      </c>
      <c r="F956" s="2" t="s">
        <v>15</v>
      </c>
      <c r="G956" s="2" t="s">
        <v>631</v>
      </c>
      <c r="H956" s="2" t="s">
        <v>17</v>
      </c>
      <c r="I956" s="2" t="s">
        <v>111</v>
      </c>
      <c r="J956" s="2" t="s">
        <v>168</v>
      </c>
      <c r="K956" s="4">
        <v>97.183999999999997</v>
      </c>
      <c r="L956" s="4">
        <v>2</v>
      </c>
      <c r="M956" s="4">
        <v>6.0739999999999998</v>
      </c>
      <c r="N956" t="str">
        <v>Dec-2014</v>
      </c>
      <c r="O956" s="10">
        <v>6.0739999999999995E-2</v>
      </c>
    </row>
    <row r="957" spans="1:15" ht="14.5" x14ac:dyDescent="0.35">
      <c r="A957" s="2" t="s">
        <v>1718</v>
      </c>
      <c r="B957" s="3">
        <v>41990</v>
      </c>
      <c r="C957" s="3">
        <v>41995</v>
      </c>
      <c r="D957" s="3" t="str">
        <f t="shared" si="14"/>
        <v>Delay</v>
      </c>
      <c r="E957" s="2" t="s">
        <v>1719</v>
      </c>
      <c r="F957" s="2" t="s">
        <v>15</v>
      </c>
      <c r="G957" s="2" t="s">
        <v>631</v>
      </c>
      <c r="H957" s="2" t="s">
        <v>17</v>
      </c>
      <c r="I957" s="2" t="s">
        <v>28</v>
      </c>
      <c r="J957" s="2" t="s">
        <v>888</v>
      </c>
      <c r="K957" s="4">
        <v>24.32</v>
      </c>
      <c r="L957" s="4">
        <v>5</v>
      </c>
      <c r="M957" s="4">
        <v>8.2080000000000002</v>
      </c>
      <c r="N957" t="str">
        <v>Dec-2014</v>
      </c>
      <c r="O957" s="10">
        <v>8.208E-2</v>
      </c>
    </row>
    <row r="958" spans="1:15" ht="14.5" x14ac:dyDescent="0.35">
      <c r="A958" s="2" t="s">
        <v>1718</v>
      </c>
      <c r="B958" s="3">
        <v>41990</v>
      </c>
      <c r="C958" s="3">
        <v>41995</v>
      </c>
      <c r="D958" s="3" t="str">
        <f t="shared" si="14"/>
        <v>Delay</v>
      </c>
      <c r="E958" s="2" t="s">
        <v>1719</v>
      </c>
      <c r="F958" s="2" t="s">
        <v>15</v>
      </c>
      <c r="G958" s="2" t="s">
        <v>631</v>
      </c>
      <c r="H958" s="2" t="s">
        <v>17</v>
      </c>
      <c r="I958" s="2" t="s">
        <v>22</v>
      </c>
      <c r="J958" s="2" t="s">
        <v>1720</v>
      </c>
      <c r="K958" s="4">
        <v>18.96</v>
      </c>
      <c r="L958" s="4">
        <v>2</v>
      </c>
      <c r="M958" s="4">
        <v>7.5839999999999996</v>
      </c>
      <c r="N958" t="str">
        <v>Dec-2014</v>
      </c>
      <c r="O958" s="10">
        <v>7.5839999999999991E-2</v>
      </c>
    </row>
    <row r="959" spans="1:15" ht="14.5" x14ac:dyDescent="0.35">
      <c r="A959" s="2" t="s">
        <v>1721</v>
      </c>
      <c r="B959" s="3">
        <v>40736</v>
      </c>
      <c r="C959" s="3">
        <v>40742</v>
      </c>
      <c r="D959" s="3" t="str">
        <f t="shared" si="14"/>
        <v>Delay</v>
      </c>
      <c r="E959" s="2" t="s">
        <v>534</v>
      </c>
      <c r="F959" s="2" t="s">
        <v>15</v>
      </c>
      <c r="G959" s="2" t="s">
        <v>37</v>
      </c>
      <c r="H959" s="2" t="s">
        <v>38</v>
      </c>
      <c r="I959" s="2" t="s">
        <v>111</v>
      </c>
      <c r="J959" s="2" t="s">
        <v>1722</v>
      </c>
      <c r="K959" s="4">
        <v>123.136</v>
      </c>
      <c r="L959" s="4">
        <v>4</v>
      </c>
      <c r="M959" s="4">
        <v>13.8528</v>
      </c>
      <c r="N959" t="str">
        <v>Jul-2011</v>
      </c>
      <c r="O959" s="10">
        <v>0.13852800000000001</v>
      </c>
    </row>
    <row r="960" spans="1:15" ht="14.5" x14ac:dyDescent="0.35">
      <c r="A960" s="2" t="s">
        <v>1721</v>
      </c>
      <c r="B960" s="3">
        <v>40736</v>
      </c>
      <c r="C960" s="3">
        <v>40742</v>
      </c>
      <c r="D960" s="3" t="str">
        <f t="shared" si="14"/>
        <v>Delay</v>
      </c>
      <c r="E960" s="2" t="s">
        <v>534</v>
      </c>
      <c r="F960" s="2" t="s">
        <v>15</v>
      </c>
      <c r="G960" s="2" t="s">
        <v>37</v>
      </c>
      <c r="H960" s="2" t="s">
        <v>38</v>
      </c>
      <c r="I960" s="2" t="s">
        <v>28</v>
      </c>
      <c r="J960" s="2" t="s">
        <v>1723</v>
      </c>
      <c r="K960" s="4">
        <v>11.263999999999999</v>
      </c>
      <c r="L960" s="4">
        <v>4</v>
      </c>
      <c r="M960" s="4">
        <v>3.8016000000000001</v>
      </c>
      <c r="N960" t="str">
        <v>Jul-2011</v>
      </c>
      <c r="O960" s="10">
        <v>3.8016000000000001E-2</v>
      </c>
    </row>
    <row r="961" spans="1:15" ht="14.5" x14ac:dyDescent="0.35">
      <c r="A961" s="2" t="s">
        <v>1724</v>
      </c>
      <c r="B961" s="3">
        <v>40883</v>
      </c>
      <c r="C961" s="3">
        <v>40888</v>
      </c>
      <c r="D961" s="3" t="str">
        <f t="shared" si="14"/>
        <v>Delay</v>
      </c>
      <c r="E961" s="2" t="s">
        <v>1725</v>
      </c>
      <c r="F961" s="2" t="s">
        <v>15</v>
      </c>
      <c r="G961" s="2" t="s">
        <v>1162</v>
      </c>
      <c r="H961" s="2" t="s">
        <v>89</v>
      </c>
      <c r="I961" s="2" t="s">
        <v>44</v>
      </c>
      <c r="J961" s="2" t="s">
        <v>597</v>
      </c>
      <c r="K961" s="4">
        <v>53.423999999999999</v>
      </c>
      <c r="L961" s="4">
        <v>3</v>
      </c>
      <c r="M961" s="4">
        <v>4.6745999999999999</v>
      </c>
      <c r="N961" t="str">
        <v>Dec-2011</v>
      </c>
      <c r="O961" s="10">
        <v>4.6745999999999996E-2</v>
      </c>
    </row>
    <row r="962" spans="1:15" ht="14.5" x14ac:dyDescent="0.35">
      <c r="A962" s="2" t="s">
        <v>1724</v>
      </c>
      <c r="B962" s="3">
        <v>40883</v>
      </c>
      <c r="C962" s="3">
        <v>40888</v>
      </c>
      <c r="D962" s="3" t="str">
        <f t="shared" si="14"/>
        <v>Delay</v>
      </c>
      <c r="E962" s="2" t="s">
        <v>1725</v>
      </c>
      <c r="F962" s="2" t="s">
        <v>15</v>
      </c>
      <c r="G962" s="2" t="s">
        <v>1162</v>
      </c>
      <c r="H962" s="2" t="s">
        <v>89</v>
      </c>
      <c r="I962" s="2" t="s">
        <v>32</v>
      </c>
      <c r="J962" s="2" t="s">
        <v>1726</v>
      </c>
      <c r="K962" s="4">
        <v>275.49</v>
      </c>
      <c r="L962" s="4">
        <v>1</v>
      </c>
      <c r="M962" s="4">
        <v>-170.8038</v>
      </c>
      <c r="N962" t="str">
        <v>Dec-2011</v>
      </c>
      <c r="O962" s="10">
        <v>-1.7080379999999999</v>
      </c>
    </row>
    <row r="963" spans="1:15" ht="14.5" x14ac:dyDescent="0.35">
      <c r="A963" s="2" t="s">
        <v>1727</v>
      </c>
      <c r="B963" s="3">
        <v>41326</v>
      </c>
      <c r="C963" s="3">
        <v>41331</v>
      </c>
      <c r="D963" s="3" t="str">
        <f t="shared" ref="D963:D1026" si="15">IF(C963 - B963 &gt; 4, "Delay", "On time")</f>
        <v>Delay</v>
      </c>
      <c r="E963" s="2" t="s">
        <v>1728</v>
      </c>
      <c r="F963" s="2" t="s">
        <v>15</v>
      </c>
      <c r="G963" s="2" t="s">
        <v>16</v>
      </c>
      <c r="H963" s="2" t="s">
        <v>17</v>
      </c>
      <c r="I963" s="2" t="s">
        <v>59</v>
      </c>
      <c r="J963" s="2" t="s">
        <v>1729</v>
      </c>
      <c r="K963" s="4">
        <v>12.99</v>
      </c>
      <c r="L963" s="4">
        <v>1</v>
      </c>
      <c r="M963" s="4">
        <v>0.77939999999999998</v>
      </c>
      <c r="N963" t="str">
        <v>Feb-2013</v>
      </c>
      <c r="O963" s="10">
        <v>7.7939999999999997E-3</v>
      </c>
    </row>
    <row r="964" spans="1:15" ht="14.5" x14ac:dyDescent="0.35">
      <c r="A964" s="2" t="s">
        <v>1727</v>
      </c>
      <c r="B964" s="3">
        <v>41326</v>
      </c>
      <c r="C964" s="3">
        <v>41331</v>
      </c>
      <c r="D964" s="3" t="str">
        <f t="shared" si="15"/>
        <v>Delay</v>
      </c>
      <c r="E964" s="2" t="s">
        <v>1728</v>
      </c>
      <c r="F964" s="2" t="s">
        <v>15</v>
      </c>
      <c r="G964" s="2" t="s">
        <v>16</v>
      </c>
      <c r="H964" s="2" t="s">
        <v>17</v>
      </c>
      <c r="I964" s="2" t="s">
        <v>28</v>
      </c>
      <c r="J964" s="2" t="s">
        <v>1705</v>
      </c>
      <c r="K964" s="4">
        <v>18.559999999999999</v>
      </c>
      <c r="L964" s="4">
        <v>4</v>
      </c>
      <c r="M964" s="4">
        <v>6.4960000000000004</v>
      </c>
      <c r="N964" t="str">
        <v>Feb-2013</v>
      </c>
      <c r="O964" s="10">
        <v>6.4960000000000004E-2</v>
      </c>
    </row>
    <row r="965" spans="1:15" ht="14.5" x14ac:dyDescent="0.35">
      <c r="A965" s="2" t="s">
        <v>1727</v>
      </c>
      <c r="B965" s="3">
        <v>41326</v>
      </c>
      <c r="C965" s="3">
        <v>41331</v>
      </c>
      <c r="D965" s="3" t="str">
        <f t="shared" si="15"/>
        <v>Delay</v>
      </c>
      <c r="E965" s="2" t="s">
        <v>1728</v>
      </c>
      <c r="F965" s="2" t="s">
        <v>15</v>
      </c>
      <c r="G965" s="2" t="s">
        <v>16</v>
      </c>
      <c r="H965" s="2" t="s">
        <v>17</v>
      </c>
      <c r="I965" s="2" t="s">
        <v>44</v>
      </c>
      <c r="J965" s="2" t="s">
        <v>519</v>
      </c>
      <c r="K965" s="4">
        <v>449.15</v>
      </c>
      <c r="L965" s="4">
        <v>5</v>
      </c>
      <c r="M965" s="4">
        <v>8.9830000000000005</v>
      </c>
      <c r="N965" t="str">
        <v>Feb-2013</v>
      </c>
      <c r="O965" s="10">
        <v>8.9830000000000007E-2</v>
      </c>
    </row>
    <row r="966" spans="1:15" ht="14.5" x14ac:dyDescent="0.35">
      <c r="A966" s="2" t="s">
        <v>1727</v>
      </c>
      <c r="B966" s="3">
        <v>41326</v>
      </c>
      <c r="C966" s="3">
        <v>41331</v>
      </c>
      <c r="D966" s="3" t="str">
        <f t="shared" si="15"/>
        <v>Delay</v>
      </c>
      <c r="E966" s="2" t="s">
        <v>1728</v>
      </c>
      <c r="F966" s="2" t="s">
        <v>15</v>
      </c>
      <c r="G966" s="2" t="s">
        <v>16</v>
      </c>
      <c r="H966" s="2" t="s">
        <v>17</v>
      </c>
      <c r="I966" s="2" t="s">
        <v>28</v>
      </c>
      <c r="J966" s="2" t="s">
        <v>1730</v>
      </c>
      <c r="K966" s="4">
        <v>31.248000000000001</v>
      </c>
      <c r="L966" s="4">
        <v>7</v>
      </c>
      <c r="M966" s="4">
        <v>10.9368</v>
      </c>
      <c r="N966" t="str">
        <v>Feb-2013</v>
      </c>
      <c r="O966" s="10">
        <v>0.10936799999999999</v>
      </c>
    </row>
    <row r="967" spans="1:15" ht="14.5" x14ac:dyDescent="0.35">
      <c r="A967" s="2" t="s">
        <v>1731</v>
      </c>
      <c r="B967" s="3">
        <v>41527</v>
      </c>
      <c r="C967" s="3">
        <v>41531</v>
      </c>
      <c r="D967" s="3" t="str">
        <f t="shared" si="15"/>
        <v>On time</v>
      </c>
      <c r="E967" s="2" t="s">
        <v>454</v>
      </c>
      <c r="F967" s="2" t="s">
        <v>15</v>
      </c>
      <c r="G967" s="2" t="s">
        <v>1290</v>
      </c>
      <c r="H967" s="2" t="s">
        <v>17</v>
      </c>
      <c r="I967" s="2" t="s">
        <v>28</v>
      </c>
      <c r="J967" s="2" t="s">
        <v>1732</v>
      </c>
      <c r="K967" s="4">
        <v>55.36</v>
      </c>
      <c r="L967" s="4">
        <v>4</v>
      </c>
      <c r="M967" s="4">
        <v>18.684000000000001</v>
      </c>
      <c r="N967" t="str">
        <v>Sep-2013</v>
      </c>
      <c r="O967" s="10">
        <v>0.18684000000000001</v>
      </c>
    </row>
    <row r="968" spans="1:15" ht="14.5" x14ac:dyDescent="0.35">
      <c r="A968" s="2" t="s">
        <v>1733</v>
      </c>
      <c r="B968" s="3">
        <v>40738</v>
      </c>
      <c r="C968" s="3">
        <v>40745</v>
      </c>
      <c r="D968" s="3" t="str">
        <f t="shared" si="15"/>
        <v>Delay</v>
      </c>
      <c r="E968" s="2" t="s">
        <v>308</v>
      </c>
      <c r="F968" s="2" t="s">
        <v>15</v>
      </c>
      <c r="G968" s="2" t="s">
        <v>106</v>
      </c>
      <c r="H968" s="2" t="s">
        <v>74</v>
      </c>
      <c r="I968" s="2" t="s">
        <v>44</v>
      </c>
      <c r="J968" s="2" t="s">
        <v>1734</v>
      </c>
      <c r="K968" s="4">
        <v>55.92</v>
      </c>
      <c r="L968" s="4">
        <v>5</v>
      </c>
      <c r="M968" s="4">
        <v>6.2910000000000004</v>
      </c>
      <c r="N968" t="str">
        <v>Jul-2011</v>
      </c>
      <c r="O968" s="10">
        <v>6.2910000000000008E-2</v>
      </c>
    </row>
    <row r="969" spans="1:15" ht="14.5" x14ac:dyDescent="0.35">
      <c r="A969" s="2" t="s">
        <v>1735</v>
      </c>
      <c r="B969" s="3">
        <v>40840</v>
      </c>
      <c r="C969" s="3">
        <v>40845</v>
      </c>
      <c r="D969" s="3" t="str">
        <f t="shared" si="15"/>
        <v>Delay</v>
      </c>
      <c r="E969" s="2" t="s">
        <v>391</v>
      </c>
      <c r="F969" s="2" t="s">
        <v>15</v>
      </c>
      <c r="G969" s="2" t="s">
        <v>1265</v>
      </c>
      <c r="H969" s="2" t="s">
        <v>17</v>
      </c>
      <c r="I969" s="2" t="s">
        <v>28</v>
      </c>
      <c r="J969" s="2" t="s">
        <v>1736</v>
      </c>
      <c r="K969" s="4">
        <v>34.271999999999998</v>
      </c>
      <c r="L969" s="4">
        <v>3</v>
      </c>
      <c r="M969" s="4">
        <v>11.138400000000001</v>
      </c>
      <c r="N969" t="str">
        <v>Oct-2011</v>
      </c>
      <c r="O969" s="10">
        <v>0.11138400000000001</v>
      </c>
    </row>
    <row r="970" spans="1:15" ht="14.5" x14ac:dyDescent="0.35">
      <c r="A970" s="2" t="s">
        <v>1737</v>
      </c>
      <c r="B970" s="3">
        <v>41747</v>
      </c>
      <c r="C970" s="3">
        <v>41753</v>
      </c>
      <c r="D970" s="3" t="str">
        <f t="shared" si="15"/>
        <v>Delay</v>
      </c>
      <c r="E970" s="2" t="s">
        <v>1738</v>
      </c>
      <c r="F970" s="2" t="s">
        <v>15</v>
      </c>
      <c r="G970" s="2" t="s">
        <v>316</v>
      </c>
      <c r="H970" s="2" t="s">
        <v>97</v>
      </c>
      <c r="I970" s="2" t="s">
        <v>28</v>
      </c>
      <c r="J970" s="2" t="s">
        <v>1739</v>
      </c>
      <c r="K970" s="4">
        <v>12.03</v>
      </c>
      <c r="L970" s="4">
        <v>5</v>
      </c>
      <c r="M970" s="4">
        <v>-9.2230000000000008</v>
      </c>
      <c r="N970" t="str">
        <v>Apr-2014</v>
      </c>
      <c r="O970" s="10">
        <v>-9.2230000000000006E-2</v>
      </c>
    </row>
    <row r="971" spans="1:15" ht="14.5" x14ac:dyDescent="0.35">
      <c r="A971" s="2" t="s">
        <v>1737</v>
      </c>
      <c r="B971" s="3">
        <v>41747</v>
      </c>
      <c r="C971" s="3">
        <v>41753</v>
      </c>
      <c r="D971" s="3" t="str">
        <f t="shared" si="15"/>
        <v>Delay</v>
      </c>
      <c r="E971" s="2" t="s">
        <v>1738</v>
      </c>
      <c r="F971" s="2" t="s">
        <v>15</v>
      </c>
      <c r="G971" s="2" t="s">
        <v>316</v>
      </c>
      <c r="H971" s="2" t="s">
        <v>97</v>
      </c>
      <c r="I971" s="2" t="s">
        <v>737</v>
      </c>
      <c r="J971" s="2" t="s">
        <v>1740</v>
      </c>
      <c r="K971" s="4">
        <v>2549.9850000000001</v>
      </c>
      <c r="L971" s="4">
        <v>5</v>
      </c>
      <c r="M971" s="4">
        <v>-3399.98</v>
      </c>
      <c r="N971" t="str">
        <v>Apr-2014</v>
      </c>
      <c r="O971" s="10">
        <v>-33.9998</v>
      </c>
    </row>
    <row r="972" spans="1:15" ht="14.5" x14ac:dyDescent="0.35">
      <c r="A972" s="2" t="s">
        <v>1737</v>
      </c>
      <c r="B972" s="3">
        <v>41747</v>
      </c>
      <c r="C972" s="3">
        <v>41753</v>
      </c>
      <c r="D972" s="3" t="str">
        <f t="shared" si="15"/>
        <v>Delay</v>
      </c>
      <c r="E972" s="2" t="s">
        <v>1738</v>
      </c>
      <c r="F972" s="2" t="s">
        <v>15</v>
      </c>
      <c r="G972" s="2" t="s">
        <v>316</v>
      </c>
      <c r="H972" s="2" t="s">
        <v>97</v>
      </c>
      <c r="I972" s="2" t="s">
        <v>28</v>
      </c>
      <c r="J972" s="2" t="s">
        <v>1741</v>
      </c>
      <c r="K972" s="4">
        <v>21.594000000000001</v>
      </c>
      <c r="L972" s="4">
        <v>2</v>
      </c>
      <c r="M972" s="4">
        <v>-15.835599999999999</v>
      </c>
      <c r="N972" t="str">
        <v>Apr-2014</v>
      </c>
      <c r="O972" s="10">
        <v>-0.158356</v>
      </c>
    </row>
    <row r="973" spans="1:15" ht="14.5" x14ac:dyDescent="0.35">
      <c r="A973" s="2" t="s">
        <v>1737</v>
      </c>
      <c r="B973" s="3">
        <v>41747</v>
      </c>
      <c r="C973" s="3">
        <v>41753</v>
      </c>
      <c r="D973" s="3" t="str">
        <f t="shared" si="15"/>
        <v>Delay</v>
      </c>
      <c r="E973" s="2" t="s">
        <v>1738</v>
      </c>
      <c r="F973" s="2" t="s">
        <v>15</v>
      </c>
      <c r="G973" s="2" t="s">
        <v>316</v>
      </c>
      <c r="H973" s="2" t="s">
        <v>97</v>
      </c>
      <c r="I973" s="2" t="s">
        <v>28</v>
      </c>
      <c r="J973" s="2" t="s">
        <v>498</v>
      </c>
      <c r="K973" s="4">
        <v>8.9640000000000004</v>
      </c>
      <c r="L973" s="4">
        <v>6</v>
      </c>
      <c r="M973" s="4">
        <v>-6.5735999999999999</v>
      </c>
      <c r="N973" t="str">
        <v>Apr-2014</v>
      </c>
      <c r="O973" s="10">
        <v>-6.5736000000000003E-2</v>
      </c>
    </row>
    <row r="974" spans="1:15" ht="14.5" x14ac:dyDescent="0.35">
      <c r="A974" s="2" t="s">
        <v>1737</v>
      </c>
      <c r="B974" s="3">
        <v>41747</v>
      </c>
      <c r="C974" s="3">
        <v>41753</v>
      </c>
      <c r="D974" s="3" t="str">
        <f t="shared" si="15"/>
        <v>Delay</v>
      </c>
      <c r="E974" s="2" t="s">
        <v>1738</v>
      </c>
      <c r="F974" s="2" t="s">
        <v>15</v>
      </c>
      <c r="G974" s="2" t="s">
        <v>316</v>
      </c>
      <c r="H974" s="2" t="s">
        <v>97</v>
      </c>
      <c r="I974" s="2" t="s">
        <v>68</v>
      </c>
      <c r="J974" s="2" t="s">
        <v>446</v>
      </c>
      <c r="K974" s="4">
        <v>20.736000000000001</v>
      </c>
      <c r="L974" s="4">
        <v>4</v>
      </c>
      <c r="M974" s="4">
        <v>7.2576000000000001</v>
      </c>
      <c r="N974" t="str">
        <v>Apr-2014</v>
      </c>
      <c r="O974" s="10">
        <v>7.2576000000000002E-2</v>
      </c>
    </row>
    <row r="975" spans="1:15" ht="14.5" x14ac:dyDescent="0.35">
      <c r="A975" s="2" t="s">
        <v>1742</v>
      </c>
      <c r="B975" s="3">
        <v>41221</v>
      </c>
      <c r="C975" s="3">
        <v>41227</v>
      </c>
      <c r="D975" s="3" t="str">
        <f t="shared" si="15"/>
        <v>Delay</v>
      </c>
      <c r="E975" s="2" t="s">
        <v>319</v>
      </c>
      <c r="F975" s="2" t="s">
        <v>15</v>
      </c>
      <c r="G975" s="2" t="s">
        <v>42</v>
      </c>
      <c r="H975" s="2" t="s">
        <v>43</v>
      </c>
      <c r="I975" s="2" t="s">
        <v>120</v>
      </c>
      <c r="J975" s="2" t="s">
        <v>1743</v>
      </c>
      <c r="K975" s="4">
        <v>5.04</v>
      </c>
      <c r="L975" s="4">
        <v>3</v>
      </c>
      <c r="M975" s="4">
        <v>0.2016</v>
      </c>
      <c r="N975" t="str">
        <v>Nov-2012</v>
      </c>
      <c r="O975" s="10">
        <v>2.016E-3</v>
      </c>
    </row>
    <row r="976" spans="1:15" ht="14.5" x14ac:dyDescent="0.35">
      <c r="A976" s="2" t="s">
        <v>1742</v>
      </c>
      <c r="B976" s="3">
        <v>41221</v>
      </c>
      <c r="C976" s="3">
        <v>41227</v>
      </c>
      <c r="D976" s="3" t="str">
        <f t="shared" si="15"/>
        <v>Delay</v>
      </c>
      <c r="E976" s="2" t="s">
        <v>319</v>
      </c>
      <c r="F976" s="2" t="s">
        <v>15</v>
      </c>
      <c r="G976" s="2" t="s">
        <v>42</v>
      </c>
      <c r="H976" s="2" t="s">
        <v>43</v>
      </c>
      <c r="I976" s="2" t="s">
        <v>68</v>
      </c>
      <c r="J976" s="2" t="s">
        <v>1324</v>
      </c>
      <c r="K976" s="4">
        <v>92.94</v>
      </c>
      <c r="L976" s="4">
        <v>3</v>
      </c>
      <c r="M976" s="4">
        <v>41.823</v>
      </c>
      <c r="N976" t="str">
        <v>Nov-2012</v>
      </c>
      <c r="O976" s="10">
        <v>0.41822999999999999</v>
      </c>
    </row>
    <row r="977" spans="1:15" ht="14.5" x14ac:dyDescent="0.35">
      <c r="A977" s="2" t="s">
        <v>1742</v>
      </c>
      <c r="B977" s="3">
        <v>41221</v>
      </c>
      <c r="C977" s="3">
        <v>41227</v>
      </c>
      <c r="D977" s="3" t="str">
        <f t="shared" si="15"/>
        <v>Delay</v>
      </c>
      <c r="E977" s="2" t="s">
        <v>319</v>
      </c>
      <c r="F977" s="2" t="s">
        <v>15</v>
      </c>
      <c r="G977" s="2" t="s">
        <v>42</v>
      </c>
      <c r="H977" s="2" t="s">
        <v>43</v>
      </c>
      <c r="I977" s="2" t="s">
        <v>22</v>
      </c>
      <c r="J977" s="2" t="s">
        <v>549</v>
      </c>
      <c r="K977" s="4">
        <v>66.69</v>
      </c>
      <c r="L977" s="4">
        <v>3</v>
      </c>
      <c r="M977" s="4">
        <v>22.0077</v>
      </c>
      <c r="N977" t="str">
        <v>Nov-2012</v>
      </c>
      <c r="O977" s="10">
        <v>0.22007699999999999</v>
      </c>
    </row>
    <row r="978" spans="1:15" ht="14.5" x14ac:dyDescent="0.35">
      <c r="A978" s="2" t="s">
        <v>1742</v>
      </c>
      <c r="B978" s="3">
        <v>41221</v>
      </c>
      <c r="C978" s="3">
        <v>41227</v>
      </c>
      <c r="D978" s="3" t="str">
        <f t="shared" si="15"/>
        <v>Delay</v>
      </c>
      <c r="E978" s="2" t="s">
        <v>319</v>
      </c>
      <c r="F978" s="2" t="s">
        <v>15</v>
      </c>
      <c r="G978" s="2" t="s">
        <v>42</v>
      </c>
      <c r="H978" s="2" t="s">
        <v>43</v>
      </c>
      <c r="I978" s="2" t="s">
        <v>28</v>
      </c>
      <c r="J978" s="2" t="s">
        <v>895</v>
      </c>
      <c r="K978" s="4">
        <v>91.68</v>
      </c>
      <c r="L978" s="4">
        <v>5</v>
      </c>
      <c r="M978" s="4">
        <v>28.65</v>
      </c>
      <c r="N978" t="str">
        <v>Nov-2012</v>
      </c>
      <c r="O978" s="10">
        <v>0.28649999999999998</v>
      </c>
    </row>
    <row r="979" spans="1:15" ht="14.5" x14ac:dyDescent="0.35">
      <c r="A979" s="2" t="s">
        <v>1744</v>
      </c>
      <c r="B979" s="3">
        <v>40779</v>
      </c>
      <c r="C979" s="3">
        <v>40779</v>
      </c>
      <c r="D979" s="3" t="str">
        <f t="shared" si="15"/>
        <v>On time</v>
      </c>
      <c r="E979" s="2" t="s">
        <v>1054</v>
      </c>
      <c r="F979" s="2" t="s">
        <v>15</v>
      </c>
      <c r="G979" s="2" t="s">
        <v>1745</v>
      </c>
      <c r="H979" s="2" t="s">
        <v>376</v>
      </c>
      <c r="I979" s="2" t="s">
        <v>28</v>
      </c>
      <c r="J979" s="2" t="s">
        <v>1746</v>
      </c>
      <c r="K979" s="4">
        <v>8.2880000000000003</v>
      </c>
      <c r="L979" s="4">
        <v>2</v>
      </c>
      <c r="M979" s="4">
        <v>2.6936</v>
      </c>
      <c r="N979" t="str">
        <v>Aug-2011</v>
      </c>
      <c r="O979" s="10">
        <v>2.6936000000000002E-2</v>
      </c>
    </row>
    <row r="980" spans="1:15" ht="14.5" x14ac:dyDescent="0.35">
      <c r="A980" s="2" t="s">
        <v>1747</v>
      </c>
      <c r="B980" s="3">
        <v>41358</v>
      </c>
      <c r="C980" s="3">
        <v>41362</v>
      </c>
      <c r="D980" s="3" t="str">
        <f t="shared" si="15"/>
        <v>On time</v>
      </c>
      <c r="E980" s="2" t="s">
        <v>1748</v>
      </c>
      <c r="F980" s="2" t="s">
        <v>15</v>
      </c>
      <c r="G980" s="2" t="s">
        <v>1749</v>
      </c>
      <c r="H980" s="2" t="s">
        <v>89</v>
      </c>
      <c r="I980" s="2" t="s">
        <v>26</v>
      </c>
      <c r="J980" s="2" t="s">
        <v>1750</v>
      </c>
      <c r="K980" s="4">
        <v>403.16800000000001</v>
      </c>
      <c r="L980" s="4">
        <v>4</v>
      </c>
      <c r="M980" s="4">
        <v>25.198</v>
      </c>
      <c r="N980" t="str">
        <v>Mar-2013</v>
      </c>
      <c r="O980" s="10">
        <v>0.25197999999999998</v>
      </c>
    </row>
    <row r="981" spans="1:15" ht="14.5" x14ac:dyDescent="0.35">
      <c r="A981" s="2" t="s">
        <v>1751</v>
      </c>
      <c r="B981" s="3">
        <v>41600</v>
      </c>
      <c r="C981" s="3">
        <v>41605</v>
      </c>
      <c r="D981" s="3" t="str">
        <f t="shared" si="15"/>
        <v>Delay</v>
      </c>
      <c r="E981" s="2" t="s">
        <v>806</v>
      </c>
      <c r="F981" s="2" t="s">
        <v>15</v>
      </c>
      <c r="G981" s="2" t="s">
        <v>1749</v>
      </c>
      <c r="H981" s="2" t="s">
        <v>89</v>
      </c>
      <c r="I981" s="2" t="s">
        <v>111</v>
      </c>
      <c r="J981" s="2" t="s">
        <v>1239</v>
      </c>
      <c r="K981" s="4">
        <v>195.136</v>
      </c>
      <c r="L981" s="4">
        <v>4</v>
      </c>
      <c r="M981" s="4">
        <v>-12.196</v>
      </c>
      <c r="N981" t="str">
        <v>Nov-2013</v>
      </c>
      <c r="O981" s="10">
        <v>-0.12196</v>
      </c>
    </row>
    <row r="982" spans="1:15" ht="14.5" x14ac:dyDescent="0.35">
      <c r="A982" s="2" t="s">
        <v>1752</v>
      </c>
      <c r="B982" s="3">
        <v>41916</v>
      </c>
      <c r="C982" s="3">
        <v>41921</v>
      </c>
      <c r="D982" s="3" t="str">
        <f t="shared" si="15"/>
        <v>Delay</v>
      </c>
      <c r="E982" s="2" t="s">
        <v>1753</v>
      </c>
      <c r="F982" s="2" t="s">
        <v>15</v>
      </c>
      <c r="G982" s="2" t="s">
        <v>134</v>
      </c>
      <c r="H982" s="2" t="s">
        <v>17</v>
      </c>
      <c r="I982" s="2" t="s">
        <v>32</v>
      </c>
      <c r="J982" s="2" t="s">
        <v>1754</v>
      </c>
      <c r="K982" s="4">
        <v>171.28800000000001</v>
      </c>
      <c r="L982" s="4">
        <v>3</v>
      </c>
      <c r="M982" s="4">
        <v>-6.4233000000000002</v>
      </c>
      <c r="N982" t="str">
        <v>Oct-2014</v>
      </c>
      <c r="O982" s="10">
        <v>-6.4232999999999998E-2</v>
      </c>
    </row>
    <row r="983" spans="1:15" ht="14.5" x14ac:dyDescent="0.35">
      <c r="A983" s="2" t="s">
        <v>1755</v>
      </c>
      <c r="B983" s="3">
        <v>41894</v>
      </c>
      <c r="C983" s="3">
        <v>41895</v>
      </c>
      <c r="D983" s="3" t="str">
        <f t="shared" si="15"/>
        <v>On time</v>
      </c>
      <c r="E983" s="2" t="s">
        <v>1305</v>
      </c>
      <c r="F983" s="2" t="s">
        <v>15</v>
      </c>
      <c r="G983" s="2" t="s">
        <v>241</v>
      </c>
      <c r="H983" s="2" t="s">
        <v>17</v>
      </c>
      <c r="I983" s="2" t="s">
        <v>68</v>
      </c>
      <c r="J983" s="2" t="s">
        <v>801</v>
      </c>
      <c r="K983" s="4">
        <v>12.96</v>
      </c>
      <c r="L983" s="4">
        <v>2</v>
      </c>
      <c r="M983" s="4">
        <v>6.2207999999999997</v>
      </c>
      <c r="N983" t="str">
        <v>Sep-2014</v>
      </c>
      <c r="O983" s="10">
        <v>6.2207999999999999E-2</v>
      </c>
    </row>
    <row r="984" spans="1:15" ht="14.5" x14ac:dyDescent="0.35">
      <c r="A984" s="2" t="s">
        <v>1755</v>
      </c>
      <c r="B984" s="3">
        <v>41894</v>
      </c>
      <c r="C984" s="3">
        <v>41895</v>
      </c>
      <c r="D984" s="3" t="str">
        <f t="shared" si="15"/>
        <v>On time</v>
      </c>
      <c r="E984" s="2" t="s">
        <v>1305</v>
      </c>
      <c r="F984" s="2" t="s">
        <v>15</v>
      </c>
      <c r="G984" s="2" t="s">
        <v>241</v>
      </c>
      <c r="H984" s="2" t="s">
        <v>17</v>
      </c>
      <c r="I984" s="2" t="s">
        <v>129</v>
      </c>
      <c r="J984" s="2" t="s">
        <v>1756</v>
      </c>
      <c r="K984" s="4">
        <v>22.18</v>
      </c>
      <c r="L984" s="4">
        <v>2</v>
      </c>
      <c r="M984" s="4">
        <v>10.8682</v>
      </c>
      <c r="N984" t="str">
        <v>Sep-2014</v>
      </c>
      <c r="O984" s="10">
        <v>0.108682</v>
      </c>
    </row>
    <row r="985" spans="1:15" ht="14.5" x14ac:dyDescent="0.35">
      <c r="A985" s="2" t="s">
        <v>1755</v>
      </c>
      <c r="B985" s="3">
        <v>41894</v>
      </c>
      <c r="C985" s="3">
        <v>41895</v>
      </c>
      <c r="D985" s="3" t="str">
        <f t="shared" si="15"/>
        <v>On time</v>
      </c>
      <c r="E985" s="2" t="s">
        <v>1305</v>
      </c>
      <c r="F985" s="2" t="s">
        <v>15</v>
      </c>
      <c r="G985" s="2" t="s">
        <v>241</v>
      </c>
      <c r="H985" s="2" t="s">
        <v>17</v>
      </c>
      <c r="I985" s="2" t="s">
        <v>111</v>
      </c>
      <c r="J985" s="2" t="s">
        <v>1757</v>
      </c>
      <c r="K985" s="4">
        <v>2054.2719999999999</v>
      </c>
      <c r="L985" s="4">
        <v>8</v>
      </c>
      <c r="M985" s="4">
        <v>256.78399999999999</v>
      </c>
      <c r="N985" t="str">
        <v>Sep-2014</v>
      </c>
      <c r="O985" s="10">
        <v>2.5678399999999999</v>
      </c>
    </row>
    <row r="986" spans="1:15" ht="14.5" x14ac:dyDescent="0.35">
      <c r="A986" s="2" t="s">
        <v>1758</v>
      </c>
      <c r="B986" s="3">
        <v>40816</v>
      </c>
      <c r="C986" s="3">
        <v>40820</v>
      </c>
      <c r="D986" s="3" t="str">
        <f t="shared" si="15"/>
        <v>On time</v>
      </c>
      <c r="E986" s="2" t="s">
        <v>248</v>
      </c>
      <c r="F986" s="2" t="s">
        <v>15</v>
      </c>
      <c r="G986" s="2" t="s">
        <v>37</v>
      </c>
      <c r="H986" s="2" t="s">
        <v>38</v>
      </c>
      <c r="I986" s="2" t="s">
        <v>28</v>
      </c>
      <c r="J986" s="2" t="s">
        <v>29</v>
      </c>
      <c r="K986" s="4">
        <v>43.176000000000002</v>
      </c>
      <c r="L986" s="4">
        <v>7</v>
      </c>
      <c r="M986" s="4">
        <v>13.4925</v>
      </c>
      <c r="N986" t="str">
        <v>Sep-2011</v>
      </c>
      <c r="O986" s="10">
        <v>0.13492499999999999</v>
      </c>
    </row>
    <row r="987" spans="1:15" ht="14.5" x14ac:dyDescent="0.35">
      <c r="A987" s="2" t="s">
        <v>1759</v>
      </c>
      <c r="B987" s="3">
        <v>41919</v>
      </c>
      <c r="C987" s="3">
        <v>41924</v>
      </c>
      <c r="D987" s="3" t="str">
        <f t="shared" si="15"/>
        <v>Delay</v>
      </c>
      <c r="E987" s="2" t="s">
        <v>529</v>
      </c>
      <c r="F987" s="2" t="s">
        <v>15</v>
      </c>
      <c r="G987" s="2" t="s">
        <v>1760</v>
      </c>
      <c r="H987" s="2" t="s">
        <v>1761</v>
      </c>
      <c r="I987" s="2" t="s">
        <v>22</v>
      </c>
      <c r="J987" s="2" t="s">
        <v>1762</v>
      </c>
      <c r="K987" s="4">
        <v>41.96</v>
      </c>
      <c r="L987" s="4">
        <v>2</v>
      </c>
      <c r="M987" s="4">
        <v>2.9371999999999998</v>
      </c>
      <c r="N987" t="str">
        <v>Oct-2014</v>
      </c>
      <c r="O987" s="10">
        <v>2.9371999999999999E-2</v>
      </c>
    </row>
    <row r="988" spans="1:15" ht="14.5" x14ac:dyDescent="0.35">
      <c r="A988" s="2" t="s">
        <v>1759</v>
      </c>
      <c r="B988" s="3">
        <v>41919</v>
      </c>
      <c r="C988" s="3">
        <v>41924</v>
      </c>
      <c r="D988" s="3" t="str">
        <f t="shared" si="15"/>
        <v>Delay</v>
      </c>
      <c r="E988" s="2" t="s">
        <v>529</v>
      </c>
      <c r="F988" s="2" t="s">
        <v>15</v>
      </c>
      <c r="G988" s="2" t="s">
        <v>1760</v>
      </c>
      <c r="H988" s="2" t="s">
        <v>1761</v>
      </c>
      <c r="I988" s="2" t="s">
        <v>30</v>
      </c>
      <c r="J988" s="2" t="s">
        <v>1763</v>
      </c>
      <c r="K988" s="4">
        <v>227.84</v>
      </c>
      <c r="L988" s="4">
        <v>4</v>
      </c>
      <c r="M988" s="4">
        <v>66.073599999999999</v>
      </c>
      <c r="N988" t="str">
        <v>Oct-2014</v>
      </c>
      <c r="O988" s="10">
        <v>0.66073599999999999</v>
      </c>
    </row>
    <row r="989" spans="1:15" ht="14.5" x14ac:dyDescent="0.35">
      <c r="A989" s="2" t="s">
        <v>1759</v>
      </c>
      <c r="B989" s="3">
        <v>41919</v>
      </c>
      <c r="C989" s="3">
        <v>41924</v>
      </c>
      <c r="D989" s="3" t="str">
        <f t="shared" si="15"/>
        <v>Delay</v>
      </c>
      <c r="E989" s="2" t="s">
        <v>529</v>
      </c>
      <c r="F989" s="2" t="s">
        <v>15</v>
      </c>
      <c r="G989" s="2" t="s">
        <v>1760</v>
      </c>
      <c r="H989" s="2" t="s">
        <v>1761</v>
      </c>
      <c r="I989" s="2" t="s">
        <v>68</v>
      </c>
      <c r="J989" s="2" t="s">
        <v>1259</v>
      </c>
      <c r="K989" s="4">
        <v>37.94</v>
      </c>
      <c r="L989" s="4">
        <v>2</v>
      </c>
      <c r="M989" s="4">
        <v>18.211200000000002</v>
      </c>
      <c r="N989" t="str">
        <v>Oct-2014</v>
      </c>
      <c r="O989" s="10">
        <v>0.18211200000000002</v>
      </c>
    </row>
    <row r="990" spans="1:15" ht="14.5" x14ac:dyDescent="0.35">
      <c r="A990" s="2" t="s">
        <v>1764</v>
      </c>
      <c r="B990" s="3">
        <v>41932</v>
      </c>
      <c r="C990" s="3">
        <v>41937</v>
      </c>
      <c r="D990" s="3" t="str">
        <f t="shared" si="15"/>
        <v>Delay</v>
      </c>
      <c r="E990" s="2" t="s">
        <v>1037</v>
      </c>
      <c r="F990" s="2" t="s">
        <v>15</v>
      </c>
      <c r="G990" s="2" t="s">
        <v>48</v>
      </c>
      <c r="H990" s="2" t="s">
        <v>17</v>
      </c>
      <c r="I990" s="2" t="s">
        <v>129</v>
      </c>
      <c r="J990" s="2" t="s">
        <v>1765</v>
      </c>
      <c r="K990" s="4">
        <v>8.9600000000000009</v>
      </c>
      <c r="L990" s="4">
        <v>2</v>
      </c>
      <c r="M990" s="4">
        <v>4.3007999999999997</v>
      </c>
      <c r="N990" t="str">
        <v>Oct-2014</v>
      </c>
      <c r="O990" s="10">
        <v>4.3007999999999998E-2</v>
      </c>
    </row>
    <row r="991" spans="1:15" ht="14.5" x14ac:dyDescent="0.35">
      <c r="A991" s="2" t="s">
        <v>1764</v>
      </c>
      <c r="B991" s="3">
        <v>41932</v>
      </c>
      <c r="C991" s="3">
        <v>41937</v>
      </c>
      <c r="D991" s="3" t="str">
        <f t="shared" si="15"/>
        <v>Delay</v>
      </c>
      <c r="E991" s="2" t="s">
        <v>1037</v>
      </c>
      <c r="F991" s="2" t="s">
        <v>15</v>
      </c>
      <c r="G991" s="2" t="s">
        <v>48</v>
      </c>
      <c r="H991" s="2" t="s">
        <v>17</v>
      </c>
      <c r="I991" s="2" t="s">
        <v>18</v>
      </c>
      <c r="J991" s="2" t="s">
        <v>986</v>
      </c>
      <c r="K991" s="4">
        <v>31.5</v>
      </c>
      <c r="L991" s="4">
        <v>10</v>
      </c>
      <c r="M991" s="4">
        <v>15.12</v>
      </c>
      <c r="N991" t="str">
        <v>Oct-2014</v>
      </c>
      <c r="O991" s="10">
        <v>0.1512</v>
      </c>
    </row>
    <row r="992" spans="1:15" ht="14.5" x14ac:dyDescent="0.35">
      <c r="A992" s="2" t="s">
        <v>1764</v>
      </c>
      <c r="B992" s="3">
        <v>41932</v>
      </c>
      <c r="C992" s="3">
        <v>41937</v>
      </c>
      <c r="D992" s="3" t="str">
        <f t="shared" si="15"/>
        <v>Delay</v>
      </c>
      <c r="E992" s="2" t="s">
        <v>1037</v>
      </c>
      <c r="F992" s="2" t="s">
        <v>15</v>
      </c>
      <c r="G992" s="2" t="s">
        <v>48</v>
      </c>
      <c r="H992" s="2" t="s">
        <v>17</v>
      </c>
      <c r="I992" s="2" t="s">
        <v>22</v>
      </c>
      <c r="J992" s="2" t="s">
        <v>1766</v>
      </c>
      <c r="K992" s="4">
        <v>30.56</v>
      </c>
      <c r="L992" s="4">
        <v>2</v>
      </c>
      <c r="M992" s="4">
        <v>10.3904</v>
      </c>
      <c r="N992" t="str">
        <v>Oct-2014</v>
      </c>
      <c r="O992" s="10">
        <v>0.103904</v>
      </c>
    </row>
    <row r="993" spans="1:15" ht="14.5" x14ac:dyDescent="0.35">
      <c r="A993" s="2" t="s">
        <v>1764</v>
      </c>
      <c r="B993" s="3">
        <v>41932</v>
      </c>
      <c r="C993" s="3">
        <v>41937</v>
      </c>
      <c r="D993" s="3" t="str">
        <f t="shared" si="15"/>
        <v>Delay</v>
      </c>
      <c r="E993" s="2" t="s">
        <v>1037</v>
      </c>
      <c r="F993" s="2" t="s">
        <v>15</v>
      </c>
      <c r="G993" s="2" t="s">
        <v>48</v>
      </c>
      <c r="H993" s="2" t="s">
        <v>17</v>
      </c>
      <c r="I993" s="2" t="s">
        <v>32</v>
      </c>
      <c r="J993" s="2" t="s">
        <v>1767</v>
      </c>
      <c r="K993" s="4">
        <v>24.367999999999999</v>
      </c>
      <c r="L993" s="4">
        <v>2</v>
      </c>
      <c r="M993" s="4">
        <v>-3.3506</v>
      </c>
      <c r="N993" t="str">
        <v>Oct-2014</v>
      </c>
      <c r="O993" s="10">
        <v>-3.3506000000000001E-2</v>
      </c>
    </row>
    <row r="994" spans="1:15" ht="14.5" x14ac:dyDescent="0.35">
      <c r="A994" s="2" t="s">
        <v>1768</v>
      </c>
      <c r="B994" s="3">
        <v>41712</v>
      </c>
      <c r="C994" s="3">
        <v>41717</v>
      </c>
      <c r="D994" s="3" t="str">
        <f t="shared" si="15"/>
        <v>Delay</v>
      </c>
      <c r="E994" s="2" t="s">
        <v>1769</v>
      </c>
      <c r="F994" s="2" t="s">
        <v>15</v>
      </c>
      <c r="G994" s="2" t="s">
        <v>1454</v>
      </c>
      <c r="H994" s="2" t="s">
        <v>159</v>
      </c>
      <c r="I994" s="2" t="s">
        <v>44</v>
      </c>
      <c r="J994" s="2" t="s">
        <v>1770</v>
      </c>
      <c r="K994" s="4">
        <v>90.8</v>
      </c>
      <c r="L994" s="4">
        <v>8</v>
      </c>
      <c r="M994" s="4">
        <v>25.423999999999999</v>
      </c>
      <c r="N994" t="str">
        <v>Mar-2014</v>
      </c>
      <c r="O994" s="10">
        <v>0.25424000000000002</v>
      </c>
    </row>
    <row r="995" spans="1:15" ht="14.5" x14ac:dyDescent="0.35">
      <c r="A995" s="2" t="s">
        <v>1768</v>
      </c>
      <c r="B995" s="3">
        <v>41712</v>
      </c>
      <c r="C995" s="3">
        <v>41717</v>
      </c>
      <c r="D995" s="3" t="str">
        <f t="shared" si="15"/>
        <v>Delay</v>
      </c>
      <c r="E995" s="2" t="s">
        <v>1769</v>
      </c>
      <c r="F995" s="2" t="s">
        <v>15</v>
      </c>
      <c r="G995" s="2" t="s">
        <v>1454</v>
      </c>
      <c r="H995" s="2" t="s">
        <v>159</v>
      </c>
      <c r="I995" s="2" t="s">
        <v>26</v>
      </c>
      <c r="J995" s="2" t="s">
        <v>1771</v>
      </c>
      <c r="K995" s="4">
        <v>140.73599999999999</v>
      </c>
      <c r="L995" s="4">
        <v>8</v>
      </c>
      <c r="M995" s="4">
        <v>49.257599999999996</v>
      </c>
      <c r="N995" t="str">
        <v>Mar-2014</v>
      </c>
      <c r="O995" s="10">
        <v>0.49257599999999996</v>
      </c>
    </row>
    <row r="996" spans="1:15" ht="14.5" x14ac:dyDescent="0.35">
      <c r="A996" s="2" t="s">
        <v>1768</v>
      </c>
      <c r="B996" s="3">
        <v>41712</v>
      </c>
      <c r="C996" s="3">
        <v>41717</v>
      </c>
      <c r="D996" s="3" t="str">
        <f t="shared" si="15"/>
        <v>Delay</v>
      </c>
      <c r="E996" s="2" t="s">
        <v>1769</v>
      </c>
      <c r="F996" s="2" t="s">
        <v>15</v>
      </c>
      <c r="G996" s="2" t="s">
        <v>1454</v>
      </c>
      <c r="H996" s="2" t="s">
        <v>159</v>
      </c>
      <c r="I996" s="2" t="s">
        <v>59</v>
      </c>
      <c r="J996" s="2" t="s">
        <v>1772</v>
      </c>
      <c r="K996" s="4">
        <v>214.95</v>
      </c>
      <c r="L996" s="4">
        <v>5</v>
      </c>
      <c r="M996" s="4">
        <v>88.129499999999993</v>
      </c>
      <c r="N996" t="str">
        <v>Mar-2014</v>
      </c>
      <c r="O996" s="10">
        <v>0.88129499999999994</v>
      </c>
    </row>
    <row r="997" spans="1:15" ht="14.5" x14ac:dyDescent="0.35">
      <c r="A997" s="2" t="s">
        <v>1768</v>
      </c>
      <c r="B997" s="3">
        <v>41712</v>
      </c>
      <c r="C997" s="3">
        <v>41717</v>
      </c>
      <c r="D997" s="3" t="str">
        <f t="shared" si="15"/>
        <v>Delay</v>
      </c>
      <c r="E997" s="2" t="s">
        <v>1769</v>
      </c>
      <c r="F997" s="2" t="s">
        <v>15</v>
      </c>
      <c r="G997" s="2" t="s">
        <v>1454</v>
      </c>
      <c r="H997" s="2" t="s">
        <v>159</v>
      </c>
      <c r="I997" s="2" t="s">
        <v>68</v>
      </c>
      <c r="J997" s="2" t="s">
        <v>1773</v>
      </c>
      <c r="K997" s="4">
        <v>45.36</v>
      </c>
      <c r="L997" s="4">
        <v>7</v>
      </c>
      <c r="M997" s="4">
        <v>21.7728</v>
      </c>
      <c r="N997" t="str">
        <v>Mar-2014</v>
      </c>
      <c r="O997" s="10">
        <v>0.217728</v>
      </c>
    </row>
    <row r="998" spans="1:15" ht="14.5" x14ac:dyDescent="0.35">
      <c r="A998" s="2" t="s">
        <v>1768</v>
      </c>
      <c r="B998" s="3">
        <v>41712</v>
      </c>
      <c r="C998" s="3">
        <v>41717</v>
      </c>
      <c r="D998" s="3" t="str">
        <f t="shared" si="15"/>
        <v>Delay</v>
      </c>
      <c r="E998" s="2" t="s">
        <v>1769</v>
      </c>
      <c r="F998" s="2" t="s">
        <v>15</v>
      </c>
      <c r="G998" s="2" t="s">
        <v>1454</v>
      </c>
      <c r="H998" s="2" t="s">
        <v>159</v>
      </c>
      <c r="I998" s="2" t="s">
        <v>68</v>
      </c>
      <c r="J998" s="2" t="s">
        <v>1581</v>
      </c>
      <c r="K998" s="4">
        <v>288.24</v>
      </c>
      <c r="L998" s="4">
        <v>6</v>
      </c>
      <c r="M998" s="4">
        <v>138.3552</v>
      </c>
      <c r="N998" t="str">
        <v>Mar-2014</v>
      </c>
      <c r="O998" s="10">
        <v>1.3835519999999999</v>
      </c>
    </row>
    <row r="999" spans="1:15" ht="14.5" x14ac:dyDescent="0.35">
      <c r="A999" s="2" t="s">
        <v>1774</v>
      </c>
      <c r="B999" s="3">
        <v>41277</v>
      </c>
      <c r="C999" s="3">
        <v>41279</v>
      </c>
      <c r="D999" s="3" t="str">
        <f t="shared" si="15"/>
        <v>On time</v>
      </c>
      <c r="E999" s="2" t="s">
        <v>449</v>
      </c>
      <c r="F999" s="2" t="s">
        <v>15</v>
      </c>
      <c r="G999" s="2" t="s">
        <v>16</v>
      </c>
      <c r="H999" s="2" t="s">
        <v>17</v>
      </c>
      <c r="I999" s="2" t="s">
        <v>44</v>
      </c>
      <c r="J999" s="2" t="s">
        <v>1775</v>
      </c>
      <c r="K999" s="4">
        <v>114.46</v>
      </c>
      <c r="L999" s="4">
        <v>2</v>
      </c>
      <c r="M999" s="4">
        <v>28.614999999999998</v>
      </c>
      <c r="N999" t="str">
        <v>Jan-2013</v>
      </c>
      <c r="O999" s="10">
        <v>0.28614999999999996</v>
      </c>
    </row>
    <row r="1000" spans="1:15" ht="14.5" x14ac:dyDescent="0.35">
      <c r="A1000" s="2" t="s">
        <v>1776</v>
      </c>
      <c r="B1000" s="3">
        <v>41185</v>
      </c>
      <c r="C1000" s="3">
        <v>41190</v>
      </c>
      <c r="D1000" s="3" t="str">
        <f t="shared" si="15"/>
        <v>Delay</v>
      </c>
      <c r="E1000" s="2" t="s">
        <v>177</v>
      </c>
      <c r="F1000" s="2" t="s">
        <v>15</v>
      </c>
      <c r="G1000" s="2" t="s">
        <v>16</v>
      </c>
      <c r="H1000" s="2" t="s">
        <v>17</v>
      </c>
      <c r="I1000" s="2" t="s">
        <v>297</v>
      </c>
      <c r="J1000" s="2" t="s">
        <v>1222</v>
      </c>
      <c r="K1000" s="4">
        <v>120.666</v>
      </c>
      <c r="L1000" s="4">
        <v>2</v>
      </c>
      <c r="M1000" s="4">
        <v>18.454799999999999</v>
      </c>
      <c r="N1000" t="str">
        <v>Oct-2012</v>
      </c>
      <c r="O1000" s="10">
        <v>0.18454799999999999</v>
      </c>
    </row>
    <row r="1001" spans="1:15" ht="14.5" x14ac:dyDescent="0.35">
      <c r="A1001" s="2" t="s">
        <v>1777</v>
      </c>
      <c r="B1001" s="3">
        <v>40684</v>
      </c>
      <c r="C1001" s="3">
        <v>40688</v>
      </c>
      <c r="D1001" s="3" t="str">
        <f t="shared" si="15"/>
        <v>On time</v>
      </c>
      <c r="E1001" s="2" t="s">
        <v>763</v>
      </c>
      <c r="F1001" s="2" t="s">
        <v>15</v>
      </c>
      <c r="G1001" s="2" t="s">
        <v>198</v>
      </c>
      <c r="H1001" s="2" t="s">
        <v>17</v>
      </c>
      <c r="I1001" s="2" t="s">
        <v>24</v>
      </c>
      <c r="J1001" s="2" t="s">
        <v>947</v>
      </c>
      <c r="K1001" s="4">
        <v>31.84</v>
      </c>
      <c r="L1001" s="4">
        <v>8</v>
      </c>
      <c r="M1001" s="4">
        <v>10.507199999999999</v>
      </c>
      <c r="N1001" t="str">
        <v>May-2011</v>
      </c>
      <c r="O1001" s="10">
        <v>0.105072</v>
      </c>
    </row>
    <row r="1002" spans="1:15" ht="14.5" x14ac:dyDescent="0.35">
      <c r="A1002" s="2" t="s">
        <v>1778</v>
      </c>
      <c r="B1002" s="3">
        <v>41887</v>
      </c>
      <c r="C1002" s="3">
        <v>41888</v>
      </c>
      <c r="D1002" s="3" t="str">
        <f t="shared" si="15"/>
        <v>On time</v>
      </c>
      <c r="E1002" s="2" t="s">
        <v>1779</v>
      </c>
      <c r="F1002" s="2" t="s">
        <v>15</v>
      </c>
      <c r="G1002" s="2" t="s">
        <v>1780</v>
      </c>
      <c r="H1002" s="2" t="s">
        <v>17</v>
      </c>
      <c r="I1002" s="2" t="s">
        <v>68</v>
      </c>
      <c r="J1002" s="2" t="s">
        <v>760</v>
      </c>
      <c r="K1002" s="4">
        <v>12.96</v>
      </c>
      <c r="L1002" s="4">
        <v>2</v>
      </c>
      <c r="M1002" s="4">
        <v>6.2207999999999997</v>
      </c>
      <c r="N1002" t="str">
        <v>Sep-2014</v>
      </c>
      <c r="O1002" s="10">
        <v>6.2207999999999999E-2</v>
      </c>
    </row>
    <row r="1003" spans="1:15" ht="14.5" x14ac:dyDescent="0.35">
      <c r="A1003" s="2" t="s">
        <v>1778</v>
      </c>
      <c r="B1003" s="3">
        <v>41887</v>
      </c>
      <c r="C1003" s="3">
        <v>41888</v>
      </c>
      <c r="D1003" s="3" t="str">
        <f t="shared" si="15"/>
        <v>On time</v>
      </c>
      <c r="E1003" s="2" t="s">
        <v>1779</v>
      </c>
      <c r="F1003" s="2" t="s">
        <v>15</v>
      </c>
      <c r="G1003" s="2" t="s">
        <v>1780</v>
      </c>
      <c r="H1003" s="2" t="s">
        <v>17</v>
      </c>
      <c r="I1003" s="2" t="s">
        <v>26</v>
      </c>
      <c r="J1003" s="2" t="s">
        <v>1781</v>
      </c>
      <c r="K1003" s="4">
        <v>43.176000000000002</v>
      </c>
      <c r="L1003" s="4">
        <v>3</v>
      </c>
      <c r="M1003" s="4">
        <v>15.111599999999999</v>
      </c>
      <c r="N1003" t="str">
        <v>Sep-2014</v>
      </c>
      <c r="O1003" s="10">
        <v>0.151116</v>
      </c>
    </row>
    <row r="1004" spans="1:15" ht="14.5" x14ac:dyDescent="0.35">
      <c r="A1004" s="2" t="s">
        <v>1782</v>
      </c>
      <c r="B1004" s="3">
        <v>41510</v>
      </c>
      <c r="C1004" s="3">
        <v>41517</v>
      </c>
      <c r="D1004" s="3" t="str">
        <f t="shared" si="15"/>
        <v>Delay</v>
      </c>
      <c r="E1004" s="2" t="s">
        <v>1783</v>
      </c>
      <c r="F1004" s="2" t="s">
        <v>15</v>
      </c>
      <c r="G1004" s="2" t="s">
        <v>37</v>
      </c>
      <c r="H1004" s="2" t="s">
        <v>38</v>
      </c>
      <c r="I1004" s="2" t="s">
        <v>737</v>
      </c>
      <c r="J1004" s="2" t="s">
        <v>1784</v>
      </c>
      <c r="K1004" s="4">
        <v>837.6</v>
      </c>
      <c r="L1004" s="4">
        <v>3</v>
      </c>
      <c r="M1004" s="4">
        <v>62.82</v>
      </c>
      <c r="N1004" t="str">
        <v>Aug-2013</v>
      </c>
      <c r="O1004" s="10">
        <v>0.62819999999999998</v>
      </c>
    </row>
    <row r="1005" spans="1:15" ht="14.5" x14ac:dyDescent="0.35">
      <c r="A1005" s="2" t="s">
        <v>1782</v>
      </c>
      <c r="B1005" s="3">
        <v>41510</v>
      </c>
      <c r="C1005" s="3">
        <v>41517</v>
      </c>
      <c r="D1005" s="3" t="str">
        <f t="shared" si="15"/>
        <v>Delay</v>
      </c>
      <c r="E1005" s="2" t="s">
        <v>1783</v>
      </c>
      <c r="F1005" s="2" t="s">
        <v>15</v>
      </c>
      <c r="G1005" s="2" t="s">
        <v>37</v>
      </c>
      <c r="H1005" s="2" t="s">
        <v>38</v>
      </c>
      <c r="I1005" s="2" t="s">
        <v>129</v>
      </c>
      <c r="J1005" s="2" t="s">
        <v>1785</v>
      </c>
      <c r="K1005" s="4">
        <v>135.9</v>
      </c>
      <c r="L1005" s="4">
        <v>5</v>
      </c>
      <c r="M1005" s="4">
        <v>63.872999999999998</v>
      </c>
      <c r="N1005" t="str">
        <v>Aug-2013</v>
      </c>
      <c r="O1005" s="10">
        <v>0.63873000000000002</v>
      </c>
    </row>
    <row r="1006" spans="1:15" ht="14.5" x14ac:dyDescent="0.35">
      <c r="A1006" s="2" t="s">
        <v>1782</v>
      </c>
      <c r="B1006" s="3">
        <v>41510</v>
      </c>
      <c r="C1006" s="3">
        <v>41517</v>
      </c>
      <c r="D1006" s="3" t="str">
        <f t="shared" si="15"/>
        <v>Delay</v>
      </c>
      <c r="E1006" s="2" t="s">
        <v>1783</v>
      </c>
      <c r="F1006" s="2" t="s">
        <v>15</v>
      </c>
      <c r="G1006" s="2" t="s">
        <v>37</v>
      </c>
      <c r="H1006" s="2" t="s">
        <v>38</v>
      </c>
      <c r="I1006" s="2" t="s">
        <v>68</v>
      </c>
      <c r="J1006" s="2" t="s">
        <v>1709</v>
      </c>
      <c r="K1006" s="4">
        <v>34.68</v>
      </c>
      <c r="L1006" s="4">
        <v>6</v>
      </c>
      <c r="M1006" s="4">
        <v>16.993200000000002</v>
      </c>
      <c r="N1006" t="str">
        <v>Aug-2013</v>
      </c>
      <c r="O1006" s="10">
        <v>0.16993200000000003</v>
      </c>
    </row>
    <row r="1007" spans="1:15" ht="14.5" x14ac:dyDescent="0.35">
      <c r="A1007" s="2" t="s">
        <v>1782</v>
      </c>
      <c r="B1007" s="3">
        <v>41510</v>
      </c>
      <c r="C1007" s="3">
        <v>41517</v>
      </c>
      <c r="D1007" s="3" t="str">
        <f t="shared" si="15"/>
        <v>Delay</v>
      </c>
      <c r="E1007" s="2" t="s">
        <v>1783</v>
      </c>
      <c r="F1007" s="2" t="s">
        <v>15</v>
      </c>
      <c r="G1007" s="2" t="s">
        <v>37</v>
      </c>
      <c r="H1007" s="2" t="s">
        <v>38</v>
      </c>
      <c r="I1007" s="2" t="s">
        <v>111</v>
      </c>
      <c r="J1007" s="2" t="s">
        <v>1786</v>
      </c>
      <c r="K1007" s="4">
        <v>532.70399999999995</v>
      </c>
      <c r="L1007" s="4">
        <v>6</v>
      </c>
      <c r="M1007" s="4">
        <v>-39.952800000000003</v>
      </c>
      <c r="N1007" t="str">
        <v>Aug-2013</v>
      </c>
      <c r="O1007" s="10">
        <v>-0.39952800000000005</v>
      </c>
    </row>
    <row r="1008" spans="1:15" ht="14.5" x14ac:dyDescent="0.35">
      <c r="A1008" s="2" t="s">
        <v>1782</v>
      </c>
      <c r="B1008" s="3">
        <v>41510</v>
      </c>
      <c r="C1008" s="3">
        <v>41517</v>
      </c>
      <c r="D1008" s="3" t="str">
        <f t="shared" si="15"/>
        <v>Delay</v>
      </c>
      <c r="E1008" s="2" t="s">
        <v>1783</v>
      </c>
      <c r="F1008" s="2" t="s">
        <v>15</v>
      </c>
      <c r="G1008" s="2" t="s">
        <v>37</v>
      </c>
      <c r="H1008" s="2" t="s">
        <v>38</v>
      </c>
      <c r="I1008" s="2" t="s">
        <v>30</v>
      </c>
      <c r="J1008" s="2" t="s">
        <v>1359</v>
      </c>
      <c r="K1008" s="4">
        <v>43.1</v>
      </c>
      <c r="L1008" s="4">
        <v>5</v>
      </c>
      <c r="M1008" s="4">
        <v>11.206</v>
      </c>
      <c r="N1008" t="str">
        <v>Aug-2013</v>
      </c>
      <c r="O1008" s="10">
        <v>0.11205999999999999</v>
      </c>
    </row>
    <row r="1009" spans="1:15" ht="14.5" x14ac:dyDescent="0.35">
      <c r="A1009" s="2" t="s">
        <v>1782</v>
      </c>
      <c r="B1009" s="3">
        <v>41510</v>
      </c>
      <c r="C1009" s="3">
        <v>41517</v>
      </c>
      <c r="D1009" s="3" t="str">
        <f t="shared" si="15"/>
        <v>Delay</v>
      </c>
      <c r="E1009" s="2" t="s">
        <v>1783</v>
      </c>
      <c r="F1009" s="2" t="s">
        <v>15</v>
      </c>
      <c r="G1009" s="2" t="s">
        <v>37</v>
      </c>
      <c r="H1009" s="2" t="s">
        <v>38</v>
      </c>
      <c r="I1009" s="2" t="s">
        <v>123</v>
      </c>
      <c r="J1009" s="2" t="s">
        <v>1787</v>
      </c>
      <c r="K1009" s="4">
        <v>15.88</v>
      </c>
      <c r="L1009" s="4">
        <v>4</v>
      </c>
      <c r="M1009" s="4">
        <v>0.1588</v>
      </c>
      <c r="N1009" t="str">
        <v>Aug-2013</v>
      </c>
      <c r="O1009" s="10">
        <v>1.588E-3</v>
      </c>
    </row>
    <row r="1010" spans="1:15" ht="14.5" x14ac:dyDescent="0.35">
      <c r="A1010" s="2" t="s">
        <v>1788</v>
      </c>
      <c r="B1010" s="3">
        <v>40893</v>
      </c>
      <c r="C1010" s="3">
        <v>40894</v>
      </c>
      <c r="D1010" s="3" t="str">
        <f t="shared" si="15"/>
        <v>On time</v>
      </c>
      <c r="E1010" s="2" t="s">
        <v>1789</v>
      </c>
      <c r="F1010" s="2" t="s">
        <v>15</v>
      </c>
      <c r="G1010" s="2" t="s">
        <v>16</v>
      </c>
      <c r="H1010" s="2" t="s">
        <v>17</v>
      </c>
      <c r="I1010" s="2" t="s">
        <v>22</v>
      </c>
      <c r="J1010" s="2" t="s">
        <v>549</v>
      </c>
      <c r="K1010" s="4">
        <v>44.46</v>
      </c>
      <c r="L1010" s="4">
        <v>2</v>
      </c>
      <c r="M1010" s="4">
        <v>14.671799999999999</v>
      </c>
      <c r="N1010" t="str">
        <v>Dec-2011</v>
      </c>
      <c r="O1010" s="10">
        <v>0.14671799999999999</v>
      </c>
    </row>
    <row r="1011" spans="1:15" ht="14.5" x14ac:dyDescent="0.35">
      <c r="A1011" s="2" t="s">
        <v>1788</v>
      </c>
      <c r="B1011" s="3">
        <v>40893</v>
      </c>
      <c r="C1011" s="3">
        <v>40894</v>
      </c>
      <c r="D1011" s="3" t="str">
        <f t="shared" si="15"/>
        <v>On time</v>
      </c>
      <c r="E1011" s="2" t="s">
        <v>1789</v>
      </c>
      <c r="F1011" s="2" t="s">
        <v>15</v>
      </c>
      <c r="G1011" s="2" t="s">
        <v>16</v>
      </c>
      <c r="H1011" s="2" t="s">
        <v>17</v>
      </c>
      <c r="I1011" s="2" t="s">
        <v>111</v>
      </c>
      <c r="J1011" s="2" t="s">
        <v>359</v>
      </c>
      <c r="K1011" s="4">
        <v>241.56800000000001</v>
      </c>
      <c r="L1011" s="4">
        <v>2</v>
      </c>
      <c r="M1011" s="4">
        <v>18.117599999999999</v>
      </c>
      <c r="N1011" t="str">
        <v>Dec-2011</v>
      </c>
      <c r="O1011" s="10">
        <v>0.181176</v>
      </c>
    </row>
    <row r="1012" spans="1:15" ht="14.5" x14ac:dyDescent="0.35">
      <c r="A1012" s="2" t="s">
        <v>1788</v>
      </c>
      <c r="B1012" s="3">
        <v>40893</v>
      </c>
      <c r="C1012" s="3">
        <v>40894</v>
      </c>
      <c r="D1012" s="3" t="str">
        <f t="shared" si="15"/>
        <v>On time</v>
      </c>
      <c r="E1012" s="2" t="s">
        <v>1789</v>
      </c>
      <c r="F1012" s="2" t="s">
        <v>15</v>
      </c>
      <c r="G1012" s="2" t="s">
        <v>16</v>
      </c>
      <c r="H1012" s="2" t="s">
        <v>17</v>
      </c>
      <c r="I1012" s="2" t="s">
        <v>59</v>
      </c>
      <c r="J1012" s="2" t="s">
        <v>486</v>
      </c>
      <c r="K1012" s="4">
        <v>395</v>
      </c>
      <c r="L1012" s="4">
        <v>5</v>
      </c>
      <c r="M1012" s="4">
        <v>39.5</v>
      </c>
      <c r="N1012" t="str">
        <v>Dec-2011</v>
      </c>
      <c r="O1012" s="10">
        <v>0.39500000000000002</v>
      </c>
    </row>
    <row r="1013" spans="1:15" ht="14.5" x14ac:dyDescent="0.35">
      <c r="A1013" s="2" t="s">
        <v>1788</v>
      </c>
      <c r="B1013" s="3">
        <v>40893</v>
      </c>
      <c r="C1013" s="3">
        <v>40894</v>
      </c>
      <c r="D1013" s="3" t="str">
        <f t="shared" si="15"/>
        <v>On time</v>
      </c>
      <c r="E1013" s="2" t="s">
        <v>1789</v>
      </c>
      <c r="F1013" s="2" t="s">
        <v>15</v>
      </c>
      <c r="G1013" s="2" t="s">
        <v>16</v>
      </c>
      <c r="H1013" s="2" t="s">
        <v>17</v>
      </c>
      <c r="I1013" s="2" t="s">
        <v>26</v>
      </c>
      <c r="J1013" s="2" t="s">
        <v>438</v>
      </c>
      <c r="K1013" s="4">
        <v>627.16800000000001</v>
      </c>
      <c r="L1013" s="4">
        <v>4</v>
      </c>
      <c r="M1013" s="4">
        <v>70.556399999999996</v>
      </c>
      <c r="N1013" t="str">
        <v>Dec-2011</v>
      </c>
      <c r="O1013" s="10">
        <v>0.70556399999999997</v>
      </c>
    </row>
    <row r="1014" spans="1:15" ht="14.5" x14ac:dyDescent="0.35">
      <c r="A1014" s="2" t="s">
        <v>1790</v>
      </c>
      <c r="B1014" s="3">
        <v>41682</v>
      </c>
      <c r="C1014" s="3">
        <v>41684</v>
      </c>
      <c r="D1014" s="3" t="str">
        <f t="shared" si="15"/>
        <v>On time</v>
      </c>
      <c r="E1014" s="2" t="s">
        <v>1791</v>
      </c>
      <c r="F1014" s="2" t="s">
        <v>15</v>
      </c>
      <c r="G1014" s="2" t="s">
        <v>37</v>
      </c>
      <c r="H1014" s="2" t="s">
        <v>38</v>
      </c>
      <c r="I1014" s="2" t="s">
        <v>111</v>
      </c>
      <c r="J1014" s="2" t="s">
        <v>1792</v>
      </c>
      <c r="K1014" s="4">
        <v>963.13599999999997</v>
      </c>
      <c r="L1014" s="4">
        <v>4</v>
      </c>
      <c r="M1014" s="4">
        <v>108.3528</v>
      </c>
      <c r="N1014" t="str">
        <v>Feb-2014</v>
      </c>
      <c r="O1014" s="10">
        <v>1.083528</v>
      </c>
    </row>
    <row r="1015" spans="1:15" ht="14.5" x14ac:dyDescent="0.35">
      <c r="A1015" s="2" t="s">
        <v>1790</v>
      </c>
      <c r="B1015" s="3">
        <v>41682</v>
      </c>
      <c r="C1015" s="3">
        <v>41684</v>
      </c>
      <c r="D1015" s="3" t="str">
        <f t="shared" si="15"/>
        <v>On time</v>
      </c>
      <c r="E1015" s="2" t="s">
        <v>1791</v>
      </c>
      <c r="F1015" s="2" t="s">
        <v>15</v>
      </c>
      <c r="G1015" s="2" t="s">
        <v>37</v>
      </c>
      <c r="H1015" s="2" t="s">
        <v>38</v>
      </c>
      <c r="I1015" s="2" t="s">
        <v>26</v>
      </c>
      <c r="J1015" s="2" t="s">
        <v>626</v>
      </c>
      <c r="K1015" s="4">
        <v>88.775999999999996</v>
      </c>
      <c r="L1015" s="4">
        <v>3</v>
      </c>
      <c r="M1015" s="4">
        <v>7.7679</v>
      </c>
      <c r="N1015" t="str">
        <v>Feb-2014</v>
      </c>
      <c r="O1015" s="10">
        <v>7.7678999999999998E-2</v>
      </c>
    </row>
    <row r="1016" spans="1:15" ht="14.5" x14ac:dyDescent="0.35">
      <c r="A1016" s="2" t="s">
        <v>1793</v>
      </c>
      <c r="B1016" s="3">
        <v>40724</v>
      </c>
      <c r="C1016" s="3">
        <v>40727</v>
      </c>
      <c r="D1016" s="3" t="str">
        <f t="shared" si="15"/>
        <v>On time</v>
      </c>
      <c r="E1016" s="2" t="s">
        <v>482</v>
      </c>
      <c r="F1016" s="2" t="s">
        <v>15</v>
      </c>
      <c r="G1016" s="2" t="s">
        <v>16</v>
      </c>
      <c r="H1016" s="2" t="s">
        <v>17</v>
      </c>
      <c r="I1016" s="2" t="s">
        <v>24</v>
      </c>
      <c r="J1016" s="2" t="s">
        <v>1794</v>
      </c>
      <c r="K1016" s="4">
        <v>32.4</v>
      </c>
      <c r="L1016" s="4">
        <v>5</v>
      </c>
      <c r="M1016" s="4">
        <v>10.368</v>
      </c>
      <c r="N1016" t="str">
        <v>Jun-2011</v>
      </c>
      <c r="O1016" s="10">
        <v>0.10368000000000001</v>
      </c>
    </row>
    <row r="1017" spans="1:15" ht="14.5" x14ac:dyDescent="0.35">
      <c r="A1017" s="2" t="s">
        <v>1795</v>
      </c>
      <c r="B1017" s="3">
        <v>40897</v>
      </c>
      <c r="C1017" s="3">
        <v>40902</v>
      </c>
      <c r="D1017" s="3" t="str">
        <f t="shared" si="15"/>
        <v>Delay</v>
      </c>
      <c r="E1017" s="2" t="s">
        <v>289</v>
      </c>
      <c r="F1017" s="2" t="s">
        <v>15</v>
      </c>
      <c r="G1017" s="2" t="s">
        <v>37</v>
      </c>
      <c r="H1017" s="2" t="s">
        <v>38</v>
      </c>
      <c r="I1017" s="2" t="s">
        <v>18</v>
      </c>
      <c r="J1017" s="2" t="s">
        <v>1796</v>
      </c>
      <c r="K1017" s="4">
        <v>31.05</v>
      </c>
      <c r="L1017" s="4">
        <v>3</v>
      </c>
      <c r="M1017" s="4">
        <v>14.904</v>
      </c>
      <c r="N1017" t="str">
        <v>Dec-2011</v>
      </c>
      <c r="O1017" s="10">
        <v>0.14904000000000001</v>
      </c>
    </row>
    <row r="1018" spans="1:15" ht="14.5" x14ac:dyDescent="0.35">
      <c r="A1018" s="2" t="s">
        <v>1797</v>
      </c>
      <c r="B1018" s="3">
        <v>40758</v>
      </c>
      <c r="C1018" s="3">
        <v>40760</v>
      </c>
      <c r="D1018" s="3" t="str">
        <f t="shared" si="15"/>
        <v>On time</v>
      </c>
      <c r="E1018" s="2" t="s">
        <v>1798</v>
      </c>
      <c r="F1018" s="2" t="s">
        <v>15</v>
      </c>
      <c r="G1018" s="2" t="s">
        <v>908</v>
      </c>
      <c r="H1018" s="2" t="s">
        <v>74</v>
      </c>
      <c r="I1018" s="2" t="s">
        <v>68</v>
      </c>
      <c r="J1018" s="2" t="s">
        <v>1799</v>
      </c>
      <c r="K1018" s="4">
        <v>93.024000000000001</v>
      </c>
      <c r="L1018" s="4">
        <v>3</v>
      </c>
      <c r="M1018" s="4">
        <v>33.721200000000003</v>
      </c>
      <c r="N1018" t="str">
        <v>Aug-2011</v>
      </c>
      <c r="O1018" s="10">
        <v>0.33721200000000001</v>
      </c>
    </row>
    <row r="1019" spans="1:15" ht="14.5" x14ac:dyDescent="0.35">
      <c r="A1019" s="2" t="s">
        <v>1800</v>
      </c>
      <c r="B1019" s="3">
        <v>40807</v>
      </c>
      <c r="C1019" s="3">
        <v>40811</v>
      </c>
      <c r="D1019" s="3" t="str">
        <f t="shared" si="15"/>
        <v>On time</v>
      </c>
      <c r="E1019" s="2" t="s">
        <v>1608</v>
      </c>
      <c r="F1019" s="2" t="s">
        <v>15</v>
      </c>
      <c r="G1019" s="2" t="s">
        <v>48</v>
      </c>
      <c r="H1019" s="2" t="s">
        <v>17</v>
      </c>
      <c r="I1019" s="2" t="s">
        <v>129</v>
      </c>
      <c r="J1019" s="2" t="s">
        <v>160</v>
      </c>
      <c r="K1019" s="4">
        <v>15.56</v>
      </c>
      <c r="L1019" s="4">
        <v>2</v>
      </c>
      <c r="M1019" s="4">
        <v>7.3132000000000001</v>
      </c>
      <c r="N1019" t="str">
        <v>Sep-2011</v>
      </c>
      <c r="O1019" s="10">
        <v>7.3132000000000003E-2</v>
      </c>
    </row>
    <row r="1020" spans="1:15" ht="14.5" x14ac:dyDescent="0.35">
      <c r="A1020" s="2" t="s">
        <v>1800</v>
      </c>
      <c r="B1020" s="3">
        <v>40807</v>
      </c>
      <c r="C1020" s="3">
        <v>40811</v>
      </c>
      <c r="D1020" s="3" t="str">
        <f t="shared" si="15"/>
        <v>On time</v>
      </c>
      <c r="E1020" s="2" t="s">
        <v>1608</v>
      </c>
      <c r="F1020" s="2" t="s">
        <v>15</v>
      </c>
      <c r="G1020" s="2" t="s">
        <v>48</v>
      </c>
      <c r="H1020" s="2" t="s">
        <v>17</v>
      </c>
      <c r="I1020" s="2" t="s">
        <v>129</v>
      </c>
      <c r="J1020" s="2" t="s">
        <v>1801</v>
      </c>
      <c r="K1020" s="4">
        <v>78.349999999999994</v>
      </c>
      <c r="L1020" s="4">
        <v>5</v>
      </c>
      <c r="M1020" s="4">
        <v>36.8245</v>
      </c>
      <c r="N1020" t="str">
        <v>Sep-2011</v>
      </c>
      <c r="O1020" s="10">
        <v>0.36824499999999999</v>
      </c>
    </row>
    <row r="1021" spans="1:15" ht="14.5" x14ac:dyDescent="0.35">
      <c r="A1021" s="2" t="s">
        <v>1800</v>
      </c>
      <c r="B1021" s="3">
        <v>40807</v>
      </c>
      <c r="C1021" s="3">
        <v>40811</v>
      </c>
      <c r="D1021" s="3" t="str">
        <f t="shared" si="15"/>
        <v>On time</v>
      </c>
      <c r="E1021" s="2" t="s">
        <v>1608</v>
      </c>
      <c r="F1021" s="2" t="s">
        <v>15</v>
      </c>
      <c r="G1021" s="2" t="s">
        <v>48</v>
      </c>
      <c r="H1021" s="2" t="s">
        <v>17</v>
      </c>
      <c r="I1021" s="2" t="s">
        <v>24</v>
      </c>
      <c r="J1021" s="2" t="s">
        <v>1802</v>
      </c>
      <c r="K1021" s="4">
        <v>59.52</v>
      </c>
      <c r="L1021" s="4">
        <v>3</v>
      </c>
      <c r="M1021" s="4">
        <v>15.475199999999999</v>
      </c>
      <c r="N1021" t="str">
        <v>Sep-2011</v>
      </c>
      <c r="O1021" s="10">
        <v>0.154752</v>
      </c>
    </row>
    <row r="1022" spans="1:15" ht="14.5" x14ac:dyDescent="0.35">
      <c r="A1022" s="2" t="s">
        <v>1800</v>
      </c>
      <c r="B1022" s="3">
        <v>40807</v>
      </c>
      <c r="C1022" s="3">
        <v>40811</v>
      </c>
      <c r="D1022" s="3" t="str">
        <f t="shared" si="15"/>
        <v>On time</v>
      </c>
      <c r="E1022" s="2" t="s">
        <v>1608</v>
      </c>
      <c r="F1022" s="2" t="s">
        <v>15</v>
      </c>
      <c r="G1022" s="2" t="s">
        <v>48</v>
      </c>
      <c r="H1022" s="2" t="s">
        <v>17</v>
      </c>
      <c r="I1022" s="2" t="s">
        <v>68</v>
      </c>
      <c r="J1022" s="2" t="s">
        <v>1803</v>
      </c>
      <c r="K1022" s="4">
        <v>38.520000000000003</v>
      </c>
      <c r="L1022" s="4">
        <v>9</v>
      </c>
      <c r="M1022" s="4">
        <v>17.334</v>
      </c>
      <c r="N1022" t="str">
        <v>Sep-2011</v>
      </c>
      <c r="O1022" s="10">
        <v>0.17333999999999999</v>
      </c>
    </row>
    <row r="1023" spans="1:15" ht="14.5" x14ac:dyDescent="0.35">
      <c r="A1023" s="2" t="s">
        <v>1800</v>
      </c>
      <c r="B1023" s="3">
        <v>40807</v>
      </c>
      <c r="C1023" s="3">
        <v>40811</v>
      </c>
      <c r="D1023" s="3" t="str">
        <f t="shared" si="15"/>
        <v>On time</v>
      </c>
      <c r="E1023" s="2" t="s">
        <v>1608</v>
      </c>
      <c r="F1023" s="2" t="s">
        <v>15</v>
      </c>
      <c r="G1023" s="2" t="s">
        <v>48</v>
      </c>
      <c r="H1023" s="2" t="s">
        <v>17</v>
      </c>
      <c r="I1023" s="2" t="s">
        <v>26</v>
      </c>
      <c r="J1023" s="2" t="s">
        <v>1804</v>
      </c>
      <c r="K1023" s="4">
        <v>239.98400000000001</v>
      </c>
      <c r="L1023" s="4">
        <v>2</v>
      </c>
      <c r="M1023" s="4">
        <v>23.9984</v>
      </c>
      <c r="N1023" t="str">
        <v>Sep-2011</v>
      </c>
      <c r="O1023" s="10">
        <v>0.239984</v>
      </c>
    </row>
    <row r="1024" spans="1:15" ht="14.5" x14ac:dyDescent="0.35">
      <c r="A1024" s="2" t="s">
        <v>1800</v>
      </c>
      <c r="B1024" s="3">
        <v>40807</v>
      </c>
      <c r="C1024" s="3">
        <v>40811</v>
      </c>
      <c r="D1024" s="3" t="str">
        <f t="shared" si="15"/>
        <v>On time</v>
      </c>
      <c r="E1024" s="2" t="s">
        <v>1608</v>
      </c>
      <c r="F1024" s="2" t="s">
        <v>15</v>
      </c>
      <c r="G1024" s="2" t="s">
        <v>48</v>
      </c>
      <c r="H1024" s="2" t="s">
        <v>17</v>
      </c>
      <c r="I1024" s="2" t="s">
        <v>68</v>
      </c>
      <c r="J1024" s="2" t="s">
        <v>1573</v>
      </c>
      <c r="K1024" s="4">
        <v>19.350000000000001</v>
      </c>
      <c r="L1024" s="4">
        <v>3</v>
      </c>
      <c r="M1024" s="4">
        <v>9.4815000000000005</v>
      </c>
      <c r="N1024" t="str">
        <v>Sep-2011</v>
      </c>
      <c r="O1024" s="10">
        <v>9.481500000000001E-2</v>
      </c>
    </row>
    <row r="1025" spans="1:15" ht="14.5" x14ac:dyDescent="0.35">
      <c r="A1025" s="2" t="s">
        <v>1805</v>
      </c>
      <c r="B1025" s="3">
        <v>41906</v>
      </c>
      <c r="C1025" s="3">
        <v>41912</v>
      </c>
      <c r="D1025" s="3" t="str">
        <f t="shared" si="15"/>
        <v>Delay</v>
      </c>
      <c r="E1025" s="2" t="s">
        <v>734</v>
      </c>
      <c r="F1025" s="2" t="s">
        <v>15</v>
      </c>
      <c r="G1025" s="2" t="s">
        <v>1406</v>
      </c>
      <c r="H1025" s="2" t="s">
        <v>97</v>
      </c>
      <c r="I1025" s="2" t="s">
        <v>297</v>
      </c>
      <c r="J1025" s="2" t="s">
        <v>1806</v>
      </c>
      <c r="K1025" s="4">
        <v>180.58799999999999</v>
      </c>
      <c r="L1025" s="4">
        <v>2</v>
      </c>
      <c r="M1025" s="4">
        <v>-240.78399999999999</v>
      </c>
      <c r="N1025" t="str">
        <v>Sep-2014</v>
      </c>
      <c r="O1025" s="10">
        <v>-2.4078399999999998</v>
      </c>
    </row>
    <row r="1026" spans="1:15" ht="14.5" x14ac:dyDescent="0.35">
      <c r="A1026" s="2" t="s">
        <v>1805</v>
      </c>
      <c r="B1026" s="3">
        <v>41906</v>
      </c>
      <c r="C1026" s="3">
        <v>41912</v>
      </c>
      <c r="D1026" s="3" t="str">
        <f t="shared" si="15"/>
        <v>Delay</v>
      </c>
      <c r="E1026" s="2" t="s">
        <v>734</v>
      </c>
      <c r="F1026" s="2" t="s">
        <v>15</v>
      </c>
      <c r="G1026" s="2" t="s">
        <v>1406</v>
      </c>
      <c r="H1026" s="2" t="s">
        <v>97</v>
      </c>
      <c r="I1026" s="2" t="s">
        <v>59</v>
      </c>
      <c r="J1026" s="2" t="s">
        <v>996</v>
      </c>
      <c r="K1026" s="4">
        <v>47.984000000000002</v>
      </c>
      <c r="L1026" s="4">
        <v>2</v>
      </c>
      <c r="M1026" s="4">
        <v>0.5998</v>
      </c>
      <c r="N1026" t="str">
        <v>Sep-2014</v>
      </c>
      <c r="O1026" s="10">
        <v>5.9979999999999999E-3</v>
      </c>
    </row>
    <row r="1027" spans="1:15" ht="14.5" x14ac:dyDescent="0.35">
      <c r="A1027" s="2" t="s">
        <v>1807</v>
      </c>
      <c r="B1027" s="3">
        <v>41933</v>
      </c>
      <c r="C1027" s="3">
        <v>41935</v>
      </c>
      <c r="D1027" s="3" t="str">
        <f t="shared" ref="D1027:D1090" si="16">IF(C1027 - B1027 &gt; 4, "Delay", "On time")</f>
        <v>On time</v>
      </c>
      <c r="E1027" s="2" t="s">
        <v>1808</v>
      </c>
      <c r="F1027" s="2" t="s">
        <v>15</v>
      </c>
      <c r="G1027" s="2" t="s">
        <v>1809</v>
      </c>
      <c r="H1027" s="2" t="s">
        <v>17</v>
      </c>
      <c r="I1027" s="2" t="s">
        <v>18</v>
      </c>
      <c r="J1027" s="2" t="s">
        <v>1810</v>
      </c>
      <c r="K1027" s="4">
        <v>3.75</v>
      </c>
      <c r="L1027" s="4">
        <v>1</v>
      </c>
      <c r="M1027" s="4">
        <v>1.8</v>
      </c>
      <c r="N1027" t="str">
        <v>Oct-2014</v>
      </c>
      <c r="O1027" s="10">
        <v>1.8000000000000002E-2</v>
      </c>
    </row>
    <row r="1028" spans="1:15" ht="14.5" x14ac:dyDescent="0.35">
      <c r="A1028" s="2" t="s">
        <v>1807</v>
      </c>
      <c r="B1028" s="3">
        <v>41933</v>
      </c>
      <c r="C1028" s="3">
        <v>41935</v>
      </c>
      <c r="D1028" s="3" t="str">
        <f t="shared" si="16"/>
        <v>On time</v>
      </c>
      <c r="E1028" s="2" t="s">
        <v>1808</v>
      </c>
      <c r="F1028" s="2" t="s">
        <v>15</v>
      </c>
      <c r="G1028" s="2" t="s">
        <v>1809</v>
      </c>
      <c r="H1028" s="2" t="s">
        <v>17</v>
      </c>
      <c r="I1028" s="2" t="s">
        <v>28</v>
      </c>
      <c r="J1028" s="2" t="s">
        <v>1811</v>
      </c>
      <c r="K1028" s="4">
        <v>20.928000000000001</v>
      </c>
      <c r="L1028" s="4">
        <v>4</v>
      </c>
      <c r="M1028" s="4">
        <v>7.5864000000000003</v>
      </c>
      <c r="N1028" t="str">
        <v>Oct-2014</v>
      </c>
      <c r="O1028" s="10">
        <v>7.5864000000000001E-2</v>
      </c>
    </row>
    <row r="1029" spans="1:15" ht="14.5" x14ac:dyDescent="0.35">
      <c r="A1029" s="2" t="s">
        <v>1812</v>
      </c>
      <c r="B1029" s="3">
        <v>41100</v>
      </c>
      <c r="C1029" s="3">
        <v>41100</v>
      </c>
      <c r="D1029" s="3" t="str">
        <f t="shared" si="16"/>
        <v>On time</v>
      </c>
      <c r="E1029" s="2" t="s">
        <v>57</v>
      </c>
      <c r="F1029" s="2" t="s">
        <v>15</v>
      </c>
      <c r="G1029" s="2" t="s">
        <v>963</v>
      </c>
      <c r="H1029" s="2" t="s">
        <v>74</v>
      </c>
      <c r="I1029" s="2" t="s">
        <v>28</v>
      </c>
      <c r="J1029" s="2" t="s">
        <v>1813</v>
      </c>
      <c r="K1029" s="4">
        <v>3.3660000000000001</v>
      </c>
      <c r="L1029" s="4">
        <v>3</v>
      </c>
      <c r="M1029" s="4">
        <v>-2.2440000000000002</v>
      </c>
      <c r="N1029" t="str">
        <v>Jul-2012</v>
      </c>
      <c r="O1029" s="10">
        <v>-2.2440000000000002E-2</v>
      </c>
    </row>
    <row r="1030" spans="1:15" ht="14.5" x14ac:dyDescent="0.35">
      <c r="A1030" s="2" t="s">
        <v>1814</v>
      </c>
      <c r="B1030" s="3">
        <v>40857</v>
      </c>
      <c r="C1030" s="3">
        <v>40863</v>
      </c>
      <c r="D1030" s="3" t="str">
        <f t="shared" si="16"/>
        <v>Delay</v>
      </c>
      <c r="E1030" s="2" t="s">
        <v>157</v>
      </c>
      <c r="F1030" s="2" t="s">
        <v>15</v>
      </c>
      <c r="G1030" s="2" t="s">
        <v>198</v>
      </c>
      <c r="H1030" s="2" t="s">
        <v>17</v>
      </c>
      <c r="I1030" s="2" t="s">
        <v>26</v>
      </c>
      <c r="J1030" s="2" t="s">
        <v>463</v>
      </c>
      <c r="K1030" s="4">
        <v>601.53599999999994</v>
      </c>
      <c r="L1030" s="4">
        <v>8</v>
      </c>
      <c r="M1030" s="4">
        <v>60.153599999999997</v>
      </c>
      <c r="N1030" t="str">
        <v>Nov-2011</v>
      </c>
      <c r="O1030" s="10">
        <v>0.60153599999999996</v>
      </c>
    </row>
    <row r="1031" spans="1:15" ht="14.5" x14ac:dyDescent="0.35">
      <c r="A1031" s="2" t="s">
        <v>1814</v>
      </c>
      <c r="B1031" s="3">
        <v>40857</v>
      </c>
      <c r="C1031" s="3">
        <v>40863</v>
      </c>
      <c r="D1031" s="3" t="str">
        <f t="shared" si="16"/>
        <v>Delay</v>
      </c>
      <c r="E1031" s="2" t="s">
        <v>157</v>
      </c>
      <c r="F1031" s="2" t="s">
        <v>15</v>
      </c>
      <c r="G1031" s="2" t="s">
        <v>198</v>
      </c>
      <c r="H1031" s="2" t="s">
        <v>17</v>
      </c>
      <c r="I1031" s="2" t="s">
        <v>59</v>
      </c>
      <c r="J1031" s="2" t="s">
        <v>1815</v>
      </c>
      <c r="K1031" s="4">
        <v>10.99</v>
      </c>
      <c r="L1031" s="4">
        <v>1</v>
      </c>
      <c r="M1031" s="4">
        <v>4.2861000000000002</v>
      </c>
      <c r="N1031" t="str">
        <v>Nov-2011</v>
      </c>
      <c r="O1031" s="10">
        <v>4.2861000000000003E-2</v>
      </c>
    </row>
    <row r="1032" spans="1:15" ht="14.5" x14ac:dyDescent="0.35">
      <c r="A1032" s="2" t="s">
        <v>1814</v>
      </c>
      <c r="B1032" s="3">
        <v>40857</v>
      </c>
      <c r="C1032" s="3">
        <v>40863</v>
      </c>
      <c r="D1032" s="3" t="str">
        <f t="shared" si="16"/>
        <v>Delay</v>
      </c>
      <c r="E1032" s="2" t="s">
        <v>157</v>
      </c>
      <c r="F1032" s="2" t="s">
        <v>15</v>
      </c>
      <c r="G1032" s="2" t="s">
        <v>198</v>
      </c>
      <c r="H1032" s="2" t="s">
        <v>17</v>
      </c>
      <c r="I1032" s="2" t="s">
        <v>22</v>
      </c>
      <c r="J1032" s="2" t="s">
        <v>70</v>
      </c>
      <c r="K1032" s="4">
        <v>39.880000000000003</v>
      </c>
      <c r="L1032" s="4">
        <v>2</v>
      </c>
      <c r="M1032" s="4">
        <v>11.166399999999999</v>
      </c>
      <c r="N1032" t="str">
        <v>Nov-2011</v>
      </c>
      <c r="O1032" s="10">
        <v>0.111664</v>
      </c>
    </row>
    <row r="1033" spans="1:15" ht="14.5" x14ac:dyDescent="0.35">
      <c r="A1033" s="2" t="s">
        <v>1814</v>
      </c>
      <c r="B1033" s="3">
        <v>40857</v>
      </c>
      <c r="C1033" s="3">
        <v>40863</v>
      </c>
      <c r="D1033" s="3" t="str">
        <f t="shared" si="16"/>
        <v>Delay</v>
      </c>
      <c r="E1033" s="2" t="s">
        <v>157</v>
      </c>
      <c r="F1033" s="2" t="s">
        <v>15</v>
      </c>
      <c r="G1033" s="2" t="s">
        <v>198</v>
      </c>
      <c r="H1033" s="2" t="s">
        <v>17</v>
      </c>
      <c r="I1033" s="2" t="s">
        <v>68</v>
      </c>
      <c r="J1033" s="2" t="s">
        <v>1816</v>
      </c>
      <c r="K1033" s="4">
        <v>62.24</v>
      </c>
      <c r="L1033" s="4">
        <v>8</v>
      </c>
      <c r="M1033" s="4">
        <v>28.007999999999999</v>
      </c>
      <c r="N1033" t="str">
        <v>Nov-2011</v>
      </c>
      <c r="O1033" s="10">
        <v>0.28008</v>
      </c>
    </row>
    <row r="1034" spans="1:15" ht="14.5" x14ac:dyDescent="0.35">
      <c r="A1034" s="2" t="s">
        <v>1814</v>
      </c>
      <c r="B1034" s="3">
        <v>40857</v>
      </c>
      <c r="C1034" s="3">
        <v>40863</v>
      </c>
      <c r="D1034" s="3" t="str">
        <f t="shared" si="16"/>
        <v>Delay</v>
      </c>
      <c r="E1034" s="2" t="s">
        <v>157</v>
      </c>
      <c r="F1034" s="2" t="s">
        <v>15</v>
      </c>
      <c r="G1034" s="2" t="s">
        <v>198</v>
      </c>
      <c r="H1034" s="2" t="s">
        <v>17</v>
      </c>
      <c r="I1034" s="2" t="s">
        <v>22</v>
      </c>
      <c r="J1034" s="2" t="s">
        <v>1817</v>
      </c>
      <c r="K1034" s="4">
        <v>53.2</v>
      </c>
      <c r="L1034" s="4">
        <v>5</v>
      </c>
      <c r="M1034" s="4">
        <v>14.896000000000001</v>
      </c>
      <c r="N1034" t="str">
        <v>Nov-2011</v>
      </c>
      <c r="O1034" s="10">
        <v>0.14896000000000001</v>
      </c>
    </row>
    <row r="1035" spans="1:15" ht="14.5" x14ac:dyDescent="0.35">
      <c r="A1035" s="2" t="s">
        <v>1814</v>
      </c>
      <c r="B1035" s="3">
        <v>40857</v>
      </c>
      <c r="C1035" s="3">
        <v>40863</v>
      </c>
      <c r="D1035" s="3" t="str">
        <f t="shared" si="16"/>
        <v>Delay</v>
      </c>
      <c r="E1035" s="2" t="s">
        <v>157</v>
      </c>
      <c r="F1035" s="2" t="s">
        <v>15</v>
      </c>
      <c r="G1035" s="2" t="s">
        <v>198</v>
      </c>
      <c r="H1035" s="2" t="s">
        <v>17</v>
      </c>
      <c r="I1035" s="2" t="s">
        <v>18</v>
      </c>
      <c r="J1035" s="2" t="s">
        <v>1818</v>
      </c>
      <c r="K1035" s="4">
        <v>39.840000000000003</v>
      </c>
      <c r="L1035" s="4">
        <v>8</v>
      </c>
      <c r="M1035" s="4">
        <v>18.3264</v>
      </c>
      <c r="N1035" t="str">
        <v>Nov-2011</v>
      </c>
      <c r="O1035" s="10">
        <v>0.18326399999999998</v>
      </c>
    </row>
    <row r="1036" spans="1:15" ht="14.5" x14ac:dyDescent="0.35">
      <c r="A1036" s="2" t="s">
        <v>1819</v>
      </c>
      <c r="B1036" s="3">
        <v>41283</v>
      </c>
      <c r="C1036" s="3">
        <v>41289</v>
      </c>
      <c r="D1036" s="3" t="str">
        <f t="shared" si="16"/>
        <v>Delay</v>
      </c>
      <c r="E1036" s="2" t="s">
        <v>1409</v>
      </c>
      <c r="F1036" s="2" t="s">
        <v>15</v>
      </c>
      <c r="G1036" s="2" t="s">
        <v>786</v>
      </c>
      <c r="H1036" s="2" t="s">
        <v>17</v>
      </c>
      <c r="I1036" s="2" t="s">
        <v>59</v>
      </c>
      <c r="J1036" s="2" t="s">
        <v>1820</v>
      </c>
      <c r="K1036" s="4">
        <v>349.95</v>
      </c>
      <c r="L1036" s="4">
        <v>5</v>
      </c>
      <c r="M1036" s="4">
        <v>118.983</v>
      </c>
      <c r="N1036" t="str">
        <v>Jan-2013</v>
      </c>
      <c r="O1036" s="10">
        <v>1.1898299999999999</v>
      </c>
    </row>
    <row r="1037" spans="1:15" ht="14.5" x14ac:dyDescent="0.35">
      <c r="A1037" s="2" t="s">
        <v>1819</v>
      </c>
      <c r="B1037" s="3">
        <v>41283</v>
      </c>
      <c r="C1037" s="3">
        <v>41289</v>
      </c>
      <c r="D1037" s="3" t="str">
        <f t="shared" si="16"/>
        <v>Delay</v>
      </c>
      <c r="E1037" s="2" t="s">
        <v>1409</v>
      </c>
      <c r="F1037" s="2" t="s">
        <v>15</v>
      </c>
      <c r="G1037" s="2" t="s">
        <v>786</v>
      </c>
      <c r="H1037" s="2" t="s">
        <v>17</v>
      </c>
      <c r="I1037" s="2" t="s">
        <v>26</v>
      </c>
      <c r="J1037" s="2" t="s">
        <v>76</v>
      </c>
      <c r="K1037" s="4">
        <v>377.928</v>
      </c>
      <c r="L1037" s="4">
        <v>9</v>
      </c>
      <c r="M1037" s="4">
        <v>141.72300000000001</v>
      </c>
      <c r="N1037" t="str">
        <v>Jan-2013</v>
      </c>
      <c r="O1037" s="10">
        <v>1.4172300000000002</v>
      </c>
    </row>
    <row r="1038" spans="1:15" ht="14.5" x14ac:dyDescent="0.35">
      <c r="A1038" s="2" t="s">
        <v>1821</v>
      </c>
      <c r="B1038" s="3">
        <v>41829</v>
      </c>
      <c r="C1038" s="3">
        <v>41831</v>
      </c>
      <c r="D1038" s="3" t="str">
        <f t="shared" si="16"/>
        <v>On time</v>
      </c>
      <c r="E1038" s="2" t="s">
        <v>661</v>
      </c>
      <c r="F1038" s="2" t="s">
        <v>15</v>
      </c>
      <c r="G1038" s="2" t="s">
        <v>1822</v>
      </c>
      <c r="H1038" s="2" t="s">
        <v>17</v>
      </c>
      <c r="I1038" s="2" t="s">
        <v>18</v>
      </c>
      <c r="J1038" s="2" t="s">
        <v>1823</v>
      </c>
      <c r="K1038" s="4">
        <v>75.180000000000007</v>
      </c>
      <c r="L1038" s="4">
        <v>6</v>
      </c>
      <c r="M1038" s="4">
        <v>35.334600000000002</v>
      </c>
      <c r="N1038" t="str">
        <v>Jul-2014</v>
      </c>
      <c r="O1038" s="10">
        <v>0.35334599999999999</v>
      </c>
    </row>
    <row r="1039" spans="1:15" ht="14.5" x14ac:dyDescent="0.35">
      <c r="A1039" s="2" t="s">
        <v>1824</v>
      </c>
      <c r="B1039" s="3">
        <v>40676</v>
      </c>
      <c r="C1039" s="3">
        <v>40680</v>
      </c>
      <c r="D1039" s="3" t="str">
        <f t="shared" si="16"/>
        <v>On time</v>
      </c>
      <c r="E1039" s="2" t="s">
        <v>710</v>
      </c>
      <c r="F1039" s="2" t="s">
        <v>15</v>
      </c>
      <c r="G1039" s="2" t="s">
        <v>706</v>
      </c>
      <c r="H1039" s="2" t="s">
        <v>17</v>
      </c>
      <c r="I1039" s="2" t="s">
        <v>59</v>
      </c>
      <c r="J1039" s="2" t="s">
        <v>1243</v>
      </c>
      <c r="K1039" s="4">
        <v>149.97</v>
      </c>
      <c r="L1039" s="4">
        <v>3</v>
      </c>
      <c r="M1039" s="4">
        <v>52.4895</v>
      </c>
      <c r="N1039" t="str">
        <v>May-2011</v>
      </c>
      <c r="O1039" s="10">
        <v>0.524895</v>
      </c>
    </row>
    <row r="1040" spans="1:15" ht="14.5" x14ac:dyDescent="0.35">
      <c r="A1040" s="2" t="s">
        <v>1825</v>
      </c>
      <c r="B1040" s="3">
        <v>40818</v>
      </c>
      <c r="C1040" s="3">
        <v>40821</v>
      </c>
      <c r="D1040" s="3" t="str">
        <f t="shared" si="16"/>
        <v>On time</v>
      </c>
      <c r="E1040" s="2" t="s">
        <v>395</v>
      </c>
      <c r="F1040" s="2" t="s">
        <v>15</v>
      </c>
      <c r="G1040" s="2" t="s">
        <v>963</v>
      </c>
      <c r="H1040" s="2" t="s">
        <v>74</v>
      </c>
      <c r="I1040" s="2" t="s">
        <v>68</v>
      </c>
      <c r="J1040" s="2" t="s">
        <v>1826</v>
      </c>
      <c r="K1040" s="4">
        <v>9.4079999999999995</v>
      </c>
      <c r="L1040" s="4">
        <v>2</v>
      </c>
      <c r="M1040" s="4">
        <v>3.4104000000000001</v>
      </c>
      <c r="N1040" t="str">
        <v>Oct-2011</v>
      </c>
      <c r="O1040" s="10">
        <v>3.4104000000000002E-2</v>
      </c>
    </row>
    <row r="1041" spans="1:15" ht="14.5" x14ac:dyDescent="0.35">
      <c r="A1041" s="2" t="s">
        <v>1825</v>
      </c>
      <c r="B1041" s="3">
        <v>40818</v>
      </c>
      <c r="C1041" s="3">
        <v>40821</v>
      </c>
      <c r="D1041" s="3" t="str">
        <f t="shared" si="16"/>
        <v>On time</v>
      </c>
      <c r="E1041" s="2" t="s">
        <v>395</v>
      </c>
      <c r="F1041" s="2" t="s">
        <v>15</v>
      </c>
      <c r="G1041" s="2" t="s">
        <v>963</v>
      </c>
      <c r="H1041" s="2" t="s">
        <v>74</v>
      </c>
      <c r="I1041" s="2" t="s">
        <v>120</v>
      </c>
      <c r="J1041" s="2" t="s">
        <v>160</v>
      </c>
      <c r="K1041" s="4">
        <v>4.6719999999999997</v>
      </c>
      <c r="L1041" s="4">
        <v>2</v>
      </c>
      <c r="M1041" s="4">
        <v>1.46</v>
      </c>
      <c r="N1041" t="str">
        <v>Oct-2011</v>
      </c>
      <c r="O1041" s="10">
        <v>1.46E-2</v>
      </c>
    </row>
    <row r="1042" spans="1:15" ht="14.5" x14ac:dyDescent="0.35">
      <c r="A1042" s="2" t="s">
        <v>1825</v>
      </c>
      <c r="B1042" s="3">
        <v>40818</v>
      </c>
      <c r="C1042" s="3">
        <v>40821</v>
      </c>
      <c r="D1042" s="3" t="str">
        <f t="shared" si="16"/>
        <v>On time</v>
      </c>
      <c r="E1042" s="2" t="s">
        <v>395</v>
      </c>
      <c r="F1042" s="2" t="s">
        <v>15</v>
      </c>
      <c r="G1042" s="2" t="s">
        <v>963</v>
      </c>
      <c r="H1042" s="2" t="s">
        <v>74</v>
      </c>
      <c r="I1042" s="2" t="s">
        <v>26</v>
      </c>
      <c r="J1042" s="2" t="s">
        <v>1827</v>
      </c>
      <c r="K1042" s="4">
        <v>318.39999999999998</v>
      </c>
      <c r="L1042" s="4">
        <v>2</v>
      </c>
      <c r="M1042" s="4">
        <v>107.46</v>
      </c>
      <c r="N1042" t="str">
        <v>Oct-2011</v>
      </c>
      <c r="O1042" s="10">
        <v>1.0746</v>
      </c>
    </row>
    <row r="1043" spans="1:15" ht="14.5" x14ac:dyDescent="0.35">
      <c r="A1043" s="2" t="s">
        <v>1825</v>
      </c>
      <c r="B1043" s="3">
        <v>40818</v>
      </c>
      <c r="C1043" s="3">
        <v>40821</v>
      </c>
      <c r="D1043" s="3" t="str">
        <f t="shared" si="16"/>
        <v>On time</v>
      </c>
      <c r="E1043" s="2" t="s">
        <v>395</v>
      </c>
      <c r="F1043" s="2" t="s">
        <v>15</v>
      </c>
      <c r="G1043" s="2" t="s">
        <v>963</v>
      </c>
      <c r="H1043" s="2" t="s">
        <v>74</v>
      </c>
      <c r="I1043" s="2" t="s">
        <v>129</v>
      </c>
      <c r="J1043" s="2" t="s">
        <v>1828</v>
      </c>
      <c r="K1043" s="4">
        <v>12.768000000000001</v>
      </c>
      <c r="L1043" s="4">
        <v>6</v>
      </c>
      <c r="M1043" s="4">
        <v>4.6284000000000001</v>
      </c>
      <c r="N1043" t="str">
        <v>Oct-2011</v>
      </c>
      <c r="O1043" s="10">
        <v>4.6283999999999999E-2</v>
      </c>
    </row>
    <row r="1044" spans="1:15" ht="14.5" x14ac:dyDescent="0.35">
      <c r="A1044" s="2" t="s">
        <v>1825</v>
      </c>
      <c r="B1044" s="3">
        <v>40818</v>
      </c>
      <c r="C1044" s="3">
        <v>40821</v>
      </c>
      <c r="D1044" s="3" t="str">
        <f t="shared" si="16"/>
        <v>On time</v>
      </c>
      <c r="E1044" s="2" t="s">
        <v>395</v>
      </c>
      <c r="F1044" s="2" t="s">
        <v>15</v>
      </c>
      <c r="G1044" s="2" t="s">
        <v>963</v>
      </c>
      <c r="H1044" s="2" t="s">
        <v>74</v>
      </c>
      <c r="I1044" s="2" t="s">
        <v>123</v>
      </c>
      <c r="J1044" s="2" t="s">
        <v>1829</v>
      </c>
      <c r="K1044" s="4">
        <v>15.36</v>
      </c>
      <c r="L1044" s="4">
        <v>2</v>
      </c>
      <c r="M1044" s="4">
        <v>-3.2639999999999998</v>
      </c>
      <c r="N1044" t="str">
        <v>Oct-2011</v>
      </c>
      <c r="O1044" s="10">
        <v>-3.2639999999999995E-2</v>
      </c>
    </row>
    <row r="1045" spans="1:15" ht="14.5" x14ac:dyDescent="0.35">
      <c r="A1045" s="2" t="s">
        <v>1825</v>
      </c>
      <c r="B1045" s="3">
        <v>40818</v>
      </c>
      <c r="C1045" s="3">
        <v>40821</v>
      </c>
      <c r="D1045" s="3" t="str">
        <f t="shared" si="16"/>
        <v>On time</v>
      </c>
      <c r="E1045" s="2" t="s">
        <v>395</v>
      </c>
      <c r="F1045" s="2" t="s">
        <v>15</v>
      </c>
      <c r="G1045" s="2" t="s">
        <v>963</v>
      </c>
      <c r="H1045" s="2" t="s">
        <v>74</v>
      </c>
      <c r="I1045" s="2" t="s">
        <v>26</v>
      </c>
      <c r="J1045" s="2" t="s">
        <v>1632</v>
      </c>
      <c r="K1045" s="4">
        <v>230.376</v>
      </c>
      <c r="L1045" s="4">
        <v>3</v>
      </c>
      <c r="M1045" s="4">
        <v>20.157900000000001</v>
      </c>
      <c r="N1045" t="str">
        <v>Oct-2011</v>
      </c>
      <c r="O1045" s="10">
        <v>0.20157900000000001</v>
      </c>
    </row>
    <row r="1046" spans="1:15" ht="14.5" x14ac:dyDescent="0.35">
      <c r="A1046" s="2" t="s">
        <v>1825</v>
      </c>
      <c r="B1046" s="3">
        <v>40818</v>
      </c>
      <c r="C1046" s="3">
        <v>40821</v>
      </c>
      <c r="D1046" s="3" t="str">
        <f t="shared" si="16"/>
        <v>On time</v>
      </c>
      <c r="E1046" s="2" t="s">
        <v>395</v>
      </c>
      <c r="F1046" s="2" t="s">
        <v>15</v>
      </c>
      <c r="G1046" s="2" t="s">
        <v>963</v>
      </c>
      <c r="H1046" s="2" t="s">
        <v>74</v>
      </c>
      <c r="I1046" s="2" t="s">
        <v>59</v>
      </c>
      <c r="J1046" s="2" t="s">
        <v>1084</v>
      </c>
      <c r="K1046" s="4">
        <v>7.16</v>
      </c>
      <c r="L1046" s="4">
        <v>1</v>
      </c>
      <c r="M1046" s="4">
        <v>-8.9499999999999996E-2</v>
      </c>
      <c r="N1046" t="str">
        <v>Oct-2011</v>
      </c>
      <c r="O1046" s="10">
        <v>-8.9499999999999996E-4</v>
      </c>
    </row>
    <row r="1047" spans="1:15" ht="14.5" x14ac:dyDescent="0.35">
      <c r="A1047" s="2" t="s">
        <v>1830</v>
      </c>
      <c r="B1047" s="3">
        <v>41389</v>
      </c>
      <c r="C1047" s="3">
        <v>41392</v>
      </c>
      <c r="D1047" s="3" t="str">
        <f t="shared" si="16"/>
        <v>On time</v>
      </c>
      <c r="E1047" s="2" t="s">
        <v>1831</v>
      </c>
      <c r="F1047" s="2" t="s">
        <v>15</v>
      </c>
      <c r="G1047" s="2" t="s">
        <v>607</v>
      </c>
      <c r="H1047" s="2" t="s">
        <v>17</v>
      </c>
      <c r="I1047" s="2" t="s">
        <v>28</v>
      </c>
      <c r="J1047" s="2" t="s">
        <v>498</v>
      </c>
      <c r="K1047" s="4">
        <v>3.984</v>
      </c>
      <c r="L1047" s="4">
        <v>1</v>
      </c>
      <c r="M1047" s="4">
        <v>1.3944000000000001</v>
      </c>
      <c r="N1047" t="str">
        <v>Apr-2013</v>
      </c>
      <c r="O1047" s="10">
        <v>1.3944000000000002E-2</v>
      </c>
    </row>
    <row r="1048" spans="1:15" ht="14.5" x14ac:dyDescent="0.35">
      <c r="A1048" s="2" t="s">
        <v>1832</v>
      </c>
      <c r="B1048" s="3">
        <v>41984</v>
      </c>
      <c r="C1048" s="3">
        <v>41986</v>
      </c>
      <c r="D1048" s="3" t="str">
        <f t="shared" si="16"/>
        <v>On time</v>
      </c>
      <c r="E1048" s="2" t="s">
        <v>233</v>
      </c>
      <c r="F1048" s="2" t="s">
        <v>15</v>
      </c>
      <c r="G1048" s="2" t="s">
        <v>37</v>
      </c>
      <c r="H1048" s="2" t="s">
        <v>38</v>
      </c>
      <c r="I1048" s="2" t="s">
        <v>59</v>
      </c>
      <c r="J1048" s="2" t="s">
        <v>1833</v>
      </c>
      <c r="K1048" s="4">
        <v>49.08</v>
      </c>
      <c r="L1048" s="4">
        <v>3</v>
      </c>
      <c r="M1048" s="4">
        <v>4.9080000000000004</v>
      </c>
      <c r="N1048" t="str">
        <v>Dec-2014</v>
      </c>
      <c r="O1048" s="10">
        <v>4.9080000000000006E-2</v>
      </c>
    </row>
    <row r="1049" spans="1:15" ht="14.5" x14ac:dyDescent="0.35">
      <c r="A1049" s="2" t="s">
        <v>1832</v>
      </c>
      <c r="B1049" s="3">
        <v>41984</v>
      </c>
      <c r="C1049" s="3">
        <v>41986</v>
      </c>
      <c r="D1049" s="3" t="str">
        <f t="shared" si="16"/>
        <v>On time</v>
      </c>
      <c r="E1049" s="2" t="s">
        <v>233</v>
      </c>
      <c r="F1049" s="2" t="s">
        <v>15</v>
      </c>
      <c r="G1049" s="2" t="s">
        <v>37</v>
      </c>
      <c r="H1049" s="2" t="s">
        <v>38</v>
      </c>
      <c r="I1049" s="2" t="s">
        <v>44</v>
      </c>
      <c r="J1049" s="2" t="s">
        <v>1834</v>
      </c>
      <c r="K1049" s="4">
        <v>324.89999999999998</v>
      </c>
      <c r="L1049" s="4">
        <v>5</v>
      </c>
      <c r="M1049" s="4">
        <v>38.988</v>
      </c>
      <c r="N1049" t="str">
        <v>Dec-2014</v>
      </c>
      <c r="O1049" s="10">
        <v>0.38988</v>
      </c>
    </row>
    <row r="1050" spans="1:15" ht="14.5" x14ac:dyDescent="0.35">
      <c r="A1050" s="2" t="s">
        <v>1832</v>
      </c>
      <c r="B1050" s="3">
        <v>41984</v>
      </c>
      <c r="C1050" s="3">
        <v>41986</v>
      </c>
      <c r="D1050" s="3" t="str">
        <f t="shared" si="16"/>
        <v>On time</v>
      </c>
      <c r="E1050" s="2" t="s">
        <v>233</v>
      </c>
      <c r="F1050" s="2" t="s">
        <v>15</v>
      </c>
      <c r="G1050" s="2" t="s">
        <v>37</v>
      </c>
      <c r="H1050" s="2" t="s">
        <v>38</v>
      </c>
      <c r="I1050" s="2" t="s">
        <v>24</v>
      </c>
      <c r="J1050" s="2" t="s">
        <v>1835</v>
      </c>
      <c r="K1050" s="4">
        <v>18.239999999999998</v>
      </c>
      <c r="L1050" s="4">
        <v>3</v>
      </c>
      <c r="M1050" s="4">
        <v>5.2896000000000001</v>
      </c>
      <c r="N1050" t="str">
        <v>Dec-2014</v>
      </c>
      <c r="O1050" s="10">
        <v>5.2895999999999999E-2</v>
      </c>
    </row>
    <row r="1051" spans="1:15" ht="14.5" x14ac:dyDescent="0.35">
      <c r="A1051" s="2" t="s">
        <v>1836</v>
      </c>
      <c r="B1051" s="3">
        <v>41535</v>
      </c>
      <c r="C1051" s="3">
        <v>41539</v>
      </c>
      <c r="D1051" s="3" t="str">
        <f t="shared" si="16"/>
        <v>On time</v>
      </c>
      <c r="E1051" s="2" t="s">
        <v>1837</v>
      </c>
      <c r="F1051" s="2" t="s">
        <v>15</v>
      </c>
      <c r="G1051" s="2" t="s">
        <v>37</v>
      </c>
      <c r="H1051" s="2" t="s">
        <v>38</v>
      </c>
      <c r="I1051" s="2" t="s">
        <v>111</v>
      </c>
      <c r="J1051" s="2" t="s">
        <v>1710</v>
      </c>
      <c r="K1051" s="4">
        <v>113.88800000000001</v>
      </c>
      <c r="L1051" s="4">
        <v>2</v>
      </c>
      <c r="M1051" s="4">
        <v>9.9651999999999994</v>
      </c>
      <c r="N1051" t="str">
        <v>Sep-2013</v>
      </c>
      <c r="O1051" s="10">
        <v>9.9651999999999991E-2</v>
      </c>
    </row>
    <row r="1052" spans="1:15" ht="14.5" x14ac:dyDescent="0.35">
      <c r="A1052" s="2" t="s">
        <v>1836</v>
      </c>
      <c r="B1052" s="3">
        <v>41535</v>
      </c>
      <c r="C1052" s="3">
        <v>41539</v>
      </c>
      <c r="D1052" s="3" t="str">
        <f t="shared" si="16"/>
        <v>On time</v>
      </c>
      <c r="E1052" s="2" t="s">
        <v>1837</v>
      </c>
      <c r="F1052" s="2" t="s">
        <v>15</v>
      </c>
      <c r="G1052" s="2" t="s">
        <v>37</v>
      </c>
      <c r="H1052" s="2" t="s">
        <v>38</v>
      </c>
      <c r="I1052" s="2" t="s">
        <v>26</v>
      </c>
      <c r="J1052" s="2" t="s">
        <v>1838</v>
      </c>
      <c r="K1052" s="4">
        <v>105.584</v>
      </c>
      <c r="L1052" s="4">
        <v>2</v>
      </c>
      <c r="M1052" s="4">
        <v>7.9188000000000001</v>
      </c>
      <c r="N1052" t="str">
        <v>Sep-2013</v>
      </c>
      <c r="O1052" s="10">
        <v>7.9187999999999995E-2</v>
      </c>
    </row>
    <row r="1053" spans="1:15" ht="14.5" x14ac:dyDescent="0.35">
      <c r="A1053" s="2" t="s">
        <v>1839</v>
      </c>
      <c r="B1053" s="3">
        <v>41464</v>
      </c>
      <c r="C1053" s="3">
        <v>41470</v>
      </c>
      <c r="D1053" s="3" t="str">
        <f t="shared" si="16"/>
        <v>Delay</v>
      </c>
      <c r="E1053" s="2" t="s">
        <v>1840</v>
      </c>
      <c r="F1053" s="2" t="s">
        <v>15</v>
      </c>
      <c r="G1053" s="2" t="s">
        <v>37</v>
      </c>
      <c r="H1053" s="2" t="s">
        <v>38</v>
      </c>
      <c r="I1053" s="2" t="s">
        <v>26</v>
      </c>
      <c r="J1053" s="2" t="s">
        <v>550</v>
      </c>
      <c r="K1053" s="4">
        <v>107.98399999999999</v>
      </c>
      <c r="L1053" s="4">
        <v>1</v>
      </c>
      <c r="M1053" s="4">
        <v>9.4486000000000008</v>
      </c>
      <c r="N1053" t="str">
        <v>Jul-2013</v>
      </c>
      <c r="O1053" s="10">
        <v>9.4486000000000014E-2</v>
      </c>
    </row>
    <row r="1054" spans="1:15" ht="14.5" x14ac:dyDescent="0.35">
      <c r="A1054" s="2" t="s">
        <v>1839</v>
      </c>
      <c r="B1054" s="3">
        <v>41464</v>
      </c>
      <c r="C1054" s="3">
        <v>41470</v>
      </c>
      <c r="D1054" s="3" t="str">
        <f t="shared" si="16"/>
        <v>Delay</v>
      </c>
      <c r="E1054" s="2" t="s">
        <v>1840</v>
      </c>
      <c r="F1054" s="2" t="s">
        <v>15</v>
      </c>
      <c r="G1054" s="2" t="s">
        <v>37</v>
      </c>
      <c r="H1054" s="2" t="s">
        <v>38</v>
      </c>
      <c r="I1054" s="2" t="s">
        <v>28</v>
      </c>
      <c r="J1054" s="2" t="s">
        <v>1238</v>
      </c>
      <c r="K1054" s="4">
        <v>19.295999999999999</v>
      </c>
      <c r="L1054" s="4">
        <v>3</v>
      </c>
      <c r="M1054" s="4">
        <v>6.03</v>
      </c>
      <c r="N1054" t="str">
        <v>Jul-2013</v>
      </c>
      <c r="O1054" s="10">
        <v>6.0299999999999999E-2</v>
      </c>
    </row>
    <row r="1055" spans="1:15" ht="14.5" x14ac:dyDescent="0.35">
      <c r="A1055" s="2" t="s">
        <v>1841</v>
      </c>
      <c r="B1055" s="3">
        <v>40864</v>
      </c>
      <c r="C1055" s="3">
        <v>40866</v>
      </c>
      <c r="D1055" s="3" t="str">
        <f t="shared" si="16"/>
        <v>On time</v>
      </c>
      <c r="E1055" s="2" t="s">
        <v>1842</v>
      </c>
      <c r="F1055" s="2" t="s">
        <v>15</v>
      </c>
      <c r="G1055" s="2" t="s">
        <v>48</v>
      </c>
      <c r="H1055" s="2" t="s">
        <v>17</v>
      </c>
      <c r="I1055" s="2" t="s">
        <v>59</v>
      </c>
      <c r="J1055" s="2" t="s">
        <v>847</v>
      </c>
      <c r="K1055" s="4">
        <v>99.98</v>
      </c>
      <c r="L1055" s="4">
        <v>2</v>
      </c>
      <c r="M1055" s="4">
        <v>7.9984000000000002</v>
      </c>
      <c r="N1055" t="str">
        <v>Nov-2011</v>
      </c>
      <c r="O1055" s="10">
        <v>7.9984E-2</v>
      </c>
    </row>
    <row r="1056" spans="1:15" ht="14.5" x14ac:dyDescent="0.35">
      <c r="A1056" s="2" t="s">
        <v>1841</v>
      </c>
      <c r="B1056" s="3">
        <v>40864</v>
      </c>
      <c r="C1056" s="3">
        <v>40866</v>
      </c>
      <c r="D1056" s="3" t="str">
        <f t="shared" si="16"/>
        <v>On time</v>
      </c>
      <c r="E1056" s="2" t="s">
        <v>1842</v>
      </c>
      <c r="F1056" s="2" t="s">
        <v>15</v>
      </c>
      <c r="G1056" s="2" t="s">
        <v>48</v>
      </c>
      <c r="H1056" s="2" t="s">
        <v>17</v>
      </c>
      <c r="I1056" s="2" t="s">
        <v>68</v>
      </c>
      <c r="J1056" s="2" t="s">
        <v>1843</v>
      </c>
      <c r="K1056" s="4">
        <v>733.95</v>
      </c>
      <c r="L1056" s="4">
        <v>7</v>
      </c>
      <c r="M1056" s="4">
        <v>352.29599999999999</v>
      </c>
      <c r="N1056" t="str">
        <v>Nov-2011</v>
      </c>
      <c r="O1056" s="10">
        <v>3.5229599999999999</v>
      </c>
    </row>
    <row r="1057" spans="1:15" ht="14.5" x14ac:dyDescent="0.35">
      <c r="A1057" s="2" t="s">
        <v>1841</v>
      </c>
      <c r="B1057" s="3">
        <v>40864</v>
      </c>
      <c r="C1057" s="3">
        <v>40866</v>
      </c>
      <c r="D1057" s="3" t="str">
        <f t="shared" si="16"/>
        <v>On time</v>
      </c>
      <c r="E1057" s="2" t="s">
        <v>1842</v>
      </c>
      <c r="F1057" s="2" t="s">
        <v>15</v>
      </c>
      <c r="G1057" s="2" t="s">
        <v>48</v>
      </c>
      <c r="H1057" s="2" t="s">
        <v>17</v>
      </c>
      <c r="I1057" s="2" t="s">
        <v>30</v>
      </c>
      <c r="J1057" s="2" t="s">
        <v>1844</v>
      </c>
      <c r="K1057" s="4">
        <v>241.44</v>
      </c>
      <c r="L1057" s="4">
        <v>3</v>
      </c>
      <c r="M1057" s="4">
        <v>72.432000000000002</v>
      </c>
      <c r="N1057" t="str">
        <v>Nov-2011</v>
      </c>
      <c r="O1057" s="10">
        <v>0.72432000000000007</v>
      </c>
    </row>
    <row r="1058" spans="1:15" ht="14.5" x14ac:dyDescent="0.35">
      <c r="A1058" s="2" t="s">
        <v>1845</v>
      </c>
      <c r="B1058" s="3">
        <v>41270</v>
      </c>
      <c r="C1058" s="3">
        <v>41272</v>
      </c>
      <c r="D1058" s="3" t="str">
        <f t="shared" si="16"/>
        <v>On time</v>
      </c>
      <c r="E1058" s="2" t="s">
        <v>1630</v>
      </c>
      <c r="F1058" s="2" t="s">
        <v>15</v>
      </c>
      <c r="G1058" s="2" t="s">
        <v>1846</v>
      </c>
      <c r="H1058" s="2" t="s">
        <v>17</v>
      </c>
      <c r="I1058" s="2" t="s">
        <v>59</v>
      </c>
      <c r="J1058" s="2" t="s">
        <v>1620</v>
      </c>
      <c r="K1058" s="4">
        <v>7.92</v>
      </c>
      <c r="L1058" s="4">
        <v>8</v>
      </c>
      <c r="M1058" s="4">
        <v>3.4847999999999999</v>
      </c>
      <c r="N1058" t="str">
        <v>Dec-2012</v>
      </c>
      <c r="O1058" s="10">
        <v>3.4847999999999997E-2</v>
      </c>
    </row>
    <row r="1059" spans="1:15" ht="14.5" x14ac:dyDescent="0.35">
      <c r="A1059" s="2" t="s">
        <v>1847</v>
      </c>
      <c r="B1059" s="3">
        <v>40948</v>
      </c>
      <c r="C1059" s="3">
        <v>40955</v>
      </c>
      <c r="D1059" s="3" t="str">
        <f t="shared" si="16"/>
        <v>Delay</v>
      </c>
      <c r="E1059" s="2" t="s">
        <v>1848</v>
      </c>
      <c r="F1059" s="2" t="s">
        <v>15</v>
      </c>
      <c r="G1059" s="2" t="s">
        <v>16</v>
      </c>
      <c r="H1059" s="2" t="s">
        <v>17</v>
      </c>
      <c r="I1059" s="2" t="s">
        <v>111</v>
      </c>
      <c r="J1059" s="2" t="s">
        <v>1388</v>
      </c>
      <c r="K1059" s="4">
        <v>203.92</v>
      </c>
      <c r="L1059" s="4">
        <v>5</v>
      </c>
      <c r="M1059" s="4">
        <v>22.940999999999999</v>
      </c>
      <c r="N1059" t="str">
        <v>Feb-2012</v>
      </c>
      <c r="O1059" s="10">
        <v>0.22941</v>
      </c>
    </row>
    <row r="1060" spans="1:15" ht="14.5" x14ac:dyDescent="0.35">
      <c r="A1060" s="2" t="s">
        <v>1849</v>
      </c>
      <c r="B1060" s="3">
        <v>41768</v>
      </c>
      <c r="C1060" s="3">
        <v>41772</v>
      </c>
      <c r="D1060" s="3" t="str">
        <f t="shared" si="16"/>
        <v>On time</v>
      </c>
      <c r="E1060" s="2" t="s">
        <v>1850</v>
      </c>
      <c r="F1060" s="2" t="s">
        <v>15</v>
      </c>
      <c r="G1060" s="2" t="s">
        <v>16</v>
      </c>
      <c r="H1060" s="2" t="s">
        <v>17</v>
      </c>
      <c r="I1060" s="2" t="s">
        <v>250</v>
      </c>
      <c r="J1060" s="2" t="s">
        <v>1851</v>
      </c>
      <c r="K1060" s="4">
        <v>3359.9520000000002</v>
      </c>
      <c r="L1060" s="4">
        <v>6</v>
      </c>
      <c r="M1060" s="4">
        <v>1049.9849999999999</v>
      </c>
      <c r="N1060" t="str">
        <v>May-2014</v>
      </c>
      <c r="O1060" s="10">
        <v>10.499849999999999</v>
      </c>
    </row>
    <row r="1061" spans="1:15" ht="14.5" x14ac:dyDescent="0.35">
      <c r="A1061" s="2" t="s">
        <v>1852</v>
      </c>
      <c r="B1061" s="3">
        <v>41256</v>
      </c>
      <c r="C1061" s="3">
        <v>41258</v>
      </c>
      <c r="D1061" s="3" t="str">
        <f t="shared" si="16"/>
        <v>On time</v>
      </c>
      <c r="E1061" s="2" t="s">
        <v>1853</v>
      </c>
      <c r="F1061" s="2" t="s">
        <v>15</v>
      </c>
      <c r="G1061" s="2" t="s">
        <v>1854</v>
      </c>
      <c r="H1061" s="2" t="s">
        <v>17</v>
      </c>
      <c r="I1061" s="2" t="s">
        <v>26</v>
      </c>
      <c r="J1061" s="2" t="s">
        <v>1855</v>
      </c>
      <c r="K1061" s="4">
        <v>494.37599999999998</v>
      </c>
      <c r="L1061" s="4">
        <v>3</v>
      </c>
      <c r="M1061" s="4">
        <v>49.437600000000003</v>
      </c>
      <c r="N1061" t="str">
        <v>Dec-2012</v>
      </c>
      <c r="O1061" s="10">
        <v>0.49437600000000004</v>
      </c>
    </row>
    <row r="1062" spans="1:15" ht="14.5" x14ac:dyDescent="0.35">
      <c r="A1062" s="2" t="s">
        <v>1852</v>
      </c>
      <c r="B1062" s="3">
        <v>41256</v>
      </c>
      <c r="C1062" s="3">
        <v>41258</v>
      </c>
      <c r="D1062" s="3" t="str">
        <f t="shared" si="16"/>
        <v>On time</v>
      </c>
      <c r="E1062" s="2" t="s">
        <v>1853</v>
      </c>
      <c r="F1062" s="2" t="s">
        <v>15</v>
      </c>
      <c r="G1062" s="2" t="s">
        <v>1854</v>
      </c>
      <c r="H1062" s="2" t="s">
        <v>17</v>
      </c>
      <c r="I1062" s="2" t="s">
        <v>28</v>
      </c>
      <c r="J1062" s="2" t="s">
        <v>1006</v>
      </c>
      <c r="K1062" s="4">
        <v>29.2</v>
      </c>
      <c r="L1062" s="4">
        <v>5</v>
      </c>
      <c r="M1062" s="4">
        <v>9.8550000000000004</v>
      </c>
      <c r="N1062" t="str">
        <v>Dec-2012</v>
      </c>
      <c r="O1062" s="10">
        <v>9.8549999999999999E-2</v>
      </c>
    </row>
    <row r="1063" spans="1:15" ht="14.5" x14ac:dyDescent="0.35">
      <c r="A1063" s="2" t="s">
        <v>1852</v>
      </c>
      <c r="B1063" s="3">
        <v>41256</v>
      </c>
      <c r="C1063" s="3">
        <v>41258</v>
      </c>
      <c r="D1063" s="3" t="str">
        <f t="shared" si="16"/>
        <v>On time</v>
      </c>
      <c r="E1063" s="2" t="s">
        <v>1853</v>
      </c>
      <c r="F1063" s="2" t="s">
        <v>15</v>
      </c>
      <c r="G1063" s="2" t="s">
        <v>1854</v>
      </c>
      <c r="H1063" s="2" t="s">
        <v>17</v>
      </c>
      <c r="I1063" s="2" t="s">
        <v>59</v>
      </c>
      <c r="J1063" s="2" t="s">
        <v>98</v>
      </c>
      <c r="K1063" s="4">
        <v>248.85</v>
      </c>
      <c r="L1063" s="4">
        <v>5</v>
      </c>
      <c r="M1063" s="4">
        <v>27.3735</v>
      </c>
      <c r="N1063" t="str">
        <v>Dec-2012</v>
      </c>
      <c r="O1063" s="10">
        <v>0.27373500000000001</v>
      </c>
    </row>
    <row r="1064" spans="1:15" ht="14.5" x14ac:dyDescent="0.35">
      <c r="A1064" s="2" t="s">
        <v>1852</v>
      </c>
      <c r="B1064" s="3">
        <v>41256</v>
      </c>
      <c r="C1064" s="3">
        <v>41258</v>
      </c>
      <c r="D1064" s="3" t="str">
        <f t="shared" si="16"/>
        <v>On time</v>
      </c>
      <c r="E1064" s="2" t="s">
        <v>1853</v>
      </c>
      <c r="F1064" s="2" t="s">
        <v>15</v>
      </c>
      <c r="G1064" s="2" t="s">
        <v>1854</v>
      </c>
      <c r="H1064" s="2" t="s">
        <v>17</v>
      </c>
      <c r="I1064" s="2" t="s">
        <v>59</v>
      </c>
      <c r="J1064" s="2" t="s">
        <v>1856</v>
      </c>
      <c r="K1064" s="4">
        <v>36.24</v>
      </c>
      <c r="L1064" s="4">
        <v>1</v>
      </c>
      <c r="M1064" s="4">
        <v>15.220800000000001</v>
      </c>
      <c r="N1064" t="str">
        <v>Dec-2012</v>
      </c>
      <c r="O1064" s="10">
        <v>0.15220800000000001</v>
      </c>
    </row>
    <row r="1065" spans="1:15" ht="14.5" x14ac:dyDescent="0.35">
      <c r="A1065" s="2" t="s">
        <v>1857</v>
      </c>
      <c r="B1065" s="3">
        <v>40903</v>
      </c>
      <c r="C1065" s="3">
        <v>40907</v>
      </c>
      <c r="D1065" s="3" t="str">
        <f t="shared" si="16"/>
        <v>On time</v>
      </c>
      <c r="E1065" s="2" t="s">
        <v>1262</v>
      </c>
      <c r="F1065" s="2" t="s">
        <v>15</v>
      </c>
      <c r="G1065" s="2" t="s">
        <v>198</v>
      </c>
      <c r="H1065" s="2" t="s">
        <v>17</v>
      </c>
      <c r="I1065" s="2" t="s">
        <v>123</v>
      </c>
      <c r="J1065" s="2" t="s">
        <v>1787</v>
      </c>
      <c r="K1065" s="4">
        <v>11.91</v>
      </c>
      <c r="L1065" s="4">
        <v>3</v>
      </c>
      <c r="M1065" s="4">
        <v>0.1191</v>
      </c>
      <c r="N1065" t="str">
        <v>Dec-2011</v>
      </c>
      <c r="O1065" s="10">
        <v>1.191E-3</v>
      </c>
    </row>
    <row r="1066" spans="1:15" ht="14.5" x14ac:dyDescent="0.35">
      <c r="A1066" s="2" t="s">
        <v>1857</v>
      </c>
      <c r="B1066" s="3">
        <v>40903</v>
      </c>
      <c r="C1066" s="3">
        <v>40907</v>
      </c>
      <c r="D1066" s="3" t="str">
        <f t="shared" si="16"/>
        <v>On time</v>
      </c>
      <c r="E1066" s="2" t="s">
        <v>1262</v>
      </c>
      <c r="F1066" s="2" t="s">
        <v>15</v>
      </c>
      <c r="G1066" s="2" t="s">
        <v>198</v>
      </c>
      <c r="H1066" s="2" t="s">
        <v>17</v>
      </c>
      <c r="I1066" s="2" t="s">
        <v>22</v>
      </c>
      <c r="J1066" s="2" t="s">
        <v>1674</v>
      </c>
      <c r="K1066" s="4">
        <v>3.48</v>
      </c>
      <c r="L1066" s="4">
        <v>2</v>
      </c>
      <c r="M1066" s="4">
        <v>1.1135999999999999</v>
      </c>
      <c r="N1066" t="str">
        <v>Dec-2011</v>
      </c>
      <c r="O1066" s="10">
        <v>1.1136E-2</v>
      </c>
    </row>
    <row r="1067" spans="1:15" ht="14.5" x14ac:dyDescent="0.35">
      <c r="A1067" s="2" t="s">
        <v>1858</v>
      </c>
      <c r="B1067" s="3">
        <v>41052</v>
      </c>
      <c r="C1067" s="3">
        <v>41059</v>
      </c>
      <c r="D1067" s="3" t="str">
        <f t="shared" si="16"/>
        <v>Delay</v>
      </c>
      <c r="E1067" s="2" t="s">
        <v>53</v>
      </c>
      <c r="F1067" s="2" t="s">
        <v>15</v>
      </c>
      <c r="G1067" s="2" t="s">
        <v>106</v>
      </c>
      <c r="H1067" s="2" t="s">
        <v>74</v>
      </c>
      <c r="I1067" s="2" t="s">
        <v>28</v>
      </c>
      <c r="J1067" s="2" t="s">
        <v>845</v>
      </c>
      <c r="K1067" s="4">
        <v>19.193999999999999</v>
      </c>
      <c r="L1067" s="4">
        <v>7</v>
      </c>
      <c r="M1067" s="4">
        <v>-12.795999999999999</v>
      </c>
      <c r="N1067" t="str">
        <v>May-2012</v>
      </c>
      <c r="O1067" s="10">
        <v>-0.12795999999999999</v>
      </c>
    </row>
    <row r="1068" spans="1:15" ht="14.5" x14ac:dyDescent="0.35">
      <c r="A1068" s="2" t="s">
        <v>1858</v>
      </c>
      <c r="B1068" s="3">
        <v>41052</v>
      </c>
      <c r="C1068" s="3">
        <v>41059</v>
      </c>
      <c r="D1068" s="3" t="str">
        <f t="shared" si="16"/>
        <v>Delay</v>
      </c>
      <c r="E1068" s="2" t="s">
        <v>53</v>
      </c>
      <c r="F1068" s="2" t="s">
        <v>15</v>
      </c>
      <c r="G1068" s="2" t="s">
        <v>106</v>
      </c>
      <c r="H1068" s="2" t="s">
        <v>74</v>
      </c>
      <c r="I1068" s="2" t="s">
        <v>30</v>
      </c>
      <c r="J1068" s="2" t="s">
        <v>450</v>
      </c>
      <c r="K1068" s="4">
        <v>121.792</v>
      </c>
      <c r="L1068" s="4">
        <v>4</v>
      </c>
      <c r="M1068" s="4">
        <v>13.701599999999999</v>
      </c>
      <c r="N1068" t="str">
        <v>May-2012</v>
      </c>
      <c r="O1068" s="10">
        <v>0.137016</v>
      </c>
    </row>
    <row r="1069" spans="1:15" ht="14.5" x14ac:dyDescent="0.35">
      <c r="A1069" s="2" t="s">
        <v>1859</v>
      </c>
      <c r="B1069" s="3">
        <v>41960</v>
      </c>
      <c r="C1069" s="3">
        <v>41960</v>
      </c>
      <c r="D1069" s="3" t="str">
        <f t="shared" si="16"/>
        <v>On time</v>
      </c>
      <c r="E1069" s="2" t="s">
        <v>1860</v>
      </c>
      <c r="F1069" s="2" t="s">
        <v>15</v>
      </c>
      <c r="G1069" s="2" t="s">
        <v>48</v>
      </c>
      <c r="H1069" s="2" t="s">
        <v>17</v>
      </c>
      <c r="I1069" s="2" t="s">
        <v>737</v>
      </c>
      <c r="J1069" s="2" t="s">
        <v>1584</v>
      </c>
      <c r="K1069" s="4">
        <v>1919.9760000000001</v>
      </c>
      <c r="L1069" s="4">
        <v>3</v>
      </c>
      <c r="M1069" s="4">
        <v>215.9973</v>
      </c>
      <c r="N1069" t="str">
        <v>Nov-2014</v>
      </c>
      <c r="O1069" s="10">
        <v>2.1599729999999999</v>
      </c>
    </row>
    <row r="1070" spans="1:15" ht="14.5" x14ac:dyDescent="0.35">
      <c r="A1070" s="2" t="s">
        <v>1861</v>
      </c>
      <c r="B1070" s="3">
        <v>40813</v>
      </c>
      <c r="C1070" s="3">
        <v>40817</v>
      </c>
      <c r="D1070" s="3" t="str">
        <f t="shared" si="16"/>
        <v>On time</v>
      </c>
      <c r="E1070" s="2" t="s">
        <v>1047</v>
      </c>
      <c r="F1070" s="2" t="s">
        <v>15</v>
      </c>
      <c r="G1070" s="2" t="s">
        <v>198</v>
      </c>
      <c r="H1070" s="2" t="s">
        <v>17</v>
      </c>
      <c r="I1070" s="2" t="s">
        <v>111</v>
      </c>
      <c r="J1070" s="2" t="s">
        <v>359</v>
      </c>
      <c r="K1070" s="4">
        <v>603.91999999999996</v>
      </c>
      <c r="L1070" s="4">
        <v>5</v>
      </c>
      <c r="M1070" s="4">
        <v>45.293999999999997</v>
      </c>
      <c r="N1070" t="str">
        <v>Sep-2011</v>
      </c>
      <c r="O1070" s="10">
        <v>0.45293999999999995</v>
      </c>
    </row>
    <row r="1071" spans="1:15" ht="14.5" x14ac:dyDescent="0.35">
      <c r="A1071" s="2" t="s">
        <v>1861</v>
      </c>
      <c r="B1071" s="3">
        <v>40813</v>
      </c>
      <c r="C1071" s="3">
        <v>40817</v>
      </c>
      <c r="D1071" s="3" t="str">
        <f t="shared" si="16"/>
        <v>On time</v>
      </c>
      <c r="E1071" s="2" t="s">
        <v>1047</v>
      </c>
      <c r="F1071" s="2" t="s">
        <v>15</v>
      </c>
      <c r="G1071" s="2" t="s">
        <v>198</v>
      </c>
      <c r="H1071" s="2" t="s">
        <v>17</v>
      </c>
      <c r="I1071" s="2" t="s">
        <v>68</v>
      </c>
      <c r="J1071" s="2" t="s">
        <v>1099</v>
      </c>
      <c r="K1071" s="4">
        <v>81.98</v>
      </c>
      <c r="L1071" s="4">
        <v>2</v>
      </c>
      <c r="M1071" s="4">
        <v>40.170200000000001</v>
      </c>
      <c r="N1071" t="str">
        <v>Sep-2011</v>
      </c>
      <c r="O1071" s="10">
        <v>0.401702</v>
      </c>
    </row>
    <row r="1072" spans="1:15" ht="14.5" x14ac:dyDescent="0.35">
      <c r="A1072" s="2" t="s">
        <v>1862</v>
      </c>
      <c r="B1072" s="3">
        <v>41163</v>
      </c>
      <c r="C1072" s="3">
        <v>41167</v>
      </c>
      <c r="D1072" s="3" t="str">
        <f t="shared" si="16"/>
        <v>On time</v>
      </c>
      <c r="E1072" s="2" t="s">
        <v>1068</v>
      </c>
      <c r="F1072" s="2" t="s">
        <v>15</v>
      </c>
      <c r="G1072" s="2" t="s">
        <v>174</v>
      </c>
      <c r="H1072" s="2" t="s">
        <v>17</v>
      </c>
      <c r="I1072" s="2" t="s">
        <v>24</v>
      </c>
      <c r="J1072" s="2" t="s">
        <v>1863</v>
      </c>
      <c r="K1072" s="4">
        <v>181.35</v>
      </c>
      <c r="L1072" s="4">
        <v>9</v>
      </c>
      <c r="M1072" s="4">
        <v>48.964500000000001</v>
      </c>
      <c r="N1072" t="str">
        <v>Sep-2012</v>
      </c>
      <c r="O1072" s="10">
        <v>0.489645</v>
      </c>
    </row>
    <row r="1073" spans="1:15" ht="14.5" x14ac:dyDescent="0.35">
      <c r="A1073" s="2" t="s">
        <v>1862</v>
      </c>
      <c r="B1073" s="3">
        <v>41163</v>
      </c>
      <c r="C1073" s="3">
        <v>41167</v>
      </c>
      <c r="D1073" s="3" t="str">
        <f t="shared" si="16"/>
        <v>On time</v>
      </c>
      <c r="E1073" s="2" t="s">
        <v>1068</v>
      </c>
      <c r="F1073" s="2" t="s">
        <v>15</v>
      </c>
      <c r="G1073" s="2" t="s">
        <v>174</v>
      </c>
      <c r="H1073" s="2" t="s">
        <v>17</v>
      </c>
      <c r="I1073" s="2" t="s">
        <v>18</v>
      </c>
      <c r="J1073" s="2" t="s">
        <v>1864</v>
      </c>
      <c r="K1073" s="4">
        <v>8.64</v>
      </c>
      <c r="L1073" s="4">
        <v>3</v>
      </c>
      <c r="M1073" s="4">
        <v>4.2336</v>
      </c>
      <c r="N1073" t="str">
        <v>Sep-2012</v>
      </c>
      <c r="O1073" s="10">
        <v>4.2335999999999999E-2</v>
      </c>
    </row>
    <row r="1074" spans="1:15" ht="14.5" x14ac:dyDescent="0.35">
      <c r="A1074" s="2" t="s">
        <v>1865</v>
      </c>
      <c r="B1074" s="3">
        <v>41873</v>
      </c>
      <c r="C1074" s="3">
        <v>41874</v>
      </c>
      <c r="D1074" s="3" t="str">
        <f t="shared" si="16"/>
        <v>On time</v>
      </c>
      <c r="E1074" s="2" t="s">
        <v>1866</v>
      </c>
      <c r="F1074" s="2" t="s">
        <v>15</v>
      </c>
      <c r="G1074" s="2" t="s">
        <v>706</v>
      </c>
      <c r="H1074" s="2" t="s">
        <v>17</v>
      </c>
      <c r="I1074" s="2" t="s">
        <v>24</v>
      </c>
      <c r="J1074" s="2" t="s">
        <v>1867</v>
      </c>
      <c r="K1074" s="4">
        <v>17.12</v>
      </c>
      <c r="L1074" s="4">
        <v>4</v>
      </c>
      <c r="M1074" s="4">
        <v>4.9648000000000003</v>
      </c>
      <c r="N1074" t="str">
        <v>Aug-2014</v>
      </c>
      <c r="O1074" s="10">
        <v>4.9648000000000005E-2</v>
      </c>
    </row>
    <row r="1075" spans="1:15" ht="14.5" x14ac:dyDescent="0.35">
      <c r="A1075" s="2" t="s">
        <v>1865</v>
      </c>
      <c r="B1075" s="3">
        <v>41873</v>
      </c>
      <c r="C1075" s="3">
        <v>41874</v>
      </c>
      <c r="D1075" s="3" t="str">
        <f t="shared" si="16"/>
        <v>On time</v>
      </c>
      <c r="E1075" s="2" t="s">
        <v>1866</v>
      </c>
      <c r="F1075" s="2" t="s">
        <v>15</v>
      </c>
      <c r="G1075" s="2" t="s">
        <v>706</v>
      </c>
      <c r="H1075" s="2" t="s">
        <v>17</v>
      </c>
      <c r="I1075" s="2" t="s">
        <v>26</v>
      </c>
      <c r="J1075" s="2" t="s">
        <v>1868</v>
      </c>
      <c r="K1075" s="4">
        <v>431.96800000000002</v>
      </c>
      <c r="L1075" s="4">
        <v>4</v>
      </c>
      <c r="M1075" s="4">
        <v>37.797199999999997</v>
      </c>
      <c r="N1075" t="str">
        <v>Aug-2014</v>
      </c>
      <c r="O1075" s="10">
        <v>0.37797199999999997</v>
      </c>
    </row>
    <row r="1076" spans="1:15" ht="14.5" x14ac:dyDescent="0.35">
      <c r="A1076" s="2" t="s">
        <v>1865</v>
      </c>
      <c r="B1076" s="3">
        <v>41873</v>
      </c>
      <c r="C1076" s="3">
        <v>41874</v>
      </c>
      <c r="D1076" s="3" t="str">
        <f t="shared" si="16"/>
        <v>On time</v>
      </c>
      <c r="E1076" s="2" t="s">
        <v>1866</v>
      </c>
      <c r="F1076" s="2" t="s">
        <v>15</v>
      </c>
      <c r="G1076" s="2" t="s">
        <v>706</v>
      </c>
      <c r="H1076" s="2" t="s">
        <v>17</v>
      </c>
      <c r="I1076" s="2" t="s">
        <v>22</v>
      </c>
      <c r="J1076" s="2" t="s">
        <v>1869</v>
      </c>
      <c r="K1076" s="4">
        <v>129.91999999999999</v>
      </c>
      <c r="L1076" s="4">
        <v>4</v>
      </c>
      <c r="M1076" s="4">
        <v>10.393599999999999</v>
      </c>
      <c r="N1076" t="str">
        <v>Aug-2014</v>
      </c>
      <c r="O1076" s="10">
        <v>0.10393599999999999</v>
      </c>
    </row>
    <row r="1077" spans="1:15" ht="14.5" x14ac:dyDescent="0.35">
      <c r="A1077" s="2" t="s">
        <v>1865</v>
      </c>
      <c r="B1077" s="3">
        <v>41873</v>
      </c>
      <c r="C1077" s="3">
        <v>41874</v>
      </c>
      <c r="D1077" s="3" t="str">
        <f t="shared" si="16"/>
        <v>On time</v>
      </c>
      <c r="E1077" s="2" t="s">
        <v>1866</v>
      </c>
      <c r="F1077" s="2" t="s">
        <v>15</v>
      </c>
      <c r="G1077" s="2" t="s">
        <v>706</v>
      </c>
      <c r="H1077" s="2" t="s">
        <v>17</v>
      </c>
      <c r="I1077" s="2" t="s">
        <v>32</v>
      </c>
      <c r="J1077" s="2" t="s">
        <v>33</v>
      </c>
      <c r="K1077" s="4">
        <v>568.72799999999995</v>
      </c>
      <c r="L1077" s="4">
        <v>3</v>
      </c>
      <c r="M1077" s="4">
        <v>28.436399999999999</v>
      </c>
      <c r="N1077" t="str">
        <v>Aug-2014</v>
      </c>
      <c r="O1077" s="10">
        <v>0.28436400000000001</v>
      </c>
    </row>
    <row r="1078" spans="1:15" ht="14.5" x14ac:dyDescent="0.35">
      <c r="A1078" s="2" t="s">
        <v>1865</v>
      </c>
      <c r="B1078" s="3">
        <v>41873</v>
      </c>
      <c r="C1078" s="3">
        <v>41874</v>
      </c>
      <c r="D1078" s="3" t="str">
        <f t="shared" si="16"/>
        <v>On time</v>
      </c>
      <c r="E1078" s="2" t="s">
        <v>1866</v>
      </c>
      <c r="F1078" s="2" t="s">
        <v>15</v>
      </c>
      <c r="G1078" s="2" t="s">
        <v>706</v>
      </c>
      <c r="H1078" s="2" t="s">
        <v>17</v>
      </c>
      <c r="I1078" s="2" t="s">
        <v>28</v>
      </c>
      <c r="J1078" s="2" t="s">
        <v>1870</v>
      </c>
      <c r="K1078" s="4">
        <v>117.14400000000001</v>
      </c>
      <c r="L1078" s="4">
        <v>9</v>
      </c>
      <c r="M1078" s="4">
        <v>42.464700000000001</v>
      </c>
      <c r="N1078" t="str">
        <v>Aug-2014</v>
      </c>
      <c r="O1078" s="10">
        <v>0.424647</v>
      </c>
    </row>
    <row r="1079" spans="1:15" ht="14.5" x14ac:dyDescent="0.35">
      <c r="A1079" s="2" t="s">
        <v>1865</v>
      </c>
      <c r="B1079" s="3">
        <v>41873</v>
      </c>
      <c r="C1079" s="3">
        <v>41874</v>
      </c>
      <c r="D1079" s="3" t="str">
        <f t="shared" si="16"/>
        <v>On time</v>
      </c>
      <c r="E1079" s="2" t="s">
        <v>1866</v>
      </c>
      <c r="F1079" s="2" t="s">
        <v>15</v>
      </c>
      <c r="G1079" s="2" t="s">
        <v>706</v>
      </c>
      <c r="H1079" s="2" t="s">
        <v>17</v>
      </c>
      <c r="I1079" s="2" t="s">
        <v>30</v>
      </c>
      <c r="J1079" s="2" t="s">
        <v>1871</v>
      </c>
      <c r="K1079" s="4">
        <v>203.52</v>
      </c>
      <c r="L1079" s="4">
        <v>3</v>
      </c>
      <c r="M1079" s="4">
        <v>54.950400000000002</v>
      </c>
      <c r="N1079" t="str">
        <v>Aug-2014</v>
      </c>
      <c r="O1079" s="10">
        <v>0.54950399999999999</v>
      </c>
    </row>
    <row r="1080" spans="1:15" ht="14.5" x14ac:dyDescent="0.35">
      <c r="A1080" s="2" t="s">
        <v>1865</v>
      </c>
      <c r="B1080" s="3">
        <v>41873</v>
      </c>
      <c r="C1080" s="3">
        <v>41874</v>
      </c>
      <c r="D1080" s="3" t="str">
        <f t="shared" si="16"/>
        <v>On time</v>
      </c>
      <c r="E1080" s="2" t="s">
        <v>1866</v>
      </c>
      <c r="F1080" s="2" t="s">
        <v>15</v>
      </c>
      <c r="G1080" s="2" t="s">
        <v>706</v>
      </c>
      <c r="H1080" s="2" t="s">
        <v>17</v>
      </c>
      <c r="I1080" s="2" t="s">
        <v>18</v>
      </c>
      <c r="J1080" s="2" t="s">
        <v>1872</v>
      </c>
      <c r="K1080" s="4">
        <v>51.75</v>
      </c>
      <c r="L1080" s="4">
        <v>5</v>
      </c>
      <c r="M1080" s="4">
        <v>24.84</v>
      </c>
      <c r="N1080" t="str">
        <v>Aug-2014</v>
      </c>
      <c r="O1080" s="10">
        <v>0.24840000000000001</v>
      </c>
    </row>
    <row r="1081" spans="1:15" ht="14.5" x14ac:dyDescent="0.35">
      <c r="A1081" s="2" t="s">
        <v>1873</v>
      </c>
      <c r="B1081" s="3">
        <v>41134</v>
      </c>
      <c r="C1081" s="3">
        <v>41141</v>
      </c>
      <c r="D1081" s="3" t="str">
        <f t="shared" si="16"/>
        <v>Delay</v>
      </c>
      <c r="E1081" s="2" t="s">
        <v>1874</v>
      </c>
      <c r="F1081" s="2" t="s">
        <v>15</v>
      </c>
      <c r="G1081" s="2" t="s">
        <v>1875</v>
      </c>
      <c r="H1081" s="2" t="s">
        <v>17</v>
      </c>
      <c r="I1081" s="2" t="s">
        <v>24</v>
      </c>
      <c r="J1081" s="2" t="s">
        <v>1876</v>
      </c>
      <c r="K1081" s="4">
        <v>50.8</v>
      </c>
      <c r="L1081" s="4">
        <v>5</v>
      </c>
      <c r="M1081" s="4">
        <v>13.208</v>
      </c>
      <c r="N1081" t="str">
        <v>Aug-2012</v>
      </c>
      <c r="O1081" s="10">
        <v>0.13208</v>
      </c>
    </row>
    <row r="1082" spans="1:15" ht="14.5" x14ac:dyDescent="0.35">
      <c r="A1082" s="2" t="s">
        <v>1877</v>
      </c>
      <c r="B1082" s="3">
        <v>41504</v>
      </c>
      <c r="C1082" s="3">
        <v>41508</v>
      </c>
      <c r="D1082" s="3" t="str">
        <f t="shared" si="16"/>
        <v>On time</v>
      </c>
      <c r="E1082" s="2" t="s">
        <v>723</v>
      </c>
      <c r="F1082" s="2" t="s">
        <v>15</v>
      </c>
      <c r="G1082" s="2" t="s">
        <v>37</v>
      </c>
      <c r="H1082" s="2" t="s">
        <v>38</v>
      </c>
      <c r="I1082" s="2" t="s">
        <v>28</v>
      </c>
      <c r="J1082" s="2" t="s">
        <v>983</v>
      </c>
      <c r="K1082" s="4">
        <v>15.712</v>
      </c>
      <c r="L1082" s="4">
        <v>4</v>
      </c>
      <c r="M1082" s="4">
        <v>5.6955999999999998</v>
      </c>
      <c r="N1082" t="str">
        <v>Aug-2013</v>
      </c>
      <c r="O1082" s="10">
        <v>5.6956E-2</v>
      </c>
    </row>
    <row r="1083" spans="1:15" ht="14.5" x14ac:dyDescent="0.35">
      <c r="A1083" s="2" t="s">
        <v>1878</v>
      </c>
      <c r="B1083" s="3">
        <v>40809</v>
      </c>
      <c r="C1083" s="3">
        <v>40814</v>
      </c>
      <c r="D1083" s="3" t="str">
        <f t="shared" si="16"/>
        <v>Delay</v>
      </c>
      <c r="E1083" s="2" t="s">
        <v>1879</v>
      </c>
      <c r="F1083" s="2" t="s">
        <v>15</v>
      </c>
      <c r="G1083" s="2" t="s">
        <v>198</v>
      </c>
      <c r="H1083" s="2" t="s">
        <v>17</v>
      </c>
      <c r="I1083" s="2" t="s">
        <v>297</v>
      </c>
      <c r="J1083" s="2" t="s">
        <v>1880</v>
      </c>
      <c r="K1083" s="4">
        <v>435.99900000000002</v>
      </c>
      <c r="L1083" s="4">
        <v>3</v>
      </c>
      <c r="M1083" s="4">
        <v>20.517600000000002</v>
      </c>
      <c r="N1083" t="str">
        <v>Sep-2011</v>
      </c>
      <c r="O1083" s="10">
        <v>0.20517600000000003</v>
      </c>
    </row>
    <row r="1084" spans="1:15" ht="14.5" x14ac:dyDescent="0.35">
      <c r="A1084" s="2" t="s">
        <v>1878</v>
      </c>
      <c r="B1084" s="3">
        <v>40809</v>
      </c>
      <c r="C1084" s="3">
        <v>40814</v>
      </c>
      <c r="D1084" s="3" t="str">
        <f t="shared" si="16"/>
        <v>Delay</v>
      </c>
      <c r="E1084" s="2" t="s">
        <v>1879</v>
      </c>
      <c r="F1084" s="2" t="s">
        <v>15</v>
      </c>
      <c r="G1084" s="2" t="s">
        <v>198</v>
      </c>
      <c r="H1084" s="2" t="s">
        <v>17</v>
      </c>
      <c r="I1084" s="2" t="s">
        <v>26</v>
      </c>
      <c r="J1084" s="2" t="s">
        <v>76</v>
      </c>
      <c r="K1084" s="4">
        <v>83.983999999999995</v>
      </c>
      <c r="L1084" s="4">
        <v>2</v>
      </c>
      <c r="M1084" s="4">
        <v>31.494</v>
      </c>
      <c r="N1084" t="str">
        <v>Sep-2011</v>
      </c>
      <c r="O1084" s="10">
        <v>0.31494</v>
      </c>
    </row>
    <row r="1085" spans="1:15" ht="14.5" x14ac:dyDescent="0.35">
      <c r="A1085" s="2" t="s">
        <v>1881</v>
      </c>
      <c r="B1085" s="3">
        <v>40575</v>
      </c>
      <c r="C1085" s="3">
        <v>40577</v>
      </c>
      <c r="D1085" s="3" t="str">
        <f t="shared" si="16"/>
        <v>On time</v>
      </c>
      <c r="E1085" s="2" t="s">
        <v>1882</v>
      </c>
      <c r="F1085" s="2" t="s">
        <v>15</v>
      </c>
      <c r="G1085" s="2" t="s">
        <v>475</v>
      </c>
      <c r="H1085" s="2" t="s">
        <v>17</v>
      </c>
      <c r="I1085" s="2" t="s">
        <v>297</v>
      </c>
      <c r="J1085" s="2" t="s">
        <v>1883</v>
      </c>
      <c r="K1085" s="4">
        <v>290.666</v>
      </c>
      <c r="L1085" s="4">
        <v>2</v>
      </c>
      <c r="M1085" s="4">
        <v>3.4196</v>
      </c>
      <c r="N1085" t="str">
        <v>Feb-2011</v>
      </c>
      <c r="O1085" s="10">
        <v>3.4195999999999997E-2</v>
      </c>
    </row>
    <row r="1086" spans="1:15" ht="14.5" x14ac:dyDescent="0.35">
      <c r="A1086" s="2" t="s">
        <v>1884</v>
      </c>
      <c r="B1086" s="3">
        <v>41234</v>
      </c>
      <c r="C1086" s="3">
        <v>41238</v>
      </c>
      <c r="D1086" s="3" t="str">
        <f t="shared" si="16"/>
        <v>On time</v>
      </c>
      <c r="E1086" s="2" t="s">
        <v>1026</v>
      </c>
      <c r="F1086" s="2" t="s">
        <v>15</v>
      </c>
      <c r="G1086" s="2" t="s">
        <v>285</v>
      </c>
      <c r="H1086" s="2" t="s">
        <v>286</v>
      </c>
      <c r="I1086" s="2" t="s">
        <v>297</v>
      </c>
      <c r="J1086" s="2" t="s">
        <v>1885</v>
      </c>
      <c r="K1086" s="4">
        <v>141.96</v>
      </c>
      <c r="L1086" s="4">
        <v>2</v>
      </c>
      <c r="M1086" s="4">
        <v>41.168399999999998</v>
      </c>
      <c r="N1086" t="str">
        <v>Nov-2012</v>
      </c>
      <c r="O1086" s="10">
        <v>0.41168399999999999</v>
      </c>
    </row>
    <row r="1087" spans="1:15" ht="14.5" x14ac:dyDescent="0.35">
      <c r="A1087" s="2" t="s">
        <v>1884</v>
      </c>
      <c r="B1087" s="3">
        <v>41234</v>
      </c>
      <c r="C1087" s="3">
        <v>41238</v>
      </c>
      <c r="D1087" s="3" t="str">
        <f t="shared" si="16"/>
        <v>On time</v>
      </c>
      <c r="E1087" s="2" t="s">
        <v>1026</v>
      </c>
      <c r="F1087" s="2" t="s">
        <v>15</v>
      </c>
      <c r="G1087" s="2" t="s">
        <v>285</v>
      </c>
      <c r="H1087" s="2" t="s">
        <v>286</v>
      </c>
      <c r="I1087" s="2" t="s">
        <v>28</v>
      </c>
      <c r="J1087" s="2" t="s">
        <v>277</v>
      </c>
      <c r="K1087" s="4">
        <v>66.048000000000002</v>
      </c>
      <c r="L1087" s="4">
        <v>4</v>
      </c>
      <c r="M1087" s="4">
        <v>23.116800000000001</v>
      </c>
      <c r="N1087" t="str">
        <v>Nov-2012</v>
      </c>
      <c r="O1087" s="10">
        <v>0.23116800000000001</v>
      </c>
    </row>
    <row r="1088" spans="1:15" ht="14.5" x14ac:dyDescent="0.35">
      <c r="A1088" s="2" t="s">
        <v>1886</v>
      </c>
      <c r="B1088" s="3">
        <v>41906</v>
      </c>
      <c r="C1088" s="3">
        <v>41913</v>
      </c>
      <c r="D1088" s="3" t="str">
        <f t="shared" si="16"/>
        <v>Delay</v>
      </c>
      <c r="E1088" s="2" t="s">
        <v>177</v>
      </c>
      <c r="F1088" s="2" t="s">
        <v>15</v>
      </c>
      <c r="G1088" s="2" t="s">
        <v>48</v>
      </c>
      <c r="H1088" s="2" t="s">
        <v>17</v>
      </c>
      <c r="I1088" s="2" t="s">
        <v>28</v>
      </c>
      <c r="J1088" s="2" t="s">
        <v>1887</v>
      </c>
      <c r="K1088" s="4">
        <v>25.824000000000002</v>
      </c>
      <c r="L1088" s="4">
        <v>6</v>
      </c>
      <c r="M1088" s="4">
        <v>9.0383999999999993</v>
      </c>
      <c r="N1088" t="str">
        <v>Sep-2014</v>
      </c>
      <c r="O1088" s="10">
        <v>9.0383999999999992E-2</v>
      </c>
    </row>
    <row r="1089" spans="1:15" ht="14.5" x14ac:dyDescent="0.35">
      <c r="A1089" s="2" t="s">
        <v>1886</v>
      </c>
      <c r="B1089" s="3">
        <v>41906</v>
      </c>
      <c r="C1089" s="3">
        <v>41913</v>
      </c>
      <c r="D1089" s="3" t="str">
        <f t="shared" si="16"/>
        <v>Delay</v>
      </c>
      <c r="E1089" s="2" t="s">
        <v>177</v>
      </c>
      <c r="F1089" s="2" t="s">
        <v>15</v>
      </c>
      <c r="G1089" s="2" t="s">
        <v>48</v>
      </c>
      <c r="H1089" s="2" t="s">
        <v>17</v>
      </c>
      <c r="I1089" s="2" t="s">
        <v>30</v>
      </c>
      <c r="J1089" s="2" t="s">
        <v>1844</v>
      </c>
      <c r="K1089" s="4">
        <v>160.96</v>
      </c>
      <c r="L1089" s="4">
        <v>2</v>
      </c>
      <c r="M1089" s="4">
        <v>48.287999999999997</v>
      </c>
      <c r="N1089" t="str">
        <v>Sep-2014</v>
      </c>
      <c r="O1089" s="10">
        <v>0.48287999999999998</v>
      </c>
    </row>
    <row r="1090" spans="1:15" ht="14.5" x14ac:dyDescent="0.35">
      <c r="A1090" s="2" t="s">
        <v>1888</v>
      </c>
      <c r="B1090" s="3">
        <v>40764</v>
      </c>
      <c r="C1090" s="3">
        <v>40768</v>
      </c>
      <c r="D1090" s="3" t="str">
        <f t="shared" si="16"/>
        <v>On time</v>
      </c>
      <c r="E1090" s="2" t="s">
        <v>1889</v>
      </c>
      <c r="F1090" s="2" t="s">
        <v>15</v>
      </c>
      <c r="G1090" s="2" t="s">
        <v>37</v>
      </c>
      <c r="H1090" s="2" t="s">
        <v>38</v>
      </c>
      <c r="I1090" s="2" t="s">
        <v>26</v>
      </c>
      <c r="J1090" s="2" t="s">
        <v>1890</v>
      </c>
      <c r="K1090" s="4">
        <v>1091.1679999999999</v>
      </c>
      <c r="L1090" s="4">
        <v>4</v>
      </c>
      <c r="M1090" s="4">
        <v>68.197999999999993</v>
      </c>
      <c r="N1090" t="str">
        <v>Aug-2011</v>
      </c>
      <c r="O1090" s="10">
        <v>0.68197999999999992</v>
      </c>
    </row>
    <row r="1091" spans="1:15" ht="14.5" x14ac:dyDescent="0.35">
      <c r="A1091" s="2" t="s">
        <v>1888</v>
      </c>
      <c r="B1091" s="3">
        <v>40764</v>
      </c>
      <c r="C1091" s="3">
        <v>40768</v>
      </c>
      <c r="D1091" s="3" t="str">
        <f t="shared" ref="D1091:D1154" si="17">IF(C1091 - B1091 &gt; 4, "Delay", "On time")</f>
        <v>On time</v>
      </c>
      <c r="E1091" s="2" t="s">
        <v>1889</v>
      </c>
      <c r="F1091" s="2" t="s">
        <v>15</v>
      </c>
      <c r="G1091" s="2" t="s">
        <v>37</v>
      </c>
      <c r="H1091" s="2" t="s">
        <v>38</v>
      </c>
      <c r="I1091" s="2" t="s">
        <v>26</v>
      </c>
      <c r="J1091" s="2" t="s">
        <v>1030</v>
      </c>
      <c r="K1091" s="4">
        <v>219.16800000000001</v>
      </c>
      <c r="L1091" s="4">
        <v>2</v>
      </c>
      <c r="M1091" s="4">
        <v>-43.833599999999997</v>
      </c>
      <c r="N1091" t="str">
        <v>Aug-2011</v>
      </c>
      <c r="O1091" s="10">
        <v>-0.43833599999999995</v>
      </c>
    </row>
    <row r="1092" spans="1:15" ht="14.5" x14ac:dyDescent="0.35">
      <c r="A1092" s="2" t="s">
        <v>1891</v>
      </c>
      <c r="B1092" s="3">
        <v>41199</v>
      </c>
      <c r="C1092" s="3">
        <v>41199</v>
      </c>
      <c r="D1092" s="3" t="str">
        <f t="shared" si="17"/>
        <v>On time</v>
      </c>
      <c r="E1092" s="2" t="s">
        <v>1892</v>
      </c>
      <c r="F1092" s="2" t="s">
        <v>15</v>
      </c>
      <c r="G1092" s="2" t="s">
        <v>16</v>
      </c>
      <c r="H1092" s="2" t="s">
        <v>17</v>
      </c>
      <c r="I1092" s="2" t="s">
        <v>44</v>
      </c>
      <c r="J1092" s="2" t="s">
        <v>63</v>
      </c>
      <c r="K1092" s="4">
        <v>77.88</v>
      </c>
      <c r="L1092" s="4">
        <v>2</v>
      </c>
      <c r="M1092" s="4">
        <v>3.8940000000000001</v>
      </c>
      <c r="N1092" t="str">
        <v>Oct-2012</v>
      </c>
      <c r="O1092" s="10">
        <v>3.8940000000000002E-2</v>
      </c>
    </row>
    <row r="1093" spans="1:15" ht="14.5" x14ac:dyDescent="0.35">
      <c r="A1093" s="2" t="s">
        <v>1893</v>
      </c>
      <c r="B1093" s="3">
        <v>41538</v>
      </c>
      <c r="C1093" s="3">
        <v>41542</v>
      </c>
      <c r="D1093" s="3" t="str">
        <f t="shared" si="17"/>
        <v>On time</v>
      </c>
      <c r="E1093" s="2" t="s">
        <v>1488</v>
      </c>
      <c r="F1093" s="2" t="s">
        <v>15</v>
      </c>
      <c r="G1093" s="2" t="s">
        <v>48</v>
      </c>
      <c r="H1093" s="2" t="s">
        <v>17</v>
      </c>
      <c r="I1093" s="2" t="s">
        <v>68</v>
      </c>
      <c r="J1093" s="2" t="s">
        <v>1894</v>
      </c>
      <c r="K1093" s="4">
        <v>65.790000000000006</v>
      </c>
      <c r="L1093" s="4">
        <v>9</v>
      </c>
      <c r="M1093" s="4">
        <v>30.263400000000001</v>
      </c>
      <c r="N1093" t="str">
        <v>Sep-2013</v>
      </c>
      <c r="O1093" s="10">
        <v>0.30263400000000001</v>
      </c>
    </row>
    <row r="1094" spans="1:15" ht="14.5" x14ac:dyDescent="0.35">
      <c r="A1094" s="2" t="s">
        <v>1893</v>
      </c>
      <c r="B1094" s="3">
        <v>41538</v>
      </c>
      <c r="C1094" s="3">
        <v>41542</v>
      </c>
      <c r="D1094" s="3" t="str">
        <f t="shared" si="17"/>
        <v>On time</v>
      </c>
      <c r="E1094" s="2" t="s">
        <v>1488</v>
      </c>
      <c r="F1094" s="2" t="s">
        <v>15</v>
      </c>
      <c r="G1094" s="2" t="s">
        <v>48</v>
      </c>
      <c r="H1094" s="2" t="s">
        <v>17</v>
      </c>
      <c r="I1094" s="2" t="s">
        <v>28</v>
      </c>
      <c r="J1094" s="2" t="s">
        <v>39</v>
      </c>
      <c r="K1094" s="4">
        <v>271.98399999999998</v>
      </c>
      <c r="L1094" s="4">
        <v>2</v>
      </c>
      <c r="M1094" s="4">
        <v>88.394800000000004</v>
      </c>
      <c r="N1094" t="str">
        <v>Sep-2013</v>
      </c>
      <c r="O1094" s="10">
        <v>0.88394800000000007</v>
      </c>
    </row>
    <row r="1095" spans="1:15" ht="14.5" x14ac:dyDescent="0.35">
      <c r="A1095" s="2" t="s">
        <v>1893</v>
      </c>
      <c r="B1095" s="3">
        <v>41538</v>
      </c>
      <c r="C1095" s="3">
        <v>41542</v>
      </c>
      <c r="D1095" s="3" t="str">
        <f t="shared" si="17"/>
        <v>On time</v>
      </c>
      <c r="E1095" s="2" t="s">
        <v>1488</v>
      </c>
      <c r="F1095" s="2" t="s">
        <v>15</v>
      </c>
      <c r="G1095" s="2" t="s">
        <v>48</v>
      </c>
      <c r="H1095" s="2" t="s">
        <v>17</v>
      </c>
      <c r="I1095" s="2" t="s">
        <v>24</v>
      </c>
      <c r="J1095" s="2" t="s">
        <v>128</v>
      </c>
      <c r="K1095" s="4">
        <v>11.76</v>
      </c>
      <c r="L1095" s="4">
        <v>4</v>
      </c>
      <c r="M1095" s="4">
        <v>3.1751999999999998</v>
      </c>
      <c r="N1095" t="str">
        <v>Sep-2013</v>
      </c>
      <c r="O1095" s="10">
        <v>3.1751999999999996E-2</v>
      </c>
    </row>
    <row r="1096" spans="1:15" ht="14.5" x14ac:dyDescent="0.35">
      <c r="A1096" s="2" t="s">
        <v>1893</v>
      </c>
      <c r="B1096" s="3">
        <v>41538</v>
      </c>
      <c r="C1096" s="3">
        <v>41542</v>
      </c>
      <c r="D1096" s="3" t="str">
        <f t="shared" si="17"/>
        <v>On time</v>
      </c>
      <c r="E1096" s="2" t="s">
        <v>1488</v>
      </c>
      <c r="F1096" s="2" t="s">
        <v>15</v>
      </c>
      <c r="G1096" s="2" t="s">
        <v>48</v>
      </c>
      <c r="H1096" s="2" t="s">
        <v>17</v>
      </c>
      <c r="I1096" s="2" t="s">
        <v>68</v>
      </c>
      <c r="J1096" s="2" t="s">
        <v>1895</v>
      </c>
      <c r="K1096" s="4">
        <v>77.52</v>
      </c>
      <c r="L1096" s="4">
        <v>2</v>
      </c>
      <c r="M1096" s="4">
        <v>37.9848</v>
      </c>
      <c r="N1096" t="str">
        <v>Sep-2013</v>
      </c>
      <c r="O1096" s="10">
        <v>0.37984800000000002</v>
      </c>
    </row>
    <row r="1097" spans="1:15" ht="14.5" x14ac:dyDescent="0.35">
      <c r="A1097" s="2" t="s">
        <v>1893</v>
      </c>
      <c r="B1097" s="3">
        <v>41538</v>
      </c>
      <c r="C1097" s="3">
        <v>41542</v>
      </c>
      <c r="D1097" s="3" t="str">
        <f t="shared" si="17"/>
        <v>On time</v>
      </c>
      <c r="E1097" s="2" t="s">
        <v>1488</v>
      </c>
      <c r="F1097" s="2" t="s">
        <v>15</v>
      </c>
      <c r="G1097" s="2" t="s">
        <v>48</v>
      </c>
      <c r="H1097" s="2" t="s">
        <v>17</v>
      </c>
      <c r="I1097" s="2" t="s">
        <v>28</v>
      </c>
      <c r="J1097" s="2" t="s">
        <v>1657</v>
      </c>
      <c r="K1097" s="4">
        <v>48.64</v>
      </c>
      <c r="L1097" s="4">
        <v>2</v>
      </c>
      <c r="M1097" s="4">
        <v>15.808</v>
      </c>
      <c r="N1097" t="str">
        <v>Sep-2013</v>
      </c>
      <c r="O1097" s="10">
        <v>0.15808</v>
      </c>
    </row>
    <row r="1098" spans="1:15" ht="14.5" x14ac:dyDescent="0.35">
      <c r="A1098" s="2" t="s">
        <v>1896</v>
      </c>
      <c r="B1098" s="3">
        <v>41026</v>
      </c>
      <c r="C1098" s="3">
        <v>41031</v>
      </c>
      <c r="D1098" s="3" t="str">
        <f t="shared" si="17"/>
        <v>Delay</v>
      </c>
      <c r="E1098" s="2" t="s">
        <v>1897</v>
      </c>
      <c r="F1098" s="2" t="s">
        <v>15</v>
      </c>
      <c r="G1098" s="2" t="s">
        <v>96</v>
      </c>
      <c r="H1098" s="2" t="s">
        <v>97</v>
      </c>
      <c r="I1098" s="2" t="s">
        <v>30</v>
      </c>
      <c r="J1098" s="2" t="s">
        <v>819</v>
      </c>
      <c r="K1098" s="4">
        <v>43.56</v>
      </c>
      <c r="L1098" s="4">
        <v>5</v>
      </c>
      <c r="M1098" s="4">
        <v>3.2669999999999999</v>
      </c>
      <c r="N1098" t="str">
        <v>Apr-2012</v>
      </c>
      <c r="O1098" s="10">
        <v>3.2669999999999998E-2</v>
      </c>
    </row>
    <row r="1099" spans="1:15" ht="14.5" x14ac:dyDescent="0.35">
      <c r="A1099" s="2" t="s">
        <v>1896</v>
      </c>
      <c r="B1099" s="3">
        <v>41026</v>
      </c>
      <c r="C1099" s="3">
        <v>41031</v>
      </c>
      <c r="D1099" s="3" t="str">
        <f t="shared" si="17"/>
        <v>Delay</v>
      </c>
      <c r="E1099" s="2" t="s">
        <v>1897</v>
      </c>
      <c r="F1099" s="2" t="s">
        <v>15</v>
      </c>
      <c r="G1099" s="2" t="s">
        <v>96</v>
      </c>
      <c r="H1099" s="2" t="s">
        <v>97</v>
      </c>
      <c r="I1099" s="2" t="s">
        <v>123</v>
      </c>
      <c r="J1099" s="2" t="s">
        <v>432</v>
      </c>
      <c r="K1099" s="4">
        <v>5.84</v>
      </c>
      <c r="L1099" s="4">
        <v>2</v>
      </c>
      <c r="M1099" s="4">
        <v>0.73</v>
      </c>
      <c r="N1099" t="str">
        <v>Apr-2012</v>
      </c>
      <c r="O1099" s="10">
        <v>7.3000000000000001E-3</v>
      </c>
    </row>
    <row r="1100" spans="1:15" ht="14.5" x14ac:dyDescent="0.35">
      <c r="A1100" s="2" t="s">
        <v>1898</v>
      </c>
      <c r="B1100" s="3">
        <v>41423</v>
      </c>
      <c r="C1100" s="3">
        <v>41429</v>
      </c>
      <c r="D1100" s="3" t="str">
        <f t="shared" si="17"/>
        <v>Delay</v>
      </c>
      <c r="E1100" s="2" t="s">
        <v>534</v>
      </c>
      <c r="F1100" s="2" t="s">
        <v>15</v>
      </c>
      <c r="G1100" s="2" t="s">
        <v>16</v>
      </c>
      <c r="H1100" s="2" t="s">
        <v>17</v>
      </c>
      <c r="I1100" s="2" t="s">
        <v>30</v>
      </c>
      <c r="J1100" s="2" t="s">
        <v>1899</v>
      </c>
      <c r="K1100" s="4">
        <v>262.24</v>
      </c>
      <c r="L1100" s="4">
        <v>2</v>
      </c>
      <c r="M1100" s="4">
        <v>78.671999999999997</v>
      </c>
      <c r="N1100" t="str">
        <v>May-2013</v>
      </c>
      <c r="O1100" s="10">
        <v>0.78671999999999997</v>
      </c>
    </row>
    <row r="1101" spans="1:15" ht="14.5" x14ac:dyDescent="0.35">
      <c r="A1101" s="2" t="s">
        <v>1898</v>
      </c>
      <c r="B1101" s="3">
        <v>41423</v>
      </c>
      <c r="C1101" s="3">
        <v>41429</v>
      </c>
      <c r="D1101" s="3" t="str">
        <f t="shared" si="17"/>
        <v>Delay</v>
      </c>
      <c r="E1101" s="2" t="s">
        <v>534</v>
      </c>
      <c r="F1101" s="2" t="s">
        <v>15</v>
      </c>
      <c r="G1101" s="2" t="s">
        <v>16</v>
      </c>
      <c r="H1101" s="2" t="s">
        <v>17</v>
      </c>
      <c r="I1101" s="2" t="s">
        <v>68</v>
      </c>
      <c r="J1101" s="2" t="s">
        <v>1900</v>
      </c>
      <c r="K1101" s="4">
        <v>182.72</v>
      </c>
      <c r="L1101" s="4">
        <v>8</v>
      </c>
      <c r="M1101" s="4">
        <v>84.051199999999994</v>
      </c>
      <c r="N1101" t="str">
        <v>May-2013</v>
      </c>
      <c r="O1101" s="10">
        <v>0.84051199999999993</v>
      </c>
    </row>
    <row r="1102" spans="1:15" ht="14.5" x14ac:dyDescent="0.35">
      <c r="A1102" s="2" t="s">
        <v>1898</v>
      </c>
      <c r="B1102" s="3">
        <v>41423</v>
      </c>
      <c r="C1102" s="3">
        <v>41429</v>
      </c>
      <c r="D1102" s="3" t="str">
        <f t="shared" si="17"/>
        <v>Delay</v>
      </c>
      <c r="E1102" s="2" t="s">
        <v>534</v>
      </c>
      <c r="F1102" s="2" t="s">
        <v>15</v>
      </c>
      <c r="G1102" s="2" t="s">
        <v>16</v>
      </c>
      <c r="H1102" s="2" t="s">
        <v>17</v>
      </c>
      <c r="I1102" s="2" t="s">
        <v>59</v>
      </c>
      <c r="J1102" s="2" t="s">
        <v>1901</v>
      </c>
      <c r="K1102" s="4">
        <v>131.6</v>
      </c>
      <c r="L1102" s="4">
        <v>7</v>
      </c>
      <c r="M1102" s="4">
        <v>7.8959999999999999</v>
      </c>
      <c r="N1102" t="str">
        <v>May-2013</v>
      </c>
      <c r="O1102" s="10">
        <v>7.8960000000000002E-2</v>
      </c>
    </row>
    <row r="1103" spans="1:15" ht="14.5" x14ac:dyDescent="0.35">
      <c r="A1103" s="2" t="s">
        <v>1898</v>
      </c>
      <c r="B1103" s="3">
        <v>41423</v>
      </c>
      <c r="C1103" s="3">
        <v>41429</v>
      </c>
      <c r="D1103" s="3" t="str">
        <f t="shared" si="17"/>
        <v>Delay</v>
      </c>
      <c r="E1103" s="2" t="s">
        <v>534</v>
      </c>
      <c r="F1103" s="2" t="s">
        <v>15</v>
      </c>
      <c r="G1103" s="2" t="s">
        <v>16</v>
      </c>
      <c r="H1103" s="2" t="s">
        <v>17</v>
      </c>
      <c r="I1103" s="2" t="s">
        <v>28</v>
      </c>
      <c r="J1103" s="2" t="s">
        <v>51</v>
      </c>
      <c r="K1103" s="4">
        <v>22.72</v>
      </c>
      <c r="L1103" s="4">
        <v>4</v>
      </c>
      <c r="M1103" s="4">
        <v>7.3840000000000003</v>
      </c>
      <c r="N1103" t="str">
        <v>May-2013</v>
      </c>
      <c r="O1103" s="10">
        <v>7.3840000000000003E-2</v>
      </c>
    </row>
    <row r="1104" spans="1:15" ht="14.5" x14ac:dyDescent="0.35">
      <c r="A1104" s="2" t="s">
        <v>1898</v>
      </c>
      <c r="B1104" s="3">
        <v>41423</v>
      </c>
      <c r="C1104" s="3">
        <v>41429</v>
      </c>
      <c r="D1104" s="3" t="str">
        <f t="shared" si="17"/>
        <v>Delay</v>
      </c>
      <c r="E1104" s="2" t="s">
        <v>534</v>
      </c>
      <c r="F1104" s="2" t="s">
        <v>15</v>
      </c>
      <c r="G1104" s="2" t="s">
        <v>16</v>
      </c>
      <c r="H1104" s="2" t="s">
        <v>17</v>
      </c>
      <c r="I1104" s="2" t="s">
        <v>737</v>
      </c>
      <c r="J1104" s="2" t="s">
        <v>1784</v>
      </c>
      <c r="K1104" s="4">
        <v>558.4</v>
      </c>
      <c r="L1104" s="4">
        <v>2</v>
      </c>
      <c r="M1104" s="4">
        <v>41.88</v>
      </c>
      <c r="N1104" t="str">
        <v>May-2013</v>
      </c>
      <c r="O1104" s="10">
        <v>0.41880000000000001</v>
      </c>
    </row>
    <row r="1105" spans="1:15" ht="14.5" x14ac:dyDescent="0.35">
      <c r="A1105" s="2" t="s">
        <v>1902</v>
      </c>
      <c r="B1105" s="3">
        <v>41982</v>
      </c>
      <c r="C1105" s="3">
        <v>41983</v>
      </c>
      <c r="D1105" s="3" t="str">
        <f t="shared" si="17"/>
        <v>On time</v>
      </c>
      <c r="E1105" s="2" t="s">
        <v>1903</v>
      </c>
      <c r="F1105" s="2" t="s">
        <v>15</v>
      </c>
      <c r="G1105" s="2" t="s">
        <v>214</v>
      </c>
      <c r="H1105" s="2" t="s">
        <v>17</v>
      </c>
      <c r="I1105" s="2" t="s">
        <v>44</v>
      </c>
      <c r="J1105" s="2" t="s">
        <v>1904</v>
      </c>
      <c r="K1105" s="4">
        <v>29.79</v>
      </c>
      <c r="L1105" s="4">
        <v>3</v>
      </c>
      <c r="M1105" s="4">
        <v>8.6390999999999991</v>
      </c>
      <c r="N1105" t="str">
        <v>Dec-2014</v>
      </c>
      <c r="O1105" s="10">
        <v>8.6390999999999996E-2</v>
      </c>
    </row>
    <row r="1106" spans="1:15" ht="14.5" x14ac:dyDescent="0.35">
      <c r="A1106" s="2" t="s">
        <v>1902</v>
      </c>
      <c r="B1106" s="3">
        <v>41982</v>
      </c>
      <c r="C1106" s="3">
        <v>41983</v>
      </c>
      <c r="D1106" s="3" t="str">
        <f t="shared" si="17"/>
        <v>On time</v>
      </c>
      <c r="E1106" s="2" t="s">
        <v>1903</v>
      </c>
      <c r="F1106" s="2" t="s">
        <v>15</v>
      </c>
      <c r="G1106" s="2" t="s">
        <v>214</v>
      </c>
      <c r="H1106" s="2" t="s">
        <v>17</v>
      </c>
      <c r="I1106" s="2" t="s">
        <v>22</v>
      </c>
      <c r="J1106" s="2" t="s">
        <v>1905</v>
      </c>
      <c r="K1106" s="4">
        <v>128.9</v>
      </c>
      <c r="L1106" s="4">
        <v>2</v>
      </c>
      <c r="M1106" s="4">
        <v>15.468</v>
      </c>
      <c r="N1106" t="str">
        <v>Dec-2014</v>
      </c>
      <c r="O1106" s="10">
        <v>0.15468000000000001</v>
      </c>
    </row>
    <row r="1107" spans="1:15" ht="14.5" x14ac:dyDescent="0.35">
      <c r="A1107" s="2" t="s">
        <v>1902</v>
      </c>
      <c r="B1107" s="3">
        <v>41982</v>
      </c>
      <c r="C1107" s="3">
        <v>41983</v>
      </c>
      <c r="D1107" s="3" t="str">
        <f t="shared" si="17"/>
        <v>On time</v>
      </c>
      <c r="E1107" s="2" t="s">
        <v>1903</v>
      </c>
      <c r="F1107" s="2" t="s">
        <v>15</v>
      </c>
      <c r="G1107" s="2" t="s">
        <v>214</v>
      </c>
      <c r="H1107" s="2" t="s">
        <v>17</v>
      </c>
      <c r="I1107" s="2" t="s">
        <v>68</v>
      </c>
      <c r="J1107" s="2" t="s">
        <v>1906</v>
      </c>
      <c r="K1107" s="4">
        <v>60.12</v>
      </c>
      <c r="L1107" s="4">
        <v>9</v>
      </c>
      <c r="M1107" s="4">
        <v>28.857600000000001</v>
      </c>
      <c r="N1107" t="str">
        <v>Dec-2014</v>
      </c>
      <c r="O1107" s="10">
        <v>0.288576</v>
      </c>
    </row>
    <row r="1108" spans="1:15" ht="14.5" x14ac:dyDescent="0.35">
      <c r="A1108" s="2" t="s">
        <v>1907</v>
      </c>
      <c r="B1108" s="3">
        <v>41979</v>
      </c>
      <c r="C1108" s="3">
        <v>41983</v>
      </c>
      <c r="D1108" s="3" t="str">
        <f t="shared" si="17"/>
        <v>On time</v>
      </c>
      <c r="E1108" s="2" t="s">
        <v>488</v>
      </c>
      <c r="F1108" s="2" t="s">
        <v>15</v>
      </c>
      <c r="G1108" s="2" t="s">
        <v>976</v>
      </c>
      <c r="H1108" s="2" t="s">
        <v>38</v>
      </c>
      <c r="I1108" s="2" t="s">
        <v>28</v>
      </c>
      <c r="J1108" s="2" t="s">
        <v>1908</v>
      </c>
      <c r="K1108" s="4">
        <v>24.815999999999999</v>
      </c>
      <c r="L1108" s="4">
        <v>3</v>
      </c>
      <c r="M1108" s="4">
        <v>8.3754000000000008</v>
      </c>
      <c r="N1108" t="str">
        <v>Dec-2014</v>
      </c>
      <c r="O1108" s="10">
        <v>8.3754000000000009E-2</v>
      </c>
    </row>
    <row r="1109" spans="1:15" ht="14.5" x14ac:dyDescent="0.35">
      <c r="A1109" s="2" t="s">
        <v>1907</v>
      </c>
      <c r="B1109" s="3">
        <v>41979</v>
      </c>
      <c r="C1109" s="3">
        <v>41983</v>
      </c>
      <c r="D1109" s="3" t="str">
        <f t="shared" si="17"/>
        <v>On time</v>
      </c>
      <c r="E1109" s="2" t="s">
        <v>488</v>
      </c>
      <c r="F1109" s="2" t="s">
        <v>15</v>
      </c>
      <c r="G1109" s="2" t="s">
        <v>976</v>
      </c>
      <c r="H1109" s="2" t="s">
        <v>38</v>
      </c>
      <c r="I1109" s="2" t="s">
        <v>28</v>
      </c>
      <c r="J1109" s="2" t="s">
        <v>1335</v>
      </c>
      <c r="K1109" s="4">
        <v>14.976000000000001</v>
      </c>
      <c r="L1109" s="4">
        <v>6</v>
      </c>
      <c r="M1109" s="4">
        <v>5.4287999999999998</v>
      </c>
      <c r="N1109" t="str">
        <v>Dec-2014</v>
      </c>
      <c r="O1109" s="10">
        <v>5.4287999999999996E-2</v>
      </c>
    </row>
    <row r="1110" spans="1:15" ht="14.5" x14ac:dyDescent="0.35">
      <c r="A1110" s="2" t="s">
        <v>1909</v>
      </c>
      <c r="B1110" s="3">
        <v>41242</v>
      </c>
      <c r="C1110" s="3">
        <v>41243</v>
      </c>
      <c r="D1110" s="3" t="str">
        <f t="shared" si="17"/>
        <v>On time</v>
      </c>
      <c r="E1110" s="2" t="s">
        <v>1910</v>
      </c>
      <c r="F1110" s="2" t="s">
        <v>15</v>
      </c>
      <c r="G1110" s="2" t="s">
        <v>48</v>
      </c>
      <c r="H1110" s="2" t="s">
        <v>17</v>
      </c>
      <c r="I1110" s="2" t="s">
        <v>28</v>
      </c>
      <c r="J1110" s="2" t="s">
        <v>67</v>
      </c>
      <c r="K1110" s="4">
        <v>4.3040000000000003</v>
      </c>
      <c r="L1110" s="4">
        <v>1</v>
      </c>
      <c r="M1110" s="4">
        <v>1.5602</v>
      </c>
      <c r="N1110" t="str">
        <v>Nov-2012</v>
      </c>
      <c r="O1110" s="10">
        <v>1.5602E-2</v>
      </c>
    </row>
    <row r="1111" spans="1:15" ht="14.5" x14ac:dyDescent="0.35">
      <c r="A1111" s="2" t="s">
        <v>1911</v>
      </c>
      <c r="B1111" s="3">
        <v>41555</v>
      </c>
      <c r="C1111" s="3">
        <v>41561</v>
      </c>
      <c r="D1111" s="3" t="str">
        <f t="shared" si="17"/>
        <v>Delay</v>
      </c>
      <c r="E1111" s="2" t="s">
        <v>1912</v>
      </c>
      <c r="F1111" s="2" t="s">
        <v>15</v>
      </c>
      <c r="G1111" s="2" t="s">
        <v>16</v>
      </c>
      <c r="H1111" s="2" t="s">
        <v>17</v>
      </c>
      <c r="I1111" s="2" t="s">
        <v>28</v>
      </c>
      <c r="J1111" s="2" t="s">
        <v>1913</v>
      </c>
      <c r="K1111" s="4">
        <v>27.263999999999999</v>
      </c>
      <c r="L1111" s="4">
        <v>2</v>
      </c>
      <c r="M1111" s="4">
        <v>8.8607999999999993</v>
      </c>
      <c r="N1111" t="str">
        <v>Oct-2013</v>
      </c>
      <c r="O1111" s="10">
        <v>8.8607999999999992E-2</v>
      </c>
    </row>
    <row r="1112" spans="1:15" ht="14.5" x14ac:dyDescent="0.35">
      <c r="A1112" s="2" t="s">
        <v>1914</v>
      </c>
      <c r="B1112" s="3">
        <v>40794</v>
      </c>
      <c r="C1112" s="3">
        <v>40800</v>
      </c>
      <c r="D1112" s="3" t="str">
        <f t="shared" si="17"/>
        <v>Delay</v>
      </c>
      <c r="E1112" s="2" t="s">
        <v>1915</v>
      </c>
      <c r="F1112" s="2" t="s">
        <v>15</v>
      </c>
      <c r="G1112" s="2" t="s">
        <v>48</v>
      </c>
      <c r="H1112" s="2" t="s">
        <v>17</v>
      </c>
      <c r="I1112" s="2" t="s">
        <v>30</v>
      </c>
      <c r="J1112" s="2" t="s">
        <v>1916</v>
      </c>
      <c r="K1112" s="4">
        <v>56.65</v>
      </c>
      <c r="L1112" s="4">
        <v>5</v>
      </c>
      <c r="M1112" s="4">
        <v>24.359500000000001</v>
      </c>
      <c r="N1112" t="str">
        <v>Sep-2011</v>
      </c>
      <c r="O1112" s="10">
        <v>0.24359500000000001</v>
      </c>
    </row>
    <row r="1113" spans="1:15" ht="14.5" x14ac:dyDescent="0.35">
      <c r="A1113" s="2" t="s">
        <v>1914</v>
      </c>
      <c r="B1113" s="3">
        <v>40794</v>
      </c>
      <c r="C1113" s="3">
        <v>40800</v>
      </c>
      <c r="D1113" s="3" t="str">
        <f t="shared" si="17"/>
        <v>Delay</v>
      </c>
      <c r="E1113" s="2" t="s">
        <v>1915</v>
      </c>
      <c r="F1113" s="2" t="s">
        <v>15</v>
      </c>
      <c r="G1113" s="2" t="s">
        <v>48</v>
      </c>
      <c r="H1113" s="2" t="s">
        <v>17</v>
      </c>
      <c r="I1113" s="2" t="s">
        <v>44</v>
      </c>
      <c r="J1113" s="2" t="s">
        <v>1917</v>
      </c>
      <c r="K1113" s="4">
        <v>14.97</v>
      </c>
      <c r="L1113" s="4">
        <v>1</v>
      </c>
      <c r="M1113" s="4">
        <v>4.1916000000000002</v>
      </c>
      <c r="N1113" t="str">
        <v>Sep-2011</v>
      </c>
      <c r="O1113" s="10">
        <v>4.1916000000000002E-2</v>
      </c>
    </row>
    <row r="1114" spans="1:15" ht="14.5" x14ac:dyDescent="0.35">
      <c r="A1114" s="2" t="s">
        <v>1914</v>
      </c>
      <c r="B1114" s="3">
        <v>40794</v>
      </c>
      <c r="C1114" s="3">
        <v>40800</v>
      </c>
      <c r="D1114" s="3" t="str">
        <f t="shared" si="17"/>
        <v>Delay</v>
      </c>
      <c r="E1114" s="2" t="s">
        <v>1915</v>
      </c>
      <c r="F1114" s="2" t="s">
        <v>15</v>
      </c>
      <c r="G1114" s="2" t="s">
        <v>48</v>
      </c>
      <c r="H1114" s="2" t="s">
        <v>17</v>
      </c>
      <c r="I1114" s="2" t="s">
        <v>120</v>
      </c>
      <c r="J1114" s="2" t="s">
        <v>121</v>
      </c>
      <c r="K1114" s="4">
        <v>4.0199999999999996</v>
      </c>
      <c r="L1114" s="4">
        <v>2</v>
      </c>
      <c r="M1114" s="4">
        <v>1.9698</v>
      </c>
      <c r="N1114" t="str">
        <v>Sep-2011</v>
      </c>
      <c r="O1114" s="10">
        <v>1.9698E-2</v>
      </c>
    </row>
    <row r="1115" spans="1:15" ht="14.5" x14ac:dyDescent="0.35">
      <c r="A1115" s="2" t="s">
        <v>1918</v>
      </c>
      <c r="B1115" s="3">
        <v>41610</v>
      </c>
      <c r="C1115" s="3">
        <v>41614</v>
      </c>
      <c r="D1115" s="3" t="str">
        <f t="shared" si="17"/>
        <v>On time</v>
      </c>
      <c r="E1115" s="2" t="s">
        <v>1919</v>
      </c>
      <c r="F1115" s="2" t="s">
        <v>15</v>
      </c>
      <c r="G1115" s="2" t="s">
        <v>48</v>
      </c>
      <c r="H1115" s="2" t="s">
        <v>17</v>
      </c>
      <c r="I1115" s="2" t="s">
        <v>22</v>
      </c>
      <c r="J1115" s="2" t="s">
        <v>836</v>
      </c>
      <c r="K1115" s="4">
        <v>16.739999999999998</v>
      </c>
      <c r="L1115" s="4">
        <v>2</v>
      </c>
      <c r="M1115" s="4">
        <v>4.3524000000000003</v>
      </c>
      <c r="N1115" t="str">
        <v>Dec-2013</v>
      </c>
      <c r="O1115" s="10">
        <v>4.3524E-2</v>
      </c>
    </row>
    <row r="1116" spans="1:15" ht="14.5" x14ac:dyDescent="0.35">
      <c r="A1116" s="2" t="s">
        <v>1920</v>
      </c>
      <c r="B1116" s="3">
        <v>40786</v>
      </c>
      <c r="C1116" s="3">
        <v>40791</v>
      </c>
      <c r="D1116" s="3" t="str">
        <f t="shared" si="17"/>
        <v>Delay</v>
      </c>
      <c r="E1116" s="2" t="s">
        <v>1921</v>
      </c>
      <c r="F1116" s="2" t="s">
        <v>15</v>
      </c>
      <c r="G1116" s="2" t="s">
        <v>1922</v>
      </c>
      <c r="H1116" s="2" t="s">
        <v>159</v>
      </c>
      <c r="I1116" s="2" t="s">
        <v>59</v>
      </c>
      <c r="J1116" s="2" t="s">
        <v>1923</v>
      </c>
      <c r="K1116" s="4">
        <v>92.52</v>
      </c>
      <c r="L1116" s="4">
        <v>9</v>
      </c>
      <c r="M1116" s="4">
        <v>18.504000000000001</v>
      </c>
      <c r="N1116" t="str">
        <v>Aug-2011</v>
      </c>
      <c r="O1116" s="10">
        <v>0.18504000000000001</v>
      </c>
    </row>
    <row r="1117" spans="1:15" ht="14.5" x14ac:dyDescent="0.35">
      <c r="A1117" s="2" t="s">
        <v>1924</v>
      </c>
      <c r="B1117" s="3">
        <v>41617</v>
      </c>
      <c r="C1117" s="3">
        <v>41623</v>
      </c>
      <c r="D1117" s="3" t="str">
        <f t="shared" si="17"/>
        <v>Delay</v>
      </c>
      <c r="E1117" s="2" t="s">
        <v>1111</v>
      </c>
      <c r="F1117" s="2" t="s">
        <v>15</v>
      </c>
      <c r="G1117" s="2" t="s">
        <v>48</v>
      </c>
      <c r="H1117" s="2" t="s">
        <v>17</v>
      </c>
      <c r="I1117" s="2" t="s">
        <v>24</v>
      </c>
      <c r="J1117" s="2" t="s">
        <v>49</v>
      </c>
      <c r="K1117" s="4">
        <v>8.56</v>
      </c>
      <c r="L1117" s="4">
        <v>2</v>
      </c>
      <c r="M1117" s="4">
        <v>2.4824000000000002</v>
      </c>
      <c r="N1117" t="str">
        <v>Dec-2013</v>
      </c>
      <c r="O1117" s="10">
        <v>2.4824000000000002E-2</v>
      </c>
    </row>
    <row r="1118" spans="1:15" ht="14.5" x14ac:dyDescent="0.35">
      <c r="A1118" s="2" t="s">
        <v>1924</v>
      </c>
      <c r="B1118" s="3">
        <v>41617</v>
      </c>
      <c r="C1118" s="3">
        <v>41623</v>
      </c>
      <c r="D1118" s="3" t="str">
        <f t="shared" si="17"/>
        <v>Delay</v>
      </c>
      <c r="E1118" s="2" t="s">
        <v>1111</v>
      </c>
      <c r="F1118" s="2" t="s">
        <v>15</v>
      </c>
      <c r="G1118" s="2" t="s">
        <v>48</v>
      </c>
      <c r="H1118" s="2" t="s">
        <v>17</v>
      </c>
      <c r="I1118" s="2" t="s">
        <v>68</v>
      </c>
      <c r="J1118" s="2" t="s">
        <v>1925</v>
      </c>
      <c r="K1118" s="4">
        <v>45.36</v>
      </c>
      <c r="L1118" s="4">
        <v>7</v>
      </c>
      <c r="M1118" s="4">
        <v>21.7728</v>
      </c>
      <c r="N1118" t="str">
        <v>Dec-2013</v>
      </c>
      <c r="O1118" s="10">
        <v>0.217728</v>
      </c>
    </row>
    <row r="1119" spans="1:15" ht="14.5" x14ac:dyDescent="0.35">
      <c r="A1119" s="2" t="s">
        <v>1924</v>
      </c>
      <c r="B1119" s="3">
        <v>41617</v>
      </c>
      <c r="C1119" s="3">
        <v>41623</v>
      </c>
      <c r="D1119" s="3" t="str">
        <f t="shared" si="17"/>
        <v>Delay</v>
      </c>
      <c r="E1119" s="2" t="s">
        <v>1111</v>
      </c>
      <c r="F1119" s="2" t="s">
        <v>15</v>
      </c>
      <c r="G1119" s="2" t="s">
        <v>48</v>
      </c>
      <c r="H1119" s="2" t="s">
        <v>17</v>
      </c>
      <c r="I1119" s="2" t="s">
        <v>32</v>
      </c>
      <c r="J1119" s="2" t="s">
        <v>1244</v>
      </c>
      <c r="K1119" s="4">
        <v>1421.664</v>
      </c>
      <c r="L1119" s="4">
        <v>6</v>
      </c>
      <c r="M1119" s="4">
        <v>-195.47880000000001</v>
      </c>
      <c r="N1119" t="str">
        <v>Dec-2013</v>
      </c>
      <c r="O1119" s="10">
        <v>-1.954788</v>
      </c>
    </row>
    <row r="1120" spans="1:15" ht="14.5" x14ac:dyDescent="0.35">
      <c r="A1120" s="2" t="s">
        <v>1926</v>
      </c>
      <c r="B1120" s="3">
        <v>41495</v>
      </c>
      <c r="C1120" s="3">
        <v>41502</v>
      </c>
      <c r="D1120" s="3" t="str">
        <f t="shared" si="17"/>
        <v>Delay</v>
      </c>
      <c r="E1120" s="2" t="s">
        <v>1927</v>
      </c>
      <c r="F1120" s="2" t="s">
        <v>15</v>
      </c>
      <c r="G1120" s="2" t="s">
        <v>16</v>
      </c>
      <c r="H1120" s="2" t="s">
        <v>17</v>
      </c>
      <c r="I1120" s="2" t="s">
        <v>32</v>
      </c>
      <c r="J1120" s="2" t="s">
        <v>1928</v>
      </c>
      <c r="K1120" s="4">
        <v>513.024</v>
      </c>
      <c r="L1120" s="4">
        <v>2</v>
      </c>
      <c r="M1120" s="4">
        <v>12.8256</v>
      </c>
      <c r="N1120" t="str">
        <v>Aug-2013</v>
      </c>
      <c r="O1120" s="10">
        <v>0.12825600000000001</v>
      </c>
    </row>
    <row r="1121" spans="1:15" ht="14.5" x14ac:dyDescent="0.35">
      <c r="A1121" s="2" t="s">
        <v>1926</v>
      </c>
      <c r="B1121" s="3">
        <v>41495</v>
      </c>
      <c r="C1121" s="3">
        <v>41502</v>
      </c>
      <c r="D1121" s="3" t="str">
        <f t="shared" si="17"/>
        <v>Delay</v>
      </c>
      <c r="E1121" s="2" t="s">
        <v>1927</v>
      </c>
      <c r="F1121" s="2" t="s">
        <v>15</v>
      </c>
      <c r="G1121" s="2" t="s">
        <v>16</v>
      </c>
      <c r="H1121" s="2" t="s">
        <v>17</v>
      </c>
      <c r="I1121" s="2" t="s">
        <v>30</v>
      </c>
      <c r="J1121" s="2" t="s">
        <v>808</v>
      </c>
      <c r="K1121" s="4">
        <v>487.92</v>
      </c>
      <c r="L1121" s="4">
        <v>6</v>
      </c>
      <c r="M1121" s="4">
        <v>136.61760000000001</v>
      </c>
      <c r="N1121" t="str">
        <v>Aug-2013</v>
      </c>
      <c r="O1121" s="10">
        <v>1.3661760000000001</v>
      </c>
    </row>
    <row r="1122" spans="1:15" ht="14.5" x14ac:dyDescent="0.35">
      <c r="A1122" s="2" t="s">
        <v>1926</v>
      </c>
      <c r="B1122" s="3">
        <v>41495</v>
      </c>
      <c r="C1122" s="3">
        <v>41502</v>
      </c>
      <c r="D1122" s="3" t="str">
        <f t="shared" si="17"/>
        <v>Delay</v>
      </c>
      <c r="E1122" s="2" t="s">
        <v>1927</v>
      </c>
      <c r="F1122" s="2" t="s">
        <v>15</v>
      </c>
      <c r="G1122" s="2" t="s">
        <v>16</v>
      </c>
      <c r="H1122" s="2" t="s">
        <v>17</v>
      </c>
      <c r="I1122" s="2" t="s">
        <v>28</v>
      </c>
      <c r="J1122" s="2" t="s">
        <v>1327</v>
      </c>
      <c r="K1122" s="4">
        <v>15.24</v>
      </c>
      <c r="L1122" s="4">
        <v>5</v>
      </c>
      <c r="M1122" s="4">
        <v>5.3339999999999996</v>
      </c>
      <c r="N1122" t="str">
        <v>Aug-2013</v>
      </c>
      <c r="O1122" s="10">
        <v>5.3339999999999999E-2</v>
      </c>
    </row>
    <row r="1123" spans="1:15" ht="14.5" x14ac:dyDescent="0.35">
      <c r="A1123" s="2" t="s">
        <v>1929</v>
      </c>
      <c r="B1123" s="3">
        <v>41009</v>
      </c>
      <c r="C1123" s="3">
        <v>41014</v>
      </c>
      <c r="D1123" s="3" t="str">
        <f t="shared" si="17"/>
        <v>Delay</v>
      </c>
      <c r="E1123" s="2" t="s">
        <v>1930</v>
      </c>
      <c r="F1123" s="2" t="s">
        <v>15</v>
      </c>
      <c r="G1123" s="2" t="s">
        <v>1422</v>
      </c>
      <c r="H1123" s="2" t="s">
        <v>17</v>
      </c>
      <c r="I1123" s="2" t="s">
        <v>28</v>
      </c>
      <c r="J1123" s="2" t="s">
        <v>1739</v>
      </c>
      <c r="K1123" s="4">
        <v>12.832000000000001</v>
      </c>
      <c r="L1123" s="4">
        <v>2</v>
      </c>
      <c r="M1123" s="4">
        <v>4.3308</v>
      </c>
      <c r="N1123" t="str">
        <v>Apr-2012</v>
      </c>
      <c r="O1123" s="10">
        <v>4.3307999999999999E-2</v>
      </c>
    </row>
    <row r="1124" spans="1:15" ht="14.5" x14ac:dyDescent="0.35">
      <c r="A1124" s="2" t="s">
        <v>1931</v>
      </c>
      <c r="B1124" s="3">
        <v>41523</v>
      </c>
      <c r="C1124" s="3">
        <v>41528</v>
      </c>
      <c r="D1124" s="3" t="str">
        <f t="shared" si="17"/>
        <v>Delay</v>
      </c>
      <c r="E1124" s="2" t="s">
        <v>1010</v>
      </c>
      <c r="F1124" s="2" t="s">
        <v>15</v>
      </c>
      <c r="G1124" s="2" t="s">
        <v>198</v>
      </c>
      <c r="H1124" s="2" t="s">
        <v>17</v>
      </c>
      <c r="I1124" s="2" t="s">
        <v>59</v>
      </c>
      <c r="J1124" s="2" t="s">
        <v>1932</v>
      </c>
      <c r="K1124" s="4">
        <v>116</v>
      </c>
      <c r="L1124" s="4">
        <v>8</v>
      </c>
      <c r="M1124" s="4">
        <v>29</v>
      </c>
      <c r="N1124" t="str">
        <v>Sep-2013</v>
      </c>
      <c r="O1124" s="10">
        <v>0.28999999999999998</v>
      </c>
    </row>
    <row r="1125" spans="1:15" ht="14.5" x14ac:dyDescent="0.35">
      <c r="A1125" s="2" t="s">
        <v>1933</v>
      </c>
      <c r="B1125" s="3">
        <v>41450</v>
      </c>
      <c r="C1125" s="3">
        <v>41455</v>
      </c>
      <c r="D1125" s="3" t="str">
        <f t="shared" si="17"/>
        <v>Delay</v>
      </c>
      <c r="E1125" s="2" t="s">
        <v>398</v>
      </c>
      <c r="F1125" s="2" t="s">
        <v>15</v>
      </c>
      <c r="G1125" s="2" t="s">
        <v>198</v>
      </c>
      <c r="H1125" s="2" t="s">
        <v>17</v>
      </c>
      <c r="I1125" s="2" t="s">
        <v>26</v>
      </c>
      <c r="J1125" s="2" t="s">
        <v>1934</v>
      </c>
      <c r="K1125" s="4">
        <v>38.24</v>
      </c>
      <c r="L1125" s="4">
        <v>4</v>
      </c>
      <c r="M1125" s="4">
        <v>-9.56</v>
      </c>
      <c r="N1125" t="str">
        <v>Jun-2013</v>
      </c>
      <c r="O1125" s="10">
        <v>-9.5600000000000004E-2</v>
      </c>
    </row>
    <row r="1126" spans="1:15" ht="14.5" x14ac:dyDescent="0.35">
      <c r="A1126" s="2" t="s">
        <v>1935</v>
      </c>
      <c r="B1126" s="3">
        <v>40651</v>
      </c>
      <c r="C1126" s="3">
        <v>40656</v>
      </c>
      <c r="D1126" s="3" t="str">
        <f t="shared" si="17"/>
        <v>Delay</v>
      </c>
      <c r="E1126" s="2" t="s">
        <v>474</v>
      </c>
      <c r="F1126" s="2" t="s">
        <v>15</v>
      </c>
      <c r="G1126" s="2" t="s">
        <v>16</v>
      </c>
      <c r="H1126" s="2" t="s">
        <v>17</v>
      </c>
      <c r="I1126" s="2" t="s">
        <v>737</v>
      </c>
      <c r="J1126" s="2" t="s">
        <v>1936</v>
      </c>
      <c r="K1126" s="4">
        <v>287.96800000000002</v>
      </c>
      <c r="L1126" s="4">
        <v>4</v>
      </c>
      <c r="M1126" s="4">
        <v>97.1892</v>
      </c>
      <c r="N1126" t="str">
        <v>Apr-2011</v>
      </c>
      <c r="O1126" s="10">
        <v>0.97189199999999998</v>
      </c>
    </row>
    <row r="1127" spans="1:15" ht="14.5" x14ac:dyDescent="0.35">
      <c r="A1127" s="2" t="s">
        <v>1935</v>
      </c>
      <c r="B1127" s="3">
        <v>40651</v>
      </c>
      <c r="C1127" s="3">
        <v>40656</v>
      </c>
      <c r="D1127" s="3" t="str">
        <f t="shared" si="17"/>
        <v>Delay</v>
      </c>
      <c r="E1127" s="2" t="s">
        <v>474</v>
      </c>
      <c r="F1127" s="2" t="s">
        <v>15</v>
      </c>
      <c r="G1127" s="2" t="s">
        <v>16</v>
      </c>
      <c r="H1127" s="2" t="s">
        <v>17</v>
      </c>
      <c r="I1127" s="2" t="s">
        <v>24</v>
      </c>
      <c r="J1127" s="2" t="s">
        <v>1394</v>
      </c>
      <c r="K1127" s="4">
        <v>13.12</v>
      </c>
      <c r="L1127" s="4">
        <v>4</v>
      </c>
      <c r="M1127" s="4">
        <v>3.8048000000000002</v>
      </c>
      <c r="N1127" t="str">
        <v>Apr-2011</v>
      </c>
      <c r="O1127" s="10">
        <v>3.8047999999999998E-2</v>
      </c>
    </row>
    <row r="1128" spans="1:15" ht="14.5" x14ac:dyDescent="0.35">
      <c r="A1128" s="2" t="s">
        <v>1935</v>
      </c>
      <c r="B1128" s="3">
        <v>40651</v>
      </c>
      <c r="C1128" s="3">
        <v>40656</v>
      </c>
      <c r="D1128" s="3" t="str">
        <f t="shared" si="17"/>
        <v>Delay</v>
      </c>
      <c r="E1128" s="2" t="s">
        <v>474</v>
      </c>
      <c r="F1128" s="2" t="s">
        <v>15</v>
      </c>
      <c r="G1128" s="2" t="s">
        <v>16</v>
      </c>
      <c r="H1128" s="2" t="s">
        <v>17</v>
      </c>
      <c r="I1128" s="2" t="s">
        <v>24</v>
      </c>
      <c r="J1128" s="2" t="s">
        <v>1937</v>
      </c>
      <c r="K1128" s="4">
        <v>10.75</v>
      </c>
      <c r="L1128" s="4">
        <v>5</v>
      </c>
      <c r="M1128" s="4">
        <v>3.5474999999999999</v>
      </c>
      <c r="N1128" t="str">
        <v>Apr-2011</v>
      </c>
      <c r="O1128" s="10">
        <v>3.5475E-2</v>
      </c>
    </row>
    <row r="1129" spans="1:15" ht="14.5" x14ac:dyDescent="0.35">
      <c r="A1129" s="2" t="s">
        <v>1935</v>
      </c>
      <c r="B1129" s="3">
        <v>40651</v>
      </c>
      <c r="C1129" s="3">
        <v>40656</v>
      </c>
      <c r="D1129" s="3" t="str">
        <f t="shared" si="17"/>
        <v>Delay</v>
      </c>
      <c r="E1129" s="2" t="s">
        <v>474</v>
      </c>
      <c r="F1129" s="2" t="s">
        <v>15</v>
      </c>
      <c r="G1129" s="2" t="s">
        <v>16</v>
      </c>
      <c r="H1129" s="2" t="s">
        <v>17</v>
      </c>
      <c r="I1129" s="2" t="s">
        <v>120</v>
      </c>
      <c r="J1129" s="2" t="s">
        <v>1938</v>
      </c>
      <c r="K1129" s="4">
        <v>11.62</v>
      </c>
      <c r="L1129" s="4">
        <v>2</v>
      </c>
      <c r="M1129" s="4">
        <v>3.6021999999999998</v>
      </c>
      <c r="N1129" t="str">
        <v>Apr-2011</v>
      </c>
      <c r="O1129" s="10">
        <v>3.6021999999999998E-2</v>
      </c>
    </row>
    <row r="1130" spans="1:15" ht="14.5" x14ac:dyDescent="0.35">
      <c r="A1130" s="2" t="s">
        <v>1939</v>
      </c>
      <c r="B1130" s="3">
        <v>40625</v>
      </c>
      <c r="C1130" s="3">
        <v>40628</v>
      </c>
      <c r="D1130" s="3" t="str">
        <f t="shared" si="17"/>
        <v>On time</v>
      </c>
      <c r="E1130" s="2" t="s">
        <v>1940</v>
      </c>
      <c r="F1130" s="2" t="s">
        <v>15</v>
      </c>
      <c r="G1130" s="2" t="s">
        <v>16</v>
      </c>
      <c r="H1130" s="2" t="s">
        <v>17</v>
      </c>
      <c r="I1130" s="2" t="s">
        <v>44</v>
      </c>
      <c r="J1130" s="2" t="s">
        <v>476</v>
      </c>
      <c r="K1130" s="4">
        <v>330.4</v>
      </c>
      <c r="L1130" s="4">
        <v>2</v>
      </c>
      <c r="M1130" s="4">
        <v>85.903999999999996</v>
      </c>
      <c r="N1130" t="str">
        <v>Mar-2011</v>
      </c>
      <c r="O1130" s="10">
        <v>0.85903999999999991</v>
      </c>
    </row>
    <row r="1131" spans="1:15" ht="14.5" x14ac:dyDescent="0.35">
      <c r="A1131" s="2" t="s">
        <v>1939</v>
      </c>
      <c r="B1131" s="3">
        <v>40625</v>
      </c>
      <c r="C1131" s="3">
        <v>40628</v>
      </c>
      <c r="D1131" s="3" t="str">
        <f t="shared" si="17"/>
        <v>On time</v>
      </c>
      <c r="E1131" s="2" t="s">
        <v>1940</v>
      </c>
      <c r="F1131" s="2" t="s">
        <v>15</v>
      </c>
      <c r="G1131" s="2" t="s">
        <v>16</v>
      </c>
      <c r="H1131" s="2" t="s">
        <v>17</v>
      </c>
      <c r="I1131" s="2" t="s">
        <v>26</v>
      </c>
      <c r="J1131" s="2" t="s">
        <v>1941</v>
      </c>
      <c r="K1131" s="4">
        <v>604.75199999999995</v>
      </c>
      <c r="L1131" s="4">
        <v>6</v>
      </c>
      <c r="M1131" s="4">
        <v>37.796999999999997</v>
      </c>
      <c r="N1131" t="str">
        <v>Mar-2011</v>
      </c>
      <c r="O1131" s="10">
        <v>0.37796999999999997</v>
      </c>
    </row>
    <row r="1132" spans="1:15" ht="14.5" x14ac:dyDescent="0.35">
      <c r="A1132" s="2" t="s">
        <v>1942</v>
      </c>
      <c r="B1132" s="3">
        <v>41975</v>
      </c>
      <c r="C1132" s="3">
        <v>41979</v>
      </c>
      <c r="D1132" s="3" t="str">
        <f t="shared" si="17"/>
        <v>On time</v>
      </c>
      <c r="E1132" s="2" t="s">
        <v>262</v>
      </c>
      <c r="F1132" s="2" t="s">
        <v>15</v>
      </c>
      <c r="G1132" s="2" t="s">
        <v>16</v>
      </c>
      <c r="H1132" s="2" t="s">
        <v>17</v>
      </c>
      <c r="I1132" s="2" t="s">
        <v>68</v>
      </c>
      <c r="J1132" s="2" t="s">
        <v>1943</v>
      </c>
      <c r="K1132" s="4">
        <v>45.36</v>
      </c>
      <c r="L1132" s="4">
        <v>7</v>
      </c>
      <c r="M1132" s="4">
        <v>21.7728</v>
      </c>
      <c r="N1132" t="str">
        <v>Dec-2014</v>
      </c>
      <c r="O1132" s="10">
        <v>0.217728</v>
      </c>
    </row>
    <row r="1133" spans="1:15" ht="14.5" x14ac:dyDescent="0.35">
      <c r="A1133" s="2" t="s">
        <v>1942</v>
      </c>
      <c r="B1133" s="3">
        <v>41975</v>
      </c>
      <c r="C1133" s="3">
        <v>41979</v>
      </c>
      <c r="D1133" s="3" t="str">
        <f t="shared" si="17"/>
        <v>On time</v>
      </c>
      <c r="E1133" s="2" t="s">
        <v>262</v>
      </c>
      <c r="F1133" s="2" t="s">
        <v>15</v>
      </c>
      <c r="G1133" s="2" t="s">
        <v>16</v>
      </c>
      <c r="H1133" s="2" t="s">
        <v>17</v>
      </c>
      <c r="I1133" s="2" t="s">
        <v>28</v>
      </c>
      <c r="J1133" s="2" t="s">
        <v>1944</v>
      </c>
      <c r="K1133" s="4">
        <v>10.128</v>
      </c>
      <c r="L1133" s="4">
        <v>2</v>
      </c>
      <c r="M1133" s="4">
        <v>3.6714000000000002</v>
      </c>
      <c r="N1133" t="str">
        <v>Dec-2014</v>
      </c>
      <c r="O1133" s="10">
        <v>3.6714000000000004E-2</v>
      </c>
    </row>
    <row r="1134" spans="1:15" ht="14.5" x14ac:dyDescent="0.35">
      <c r="A1134" s="2" t="s">
        <v>1945</v>
      </c>
      <c r="B1134" s="3">
        <v>41951</v>
      </c>
      <c r="C1134" s="3">
        <v>41956</v>
      </c>
      <c r="D1134" s="3" t="str">
        <f t="shared" si="17"/>
        <v>Delay</v>
      </c>
      <c r="E1134" s="2" t="s">
        <v>1946</v>
      </c>
      <c r="F1134" s="2" t="s">
        <v>15</v>
      </c>
      <c r="G1134" s="2" t="s">
        <v>48</v>
      </c>
      <c r="H1134" s="2" t="s">
        <v>17</v>
      </c>
      <c r="I1134" s="2" t="s">
        <v>28</v>
      </c>
      <c r="J1134" s="2" t="s">
        <v>1354</v>
      </c>
      <c r="K1134" s="4">
        <v>21.792000000000002</v>
      </c>
      <c r="L1134" s="4">
        <v>4</v>
      </c>
      <c r="M1134" s="4">
        <v>7.6272000000000002</v>
      </c>
      <c r="N1134" t="str">
        <v>Nov-2014</v>
      </c>
      <c r="O1134" s="10">
        <v>7.6272000000000006E-2</v>
      </c>
    </row>
    <row r="1135" spans="1:15" ht="14.5" x14ac:dyDescent="0.35">
      <c r="A1135" s="2" t="s">
        <v>1945</v>
      </c>
      <c r="B1135" s="3">
        <v>41951</v>
      </c>
      <c r="C1135" s="3">
        <v>41956</v>
      </c>
      <c r="D1135" s="3" t="str">
        <f t="shared" si="17"/>
        <v>Delay</v>
      </c>
      <c r="E1135" s="2" t="s">
        <v>1946</v>
      </c>
      <c r="F1135" s="2" t="s">
        <v>15</v>
      </c>
      <c r="G1135" s="2" t="s">
        <v>48</v>
      </c>
      <c r="H1135" s="2" t="s">
        <v>17</v>
      </c>
      <c r="I1135" s="2" t="s">
        <v>59</v>
      </c>
      <c r="J1135" s="2" t="s">
        <v>1947</v>
      </c>
      <c r="K1135" s="4">
        <v>439.8</v>
      </c>
      <c r="L1135" s="4">
        <v>4</v>
      </c>
      <c r="M1135" s="4">
        <v>145.13399999999999</v>
      </c>
      <c r="N1135" t="str">
        <v>Nov-2014</v>
      </c>
      <c r="O1135" s="10">
        <v>1.4513399999999999</v>
      </c>
    </row>
    <row r="1136" spans="1:15" ht="14.5" x14ac:dyDescent="0.35">
      <c r="A1136" s="2" t="s">
        <v>1948</v>
      </c>
      <c r="B1136" s="3">
        <v>41459</v>
      </c>
      <c r="C1136" s="3">
        <v>41462</v>
      </c>
      <c r="D1136" s="3" t="str">
        <f t="shared" si="17"/>
        <v>On time</v>
      </c>
      <c r="E1136" s="2" t="s">
        <v>1949</v>
      </c>
      <c r="F1136" s="2" t="s">
        <v>15</v>
      </c>
      <c r="G1136" s="2" t="s">
        <v>16</v>
      </c>
      <c r="H1136" s="2" t="s">
        <v>17</v>
      </c>
      <c r="I1136" s="2" t="s">
        <v>68</v>
      </c>
      <c r="J1136" s="2" t="s">
        <v>1950</v>
      </c>
      <c r="K1136" s="4">
        <v>12.96</v>
      </c>
      <c r="L1136" s="4">
        <v>2</v>
      </c>
      <c r="M1136" s="4">
        <v>6.2207999999999997</v>
      </c>
      <c r="N1136" t="str">
        <v>Jul-2013</v>
      </c>
      <c r="O1136" s="10">
        <v>6.2207999999999999E-2</v>
      </c>
    </row>
    <row r="1137" spans="1:15" ht="14.5" x14ac:dyDescent="0.35">
      <c r="A1137" s="2" t="s">
        <v>1948</v>
      </c>
      <c r="B1137" s="3">
        <v>41459</v>
      </c>
      <c r="C1137" s="3">
        <v>41462</v>
      </c>
      <c r="D1137" s="3" t="str">
        <f t="shared" si="17"/>
        <v>On time</v>
      </c>
      <c r="E1137" s="2" t="s">
        <v>1949</v>
      </c>
      <c r="F1137" s="2" t="s">
        <v>15</v>
      </c>
      <c r="G1137" s="2" t="s">
        <v>16</v>
      </c>
      <c r="H1137" s="2" t="s">
        <v>17</v>
      </c>
      <c r="I1137" s="2" t="s">
        <v>120</v>
      </c>
      <c r="J1137" s="2" t="s">
        <v>1951</v>
      </c>
      <c r="K1137" s="4">
        <v>3.96</v>
      </c>
      <c r="L1137" s="4">
        <v>2</v>
      </c>
      <c r="M1137" s="4">
        <v>7.9200000000000007E-2</v>
      </c>
      <c r="N1137" t="str">
        <v>Jul-2013</v>
      </c>
      <c r="O1137" s="10">
        <v>7.9200000000000006E-4</v>
      </c>
    </row>
    <row r="1138" spans="1:15" ht="14.5" x14ac:dyDescent="0.35">
      <c r="A1138" s="2" t="s">
        <v>1952</v>
      </c>
      <c r="B1138" s="3">
        <v>41824</v>
      </c>
      <c r="C1138" s="3">
        <v>41824</v>
      </c>
      <c r="D1138" s="3" t="str">
        <f t="shared" si="17"/>
        <v>On time</v>
      </c>
      <c r="E1138" s="2" t="s">
        <v>1953</v>
      </c>
      <c r="F1138" s="2" t="s">
        <v>15</v>
      </c>
      <c r="G1138" s="2" t="s">
        <v>37</v>
      </c>
      <c r="H1138" s="2" t="s">
        <v>38</v>
      </c>
      <c r="I1138" s="2" t="s">
        <v>59</v>
      </c>
      <c r="J1138" s="2" t="s">
        <v>209</v>
      </c>
      <c r="K1138" s="4">
        <v>59.98</v>
      </c>
      <c r="L1138" s="4">
        <v>2</v>
      </c>
      <c r="M1138" s="4">
        <v>26.391200000000001</v>
      </c>
      <c r="N1138" t="str">
        <v>Jul-2014</v>
      </c>
      <c r="O1138" s="10">
        <v>0.26391200000000004</v>
      </c>
    </row>
    <row r="1139" spans="1:15" ht="14.5" x14ac:dyDescent="0.35">
      <c r="A1139" s="2" t="s">
        <v>1952</v>
      </c>
      <c r="B1139" s="3">
        <v>41824</v>
      </c>
      <c r="C1139" s="3">
        <v>41824</v>
      </c>
      <c r="D1139" s="3" t="str">
        <f t="shared" si="17"/>
        <v>On time</v>
      </c>
      <c r="E1139" s="2" t="s">
        <v>1953</v>
      </c>
      <c r="F1139" s="2" t="s">
        <v>15</v>
      </c>
      <c r="G1139" s="2" t="s">
        <v>37</v>
      </c>
      <c r="H1139" s="2" t="s">
        <v>38</v>
      </c>
      <c r="I1139" s="2" t="s">
        <v>737</v>
      </c>
      <c r="J1139" s="2" t="s">
        <v>1954</v>
      </c>
      <c r="K1139" s="4">
        <v>2395.1999999999998</v>
      </c>
      <c r="L1139" s="4">
        <v>6</v>
      </c>
      <c r="M1139" s="4">
        <v>209.58</v>
      </c>
      <c r="N1139" t="str">
        <v>Jul-2014</v>
      </c>
      <c r="O1139" s="10">
        <v>2.0958000000000001</v>
      </c>
    </row>
    <row r="1140" spans="1:15" ht="14.5" x14ac:dyDescent="0.35">
      <c r="A1140" s="2" t="s">
        <v>1952</v>
      </c>
      <c r="B1140" s="3">
        <v>41824</v>
      </c>
      <c r="C1140" s="3">
        <v>41824</v>
      </c>
      <c r="D1140" s="3" t="str">
        <f t="shared" si="17"/>
        <v>On time</v>
      </c>
      <c r="E1140" s="2" t="s">
        <v>1953</v>
      </c>
      <c r="F1140" s="2" t="s">
        <v>15</v>
      </c>
      <c r="G1140" s="2" t="s">
        <v>37</v>
      </c>
      <c r="H1140" s="2" t="s">
        <v>38</v>
      </c>
      <c r="I1140" s="2" t="s">
        <v>59</v>
      </c>
      <c r="J1140" s="2" t="s">
        <v>1024</v>
      </c>
      <c r="K1140" s="4">
        <v>1687.8</v>
      </c>
      <c r="L1140" s="4">
        <v>4</v>
      </c>
      <c r="M1140" s="4">
        <v>742.63199999999995</v>
      </c>
      <c r="N1140" t="str">
        <v>Jul-2014</v>
      </c>
      <c r="O1140" s="10">
        <v>7.4263199999999996</v>
      </c>
    </row>
    <row r="1141" spans="1:15" ht="14.5" x14ac:dyDescent="0.35">
      <c r="A1141" s="2" t="s">
        <v>1952</v>
      </c>
      <c r="B1141" s="3">
        <v>41824</v>
      </c>
      <c r="C1141" s="3">
        <v>41824</v>
      </c>
      <c r="D1141" s="3" t="str">
        <f t="shared" si="17"/>
        <v>On time</v>
      </c>
      <c r="E1141" s="2" t="s">
        <v>1953</v>
      </c>
      <c r="F1141" s="2" t="s">
        <v>15</v>
      </c>
      <c r="G1141" s="2" t="s">
        <v>37</v>
      </c>
      <c r="H1141" s="2" t="s">
        <v>38</v>
      </c>
      <c r="I1141" s="2" t="s">
        <v>26</v>
      </c>
      <c r="J1141" s="2" t="s">
        <v>1442</v>
      </c>
      <c r="K1141" s="4">
        <v>7.992</v>
      </c>
      <c r="L1141" s="4">
        <v>1</v>
      </c>
      <c r="M1141" s="4">
        <v>2.6972999999999998</v>
      </c>
      <c r="N1141" t="str">
        <v>Jul-2014</v>
      </c>
      <c r="O1141" s="10">
        <v>2.6972999999999997E-2</v>
      </c>
    </row>
    <row r="1142" spans="1:15" ht="14.5" x14ac:dyDescent="0.35">
      <c r="A1142" s="2" t="s">
        <v>1955</v>
      </c>
      <c r="B1142" s="3">
        <v>41433</v>
      </c>
      <c r="C1142" s="3">
        <v>41437</v>
      </c>
      <c r="D1142" s="3" t="str">
        <f t="shared" si="17"/>
        <v>On time</v>
      </c>
      <c r="E1142" s="2" t="s">
        <v>170</v>
      </c>
      <c r="F1142" s="2" t="s">
        <v>15</v>
      </c>
      <c r="G1142" s="2" t="s">
        <v>1626</v>
      </c>
      <c r="H1142" s="2" t="s">
        <v>17</v>
      </c>
      <c r="I1142" s="2" t="s">
        <v>28</v>
      </c>
      <c r="J1142" s="2" t="s">
        <v>1956</v>
      </c>
      <c r="K1142" s="4">
        <v>4.7839999999999998</v>
      </c>
      <c r="L1142" s="4">
        <v>1</v>
      </c>
      <c r="M1142" s="4">
        <v>1.5548</v>
      </c>
      <c r="N1142" t="str">
        <v>Jun-2013</v>
      </c>
      <c r="O1142" s="10">
        <v>1.5547999999999999E-2</v>
      </c>
    </row>
    <row r="1143" spans="1:15" ht="14.5" x14ac:dyDescent="0.35">
      <c r="A1143" s="2" t="s">
        <v>1955</v>
      </c>
      <c r="B1143" s="3">
        <v>41433</v>
      </c>
      <c r="C1143" s="3">
        <v>41437</v>
      </c>
      <c r="D1143" s="3" t="str">
        <f t="shared" si="17"/>
        <v>On time</v>
      </c>
      <c r="E1143" s="2" t="s">
        <v>170</v>
      </c>
      <c r="F1143" s="2" t="s">
        <v>15</v>
      </c>
      <c r="G1143" s="2" t="s">
        <v>1626</v>
      </c>
      <c r="H1143" s="2" t="s">
        <v>17</v>
      </c>
      <c r="I1143" s="2" t="s">
        <v>68</v>
      </c>
      <c r="J1143" s="2" t="s">
        <v>1957</v>
      </c>
      <c r="K1143" s="4">
        <v>4.7300000000000004</v>
      </c>
      <c r="L1143" s="4">
        <v>1</v>
      </c>
      <c r="M1143" s="4">
        <v>2.3176999999999999</v>
      </c>
      <c r="N1143" t="str">
        <v>Jun-2013</v>
      </c>
      <c r="O1143" s="10">
        <v>2.3177E-2</v>
      </c>
    </row>
    <row r="1144" spans="1:15" ht="14.5" x14ac:dyDescent="0.35">
      <c r="A1144" s="2" t="s">
        <v>1958</v>
      </c>
      <c r="B1144" s="3">
        <v>41886</v>
      </c>
      <c r="C1144" s="3">
        <v>41891</v>
      </c>
      <c r="D1144" s="3" t="str">
        <f t="shared" si="17"/>
        <v>Delay</v>
      </c>
      <c r="E1144" s="2" t="s">
        <v>1534</v>
      </c>
      <c r="F1144" s="2" t="s">
        <v>15</v>
      </c>
      <c r="G1144" s="2" t="s">
        <v>48</v>
      </c>
      <c r="H1144" s="2" t="s">
        <v>17</v>
      </c>
      <c r="I1144" s="2" t="s">
        <v>24</v>
      </c>
      <c r="J1144" s="2" t="s">
        <v>79</v>
      </c>
      <c r="K1144" s="4">
        <v>5.96</v>
      </c>
      <c r="L1144" s="4">
        <v>2</v>
      </c>
      <c r="M1144" s="4">
        <v>1.6688000000000001</v>
      </c>
      <c r="N1144" t="str">
        <v>Sep-2014</v>
      </c>
      <c r="O1144" s="10">
        <v>1.6688000000000001E-2</v>
      </c>
    </row>
    <row r="1145" spans="1:15" ht="14.5" x14ac:dyDescent="0.35">
      <c r="A1145" s="2" t="s">
        <v>1959</v>
      </c>
      <c r="B1145" s="3">
        <v>41817</v>
      </c>
      <c r="C1145" s="3">
        <v>41821</v>
      </c>
      <c r="D1145" s="3" t="str">
        <f t="shared" si="17"/>
        <v>On time</v>
      </c>
      <c r="E1145" s="2" t="s">
        <v>785</v>
      </c>
      <c r="F1145" s="2" t="s">
        <v>15</v>
      </c>
      <c r="G1145" s="2" t="s">
        <v>178</v>
      </c>
      <c r="H1145" s="2" t="s">
        <v>97</v>
      </c>
      <c r="I1145" s="2" t="s">
        <v>59</v>
      </c>
      <c r="J1145" s="2" t="s">
        <v>1960</v>
      </c>
      <c r="K1145" s="4">
        <v>431.928</v>
      </c>
      <c r="L1145" s="4">
        <v>9</v>
      </c>
      <c r="M1145" s="4">
        <v>64.789199999999994</v>
      </c>
      <c r="N1145" t="str">
        <v>Jun-2014</v>
      </c>
      <c r="O1145" s="10">
        <v>0.64789199999999991</v>
      </c>
    </row>
    <row r="1146" spans="1:15" ht="14.5" x14ac:dyDescent="0.35">
      <c r="A1146" s="2" t="s">
        <v>1961</v>
      </c>
      <c r="B1146" s="3">
        <v>41887</v>
      </c>
      <c r="C1146" s="3">
        <v>41891</v>
      </c>
      <c r="D1146" s="3" t="str">
        <f t="shared" si="17"/>
        <v>On time</v>
      </c>
      <c r="E1146" s="2" t="s">
        <v>1962</v>
      </c>
      <c r="F1146" s="2" t="s">
        <v>15</v>
      </c>
      <c r="G1146" s="2" t="s">
        <v>16</v>
      </c>
      <c r="H1146" s="2" t="s">
        <v>17</v>
      </c>
      <c r="I1146" s="2" t="s">
        <v>28</v>
      </c>
      <c r="J1146" s="2" t="s">
        <v>1160</v>
      </c>
      <c r="K1146" s="4">
        <v>487.98399999999998</v>
      </c>
      <c r="L1146" s="4">
        <v>2</v>
      </c>
      <c r="M1146" s="4">
        <v>152.495</v>
      </c>
      <c r="N1146" t="str">
        <v>Sep-2014</v>
      </c>
      <c r="O1146" s="10">
        <v>1.52495</v>
      </c>
    </row>
    <row r="1147" spans="1:15" ht="14.5" x14ac:dyDescent="0.35">
      <c r="A1147" s="2" t="s">
        <v>1961</v>
      </c>
      <c r="B1147" s="3">
        <v>41887</v>
      </c>
      <c r="C1147" s="3">
        <v>41891</v>
      </c>
      <c r="D1147" s="3" t="str">
        <f t="shared" si="17"/>
        <v>On time</v>
      </c>
      <c r="E1147" s="2" t="s">
        <v>1962</v>
      </c>
      <c r="F1147" s="2" t="s">
        <v>15</v>
      </c>
      <c r="G1147" s="2" t="s">
        <v>16</v>
      </c>
      <c r="H1147" s="2" t="s">
        <v>17</v>
      </c>
      <c r="I1147" s="2" t="s">
        <v>26</v>
      </c>
      <c r="J1147" s="2" t="s">
        <v>1963</v>
      </c>
      <c r="K1147" s="4">
        <v>5.56</v>
      </c>
      <c r="L1147" s="4">
        <v>1</v>
      </c>
      <c r="M1147" s="4">
        <v>1.7375</v>
      </c>
      <c r="N1147" t="str">
        <v>Sep-2014</v>
      </c>
      <c r="O1147" s="10">
        <v>1.7375000000000002E-2</v>
      </c>
    </row>
    <row r="1148" spans="1:15" ht="14.5" x14ac:dyDescent="0.35">
      <c r="A1148" s="2" t="s">
        <v>1961</v>
      </c>
      <c r="B1148" s="3">
        <v>41887</v>
      </c>
      <c r="C1148" s="3">
        <v>41891</v>
      </c>
      <c r="D1148" s="3" t="str">
        <f t="shared" si="17"/>
        <v>On time</v>
      </c>
      <c r="E1148" s="2" t="s">
        <v>1962</v>
      </c>
      <c r="F1148" s="2" t="s">
        <v>15</v>
      </c>
      <c r="G1148" s="2" t="s">
        <v>16</v>
      </c>
      <c r="H1148" s="2" t="s">
        <v>17</v>
      </c>
      <c r="I1148" s="2" t="s">
        <v>44</v>
      </c>
      <c r="J1148" s="2" t="s">
        <v>108</v>
      </c>
      <c r="K1148" s="4">
        <v>217.85</v>
      </c>
      <c r="L1148" s="4">
        <v>5</v>
      </c>
      <c r="M1148" s="4">
        <v>65.355000000000004</v>
      </c>
      <c r="N1148" t="str">
        <v>Sep-2014</v>
      </c>
      <c r="O1148" s="10">
        <v>0.65355000000000008</v>
      </c>
    </row>
    <row r="1149" spans="1:15" ht="14.5" x14ac:dyDescent="0.35">
      <c r="A1149" s="2" t="s">
        <v>1964</v>
      </c>
      <c r="B1149" s="3">
        <v>41779</v>
      </c>
      <c r="C1149" s="3">
        <v>41781</v>
      </c>
      <c r="D1149" s="3" t="str">
        <f t="shared" si="17"/>
        <v>On time</v>
      </c>
      <c r="E1149" s="2" t="s">
        <v>1399</v>
      </c>
      <c r="F1149" s="2" t="s">
        <v>15</v>
      </c>
      <c r="G1149" s="2" t="s">
        <v>48</v>
      </c>
      <c r="H1149" s="2" t="s">
        <v>17</v>
      </c>
      <c r="I1149" s="2" t="s">
        <v>111</v>
      </c>
      <c r="J1149" s="2" t="s">
        <v>546</v>
      </c>
      <c r="K1149" s="4">
        <v>681.40800000000002</v>
      </c>
      <c r="L1149" s="4">
        <v>12</v>
      </c>
      <c r="M1149" s="4">
        <v>42.588000000000001</v>
      </c>
      <c r="N1149" t="str">
        <v>May-2014</v>
      </c>
      <c r="O1149" s="10">
        <v>0.42588000000000004</v>
      </c>
    </row>
    <row r="1150" spans="1:15" ht="14.5" x14ac:dyDescent="0.35">
      <c r="A1150" s="2" t="s">
        <v>1964</v>
      </c>
      <c r="B1150" s="3">
        <v>41779</v>
      </c>
      <c r="C1150" s="3">
        <v>41781</v>
      </c>
      <c r="D1150" s="3" t="str">
        <f t="shared" si="17"/>
        <v>On time</v>
      </c>
      <c r="E1150" s="2" t="s">
        <v>1399</v>
      </c>
      <c r="F1150" s="2" t="s">
        <v>15</v>
      </c>
      <c r="G1150" s="2" t="s">
        <v>48</v>
      </c>
      <c r="H1150" s="2" t="s">
        <v>17</v>
      </c>
      <c r="I1150" s="2" t="s">
        <v>24</v>
      </c>
      <c r="J1150" s="2" t="s">
        <v>977</v>
      </c>
      <c r="K1150" s="4">
        <v>3.52</v>
      </c>
      <c r="L1150" s="4">
        <v>2</v>
      </c>
      <c r="M1150" s="4">
        <v>1.0207999999999999</v>
      </c>
      <c r="N1150" t="str">
        <v>May-2014</v>
      </c>
      <c r="O1150" s="10">
        <v>1.0208E-2</v>
      </c>
    </row>
    <row r="1151" spans="1:15" ht="14.5" x14ac:dyDescent="0.35">
      <c r="A1151" s="2" t="s">
        <v>1964</v>
      </c>
      <c r="B1151" s="3">
        <v>41779</v>
      </c>
      <c r="C1151" s="3">
        <v>41781</v>
      </c>
      <c r="D1151" s="3" t="str">
        <f t="shared" si="17"/>
        <v>On time</v>
      </c>
      <c r="E1151" s="2" t="s">
        <v>1399</v>
      </c>
      <c r="F1151" s="2" t="s">
        <v>15</v>
      </c>
      <c r="G1151" s="2" t="s">
        <v>48</v>
      </c>
      <c r="H1151" s="2" t="s">
        <v>17</v>
      </c>
      <c r="I1151" s="2" t="s">
        <v>24</v>
      </c>
      <c r="J1151" s="2" t="s">
        <v>1965</v>
      </c>
      <c r="K1151" s="4">
        <v>5.58</v>
      </c>
      <c r="L1151" s="4">
        <v>1</v>
      </c>
      <c r="M1151" s="4">
        <v>1.395</v>
      </c>
      <c r="N1151" t="str">
        <v>May-2014</v>
      </c>
      <c r="O1151" s="10">
        <v>1.3950000000000001E-2</v>
      </c>
    </row>
    <row r="1152" spans="1:15" ht="14.5" x14ac:dyDescent="0.35">
      <c r="A1152" s="2" t="s">
        <v>1964</v>
      </c>
      <c r="B1152" s="3">
        <v>41779</v>
      </c>
      <c r="C1152" s="3">
        <v>41781</v>
      </c>
      <c r="D1152" s="3" t="str">
        <f t="shared" si="17"/>
        <v>On time</v>
      </c>
      <c r="E1152" s="2" t="s">
        <v>1399</v>
      </c>
      <c r="F1152" s="2" t="s">
        <v>15</v>
      </c>
      <c r="G1152" s="2" t="s">
        <v>48</v>
      </c>
      <c r="H1152" s="2" t="s">
        <v>17</v>
      </c>
      <c r="I1152" s="2" t="s">
        <v>59</v>
      </c>
      <c r="J1152" s="2" t="s">
        <v>1109</v>
      </c>
      <c r="K1152" s="4">
        <v>36.32</v>
      </c>
      <c r="L1152" s="4">
        <v>1</v>
      </c>
      <c r="M1152" s="4">
        <v>10.896000000000001</v>
      </c>
      <c r="N1152" t="str">
        <v>May-2014</v>
      </c>
      <c r="O1152" s="10">
        <v>0.10896</v>
      </c>
    </row>
    <row r="1153" spans="1:15" ht="14.5" x14ac:dyDescent="0.35">
      <c r="A1153" s="2" t="s">
        <v>1966</v>
      </c>
      <c r="B1153" s="3">
        <v>40764</v>
      </c>
      <c r="C1153" s="3">
        <v>40768</v>
      </c>
      <c r="D1153" s="3" t="str">
        <f t="shared" si="17"/>
        <v>On time</v>
      </c>
      <c r="E1153" s="2" t="s">
        <v>323</v>
      </c>
      <c r="F1153" s="2" t="s">
        <v>15</v>
      </c>
      <c r="G1153" s="2" t="s">
        <v>37</v>
      </c>
      <c r="H1153" s="2" t="s">
        <v>38</v>
      </c>
      <c r="I1153" s="2" t="s">
        <v>28</v>
      </c>
      <c r="J1153" s="2" t="s">
        <v>1967</v>
      </c>
      <c r="K1153" s="4">
        <v>2060.7440000000001</v>
      </c>
      <c r="L1153" s="4">
        <v>7</v>
      </c>
      <c r="M1153" s="4">
        <v>643.98249999999996</v>
      </c>
      <c r="N1153" t="str">
        <v>Aug-2011</v>
      </c>
      <c r="O1153" s="10">
        <v>6.4398249999999999</v>
      </c>
    </row>
    <row r="1154" spans="1:15" ht="14.5" x14ac:dyDescent="0.35">
      <c r="A1154" s="2" t="s">
        <v>1968</v>
      </c>
      <c r="B1154" s="3">
        <v>41763</v>
      </c>
      <c r="C1154" s="3">
        <v>41768</v>
      </c>
      <c r="D1154" s="3" t="str">
        <f t="shared" si="17"/>
        <v>Delay</v>
      </c>
      <c r="E1154" s="2" t="s">
        <v>1969</v>
      </c>
      <c r="F1154" s="2" t="s">
        <v>15</v>
      </c>
      <c r="G1154" s="2" t="s">
        <v>16</v>
      </c>
      <c r="H1154" s="2" t="s">
        <v>17</v>
      </c>
      <c r="I1154" s="2" t="s">
        <v>44</v>
      </c>
      <c r="J1154" s="2" t="s">
        <v>1970</v>
      </c>
      <c r="K1154" s="4">
        <v>69.52</v>
      </c>
      <c r="L1154" s="4">
        <v>2</v>
      </c>
      <c r="M1154" s="4">
        <v>19.465599999999998</v>
      </c>
      <c r="N1154" t="str">
        <v>May-2014</v>
      </c>
      <c r="O1154" s="10">
        <v>0.194656</v>
      </c>
    </row>
    <row r="1155" spans="1:15" ht="14.5" x14ac:dyDescent="0.35">
      <c r="A1155" s="2" t="s">
        <v>1968</v>
      </c>
      <c r="B1155" s="3">
        <v>41763</v>
      </c>
      <c r="C1155" s="3">
        <v>41768</v>
      </c>
      <c r="D1155" s="3" t="str">
        <f t="shared" ref="D1155:D1218" si="18">IF(C1155 - B1155 &gt; 4, "Delay", "On time")</f>
        <v>Delay</v>
      </c>
      <c r="E1155" s="2" t="s">
        <v>1969</v>
      </c>
      <c r="F1155" s="2" t="s">
        <v>15</v>
      </c>
      <c r="G1155" s="2" t="s">
        <v>16</v>
      </c>
      <c r="H1155" s="2" t="s">
        <v>17</v>
      </c>
      <c r="I1155" s="2" t="s">
        <v>44</v>
      </c>
      <c r="J1155" s="2" t="s">
        <v>1971</v>
      </c>
      <c r="K1155" s="4">
        <v>763.44</v>
      </c>
      <c r="L1155" s="4">
        <v>8</v>
      </c>
      <c r="M1155" s="4">
        <v>45.806399999999996</v>
      </c>
      <c r="N1155" t="str">
        <v>May-2014</v>
      </c>
      <c r="O1155" s="10">
        <v>0.45806399999999997</v>
      </c>
    </row>
    <row r="1156" spans="1:15" ht="14.5" x14ac:dyDescent="0.35">
      <c r="A1156" s="2" t="s">
        <v>1972</v>
      </c>
      <c r="B1156" s="3">
        <v>40897</v>
      </c>
      <c r="C1156" s="3">
        <v>40900</v>
      </c>
      <c r="D1156" s="3" t="str">
        <f t="shared" si="18"/>
        <v>On time</v>
      </c>
      <c r="E1156" s="2" t="s">
        <v>949</v>
      </c>
      <c r="F1156" s="2" t="s">
        <v>15</v>
      </c>
      <c r="G1156" s="2" t="s">
        <v>16</v>
      </c>
      <c r="H1156" s="2" t="s">
        <v>17</v>
      </c>
      <c r="I1156" s="2" t="s">
        <v>28</v>
      </c>
      <c r="J1156" s="2" t="s">
        <v>1160</v>
      </c>
      <c r="K1156" s="4">
        <v>487.98399999999998</v>
      </c>
      <c r="L1156" s="4">
        <v>2</v>
      </c>
      <c r="M1156" s="4">
        <v>152.495</v>
      </c>
      <c r="N1156" t="str">
        <v>Dec-2011</v>
      </c>
      <c r="O1156" s="10">
        <v>1.52495</v>
      </c>
    </row>
    <row r="1157" spans="1:15" ht="14.5" x14ac:dyDescent="0.35">
      <c r="A1157" s="2" t="s">
        <v>1972</v>
      </c>
      <c r="B1157" s="3">
        <v>40897</v>
      </c>
      <c r="C1157" s="3">
        <v>40900</v>
      </c>
      <c r="D1157" s="3" t="str">
        <f t="shared" si="18"/>
        <v>On time</v>
      </c>
      <c r="E1157" s="2" t="s">
        <v>949</v>
      </c>
      <c r="F1157" s="2" t="s">
        <v>15</v>
      </c>
      <c r="G1157" s="2" t="s">
        <v>16</v>
      </c>
      <c r="H1157" s="2" t="s">
        <v>17</v>
      </c>
      <c r="I1157" s="2" t="s">
        <v>24</v>
      </c>
      <c r="J1157" s="2" t="s">
        <v>1973</v>
      </c>
      <c r="K1157" s="4">
        <v>47.3</v>
      </c>
      <c r="L1157" s="4">
        <v>2</v>
      </c>
      <c r="M1157" s="4">
        <v>12.298</v>
      </c>
      <c r="N1157" t="str">
        <v>Dec-2011</v>
      </c>
      <c r="O1157" s="10">
        <v>0.12298000000000001</v>
      </c>
    </row>
    <row r="1158" spans="1:15" ht="14.5" x14ac:dyDescent="0.35">
      <c r="A1158" s="2" t="s">
        <v>1972</v>
      </c>
      <c r="B1158" s="3">
        <v>40897</v>
      </c>
      <c r="C1158" s="3">
        <v>40900</v>
      </c>
      <c r="D1158" s="3" t="str">
        <f t="shared" si="18"/>
        <v>On time</v>
      </c>
      <c r="E1158" s="2" t="s">
        <v>949</v>
      </c>
      <c r="F1158" s="2" t="s">
        <v>15</v>
      </c>
      <c r="G1158" s="2" t="s">
        <v>16</v>
      </c>
      <c r="H1158" s="2" t="s">
        <v>17</v>
      </c>
      <c r="I1158" s="2" t="s">
        <v>24</v>
      </c>
      <c r="J1158" s="2" t="s">
        <v>1974</v>
      </c>
      <c r="K1158" s="4">
        <v>4.13</v>
      </c>
      <c r="L1158" s="4">
        <v>1</v>
      </c>
      <c r="M1158" s="4">
        <v>1.1564000000000001</v>
      </c>
      <c r="N1158" t="str">
        <v>Dec-2011</v>
      </c>
      <c r="O1158" s="10">
        <v>1.1564000000000001E-2</v>
      </c>
    </row>
    <row r="1159" spans="1:15" ht="14.5" x14ac:dyDescent="0.35">
      <c r="A1159" s="2" t="s">
        <v>1972</v>
      </c>
      <c r="B1159" s="3">
        <v>40897</v>
      </c>
      <c r="C1159" s="3">
        <v>40900</v>
      </c>
      <c r="D1159" s="3" t="str">
        <f t="shared" si="18"/>
        <v>On time</v>
      </c>
      <c r="E1159" s="2" t="s">
        <v>949</v>
      </c>
      <c r="F1159" s="2" t="s">
        <v>15</v>
      </c>
      <c r="G1159" s="2" t="s">
        <v>16</v>
      </c>
      <c r="H1159" s="2" t="s">
        <v>17</v>
      </c>
      <c r="I1159" s="2" t="s">
        <v>28</v>
      </c>
      <c r="J1159" s="2" t="s">
        <v>1975</v>
      </c>
      <c r="K1159" s="4">
        <v>155.12</v>
      </c>
      <c r="L1159" s="4">
        <v>5</v>
      </c>
      <c r="M1159" s="4">
        <v>50.414000000000001</v>
      </c>
      <c r="N1159" t="str">
        <v>Dec-2011</v>
      </c>
      <c r="O1159" s="10">
        <v>0.50414000000000003</v>
      </c>
    </row>
    <row r="1160" spans="1:15" ht="14.5" x14ac:dyDescent="0.35">
      <c r="A1160" s="2" t="s">
        <v>1976</v>
      </c>
      <c r="B1160" s="3">
        <v>40749</v>
      </c>
      <c r="C1160" s="3">
        <v>40751</v>
      </c>
      <c r="D1160" s="3" t="str">
        <f t="shared" si="18"/>
        <v>On time</v>
      </c>
      <c r="E1160" s="2" t="s">
        <v>1977</v>
      </c>
      <c r="F1160" s="2" t="s">
        <v>15</v>
      </c>
      <c r="G1160" s="2" t="s">
        <v>16</v>
      </c>
      <c r="H1160" s="2" t="s">
        <v>17</v>
      </c>
      <c r="I1160" s="2" t="s">
        <v>68</v>
      </c>
      <c r="J1160" s="2" t="s">
        <v>1978</v>
      </c>
      <c r="K1160" s="4">
        <v>6.48</v>
      </c>
      <c r="L1160" s="4">
        <v>1</v>
      </c>
      <c r="M1160" s="4">
        <v>3.1751999999999998</v>
      </c>
      <c r="N1160" t="str">
        <v>Jul-2011</v>
      </c>
      <c r="O1160" s="10">
        <v>3.1751999999999996E-2</v>
      </c>
    </row>
    <row r="1161" spans="1:15" ht="14.5" x14ac:dyDescent="0.35">
      <c r="A1161" s="2" t="s">
        <v>1976</v>
      </c>
      <c r="B1161" s="3">
        <v>40749</v>
      </c>
      <c r="C1161" s="3">
        <v>40751</v>
      </c>
      <c r="D1161" s="3" t="str">
        <f t="shared" si="18"/>
        <v>On time</v>
      </c>
      <c r="E1161" s="2" t="s">
        <v>1977</v>
      </c>
      <c r="F1161" s="2" t="s">
        <v>15</v>
      </c>
      <c r="G1161" s="2" t="s">
        <v>16</v>
      </c>
      <c r="H1161" s="2" t="s">
        <v>17</v>
      </c>
      <c r="I1161" s="2" t="s">
        <v>123</v>
      </c>
      <c r="J1161" s="2" t="s">
        <v>1979</v>
      </c>
      <c r="K1161" s="4">
        <v>15.52</v>
      </c>
      <c r="L1161" s="4">
        <v>4</v>
      </c>
      <c r="M1161" s="4">
        <v>4.5007999999999999</v>
      </c>
      <c r="N1161" t="str">
        <v>Jul-2011</v>
      </c>
      <c r="O1161" s="10">
        <v>4.5007999999999999E-2</v>
      </c>
    </row>
    <row r="1162" spans="1:15" ht="14.5" x14ac:dyDescent="0.35">
      <c r="A1162" s="2" t="s">
        <v>1980</v>
      </c>
      <c r="B1162" s="3">
        <v>41474</v>
      </c>
      <c r="C1162" s="3">
        <v>41479</v>
      </c>
      <c r="D1162" s="3" t="str">
        <f t="shared" si="18"/>
        <v>Delay</v>
      </c>
      <c r="E1162" s="2" t="s">
        <v>1981</v>
      </c>
      <c r="F1162" s="2" t="s">
        <v>15</v>
      </c>
      <c r="G1162" s="2" t="s">
        <v>908</v>
      </c>
      <c r="H1162" s="2" t="s">
        <v>74</v>
      </c>
      <c r="I1162" s="2" t="s">
        <v>123</v>
      </c>
      <c r="J1162" s="2" t="s">
        <v>1982</v>
      </c>
      <c r="K1162" s="4">
        <v>33.799999999999997</v>
      </c>
      <c r="L1162" s="4">
        <v>5</v>
      </c>
      <c r="M1162" s="4">
        <v>4.2249999999999996</v>
      </c>
      <c r="N1162" t="str">
        <v>Jul-2013</v>
      </c>
      <c r="O1162" s="10">
        <v>4.2249999999999996E-2</v>
      </c>
    </row>
    <row r="1163" spans="1:15" ht="14.5" x14ac:dyDescent="0.35">
      <c r="A1163" s="2" t="s">
        <v>1983</v>
      </c>
      <c r="B1163" s="3">
        <v>40885</v>
      </c>
      <c r="C1163" s="3">
        <v>40890</v>
      </c>
      <c r="D1163" s="3" t="str">
        <f t="shared" si="18"/>
        <v>Delay</v>
      </c>
      <c r="E1163" s="2" t="s">
        <v>1912</v>
      </c>
      <c r="F1163" s="2" t="s">
        <v>15</v>
      </c>
      <c r="G1163" s="2" t="s">
        <v>444</v>
      </c>
      <c r="H1163" s="2" t="s">
        <v>89</v>
      </c>
      <c r="I1163" s="2" t="s">
        <v>18</v>
      </c>
      <c r="J1163" s="2" t="s">
        <v>542</v>
      </c>
      <c r="K1163" s="4">
        <v>27.888000000000002</v>
      </c>
      <c r="L1163" s="4">
        <v>7</v>
      </c>
      <c r="M1163" s="4">
        <v>9.0635999999999992</v>
      </c>
      <c r="N1163" t="str">
        <v>Dec-2011</v>
      </c>
      <c r="O1163" s="10">
        <v>9.0635999999999994E-2</v>
      </c>
    </row>
    <row r="1164" spans="1:15" ht="14.5" x14ac:dyDescent="0.35">
      <c r="A1164" s="2" t="s">
        <v>1983</v>
      </c>
      <c r="B1164" s="3">
        <v>40885</v>
      </c>
      <c r="C1164" s="3">
        <v>40890</v>
      </c>
      <c r="D1164" s="3" t="str">
        <f t="shared" si="18"/>
        <v>Delay</v>
      </c>
      <c r="E1164" s="2" t="s">
        <v>1912</v>
      </c>
      <c r="F1164" s="2" t="s">
        <v>15</v>
      </c>
      <c r="G1164" s="2" t="s">
        <v>444</v>
      </c>
      <c r="H1164" s="2" t="s">
        <v>89</v>
      </c>
      <c r="I1164" s="2" t="s">
        <v>28</v>
      </c>
      <c r="J1164" s="2" t="s">
        <v>1984</v>
      </c>
      <c r="K1164" s="4">
        <v>6.4560000000000004</v>
      </c>
      <c r="L1164" s="4">
        <v>4</v>
      </c>
      <c r="M1164" s="4">
        <v>-4.5191999999999997</v>
      </c>
      <c r="N1164" t="str">
        <v>Dec-2011</v>
      </c>
      <c r="O1164" s="10">
        <v>-4.5191999999999996E-2</v>
      </c>
    </row>
    <row r="1165" spans="1:15" ht="14.5" x14ac:dyDescent="0.35">
      <c r="A1165" s="2" t="s">
        <v>1983</v>
      </c>
      <c r="B1165" s="3">
        <v>40885</v>
      </c>
      <c r="C1165" s="3">
        <v>40890</v>
      </c>
      <c r="D1165" s="3" t="str">
        <f t="shared" si="18"/>
        <v>Delay</v>
      </c>
      <c r="E1165" s="2" t="s">
        <v>1912</v>
      </c>
      <c r="F1165" s="2" t="s">
        <v>15</v>
      </c>
      <c r="G1165" s="2" t="s">
        <v>444</v>
      </c>
      <c r="H1165" s="2" t="s">
        <v>89</v>
      </c>
      <c r="I1165" s="2" t="s">
        <v>26</v>
      </c>
      <c r="J1165" s="2" t="s">
        <v>1985</v>
      </c>
      <c r="K1165" s="4">
        <v>52.68</v>
      </c>
      <c r="L1165" s="4">
        <v>3</v>
      </c>
      <c r="M1165" s="4">
        <v>19.754999999999999</v>
      </c>
      <c r="N1165" t="str">
        <v>Dec-2011</v>
      </c>
      <c r="O1165" s="10">
        <v>0.19755</v>
      </c>
    </row>
    <row r="1166" spans="1:15" ht="14.5" x14ac:dyDescent="0.35">
      <c r="A1166" s="2" t="s">
        <v>1983</v>
      </c>
      <c r="B1166" s="3">
        <v>40885</v>
      </c>
      <c r="C1166" s="3">
        <v>40890</v>
      </c>
      <c r="D1166" s="3" t="str">
        <f t="shared" si="18"/>
        <v>Delay</v>
      </c>
      <c r="E1166" s="2" t="s">
        <v>1912</v>
      </c>
      <c r="F1166" s="2" t="s">
        <v>15</v>
      </c>
      <c r="G1166" s="2" t="s">
        <v>444</v>
      </c>
      <c r="H1166" s="2" t="s">
        <v>89</v>
      </c>
      <c r="I1166" s="2" t="s">
        <v>123</v>
      </c>
      <c r="J1166" s="2" t="s">
        <v>1986</v>
      </c>
      <c r="K1166" s="4">
        <v>13.88</v>
      </c>
      <c r="L1166" s="4">
        <v>5</v>
      </c>
      <c r="M1166" s="4">
        <v>-2.6025</v>
      </c>
      <c r="N1166" t="str">
        <v>Dec-2011</v>
      </c>
      <c r="O1166" s="10">
        <v>-2.6025E-2</v>
      </c>
    </row>
    <row r="1167" spans="1:15" ht="14.5" x14ac:dyDescent="0.35">
      <c r="A1167" s="2" t="s">
        <v>1983</v>
      </c>
      <c r="B1167" s="3">
        <v>40885</v>
      </c>
      <c r="C1167" s="3">
        <v>40890</v>
      </c>
      <c r="D1167" s="3" t="str">
        <f t="shared" si="18"/>
        <v>Delay</v>
      </c>
      <c r="E1167" s="2" t="s">
        <v>1912</v>
      </c>
      <c r="F1167" s="2" t="s">
        <v>15</v>
      </c>
      <c r="G1167" s="2" t="s">
        <v>444</v>
      </c>
      <c r="H1167" s="2" t="s">
        <v>89</v>
      </c>
      <c r="I1167" s="2" t="s">
        <v>59</v>
      </c>
      <c r="J1167" s="2" t="s">
        <v>1729</v>
      </c>
      <c r="K1167" s="4">
        <v>103.92</v>
      </c>
      <c r="L1167" s="4">
        <v>10</v>
      </c>
      <c r="M1167" s="4">
        <v>-18.186</v>
      </c>
      <c r="N1167" t="str">
        <v>Dec-2011</v>
      </c>
      <c r="O1167" s="10">
        <v>-0.18185999999999999</v>
      </c>
    </row>
    <row r="1168" spans="1:15" ht="14.5" x14ac:dyDescent="0.35">
      <c r="A1168" s="2" t="s">
        <v>1983</v>
      </c>
      <c r="B1168" s="3">
        <v>40885</v>
      </c>
      <c r="C1168" s="3">
        <v>40890</v>
      </c>
      <c r="D1168" s="3" t="str">
        <f t="shared" si="18"/>
        <v>Delay</v>
      </c>
      <c r="E1168" s="2" t="s">
        <v>1912</v>
      </c>
      <c r="F1168" s="2" t="s">
        <v>15</v>
      </c>
      <c r="G1168" s="2" t="s">
        <v>444</v>
      </c>
      <c r="H1168" s="2" t="s">
        <v>89</v>
      </c>
      <c r="I1168" s="2" t="s">
        <v>18</v>
      </c>
      <c r="J1168" s="2" t="s">
        <v>1987</v>
      </c>
      <c r="K1168" s="4">
        <v>11.52</v>
      </c>
      <c r="L1168" s="4">
        <v>5</v>
      </c>
      <c r="M1168" s="4">
        <v>3.7440000000000002</v>
      </c>
      <c r="N1168" t="str">
        <v>Dec-2011</v>
      </c>
      <c r="O1168" s="10">
        <v>3.7440000000000001E-2</v>
      </c>
    </row>
    <row r="1169" spans="1:15" ht="14.5" x14ac:dyDescent="0.35">
      <c r="A1169" s="2" t="s">
        <v>1983</v>
      </c>
      <c r="B1169" s="3">
        <v>40885</v>
      </c>
      <c r="C1169" s="3">
        <v>40890</v>
      </c>
      <c r="D1169" s="3" t="str">
        <f t="shared" si="18"/>
        <v>Delay</v>
      </c>
      <c r="E1169" s="2" t="s">
        <v>1912</v>
      </c>
      <c r="F1169" s="2" t="s">
        <v>15</v>
      </c>
      <c r="G1169" s="2" t="s">
        <v>444</v>
      </c>
      <c r="H1169" s="2" t="s">
        <v>89</v>
      </c>
      <c r="I1169" s="2" t="s">
        <v>68</v>
      </c>
      <c r="J1169" s="2" t="s">
        <v>1988</v>
      </c>
      <c r="K1169" s="4">
        <v>10.368</v>
      </c>
      <c r="L1169" s="4">
        <v>2</v>
      </c>
      <c r="M1169" s="4">
        <v>3.6288</v>
      </c>
      <c r="N1169" t="str">
        <v>Dec-2011</v>
      </c>
      <c r="O1169" s="10">
        <v>3.6288000000000001E-2</v>
      </c>
    </row>
    <row r="1170" spans="1:15" ht="14.5" x14ac:dyDescent="0.35">
      <c r="A1170" s="2" t="s">
        <v>1983</v>
      </c>
      <c r="B1170" s="3">
        <v>40885</v>
      </c>
      <c r="C1170" s="3">
        <v>40890</v>
      </c>
      <c r="D1170" s="3" t="str">
        <f t="shared" si="18"/>
        <v>Delay</v>
      </c>
      <c r="E1170" s="2" t="s">
        <v>1912</v>
      </c>
      <c r="F1170" s="2" t="s">
        <v>15</v>
      </c>
      <c r="G1170" s="2" t="s">
        <v>444</v>
      </c>
      <c r="H1170" s="2" t="s">
        <v>89</v>
      </c>
      <c r="I1170" s="2" t="s">
        <v>44</v>
      </c>
      <c r="J1170" s="2" t="s">
        <v>1989</v>
      </c>
      <c r="K1170" s="4">
        <v>39.072000000000003</v>
      </c>
      <c r="L1170" s="4">
        <v>3</v>
      </c>
      <c r="M1170" s="4">
        <v>2.9304000000000001</v>
      </c>
      <c r="N1170" t="str">
        <v>Dec-2011</v>
      </c>
      <c r="O1170" s="10">
        <v>2.9304E-2</v>
      </c>
    </row>
    <row r="1171" spans="1:15" ht="14.5" x14ac:dyDescent="0.35">
      <c r="A1171" s="2" t="s">
        <v>1990</v>
      </c>
      <c r="B1171" s="3">
        <v>41248</v>
      </c>
      <c r="C1171" s="3">
        <v>41252</v>
      </c>
      <c r="D1171" s="3" t="str">
        <f t="shared" si="18"/>
        <v>On time</v>
      </c>
      <c r="E1171" s="2" t="s">
        <v>1334</v>
      </c>
      <c r="F1171" s="2" t="s">
        <v>15</v>
      </c>
      <c r="G1171" s="2" t="s">
        <v>198</v>
      </c>
      <c r="H1171" s="2" t="s">
        <v>17</v>
      </c>
      <c r="I1171" s="2" t="s">
        <v>22</v>
      </c>
      <c r="J1171" s="2" t="s">
        <v>549</v>
      </c>
      <c r="K1171" s="4">
        <v>44.46</v>
      </c>
      <c r="L1171" s="4">
        <v>2</v>
      </c>
      <c r="M1171" s="4">
        <v>14.671799999999999</v>
      </c>
      <c r="N1171" t="str">
        <v>Dec-2012</v>
      </c>
      <c r="O1171" s="10">
        <v>0.14671799999999999</v>
      </c>
    </row>
    <row r="1172" spans="1:15" ht="14.5" x14ac:dyDescent="0.35">
      <c r="A1172" s="2" t="s">
        <v>1991</v>
      </c>
      <c r="B1172" s="3">
        <v>41622</v>
      </c>
      <c r="C1172" s="3">
        <v>41628</v>
      </c>
      <c r="D1172" s="3" t="str">
        <f t="shared" si="18"/>
        <v>Delay</v>
      </c>
      <c r="E1172" s="2" t="s">
        <v>388</v>
      </c>
      <c r="F1172" s="2" t="s">
        <v>15</v>
      </c>
      <c r="G1172" s="2" t="s">
        <v>607</v>
      </c>
      <c r="H1172" s="2" t="s">
        <v>17</v>
      </c>
      <c r="I1172" s="2" t="s">
        <v>24</v>
      </c>
      <c r="J1172" s="2" t="s">
        <v>1992</v>
      </c>
      <c r="K1172" s="4">
        <v>9.84</v>
      </c>
      <c r="L1172" s="4">
        <v>3</v>
      </c>
      <c r="M1172" s="4">
        <v>3.2471999999999999</v>
      </c>
      <c r="N1172" t="str">
        <v>Dec-2013</v>
      </c>
      <c r="O1172" s="10">
        <v>3.2472000000000001E-2</v>
      </c>
    </row>
    <row r="1173" spans="1:15" ht="14.5" x14ac:dyDescent="0.35">
      <c r="A1173" s="2" t="s">
        <v>1993</v>
      </c>
      <c r="B1173" s="3">
        <v>41793</v>
      </c>
      <c r="C1173" s="3">
        <v>41796</v>
      </c>
      <c r="D1173" s="3" t="str">
        <f t="shared" si="18"/>
        <v>On time</v>
      </c>
      <c r="E1173" s="2" t="s">
        <v>1994</v>
      </c>
      <c r="F1173" s="2" t="s">
        <v>15</v>
      </c>
      <c r="G1173" s="2" t="s">
        <v>392</v>
      </c>
      <c r="H1173" s="2" t="s">
        <v>74</v>
      </c>
      <c r="I1173" s="2" t="s">
        <v>68</v>
      </c>
      <c r="J1173" s="2" t="s">
        <v>192</v>
      </c>
      <c r="K1173" s="4">
        <v>25.344000000000001</v>
      </c>
      <c r="L1173" s="4">
        <v>6</v>
      </c>
      <c r="M1173" s="4">
        <v>7.92</v>
      </c>
      <c r="N1173" t="str">
        <v>Jun-2014</v>
      </c>
      <c r="O1173" s="10">
        <v>7.9199999999999993E-2</v>
      </c>
    </row>
    <row r="1174" spans="1:15" ht="14.5" x14ac:dyDescent="0.35">
      <c r="A1174" s="2" t="s">
        <v>1993</v>
      </c>
      <c r="B1174" s="3">
        <v>41793</v>
      </c>
      <c r="C1174" s="3">
        <v>41796</v>
      </c>
      <c r="D1174" s="3" t="str">
        <f t="shared" si="18"/>
        <v>On time</v>
      </c>
      <c r="E1174" s="2" t="s">
        <v>1994</v>
      </c>
      <c r="F1174" s="2" t="s">
        <v>15</v>
      </c>
      <c r="G1174" s="2" t="s">
        <v>392</v>
      </c>
      <c r="H1174" s="2" t="s">
        <v>74</v>
      </c>
      <c r="I1174" s="2" t="s">
        <v>129</v>
      </c>
      <c r="J1174" s="2" t="s">
        <v>1995</v>
      </c>
      <c r="K1174" s="4">
        <v>43.92</v>
      </c>
      <c r="L1174" s="4">
        <v>5</v>
      </c>
      <c r="M1174" s="4">
        <v>15.920999999999999</v>
      </c>
      <c r="N1174" t="str">
        <v>Jun-2014</v>
      </c>
      <c r="O1174" s="10">
        <v>0.15920999999999999</v>
      </c>
    </row>
    <row r="1175" spans="1:15" ht="14.5" x14ac:dyDescent="0.35">
      <c r="A1175" s="2" t="s">
        <v>1996</v>
      </c>
      <c r="B1175" s="3">
        <v>41212</v>
      </c>
      <c r="C1175" s="3">
        <v>41215</v>
      </c>
      <c r="D1175" s="3" t="str">
        <f t="shared" si="18"/>
        <v>On time</v>
      </c>
      <c r="E1175" s="2" t="s">
        <v>240</v>
      </c>
      <c r="F1175" s="2" t="s">
        <v>15</v>
      </c>
      <c r="G1175" s="2" t="s">
        <v>178</v>
      </c>
      <c r="H1175" s="2" t="s">
        <v>97</v>
      </c>
      <c r="I1175" s="2" t="s">
        <v>737</v>
      </c>
      <c r="J1175" s="2" t="s">
        <v>1419</v>
      </c>
      <c r="K1175" s="4">
        <v>59.994</v>
      </c>
      <c r="L1175" s="4">
        <v>2</v>
      </c>
      <c r="M1175" s="4">
        <v>-45.995399999999997</v>
      </c>
      <c r="N1175" t="str">
        <v>Oct-2012</v>
      </c>
      <c r="O1175" s="10">
        <v>-0.45995399999999997</v>
      </c>
    </row>
    <row r="1176" spans="1:15" ht="14.5" x14ac:dyDescent="0.35">
      <c r="A1176" s="2" t="s">
        <v>1996</v>
      </c>
      <c r="B1176" s="3">
        <v>41212</v>
      </c>
      <c r="C1176" s="3">
        <v>41215</v>
      </c>
      <c r="D1176" s="3" t="str">
        <f t="shared" si="18"/>
        <v>On time</v>
      </c>
      <c r="E1176" s="2" t="s">
        <v>240</v>
      </c>
      <c r="F1176" s="2" t="s">
        <v>15</v>
      </c>
      <c r="G1176" s="2" t="s">
        <v>178</v>
      </c>
      <c r="H1176" s="2" t="s">
        <v>97</v>
      </c>
      <c r="I1176" s="2" t="s">
        <v>250</v>
      </c>
      <c r="J1176" s="2" t="s">
        <v>1997</v>
      </c>
      <c r="K1176" s="4">
        <v>439.99200000000002</v>
      </c>
      <c r="L1176" s="4">
        <v>1</v>
      </c>
      <c r="M1176" s="4">
        <v>164.99700000000001</v>
      </c>
      <c r="N1176" t="str">
        <v>Oct-2012</v>
      </c>
      <c r="O1176" s="10">
        <v>1.6499700000000002</v>
      </c>
    </row>
    <row r="1177" spans="1:15" ht="14.5" x14ac:dyDescent="0.35">
      <c r="A1177" s="2" t="s">
        <v>1996</v>
      </c>
      <c r="B1177" s="3">
        <v>41212</v>
      </c>
      <c r="C1177" s="3">
        <v>41215</v>
      </c>
      <c r="D1177" s="3" t="str">
        <f t="shared" si="18"/>
        <v>On time</v>
      </c>
      <c r="E1177" s="2" t="s">
        <v>240</v>
      </c>
      <c r="F1177" s="2" t="s">
        <v>15</v>
      </c>
      <c r="G1177" s="2" t="s">
        <v>178</v>
      </c>
      <c r="H1177" s="2" t="s">
        <v>97</v>
      </c>
      <c r="I1177" s="2" t="s">
        <v>26</v>
      </c>
      <c r="J1177" s="2" t="s">
        <v>1771</v>
      </c>
      <c r="K1177" s="4">
        <v>87.96</v>
      </c>
      <c r="L1177" s="4">
        <v>5</v>
      </c>
      <c r="M1177" s="4">
        <v>30.786000000000001</v>
      </c>
      <c r="N1177" t="str">
        <v>Oct-2012</v>
      </c>
      <c r="O1177" s="10">
        <v>0.30786000000000002</v>
      </c>
    </row>
    <row r="1178" spans="1:15" ht="14.5" x14ac:dyDescent="0.35">
      <c r="A1178" s="2" t="s">
        <v>1996</v>
      </c>
      <c r="B1178" s="3">
        <v>41212</v>
      </c>
      <c r="C1178" s="3">
        <v>41215</v>
      </c>
      <c r="D1178" s="3" t="str">
        <f t="shared" si="18"/>
        <v>On time</v>
      </c>
      <c r="E1178" s="2" t="s">
        <v>240</v>
      </c>
      <c r="F1178" s="2" t="s">
        <v>15</v>
      </c>
      <c r="G1178" s="2" t="s">
        <v>178</v>
      </c>
      <c r="H1178" s="2" t="s">
        <v>97</v>
      </c>
      <c r="I1178" s="2" t="s">
        <v>22</v>
      </c>
      <c r="J1178" s="2" t="s">
        <v>1998</v>
      </c>
      <c r="K1178" s="4">
        <v>15.488</v>
      </c>
      <c r="L1178" s="4">
        <v>4</v>
      </c>
      <c r="M1178" s="4">
        <v>3.6783999999999999</v>
      </c>
      <c r="N1178" t="str">
        <v>Oct-2012</v>
      </c>
      <c r="O1178" s="10">
        <v>3.6783999999999997E-2</v>
      </c>
    </row>
    <row r="1179" spans="1:15" ht="14.5" x14ac:dyDescent="0.35">
      <c r="A1179" s="2" t="s">
        <v>1999</v>
      </c>
      <c r="B1179" s="3">
        <v>41232</v>
      </c>
      <c r="C1179" s="3">
        <v>41234</v>
      </c>
      <c r="D1179" s="3" t="str">
        <f t="shared" si="18"/>
        <v>On time</v>
      </c>
      <c r="E1179" s="2" t="s">
        <v>1897</v>
      </c>
      <c r="F1179" s="2" t="s">
        <v>15</v>
      </c>
      <c r="G1179" s="2" t="s">
        <v>37</v>
      </c>
      <c r="H1179" s="2" t="s">
        <v>38</v>
      </c>
      <c r="I1179" s="2" t="s">
        <v>22</v>
      </c>
      <c r="J1179" s="2" t="s">
        <v>1711</v>
      </c>
      <c r="K1179" s="4">
        <v>141.96</v>
      </c>
      <c r="L1179" s="4">
        <v>2</v>
      </c>
      <c r="M1179" s="4">
        <v>22.7136</v>
      </c>
      <c r="N1179" t="str">
        <v>Nov-2012</v>
      </c>
      <c r="O1179" s="10">
        <v>0.227136</v>
      </c>
    </row>
    <row r="1180" spans="1:15" ht="14.5" x14ac:dyDescent="0.35">
      <c r="A1180" s="2" t="s">
        <v>2000</v>
      </c>
      <c r="B1180" s="3">
        <v>40799</v>
      </c>
      <c r="C1180" s="3">
        <v>40803</v>
      </c>
      <c r="D1180" s="3" t="str">
        <f t="shared" si="18"/>
        <v>On time</v>
      </c>
      <c r="E1180" s="2" t="s">
        <v>1874</v>
      </c>
      <c r="F1180" s="2" t="s">
        <v>15</v>
      </c>
      <c r="G1180" s="2" t="s">
        <v>963</v>
      </c>
      <c r="H1180" s="2" t="s">
        <v>74</v>
      </c>
      <c r="I1180" s="2" t="s">
        <v>44</v>
      </c>
      <c r="J1180" s="2" t="s">
        <v>2001</v>
      </c>
      <c r="K1180" s="4">
        <v>79.400000000000006</v>
      </c>
      <c r="L1180" s="4">
        <v>5</v>
      </c>
      <c r="M1180" s="4">
        <v>5.9550000000000001</v>
      </c>
      <c r="N1180" t="str">
        <v>Sep-2011</v>
      </c>
      <c r="O1180" s="10">
        <v>5.9549999999999999E-2</v>
      </c>
    </row>
    <row r="1181" spans="1:15" ht="14.5" x14ac:dyDescent="0.35">
      <c r="A1181" s="2" t="s">
        <v>2002</v>
      </c>
      <c r="B1181" s="3">
        <v>41928</v>
      </c>
      <c r="C1181" s="3">
        <v>41930</v>
      </c>
      <c r="D1181" s="3" t="str">
        <f t="shared" si="18"/>
        <v>On time</v>
      </c>
      <c r="E1181" s="2" t="s">
        <v>2003</v>
      </c>
      <c r="F1181" s="2" t="s">
        <v>15</v>
      </c>
      <c r="G1181" s="2" t="s">
        <v>16</v>
      </c>
      <c r="H1181" s="2" t="s">
        <v>17</v>
      </c>
      <c r="I1181" s="2" t="s">
        <v>32</v>
      </c>
      <c r="J1181" s="2" t="s">
        <v>2004</v>
      </c>
      <c r="K1181" s="4">
        <v>510.24</v>
      </c>
      <c r="L1181" s="4">
        <v>3</v>
      </c>
      <c r="M1181" s="4">
        <v>6.3780000000000001</v>
      </c>
      <c r="N1181" t="str">
        <v>Oct-2014</v>
      </c>
      <c r="O1181" s="10">
        <v>6.3780000000000003E-2</v>
      </c>
    </row>
    <row r="1182" spans="1:15" ht="14.5" x14ac:dyDescent="0.35">
      <c r="A1182" s="2" t="s">
        <v>2002</v>
      </c>
      <c r="B1182" s="3">
        <v>41928</v>
      </c>
      <c r="C1182" s="3">
        <v>41930</v>
      </c>
      <c r="D1182" s="3" t="str">
        <f t="shared" si="18"/>
        <v>On time</v>
      </c>
      <c r="E1182" s="2" t="s">
        <v>2003</v>
      </c>
      <c r="F1182" s="2" t="s">
        <v>15</v>
      </c>
      <c r="G1182" s="2" t="s">
        <v>16</v>
      </c>
      <c r="H1182" s="2" t="s">
        <v>17</v>
      </c>
      <c r="I1182" s="2" t="s">
        <v>68</v>
      </c>
      <c r="J1182" s="2" t="s">
        <v>1099</v>
      </c>
      <c r="K1182" s="4">
        <v>204.95</v>
      </c>
      <c r="L1182" s="4">
        <v>5</v>
      </c>
      <c r="M1182" s="4">
        <v>100.4255</v>
      </c>
      <c r="N1182" t="str">
        <v>Oct-2014</v>
      </c>
      <c r="O1182" s="10">
        <v>1.0042549999999999</v>
      </c>
    </row>
    <row r="1183" spans="1:15" ht="14.5" x14ac:dyDescent="0.35">
      <c r="A1183" s="2" t="s">
        <v>2005</v>
      </c>
      <c r="B1183" s="3">
        <v>41751</v>
      </c>
      <c r="C1183" s="3">
        <v>41754</v>
      </c>
      <c r="D1183" s="3" t="str">
        <f t="shared" si="18"/>
        <v>On time</v>
      </c>
      <c r="E1183" s="2" t="s">
        <v>1090</v>
      </c>
      <c r="F1183" s="2" t="s">
        <v>15</v>
      </c>
      <c r="G1183" s="2" t="s">
        <v>37</v>
      </c>
      <c r="H1183" s="2" t="s">
        <v>38</v>
      </c>
      <c r="I1183" s="2" t="s">
        <v>59</v>
      </c>
      <c r="J1183" s="2" t="s">
        <v>2006</v>
      </c>
      <c r="K1183" s="4">
        <v>11.54</v>
      </c>
      <c r="L1183" s="4">
        <v>1</v>
      </c>
      <c r="M1183" s="4">
        <v>3.4620000000000002</v>
      </c>
      <c r="N1183" t="str">
        <v>Apr-2014</v>
      </c>
      <c r="O1183" s="10">
        <v>3.4620000000000005E-2</v>
      </c>
    </row>
    <row r="1184" spans="1:15" ht="14.5" x14ac:dyDescent="0.35">
      <c r="A1184" s="2" t="s">
        <v>2005</v>
      </c>
      <c r="B1184" s="3">
        <v>41751</v>
      </c>
      <c r="C1184" s="3">
        <v>41754</v>
      </c>
      <c r="D1184" s="3" t="str">
        <f t="shared" si="18"/>
        <v>On time</v>
      </c>
      <c r="E1184" s="2" t="s">
        <v>1090</v>
      </c>
      <c r="F1184" s="2" t="s">
        <v>15</v>
      </c>
      <c r="G1184" s="2" t="s">
        <v>37</v>
      </c>
      <c r="H1184" s="2" t="s">
        <v>38</v>
      </c>
      <c r="I1184" s="2" t="s">
        <v>22</v>
      </c>
      <c r="J1184" s="2" t="s">
        <v>2007</v>
      </c>
      <c r="K1184" s="4">
        <v>162.6</v>
      </c>
      <c r="L1184" s="4">
        <v>3</v>
      </c>
      <c r="M1184" s="4">
        <v>34.146000000000001</v>
      </c>
      <c r="N1184" t="str">
        <v>Apr-2014</v>
      </c>
      <c r="O1184" s="10">
        <v>0.34145999999999999</v>
      </c>
    </row>
    <row r="1185" spans="1:15" ht="14.5" x14ac:dyDescent="0.35">
      <c r="A1185" s="2" t="s">
        <v>2008</v>
      </c>
      <c r="B1185" s="3">
        <v>40885</v>
      </c>
      <c r="C1185" s="3">
        <v>40887</v>
      </c>
      <c r="D1185" s="3" t="str">
        <f t="shared" si="18"/>
        <v>On time</v>
      </c>
      <c r="E1185" s="2" t="s">
        <v>1390</v>
      </c>
      <c r="F1185" s="2" t="s">
        <v>15</v>
      </c>
      <c r="G1185" s="2" t="s">
        <v>665</v>
      </c>
      <c r="H1185" s="2" t="s">
        <v>38</v>
      </c>
      <c r="I1185" s="2" t="s">
        <v>68</v>
      </c>
      <c r="J1185" s="2" t="s">
        <v>2009</v>
      </c>
      <c r="K1185" s="4">
        <v>45.68</v>
      </c>
      <c r="L1185" s="4">
        <v>2</v>
      </c>
      <c r="M1185" s="4">
        <v>21.012799999999999</v>
      </c>
      <c r="N1185" t="str">
        <v>Dec-2011</v>
      </c>
      <c r="O1185" s="10">
        <v>0.21012799999999998</v>
      </c>
    </row>
    <row r="1186" spans="1:15" ht="14.5" x14ac:dyDescent="0.35">
      <c r="A1186" s="2" t="s">
        <v>2008</v>
      </c>
      <c r="B1186" s="3">
        <v>40885</v>
      </c>
      <c r="C1186" s="3">
        <v>40887</v>
      </c>
      <c r="D1186" s="3" t="str">
        <f t="shared" si="18"/>
        <v>On time</v>
      </c>
      <c r="E1186" s="2" t="s">
        <v>1390</v>
      </c>
      <c r="F1186" s="2" t="s">
        <v>15</v>
      </c>
      <c r="G1186" s="2" t="s">
        <v>665</v>
      </c>
      <c r="H1186" s="2" t="s">
        <v>38</v>
      </c>
      <c r="I1186" s="2" t="s">
        <v>111</v>
      </c>
      <c r="J1186" s="2" t="s">
        <v>359</v>
      </c>
      <c r="K1186" s="4">
        <v>603.91999999999996</v>
      </c>
      <c r="L1186" s="4">
        <v>5</v>
      </c>
      <c r="M1186" s="4">
        <v>45.293999999999997</v>
      </c>
      <c r="N1186" t="str">
        <v>Dec-2011</v>
      </c>
      <c r="O1186" s="10">
        <v>0.45293999999999995</v>
      </c>
    </row>
    <row r="1187" spans="1:15" ht="14.5" x14ac:dyDescent="0.35">
      <c r="A1187" s="2" t="s">
        <v>2010</v>
      </c>
      <c r="B1187" s="3">
        <v>40907</v>
      </c>
      <c r="C1187" s="3">
        <v>40912</v>
      </c>
      <c r="D1187" s="3" t="str">
        <f t="shared" si="18"/>
        <v>Delay</v>
      </c>
      <c r="E1187" s="2" t="s">
        <v>2011</v>
      </c>
      <c r="F1187" s="2" t="s">
        <v>15</v>
      </c>
      <c r="G1187" s="2" t="s">
        <v>106</v>
      </c>
      <c r="H1187" s="2" t="s">
        <v>74</v>
      </c>
      <c r="I1187" s="2" t="s">
        <v>28</v>
      </c>
      <c r="J1187" s="2" t="s">
        <v>1967</v>
      </c>
      <c r="K1187" s="4">
        <v>551.98500000000001</v>
      </c>
      <c r="L1187" s="4">
        <v>5</v>
      </c>
      <c r="M1187" s="4">
        <v>-459.98750000000001</v>
      </c>
      <c r="N1187" t="str">
        <v>Dec-2011</v>
      </c>
      <c r="O1187" s="10">
        <v>-4.5998749999999999</v>
      </c>
    </row>
    <row r="1188" spans="1:15" ht="14.5" x14ac:dyDescent="0.35">
      <c r="A1188" s="2" t="s">
        <v>2012</v>
      </c>
      <c r="B1188" s="3">
        <v>41635</v>
      </c>
      <c r="C1188" s="3">
        <v>41642</v>
      </c>
      <c r="D1188" s="3" t="str">
        <f t="shared" si="18"/>
        <v>Delay</v>
      </c>
      <c r="E1188" s="2" t="s">
        <v>127</v>
      </c>
      <c r="F1188" s="2" t="s">
        <v>15</v>
      </c>
      <c r="G1188" s="2" t="s">
        <v>178</v>
      </c>
      <c r="H1188" s="2" t="s">
        <v>97</v>
      </c>
      <c r="I1188" s="2" t="s">
        <v>30</v>
      </c>
      <c r="J1188" s="2" t="s">
        <v>1325</v>
      </c>
      <c r="K1188" s="4">
        <v>18.72</v>
      </c>
      <c r="L1188" s="4">
        <v>2</v>
      </c>
      <c r="M1188" s="4">
        <v>3.51</v>
      </c>
      <c r="N1188" t="str">
        <v>Dec-2013</v>
      </c>
      <c r="O1188" s="10">
        <v>3.5099999999999999E-2</v>
      </c>
    </row>
    <row r="1189" spans="1:15" ht="14.5" x14ac:dyDescent="0.35">
      <c r="A1189" s="2" t="s">
        <v>2013</v>
      </c>
      <c r="B1189" s="3">
        <v>41879</v>
      </c>
      <c r="C1189" s="3">
        <v>41881</v>
      </c>
      <c r="D1189" s="3" t="str">
        <f t="shared" si="18"/>
        <v>On time</v>
      </c>
      <c r="E1189" s="2" t="s">
        <v>1748</v>
      </c>
      <c r="F1189" s="2" t="s">
        <v>15</v>
      </c>
      <c r="G1189" s="2" t="s">
        <v>214</v>
      </c>
      <c r="H1189" s="2" t="s">
        <v>17</v>
      </c>
      <c r="I1189" s="2" t="s">
        <v>22</v>
      </c>
      <c r="J1189" s="2" t="s">
        <v>1018</v>
      </c>
      <c r="K1189" s="4">
        <v>198.46</v>
      </c>
      <c r="L1189" s="4">
        <v>2</v>
      </c>
      <c r="M1189" s="4">
        <v>99.23</v>
      </c>
      <c r="N1189" t="str">
        <v>Aug-2014</v>
      </c>
      <c r="O1189" s="10">
        <v>0.99230000000000007</v>
      </c>
    </row>
    <row r="1190" spans="1:15" ht="14.5" x14ac:dyDescent="0.35">
      <c r="A1190" s="2" t="s">
        <v>2013</v>
      </c>
      <c r="B1190" s="3">
        <v>41879</v>
      </c>
      <c r="C1190" s="3">
        <v>41881</v>
      </c>
      <c r="D1190" s="3" t="str">
        <f t="shared" si="18"/>
        <v>On time</v>
      </c>
      <c r="E1190" s="2" t="s">
        <v>1748</v>
      </c>
      <c r="F1190" s="2" t="s">
        <v>15</v>
      </c>
      <c r="G1190" s="2" t="s">
        <v>214</v>
      </c>
      <c r="H1190" s="2" t="s">
        <v>17</v>
      </c>
      <c r="I1190" s="2" t="s">
        <v>30</v>
      </c>
      <c r="J1190" s="2" t="s">
        <v>1844</v>
      </c>
      <c r="K1190" s="4">
        <v>321.92</v>
      </c>
      <c r="L1190" s="4">
        <v>4</v>
      </c>
      <c r="M1190" s="4">
        <v>96.575999999999993</v>
      </c>
      <c r="N1190" t="str">
        <v>Aug-2014</v>
      </c>
      <c r="O1190" s="10">
        <v>0.96575999999999995</v>
      </c>
    </row>
    <row r="1191" spans="1:15" ht="14.5" x14ac:dyDescent="0.35">
      <c r="A1191" s="2" t="s">
        <v>2013</v>
      </c>
      <c r="B1191" s="3">
        <v>41879</v>
      </c>
      <c r="C1191" s="3">
        <v>41881</v>
      </c>
      <c r="D1191" s="3" t="str">
        <f t="shared" si="18"/>
        <v>On time</v>
      </c>
      <c r="E1191" s="2" t="s">
        <v>1748</v>
      </c>
      <c r="F1191" s="2" t="s">
        <v>15</v>
      </c>
      <c r="G1191" s="2" t="s">
        <v>214</v>
      </c>
      <c r="H1191" s="2" t="s">
        <v>17</v>
      </c>
      <c r="I1191" s="2" t="s">
        <v>250</v>
      </c>
      <c r="J1191" s="2" t="s">
        <v>1997</v>
      </c>
      <c r="K1191" s="4">
        <v>879.98400000000004</v>
      </c>
      <c r="L1191" s="4">
        <v>2</v>
      </c>
      <c r="M1191" s="4">
        <v>329.99400000000003</v>
      </c>
      <c r="N1191" t="str">
        <v>Aug-2014</v>
      </c>
      <c r="O1191" s="10">
        <v>3.2999400000000003</v>
      </c>
    </row>
    <row r="1192" spans="1:15" ht="14.5" x14ac:dyDescent="0.35">
      <c r="A1192" s="2" t="s">
        <v>2013</v>
      </c>
      <c r="B1192" s="3">
        <v>41879</v>
      </c>
      <c r="C1192" s="3">
        <v>41881</v>
      </c>
      <c r="D1192" s="3" t="str">
        <f t="shared" si="18"/>
        <v>On time</v>
      </c>
      <c r="E1192" s="2" t="s">
        <v>1748</v>
      </c>
      <c r="F1192" s="2" t="s">
        <v>15</v>
      </c>
      <c r="G1192" s="2" t="s">
        <v>214</v>
      </c>
      <c r="H1192" s="2" t="s">
        <v>17</v>
      </c>
      <c r="I1192" s="2" t="s">
        <v>123</v>
      </c>
      <c r="J1192" s="2" t="s">
        <v>575</v>
      </c>
      <c r="K1192" s="4">
        <v>28.4</v>
      </c>
      <c r="L1192" s="4">
        <v>5</v>
      </c>
      <c r="M1192" s="4">
        <v>8.2360000000000007</v>
      </c>
      <c r="N1192" t="str">
        <v>Aug-2014</v>
      </c>
      <c r="O1192" s="10">
        <v>8.2360000000000003E-2</v>
      </c>
    </row>
    <row r="1193" spans="1:15" ht="14.5" x14ac:dyDescent="0.35">
      <c r="A1193" s="2" t="s">
        <v>2013</v>
      </c>
      <c r="B1193" s="3">
        <v>41879</v>
      </c>
      <c r="C1193" s="3">
        <v>41881</v>
      </c>
      <c r="D1193" s="3" t="str">
        <f t="shared" si="18"/>
        <v>On time</v>
      </c>
      <c r="E1193" s="2" t="s">
        <v>1748</v>
      </c>
      <c r="F1193" s="2" t="s">
        <v>15</v>
      </c>
      <c r="G1193" s="2" t="s">
        <v>214</v>
      </c>
      <c r="H1193" s="2" t="s">
        <v>17</v>
      </c>
      <c r="I1193" s="2" t="s">
        <v>111</v>
      </c>
      <c r="J1193" s="2" t="s">
        <v>309</v>
      </c>
      <c r="K1193" s="4">
        <v>230.28</v>
      </c>
      <c r="L1193" s="4">
        <v>3</v>
      </c>
      <c r="M1193" s="4">
        <v>23.027999999999999</v>
      </c>
      <c r="N1193" t="str">
        <v>Aug-2014</v>
      </c>
      <c r="O1193" s="10">
        <v>0.23027999999999998</v>
      </c>
    </row>
    <row r="1194" spans="1:15" ht="14.5" x14ac:dyDescent="0.35">
      <c r="A1194" s="2" t="s">
        <v>2013</v>
      </c>
      <c r="B1194" s="3">
        <v>41879</v>
      </c>
      <c r="C1194" s="3">
        <v>41881</v>
      </c>
      <c r="D1194" s="3" t="str">
        <f t="shared" si="18"/>
        <v>On time</v>
      </c>
      <c r="E1194" s="2" t="s">
        <v>1748</v>
      </c>
      <c r="F1194" s="2" t="s">
        <v>15</v>
      </c>
      <c r="G1194" s="2" t="s">
        <v>214</v>
      </c>
      <c r="H1194" s="2" t="s">
        <v>17</v>
      </c>
      <c r="I1194" s="2" t="s">
        <v>68</v>
      </c>
      <c r="J1194" s="2" t="s">
        <v>1799</v>
      </c>
      <c r="K1194" s="4">
        <v>116.28</v>
      </c>
      <c r="L1194" s="4">
        <v>3</v>
      </c>
      <c r="M1194" s="4">
        <v>56.977200000000003</v>
      </c>
      <c r="N1194" t="str">
        <v>Aug-2014</v>
      </c>
      <c r="O1194" s="10">
        <v>0.56977200000000006</v>
      </c>
    </row>
    <row r="1195" spans="1:15" ht="14.5" x14ac:dyDescent="0.35">
      <c r="A1195" s="2" t="s">
        <v>2013</v>
      </c>
      <c r="B1195" s="3">
        <v>41879</v>
      </c>
      <c r="C1195" s="3">
        <v>41881</v>
      </c>
      <c r="D1195" s="3" t="str">
        <f t="shared" si="18"/>
        <v>On time</v>
      </c>
      <c r="E1195" s="2" t="s">
        <v>1748</v>
      </c>
      <c r="F1195" s="2" t="s">
        <v>15</v>
      </c>
      <c r="G1195" s="2" t="s">
        <v>214</v>
      </c>
      <c r="H1195" s="2" t="s">
        <v>17</v>
      </c>
      <c r="I1195" s="2" t="s">
        <v>28</v>
      </c>
      <c r="J1195" s="2" t="s">
        <v>2014</v>
      </c>
      <c r="K1195" s="4">
        <v>841.56799999999998</v>
      </c>
      <c r="L1195" s="4">
        <v>2</v>
      </c>
      <c r="M1195" s="4">
        <v>294.54880000000003</v>
      </c>
      <c r="N1195" t="str">
        <v>Aug-2014</v>
      </c>
      <c r="O1195" s="10">
        <v>2.9454880000000001</v>
      </c>
    </row>
    <row r="1196" spans="1:15" ht="14.5" x14ac:dyDescent="0.35">
      <c r="A1196" s="2" t="s">
        <v>2013</v>
      </c>
      <c r="B1196" s="3">
        <v>41879</v>
      </c>
      <c r="C1196" s="3">
        <v>41881</v>
      </c>
      <c r="D1196" s="3" t="str">
        <f t="shared" si="18"/>
        <v>On time</v>
      </c>
      <c r="E1196" s="2" t="s">
        <v>1748</v>
      </c>
      <c r="F1196" s="2" t="s">
        <v>15</v>
      </c>
      <c r="G1196" s="2" t="s">
        <v>214</v>
      </c>
      <c r="H1196" s="2" t="s">
        <v>17</v>
      </c>
      <c r="I1196" s="2" t="s">
        <v>44</v>
      </c>
      <c r="J1196" s="2" t="s">
        <v>2015</v>
      </c>
      <c r="K1196" s="4">
        <v>354.9</v>
      </c>
      <c r="L1196" s="4">
        <v>5</v>
      </c>
      <c r="M1196" s="4">
        <v>17.745000000000001</v>
      </c>
      <c r="N1196" t="str">
        <v>Aug-2014</v>
      </c>
      <c r="O1196" s="10">
        <v>0.17745</v>
      </c>
    </row>
    <row r="1197" spans="1:15" ht="14.5" x14ac:dyDescent="0.35">
      <c r="A1197" s="2" t="s">
        <v>2016</v>
      </c>
      <c r="B1197" s="3">
        <v>41170</v>
      </c>
      <c r="C1197" s="3">
        <v>41175</v>
      </c>
      <c r="D1197" s="3" t="str">
        <f t="shared" si="18"/>
        <v>Delay</v>
      </c>
      <c r="E1197" s="2" t="s">
        <v>745</v>
      </c>
      <c r="F1197" s="2" t="s">
        <v>15</v>
      </c>
      <c r="G1197" s="2" t="s">
        <v>16</v>
      </c>
      <c r="H1197" s="2" t="s">
        <v>17</v>
      </c>
      <c r="I1197" s="2" t="s">
        <v>24</v>
      </c>
      <c r="J1197" s="2" t="s">
        <v>2017</v>
      </c>
      <c r="K1197" s="4">
        <v>11.68</v>
      </c>
      <c r="L1197" s="4">
        <v>2</v>
      </c>
      <c r="M1197" s="4">
        <v>5.4896000000000003</v>
      </c>
      <c r="N1197" t="str">
        <v>Sep-2012</v>
      </c>
      <c r="O1197" s="10">
        <v>5.4896E-2</v>
      </c>
    </row>
    <row r="1198" spans="1:15" ht="14.5" x14ac:dyDescent="0.35">
      <c r="A1198" s="2" t="s">
        <v>2016</v>
      </c>
      <c r="B1198" s="3">
        <v>41170</v>
      </c>
      <c r="C1198" s="3">
        <v>41175</v>
      </c>
      <c r="D1198" s="3" t="str">
        <f t="shared" si="18"/>
        <v>Delay</v>
      </c>
      <c r="E1198" s="2" t="s">
        <v>745</v>
      </c>
      <c r="F1198" s="2" t="s">
        <v>15</v>
      </c>
      <c r="G1198" s="2" t="s">
        <v>16</v>
      </c>
      <c r="H1198" s="2" t="s">
        <v>17</v>
      </c>
      <c r="I1198" s="2" t="s">
        <v>123</v>
      </c>
      <c r="J1198" s="2" t="s">
        <v>1982</v>
      </c>
      <c r="K1198" s="4">
        <v>16.899999999999999</v>
      </c>
      <c r="L1198" s="4">
        <v>2</v>
      </c>
      <c r="M1198" s="4">
        <v>5.07</v>
      </c>
      <c r="N1198" t="str">
        <v>Sep-2012</v>
      </c>
      <c r="O1198" s="10">
        <v>5.0700000000000002E-2</v>
      </c>
    </row>
    <row r="1199" spans="1:15" ht="14.5" x14ac:dyDescent="0.35">
      <c r="A1199" s="2" t="s">
        <v>2016</v>
      </c>
      <c r="B1199" s="3">
        <v>41170</v>
      </c>
      <c r="C1199" s="3">
        <v>41175</v>
      </c>
      <c r="D1199" s="3" t="str">
        <f t="shared" si="18"/>
        <v>Delay</v>
      </c>
      <c r="E1199" s="2" t="s">
        <v>745</v>
      </c>
      <c r="F1199" s="2" t="s">
        <v>15</v>
      </c>
      <c r="G1199" s="2" t="s">
        <v>16</v>
      </c>
      <c r="H1199" s="2" t="s">
        <v>17</v>
      </c>
      <c r="I1199" s="2" t="s">
        <v>22</v>
      </c>
      <c r="J1199" s="2" t="s">
        <v>2018</v>
      </c>
      <c r="K1199" s="4">
        <v>24.4</v>
      </c>
      <c r="L1199" s="4">
        <v>2</v>
      </c>
      <c r="M1199" s="4">
        <v>10.247999999999999</v>
      </c>
      <c r="N1199" t="str">
        <v>Sep-2012</v>
      </c>
      <c r="O1199" s="10">
        <v>0.10247999999999999</v>
      </c>
    </row>
    <row r="1200" spans="1:15" ht="14.5" x14ac:dyDescent="0.35">
      <c r="A1200" s="2" t="s">
        <v>2019</v>
      </c>
      <c r="B1200" s="3">
        <v>41626</v>
      </c>
      <c r="C1200" s="3">
        <v>41630</v>
      </c>
      <c r="D1200" s="3" t="str">
        <f t="shared" si="18"/>
        <v>On time</v>
      </c>
      <c r="E1200" s="2" t="s">
        <v>2020</v>
      </c>
      <c r="F1200" s="2" t="s">
        <v>15</v>
      </c>
      <c r="G1200" s="2" t="s">
        <v>48</v>
      </c>
      <c r="H1200" s="2" t="s">
        <v>17</v>
      </c>
      <c r="I1200" s="2" t="s">
        <v>32</v>
      </c>
      <c r="J1200" s="2" t="s">
        <v>407</v>
      </c>
      <c r="K1200" s="4">
        <v>2003.52</v>
      </c>
      <c r="L1200" s="4">
        <v>6</v>
      </c>
      <c r="M1200" s="4">
        <v>-325.572</v>
      </c>
      <c r="N1200" t="str">
        <v>Dec-2013</v>
      </c>
      <c r="O1200" s="10">
        <v>-3.2557200000000002</v>
      </c>
    </row>
    <row r="1201" spans="1:15" ht="14.5" x14ac:dyDescent="0.35">
      <c r="A1201" s="2" t="s">
        <v>2021</v>
      </c>
      <c r="B1201" s="3">
        <v>41032</v>
      </c>
      <c r="C1201" s="3">
        <v>41037</v>
      </c>
      <c r="D1201" s="3" t="str">
        <f t="shared" si="18"/>
        <v>Delay</v>
      </c>
      <c r="E1201" s="2" t="s">
        <v>2022</v>
      </c>
      <c r="F1201" s="2" t="s">
        <v>15</v>
      </c>
      <c r="G1201" s="2" t="s">
        <v>2023</v>
      </c>
      <c r="H1201" s="2" t="s">
        <v>17</v>
      </c>
      <c r="I1201" s="2" t="s">
        <v>22</v>
      </c>
      <c r="J1201" s="2" t="s">
        <v>2024</v>
      </c>
      <c r="K1201" s="4">
        <v>665.88</v>
      </c>
      <c r="L1201" s="4">
        <v>6</v>
      </c>
      <c r="M1201" s="4">
        <v>106.5408</v>
      </c>
      <c r="N1201" t="str">
        <v>May-2012</v>
      </c>
      <c r="O1201" s="10">
        <v>1.0654080000000001</v>
      </c>
    </row>
    <row r="1202" spans="1:15" ht="14.5" x14ac:dyDescent="0.35">
      <c r="A1202" s="2" t="s">
        <v>2025</v>
      </c>
      <c r="B1202" s="3">
        <v>41579</v>
      </c>
      <c r="C1202" s="3">
        <v>41583</v>
      </c>
      <c r="D1202" s="3" t="str">
        <f t="shared" si="18"/>
        <v>On time</v>
      </c>
      <c r="E1202" s="2" t="s">
        <v>2026</v>
      </c>
      <c r="F1202" s="2" t="s">
        <v>15</v>
      </c>
      <c r="G1202" s="2" t="s">
        <v>16</v>
      </c>
      <c r="H1202" s="2" t="s">
        <v>17</v>
      </c>
      <c r="I1202" s="2" t="s">
        <v>44</v>
      </c>
      <c r="J1202" s="2" t="s">
        <v>1684</v>
      </c>
      <c r="K1202" s="4">
        <v>1085.42</v>
      </c>
      <c r="L1202" s="4">
        <v>7</v>
      </c>
      <c r="M1202" s="4">
        <v>282.20920000000001</v>
      </c>
      <c r="N1202" t="str">
        <v>Nov-2013</v>
      </c>
      <c r="O1202" s="10">
        <v>2.822092</v>
      </c>
    </row>
    <row r="1203" spans="1:15" ht="14.5" x14ac:dyDescent="0.35">
      <c r="A1203" s="2" t="s">
        <v>2027</v>
      </c>
      <c r="B1203" s="3">
        <v>40729</v>
      </c>
      <c r="C1203" s="3">
        <v>40735</v>
      </c>
      <c r="D1203" s="3" t="str">
        <f t="shared" si="18"/>
        <v>Delay</v>
      </c>
      <c r="E1203" s="2" t="s">
        <v>1915</v>
      </c>
      <c r="F1203" s="2" t="s">
        <v>15</v>
      </c>
      <c r="G1203" s="2" t="s">
        <v>16</v>
      </c>
      <c r="H1203" s="2" t="s">
        <v>17</v>
      </c>
      <c r="I1203" s="2" t="s">
        <v>28</v>
      </c>
      <c r="J1203" s="2" t="s">
        <v>364</v>
      </c>
      <c r="K1203" s="4">
        <v>180.96</v>
      </c>
      <c r="L1203" s="4">
        <v>6</v>
      </c>
      <c r="M1203" s="4">
        <v>67.86</v>
      </c>
      <c r="N1203" t="str">
        <v>Jul-2011</v>
      </c>
      <c r="O1203" s="10">
        <v>0.67859999999999998</v>
      </c>
    </row>
    <row r="1204" spans="1:15" ht="14.5" x14ac:dyDescent="0.35">
      <c r="A1204" s="2" t="s">
        <v>2028</v>
      </c>
      <c r="B1204" s="3">
        <v>40571</v>
      </c>
      <c r="C1204" s="3">
        <v>40577</v>
      </c>
      <c r="D1204" s="3" t="str">
        <f t="shared" si="18"/>
        <v>Delay</v>
      </c>
      <c r="E1204" s="2" t="s">
        <v>2029</v>
      </c>
      <c r="F1204" s="2" t="s">
        <v>15</v>
      </c>
      <c r="G1204" s="2" t="s">
        <v>198</v>
      </c>
      <c r="H1204" s="2" t="s">
        <v>17</v>
      </c>
      <c r="I1204" s="2" t="s">
        <v>44</v>
      </c>
      <c r="J1204" s="2" t="s">
        <v>1775</v>
      </c>
      <c r="K1204" s="4">
        <v>57.23</v>
      </c>
      <c r="L1204" s="4">
        <v>1</v>
      </c>
      <c r="M1204" s="4">
        <v>14.307499999999999</v>
      </c>
      <c r="N1204" t="str">
        <v>Jan-2011</v>
      </c>
      <c r="O1204" s="10">
        <v>0.14307499999999998</v>
      </c>
    </row>
    <row r="1205" spans="1:15" ht="14.5" x14ac:dyDescent="0.35">
      <c r="A1205" s="2" t="s">
        <v>2028</v>
      </c>
      <c r="B1205" s="3">
        <v>40571</v>
      </c>
      <c r="C1205" s="3">
        <v>40577</v>
      </c>
      <c r="D1205" s="3" t="str">
        <f t="shared" si="18"/>
        <v>Delay</v>
      </c>
      <c r="E1205" s="2" t="s">
        <v>2029</v>
      </c>
      <c r="F1205" s="2" t="s">
        <v>15</v>
      </c>
      <c r="G1205" s="2" t="s">
        <v>198</v>
      </c>
      <c r="H1205" s="2" t="s">
        <v>17</v>
      </c>
      <c r="I1205" s="2" t="s">
        <v>32</v>
      </c>
      <c r="J1205" s="2" t="s">
        <v>2030</v>
      </c>
      <c r="K1205" s="4">
        <v>333</v>
      </c>
      <c r="L1205" s="4">
        <v>3</v>
      </c>
      <c r="M1205" s="4">
        <v>-16.649999999999999</v>
      </c>
      <c r="N1205" t="str">
        <v>Jan-2011</v>
      </c>
      <c r="O1205" s="10">
        <v>-0.16649999999999998</v>
      </c>
    </row>
    <row r="1206" spans="1:15" ht="14.5" x14ac:dyDescent="0.35">
      <c r="A1206" s="2" t="s">
        <v>2028</v>
      </c>
      <c r="B1206" s="3">
        <v>40571</v>
      </c>
      <c r="C1206" s="3">
        <v>40577</v>
      </c>
      <c r="D1206" s="3" t="str">
        <f t="shared" si="18"/>
        <v>Delay</v>
      </c>
      <c r="E1206" s="2" t="s">
        <v>2029</v>
      </c>
      <c r="F1206" s="2" t="s">
        <v>15</v>
      </c>
      <c r="G1206" s="2" t="s">
        <v>198</v>
      </c>
      <c r="H1206" s="2" t="s">
        <v>17</v>
      </c>
      <c r="I1206" s="2" t="s">
        <v>24</v>
      </c>
      <c r="J1206" s="2" t="s">
        <v>2031</v>
      </c>
      <c r="K1206" s="4">
        <v>36.44</v>
      </c>
      <c r="L1206" s="4">
        <v>4</v>
      </c>
      <c r="M1206" s="4">
        <v>12.0252</v>
      </c>
      <c r="N1206" t="str">
        <v>Jan-2011</v>
      </c>
      <c r="O1206" s="10">
        <v>0.120252</v>
      </c>
    </row>
    <row r="1207" spans="1:15" ht="14.5" x14ac:dyDescent="0.35">
      <c r="A1207" s="2" t="s">
        <v>2032</v>
      </c>
      <c r="B1207" s="3">
        <v>40641</v>
      </c>
      <c r="C1207" s="3">
        <v>40648</v>
      </c>
      <c r="D1207" s="3" t="str">
        <f t="shared" si="18"/>
        <v>Delay</v>
      </c>
      <c r="E1207" s="2" t="s">
        <v>1539</v>
      </c>
      <c r="F1207" s="2" t="s">
        <v>15</v>
      </c>
      <c r="G1207" s="2" t="s">
        <v>908</v>
      </c>
      <c r="H1207" s="2" t="s">
        <v>74</v>
      </c>
      <c r="I1207" s="2" t="s">
        <v>120</v>
      </c>
      <c r="J1207" s="2" t="s">
        <v>1043</v>
      </c>
      <c r="K1207" s="4">
        <v>2.3679999999999999</v>
      </c>
      <c r="L1207" s="4">
        <v>2</v>
      </c>
      <c r="M1207" s="4">
        <v>0.82879999999999998</v>
      </c>
      <c r="N1207" t="str">
        <v>Apr-2011</v>
      </c>
      <c r="O1207" s="10">
        <v>8.2880000000000002E-3</v>
      </c>
    </row>
    <row r="1208" spans="1:15" ht="14.5" x14ac:dyDescent="0.35">
      <c r="A1208" s="2" t="s">
        <v>2032</v>
      </c>
      <c r="B1208" s="3">
        <v>40641</v>
      </c>
      <c r="C1208" s="3">
        <v>40648</v>
      </c>
      <c r="D1208" s="3" t="str">
        <f t="shared" si="18"/>
        <v>Delay</v>
      </c>
      <c r="E1208" s="2" t="s">
        <v>1539</v>
      </c>
      <c r="F1208" s="2" t="s">
        <v>15</v>
      </c>
      <c r="G1208" s="2" t="s">
        <v>908</v>
      </c>
      <c r="H1208" s="2" t="s">
        <v>74</v>
      </c>
      <c r="I1208" s="2" t="s">
        <v>68</v>
      </c>
      <c r="J1208" s="2" t="s">
        <v>2033</v>
      </c>
      <c r="K1208" s="4">
        <v>19.007999999999999</v>
      </c>
      <c r="L1208" s="4">
        <v>3</v>
      </c>
      <c r="M1208" s="4">
        <v>6.8903999999999996</v>
      </c>
      <c r="N1208" t="str">
        <v>Apr-2011</v>
      </c>
      <c r="O1208" s="10">
        <v>6.8903999999999993E-2</v>
      </c>
    </row>
    <row r="1209" spans="1:15" ht="14.5" x14ac:dyDescent="0.35">
      <c r="A1209" s="2" t="s">
        <v>2034</v>
      </c>
      <c r="B1209" s="3">
        <v>40750</v>
      </c>
      <c r="C1209" s="3">
        <v>40757</v>
      </c>
      <c r="D1209" s="3" t="str">
        <f t="shared" si="18"/>
        <v>Delay</v>
      </c>
      <c r="E1209" s="2" t="s">
        <v>65</v>
      </c>
      <c r="F1209" s="2" t="s">
        <v>15</v>
      </c>
      <c r="G1209" s="2" t="s">
        <v>950</v>
      </c>
      <c r="H1209" s="2" t="s">
        <v>286</v>
      </c>
      <c r="I1209" s="2" t="s">
        <v>26</v>
      </c>
      <c r="J1209" s="2" t="s">
        <v>2035</v>
      </c>
      <c r="K1209" s="4">
        <v>911.98400000000004</v>
      </c>
      <c r="L1209" s="4">
        <v>2</v>
      </c>
      <c r="M1209" s="4">
        <v>113.998</v>
      </c>
      <c r="N1209" t="str">
        <v>Jul-2011</v>
      </c>
      <c r="O1209" s="10">
        <v>1.13998</v>
      </c>
    </row>
    <row r="1210" spans="1:15" ht="14.5" x14ac:dyDescent="0.35">
      <c r="A1210" s="2" t="s">
        <v>2034</v>
      </c>
      <c r="B1210" s="3">
        <v>40750</v>
      </c>
      <c r="C1210" s="3">
        <v>40757</v>
      </c>
      <c r="D1210" s="3" t="str">
        <f t="shared" si="18"/>
        <v>Delay</v>
      </c>
      <c r="E1210" s="2" t="s">
        <v>65</v>
      </c>
      <c r="F1210" s="2" t="s">
        <v>15</v>
      </c>
      <c r="G1210" s="2" t="s">
        <v>950</v>
      </c>
      <c r="H1210" s="2" t="s">
        <v>286</v>
      </c>
      <c r="I1210" s="2" t="s">
        <v>111</v>
      </c>
      <c r="J1210" s="2" t="s">
        <v>848</v>
      </c>
      <c r="K1210" s="4">
        <v>674.35199999999998</v>
      </c>
      <c r="L1210" s="4">
        <v>3</v>
      </c>
      <c r="M1210" s="4">
        <v>-109.5822</v>
      </c>
      <c r="N1210" t="str">
        <v>Jul-2011</v>
      </c>
      <c r="O1210" s="10">
        <v>-1.0958220000000001</v>
      </c>
    </row>
    <row r="1211" spans="1:15" ht="14.5" x14ac:dyDescent="0.35">
      <c r="A1211" s="2" t="s">
        <v>2034</v>
      </c>
      <c r="B1211" s="3">
        <v>40750</v>
      </c>
      <c r="C1211" s="3">
        <v>40757</v>
      </c>
      <c r="D1211" s="3" t="str">
        <f t="shared" si="18"/>
        <v>Delay</v>
      </c>
      <c r="E1211" s="2" t="s">
        <v>65</v>
      </c>
      <c r="F1211" s="2" t="s">
        <v>15</v>
      </c>
      <c r="G1211" s="2" t="s">
        <v>950</v>
      </c>
      <c r="H1211" s="2" t="s">
        <v>286</v>
      </c>
      <c r="I1211" s="2" t="s">
        <v>22</v>
      </c>
      <c r="J1211" s="2" t="s">
        <v>2036</v>
      </c>
      <c r="K1211" s="4">
        <v>134.01</v>
      </c>
      <c r="L1211" s="4">
        <v>9</v>
      </c>
      <c r="M1211" s="4">
        <v>36.182699999999997</v>
      </c>
      <c r="N1211" t="str">
        <v>Jul-2011</v>
      </c>
      <c r="O1211" s="10">
        <v>0.36182699999999995</v>
      </c>
    </row>
    <row r="1212" spans="1:15" ht="14.5" x14ac:dyDescent="0.35">
      <c r="A1212" s="2" t="s">
        <v>2034</v>
      </c>
      <c r="B1212" s="3">
        <v>40750</v>
      </c>
      <c r="C1212" s="3">
        <v>40757</v>
      </c>
      <c r="D1212" s="3" t="str">
        <f t="shared" si="18"/>
        <v>Delay</v>
      </c>
      <c r="E1212" s="2" t="s">
        <v>65</v>
      </c>
      <c r="F1212" s="2" t="s">
        <v>15</v>
      </c>
      <c r="G1212" s="2" t="s">
        <v>950</v>
      </c>
      <c r="H1212" s="2" t="s">
        <v>286</v>
      </c>
      <c r="I1212" s="2" t="s">
        <v>59</v>
      </c>
      <c r="J1212" s="2" t="s">
        <v>2037</v>
      </c>
      <c r="K1212" s="4">
        <v>170.97</v>
      </c>
      <c r="L1212" s="4">
        <v>3</v>
      </c>
      <c r="M1212" s="4">
        <v>70.097700000000003</v>
      </c>
      <c r="N1212" t="str">
        <v>Jul-2011</v>
      </c>
      <c r="O1212" s="10">
        <v>0.70097700000000007</v>
      </c>
    </row>
    <row r="1213" spans="1:15" ht="14.5" x14ac:dyDescent="0.35">
      <c r="A1213" s="2" t="s">
        <v>2038</v>
      </c>
      <c r="B1213" s="3">
        <v>40844</v>
      </c>
      <c r="C1213" s="3">
        <v>40847</v>
      </c>
      <c r="D1213" s="3" t="str">
        <f t="shared" si="18"/>
        <v>On time</v>
      </c>
      <c r="E1213" s="2" t="s">
        <v>2039</v>
      </c>
      <c r="F1213" s="2" t="s">
        <v>15</v>
      </c>
      <c r="G1213" s="2" t="s">
        <v>16</v>
      </c>
      <c r="H1213" s="2" t="s">
        <v>17</v>
      </c>
      <c r="I1213" s="2" t="s">
        <v>28</v>
      </c>
      <c r="J1213" s="2" t="s">
        <v>252</v>
      </c>
      <c r="K1213" s="4">
        <v>7.1840000000000002</v>
      </c>
      <c r="L1213" s="4">
        <v>2</v>
      </c>
      <c r="M1213" s="4">
        <v>2.2450000000000001</v>
      </c>
      <c r="N1213" t="str">
        <v>Oct-2011</v>
      </c>
      <c r="O1213" s="10">
        <v>2.2450000000000001E-2</v>
      </c>
    </row>
    <row r="1214" spans="1:15" ht="14.5" x14ac:dyDescent="0.35">
      <c r="A1214" s="2" t="s">
        <v>2038</v>
      </c>
      <c r="B1214" s="3">
        <v>40844</v>
      </c>
      <c r="C1214" s="3">
        <v>40847</v>
      </c>
      <c r="D1214" s="3" t="str">
        <f t="shared" si="18"/>
        <v>On time</v>
      </c>
      <c r="E1214" s="2" t="s">
        <v>2039</v>
      </c>
      <c r="F1214" s="2" t="s">
        <v>15</v>
      </c>
      <c r="G1214" s="2" t="s">
        <v>16</v>
      </c>
      <c r="H1214" s="2" t="s">
        <v>17</v>
      </c>
      <c r="I1214" s="2" t="s">
        <v>123</v>
      </c>
      <c r="J1214" s="2" t="s">
        <v>2040</v>
      </c>
      <c r="K1214" s="4">
        <v>6.28</v>
      </c>
      <c r="L1214" s="4">
        <v>2</v>
      </c>
      <c r="M1214" s="4">
        <v>6.2799999999999995E-2</v>
      </c>
      <c r="N1214" t="str">
        <v>Oct-2011</v>
      </c>
      <c r="O1214" s="10">
        <v>6.2799999999999998E-4</v>
      </c>
    </row>
    <row r="1215" spans="1:15" ht="14.5" x14ac:dyDescent="0.35">
      <c r="A1215" s="2" t="s">
        <v>2038</v>
      </c>
      <c r="B1215" s="3">
        <v>40844</v>
      </c>
      <c r="C1215" s="3">
        <v>40847</v>
      </c>
      <c r="D1215" s="3" t="str">
        <f t="shared" si="18"/>
        <v>On time</v>
      </c>
      <c r="E1215" s="2" t="s">
        <v>2039</v>
      </c>
      <c r="F1215" s="2" t="s">
        <v>15</v>
      </c>
      <c r="G1215" s="2" t="s">
        <v>16</v>
      </c>
      <c r="H1215" s="2" t="s">
        <v>17</v>
      </c>
      <c r="I1215" s="2" t="s">
        <v>123</v>
      </c>
      <c r="J1215" s="2" t="s">
        <v>2041</v>
      </c>
      <c r="K1215" s="4">
        <v>480.74</v>
      </c>
      <c r="L1215" s="4">
        <v>2</v>
      </c>
      <c r="M1215" s="4">
        <v>14.4222</v>
      </c>
      <c r="N1215" t="str">
        <v>Oct-2011</v>
      </c>
      <c r="O1215" s="10">
        <v>0.14422199999999999</v>
      </c>
    </row>
    <row r="1216" spans="1:15" ht="14.5" x14ac:dyDescent="0.35">
      <c r="A1216" s="2" t="s">
        <v>2038</v>
      </c>
      <c r="B1216" s="3">
        <v>40844</v>
      </c>
      <c r="C1216" s="3">
        <v>40847</v>
      </c>
      <c r="D1216" s="3" t="str">
        <f t="shared" si="18"/>
        <v>On time</v>
      </c>
      <c r="E1216" s="2" t="s">
        <v>2039</v>
      </c>
      <c r="F1216" s="2" t="s">
        <v>15</v>
      </c>
      <c r="G1216" s="2" t="s">
        <v>16</v>
      </c>
      <c r="H1216" s="2" t="s">
        <v>17</v>
      </c>
      <c r="I1216" s="2" t="s">
        <v>297</v>
      </c>
      <c r="J1216" s="2" t="s">
        <v>350</v>
      </c>
      <c r="K1216" s="4">
        <v>616.99800000000005</v>
      </c>
      <c r="L1216" s="4">
        <v>6</v>
      </c>
      <c r="M1216" s="4">
        <v>-36.293999999999997</v>
      </c>
      <c r="N1216" t="str">
        <v>Oct-2011</v>
      </c>
      <c r="O1216" s="10">
        <v>-0.36293999999999998</v>
      </c>
    </row>
    <row r="1217" spans="1:15" ht="14.5" x14ac:dyDescent="0.35">
      <c r="A1217" s="2" t="s">
        <v>2038</v>
      </c>
      <c r="B1217" s="3">
        <v>40844</v>
      </c>
      <c r="C1217" s="3">
        <v>40847</v>
      </c>
      <c r="D1217" s="3" t="str">
        <f t="shared" si="18"/>
        <v>On time</v>
      </c>
      <c r="E1217" s="2" t="s">
        <v>2039</v>
      </c>
      <c r="F1217" s="2" t="s">
        <v>15</v>
      </c>
      <c r="G1217" s="2" t="s">
        <v>16</v>
      </c>
      <c r="H1217" s="2" t="s">
        <v>17</v>
      </c>
      <c r="I1217" s="2" t="s">
        <v>44</v>
      </c>
      <c r="J1217" s="2" t="s">
        <v>1042</v>
      </c>
      <c r="K1217" s="4">
        <v>141.4</v>
      </c>
      <c r="L1217" s="4">
        <v>5</v>
      </c>
      <c r="M1217" s="4">
        <v>38.177999999999997</v>
      </c>
      <c r="N1217" t="str">
        <v>Oct-2011</v>
      </c>
      <c r="O1217" s="10">
        <v>0.38177999999999995</v>
      </c>
    </row>
    <row r="1218" spans="1:15" ht="14.5" x14ac:dyDescent="0.35">
      <c r="A1218" s="2" t="s">
        <v>2042</v>
      </c>
      <c r="B1218" s="3">
        <v>41797</v>
      </c>
      <c r="C1218" s="3">
        <v>41801</v>
      </c>
      <c r="D1218" s="3" t="str">
        <f t="shared" si="18"/>
        <v>On time</v>
      </c>
      <c r="E1218" s="2" t="s">
        <v>1798</v>
      </c>
      <c r="F1218" s="2" t="s">
        <v>15</v>
      </c>
      <c r="G1218" s="2" t="s">
        <v>48</v>
      </c>
      <c r="H1218" s="2" t="s">
        <v>17</v>
      </c>
      <c r="I1218" s="2" t="s">
        <v>22</v>
      </c>
      <c r="J1218" s="2" t="s">
        <v>2043</v>
      </c>
      <c r="K1218" s="4">
        <v>4.95</v>
      </c>
      <c r="L1218" s="4">
        <v>1</v>
      </c>
      <c r="M1218" s="4">
        <v>2.1779999999999999</v>
      </c>
      <c r="N1218" t="str">
        <v>Jun-2014</v>
      </c>
      <c r="O1218" s="10">
        <v>2.1780000000000001E-2</v>
      </c>
    </row>
    <row r="1219" spans="1:15" ht="14.5" x14ac:dyDescent="0.35">
      <c r="A1219" s="2" t="s">
        <v>2042</v>
      </c>
      <c r="B1219" s="3">
        <v>41797</v>
      </c>
      <c r="C1219" s="3">
        <v>41801</v>
      </c>
      <c r="D1219" s="3" t="str">
        <f t="shared" ref="D1219:D1282" si="19">IF(C1219 - B1219 &gt; 4, "Delay", "On time")</f>
        <v>On time</v>
      </c>
      <c r="E1219" s="2" t="s">
        <v>1798</v>
      </c>
      <c r="F1219" s="2" t="s">
        <v>15</v>
      </c>
      <c r="G1219" s="2" t="s">
        <v>48</v>
      </c>
      <c r="H1219" s="2" t="s">
        <v>17</v>
      </c>
      <c r="I1219" s="2" t="s">
        <v>44</v>
      </c>
      <c r="J1219" s="2" t="s">
        <v>2044</v>
      </c>
      <c r="K1219" s="4">
        <v>26.4</v>
      </c>
      <c r="L1219" s="4">
        <v>5</v>
      </c>
      <c r="M1219" s="4">
        <v>0</v>
      </c>
      <c r="N1219" t="str">
        <v>Jun-2014</v>
      </c>
      <c r="O1219" s="10">
        <v>0</v>
      </c>
    </row>
    <row r="1220" spans="1:15" ht="14.5" x14ac:dyDescent="0.35">
      <c r="A1220" s="2" t="s">
        <v>2045</v>
      </c>
      <c r="B1220" s="3">
        <v>40897</v>
      </c>
      <c r="C1220" s="3">
        <v>40897</v>
      </c>
      <c r="D1220" s="3" t="str">
        <f t="shared" si="19"/>
        <v>On time</v>
      </c>
      <c r="E1220" s="2" t="s">
        <v>1563</v>
      </c>
      <c r="F1220" s="2" t="s">
        <v>15</v>
      </c>
      <c r="G1220" s="2" t="s">
        <v>2046</v>
      </c>
      <c r="H1220" s="2" t="s">
        <v>97</v>
      </c>
      <c r="I1220" s="2" t="s">
        <v>59</v>
      </c>
      <c r="J1220" s="2" t="s">
        <v>2047</v>
      </c>
      <c r="K1220" s="4">
        <v>447.94400000000002</v>
      </c>
      <c r="L1220" s="4">
        <v>7</v>
      </c>
      <c r="M1220" s="4">
        <v>89.588800000000006</v>
      </c>
      <c r="N1220" t="str">
        <v>Dec-2011</v>
      </c>
      <c r="O1220" s="10">
        <v>0.89588800000000002</v>
      </c>
    </row>
    <row r="1221" spans="1:15" ht="14.5" x14ac:dyDescent="0.35">
      <c r="A1221" s="2" t="s">
        <v>2048</v>
      </c>
      <c r="B1221" s="3">
        <v>41930</v>
      </c>
      <c r="C1221" s="3">
        <v>41932</v>
      </c>
      <c r="D1221" s="3" t="str">
        <f t="shared" si="19"/>
        <v>On time</v>
      </c>
      <c r="E1221" s="2" t="s">
        <v>2049</v>
      </c>
      <c r="F1221" s="2" t="s">
        <v>15</v>
      </c>
      <c r="G1221" s="2" t="s">
        <v>198</v>
      </c>
      <c r="H1221" s="2" t="s">
        <v>17</v>
      </c>
      <c r="I1221" s="2" t="s">
        <v>24</v>
      </c>
      <c r="J1221" s="2" t="s">
        <v>2050</v>
      </c>
      <c r="K1221" s="4">
        <v>10.64</v>
      </c>
      <c r="L1221" s="4">
        <v>4</v>
      </c>
      <c r="M1221" s="4">
        <v>2.7664</v>
      </c>
      <c r="N1221" t="str">
        <v>Oct-2014</v>
      </c>
      <c r="O1221" s="10">
        <v>2.7664000000000001E-2</v>
      </c>
    </row>
    <row r="1222" spans="1:15" ht="14.5" x14ac:dyDescent="0.35">
      <c r="A1222" s="2" t="s">
        <v>2051</v>
      </c>
      <c r="B1222" s="3">
        <v>40751</v>
      </c>
      <c r="C1222" s="3">
        <v>40753</v>
      </c>
      <c r="D1222" s="3" t="str">
        <f t="shared" si="19"/>
        <v>On time</v>
      </c>
      <c r="E1222" s="2" t="s">
        <v>1125</v>
      </c>
      <c r="F1222" s="2" t="s">
        <v>15</v>
      </c>
      <c r="G1222" s="2" t="s">
        <v>48</v>
      </c>
      <c r="H1222" s="2" t="s">
        <v>17</v>
      </c>
      <c r="I1222" s="2" t="s">
        <v>59</v>
      </c>
      <c r="J1222" s="2" t="s">
        <v>1455</v>
      </c>
      <c r="K1222" s="4">
        <v>238</v>
      </c>
      <c r="L1222" s="4">
        <v>2</v>
      </c>
      <c r="M1222" s="4">
        <v>38.08</v>
      </c>
      <c r="N1222" t="str">
        <v>Jul-2011</v>
      </c>
      <c r="O1222" s="10">
        <v>0.38079999999999997</v>
      </c>
    </row>
    <row r="1223" spans="1:15" ht="14.5" x14ac:dyDescent="0.35">
      <c r="A1223" s="2" t="s">
        <v>2052</v>
      </c>
      <c r="B1223" s="3">
        <v>41205</v>
      </c>
      <c r="C1223" s="3">
        <v>41209</v>
      </c>
      <c r="D1223" s="3" t="str">
        <f t="shared" si="19"/>
        <v>On time</v>
      </c>
      <c r="E1223" s="2" t="s">
        <v>2053</v>
      </c>
      <c r="F1223" s="2" t="s">
        <v>15</v>
      </c>
      <c r="G1223" s="2" t="s">
        <v>198</v>
      </c>
      <c r="H1223" s="2" t="s">
        <v>17</v>
      </c>
      <c r="I1223" s="2" t="s">
        <v>59</v>
      </c>
      <c r="J1223" s="2" t="s">
        <v>2054</v>
      </c>
      <c r="K1223" s="4">
        <v>148.32</v>
      </c>
      <c r="L1223" s="4">
        <v>9</v>
      </c>
      <c r="M1223" s="4">
        <v>63.7776</v>
      </c>
      <c r="N1223" t="str">
        <v>Oct-2012</v>
      </c>
      <c r="O1223" s="10">
        <v>0.63777600000000001</v>
      </c>
    </row>
    <row r="1224" spans="1:15" ht="14.5" x14ac:dyDescent="0.35">
      <c r="A1224" s="2" t="s">
        <v>2052</v>
      </c>
      <c r="B1224" s="3">
        <v>41205</v>
      </c>
      <c r="C1224" s="3">
        <v>41209</v>
      </c>
      <c r="D1224" s="3" t="str">
        <f t="shared" si="19"/>
        <v>On time</v>
      </c>
      <c r="E1224" s="2" t="s">
        <v>2053</v>
      </c>
      <c r="F1224" s="2" t="s">
        <v>15</v>
      </c>
      <c r="G1224" s="2" t="s">
        <v>198</v>
      </c>
      <c r="H1224" s="2" t="s">
        <v>17</v>
      </c>
      <c r="I1224" s="2" t="s">
        <v>111</v>
      </c>
      <c r="J1224" s="2" t="s">
        <v>1792</v>
      </c>
      <c r="K1224" s="4">
        <v>240.78399999999999</v>
      </c>
      <c r="L1224" s="4">
        <v>1</v>
      </c>
      <c r="M1224" s="4">
        <v>27.088200000000001</v>
      </c>
      <c r="N1224" t="str">
        <v>Oct-2012</v>
      </c>
      <c r="O1224" s="10">
        <v>0.27088200000000001</v>
      </c>
    </row>
    <row r="1225" spans="1:15" ht="14.5" x14ac:dyDescent="0.35">
      <c r="A1225" s="2" t="s">
        <v>2052</v>
      </c>
      <c r="B1225" s="3">
        <v>41205</v>
      </c>
      <c r="C1225" s="3">
        <v>41209</v>
      </c>
      <c r="D1225" s="3" t="str">
        <f t="shared" si="19"/>
        <v>On time</v>
      </c>
      <c r="E1225" s="2" t="s">
        <v>2053</v>
      </c>
      <c r="F1225" s="2" t="s">
        <v>15</v>
      </c>
      <c r="G1225" s="2" t="s">
        <v>198</v>
      </c>
      <c r="H1225" s="2" t="s">
        <v>17</v>
      </c>
      <c r="I1225" s="2" t="s">
        <v>111</v>
      </c>
      <c r="J1225" s="2" t="s">
        <v>2055</v>
      </c>
      <c r="K1225" s="4">
        <v>191.96799999999999</v>
      </c>
      <c r="L1225" s="4">
        <v>7</v>
      </c>
      <c r="M1225" s="4">
        <v>16.7972</v>
      </c>
      <c r="N1225" t="str">
        <v>Oct-2012</v>
      </c>
      <c r="O1225" s="10">
        <v>0.16797200000000001</v>
      </c>
    </row>
    <row r="1226" spans="1:15" ht="14.5" x14ac:dyDescent="0.35">
      <c r="A1226" s="2" t="s">
        <v>2052</v>
      </c>
      <c r="B1226" s="3">
        <v>41205</v>
      </c>
      <c r="C1226" s="3">
        <v>41209</v>
      </c>
      <c r="D1226" s="3" t="str">
        <f t="shared" si="19"/>
        <v>On time</v>
      </c>
      <c r="E1226" s="2" t="s">
        <v>2053</v>
      </c>
      <c r="F1226" s="2" t="s">
        <v>15</v>
      </c>
      <c r="G1226" s="2" t="s">
        <v>198</v>
      </c>
      <c r="H1226" s="2" t="s">
        <v>17</v>
      </c>
      <c r="I1226" s="2" t="s">
        <v>68</v>
      </c>
      <c r="J1226" s="2" t="s">
        <v>2056</v>
      </c>
      <c r="K1226" s="4">
        <v>11.56</v>
      </c>
      <c r="L1226" s="4">
        <v>2</v>
      </c>
      <c r="M1226" s="4">
        <v>5.6643999999999997</v>
      </c>
      <c r="N1226" t="str">
        <v>Oct-2012</v>
      </c>
      <c r="O1226" s="10">
        <v>5.6644E-2</v>
      </c>
    </row>
    <row r="1227" spans="1:15" ht="14.5" x14ac:dyDescent="0.35">
      <c r="A1227" s="2" t="s">
        <v>2052</v>
      </c>
      <c r="B1227" s="3">
        <v>41205</v>
      </c>
      <c r="C1227" s="3">
        <v>41209</v>
      </c>
      <c r="D1227" s="3" t="str">
        <f t="shared" si="19"/>
        <v>On time</v>
      </c>
      <c r="E1227" s="2" t="s">
        <v>2053</v>
      </c>
      <c r="F1227" s="2" t="s">
        <v>15</v>
      </c>
      <c r="G1227" s="2" t="s">
        <v>198</v>
      </c>
      <c r="H1227" s="2" t="s">
        <v>17</v>
      </c>
      <c r="I1227" s="2" t="s">
        <v>129</v>
      </c>
      <c r="J1227" s="2" t="s">
        <v>658</v>
      </c>
      <c r="K1227" s="4">
        <v>11.8</v>
      </c>
      <c r="L1227" s="4">
        <v>4</v>
      </c>
      <c r="M1227" s="4">
        <v>5.6639999999999997</v>
      </c>
      <c r="N1227" t="str">
        <v>Oct-2012</v>
      </c>
      <c r="O1227" s="10">
        <v>5.6639999999999996E-2</v>
      </c>
    </row>
    <row r="1228" spans="1:15" ht="14.5" x14ac:dyDescent="0.35">
      <c r="A1228" s="2" t="s">
        <v>2052</v>
      </c>
      <c r="B1228" s="3">
        <v>41205</v>
      </c>
      <c r="C1228" s="3">
        <v>41209</v>
      </c>
      <c r="D1228" s="3" t="str">
        <f t="shared" si="19"/>
        <v>On time</v>
      </c>
      <c r="E1228" s="2" t="s">
        <v>2053</v>
      </c>
      <c r="F1228" s="2" t="s">
        <v>15</v>
      </c>
      <c r="G1228" s="2" t="s">
        <v>198</v>
      </c>
      <c r="H1228" s="2" t="s">
        <v>17</v>
      </c>
      <c r="I1228" s="2" t="s">
        <v>111</v>
      </c>
      <c r="J1228" s="2" t="s">
        <v>1646</v>
      </c>
      <c r="K1228" s="4">
        <v>842.35199999999998</v>
      </c>
      <c r="L1228" s="4">
        <v>3</v>
      </c>
      <c r="M1228" s="4">
        <v>42.117600000000003</v>
      </c>
      <c r="N1228" t="str">
        <v>Oct-2012</v>
      </c>
      <c r="O1228" s="10">
        <v>0.42117600000000005</v>
      </c>
    </row>
    <row r="1229" spans="1:15" ht="14.5" x14ac:dyDescent="0.35">
      <c r="A1229" s="2" t="s">
        <v>2057</v>
      </c>
      <c r="B1229" s="3">
        <v>41075</v>
      </c>
      <c r="C1229" s="3">
        <v>41080</v>
      </c>
      <c r="D1229" s="3" t="str">
        <f t="shared" si="19"/>
        <v>Delay</v>
      </c>
      <c r="E1229" s="2" t="s">
        <v>2058</v>
      </c>
      <c r="F1229" s="2" t="s">
        <v>15</v>
      </c>
      <c r="G1229" s="2" t="s">
        <v>73</v>
      </c>
      <c r="H1229" s="2" t="s">
        <v>74</v>
      </c>
      <c r="I1229" s="2" t="s">
        <v>68</v>
      </c>
      <c r="J1229" s="2" t="s">
        <v>2059</v>
      </c>
      <c r="K1229" s="4">
        <v>9.5679999999999996</v>
      </c>
      <c r="L1229" s="4">
        <v>2</v>
      </c>
      <c r="M1229" s="4">
        <v>2.99</v>
      </c>
      <c r="N1229" t="str">
        <v>Jun-2012</v>
      </c>
      <c r="O1229" s="10">
        <v>2.9900000000000003E-2</v>
      </c>
    </row>
    <row r="1230" spans="1:15" ht="14.5" x14ac:dyDescent="0.35">
      <c r="A1230" s="2" t="s">
        <v>2057</v>
      </c>
      <c r="B1230" s="3">
        <v>41075</v>
      </c>
      <c r="C1230" s="3">
        <v>41080</v>
      </c>
      <c r="D1230" s="3" t="str">
        <f t="shared" si="19"/>
        <v>Delay</v>
      </c>
      <c r="E1230" s="2" t="s">
        <v>2058</v>
      </c>
      <c r="F1230" s="2" t="s">
        <v>15</v>
      </c>
      <c r="G1230" s="2" t="s">
        <v>73</v>
      </c>
      <c r="H1230" s="2" t="s">
        <v>74</v>
      </c>
      <c r="I1230" s="2" t="s">
        <v>44</v>
      </c>
      <c r="J1230" s="2" t="s">
        <v>961</v>
      </c>
      <c r="K1230" s="4">
        <v>82.367999999999995</v>
      </c>
      <c r="L1230" s="4">
        <v>2</v>
      </c>
      <c r="M1230" s="4">
        <v>-19.5624</v>
      </c>
      <c r="N1230" t="str">
        <v>Jun-2012</v>
      </c>
      <c r="O1230" s="10">
        <v>-0.19562399999999999</v>
      </c>
    </row>
    <row r="1231" spans="1:15" ht="14.5" x14ac:dyDescent="0.35">
      <c r="A1231" s="2" t="s">
        <v>2057</v>
      </c>
      <c r="B1231" s="3">
        <v>41075</v>
      </c>
      <c r="C1231" s="3">
        <v>41080</v>
      </c>
      <c r="D1231" s="3" t="str">
        <f t="shared" si="19"/>
        <v>Delay</v>
      </c>
      <c r="E1231" s="2" t="s">
        <v>2058</v>
      </c>
      <c r="F1231" s="2" t="s">
        <v>15</v>
      </c>
      <c r="G1231" s="2" t="s">
        <v>73</v>
      </c>
      <c r="H1231" s="2" t="s">
        <v>74</v>
      </c>
      <c r="I1231" s="2" t="s">
        <v>22</v>
      </c>
      <c r="J1231" s="2" t="s">
        <v>2060</v>
      </c>
      <c r="K1231" s="4">
        <v>364.70400000000001</v>
      </c>
      <c r="L1231" s="4">
        <v>6</v>
      </c>
      <c r="M1231" s="4">
        <v>-36.470399999999998</v>
      </c>
      <c r="N1231" t="str">
        <v>Jun-2012</v>
      </c>
      <c r="O1231" s="10">
        <v>-0.36470399999999997</v>
      </c>
    </row>
    <row r="1232" spans="1:15" ht="14.5" x14ac:dyDescent="0.35">
      <c r="A1232" s="2" t="s">
        <v>2057</v>
      </c>
      <c r="B1232" s="3">
        <v>41075</v>
      </c>
      <c r="C1232" s="3">
        <v>41080</v>
      </c>
      <c r="D1232" s="3" t="str">
        <f t="shared" si="19"/>
        <v>Delay</v>
      </c>
      <c r="E1232" s="2" t="s">
        <v>2058</v>
      </c>
      <c r="F1232" s="2" t="s">
        <v>15</v>
      </c>
      <c r="G1232" s="2" t="s">
        <v>73</v>
      </c>
      <c r="H1232" s="2" t="s">
        <v>74</v>
      </c>
      <c r="I1232" s="2" t="s">
        <v>22</v>
      </c>
      <c r="J1232" s="2" t="s">
        <v>2061</v>
      </c>
      <c r="K1232" s="4">
        <v>40.256</v>
      </c>
      <c r="L1232" s="4">
        <v>4</v>
      </c>
      <c r="M1232" s="4">
        <v>11.070399999999999</v>
      </c>
      <c r="N1232" t="str">
        <v>Jun-2012</v>
      </c>
      <c r="O1232" s="10">
        <v>0.110704</v>
      </c>
    </row>
    <row r="1233" spans="1:15" ht="14.5" x14ac:dyDescent="0.35">
      <c r="A1233" s="2" t="s">
        <v>2062</v>
      </c>
      <c r="B1233" s="3">
        <v>41603</v>
      </c>
      <c r="C1233" s="3">
        <v>41609</v>
      </c>
      <c r="D1233" s="3" t="str">
        <f t="shared" si="19"/>
        <v>Delay</v>
      </c>
      <c r="E1233" s="2" t="s">
        <v>311</v>
      </c>
      <c r="F1233" s="2" t="s">
        <v>15</v>
      </c>
      <c r="G1233" s="2" t="s">
        <v>16</v>
      </c>
      <c r="H1233" s="2" t="s">
        <v>17</v>
      </c>
      <c r="I1233" s="2" t="s">
        <v>59</v>
      </c>
      <c r="J1233" s="2" t="s">
        <v>2063</v>
      </c>
      <c r="K1233" s="4">
        <v>659.9</v>
      </c>
      <c r="L1233" s="4">
        <v>2</v>
      </c>
      <c r="M1233" s="4">
        <v>217.767</v>
      </c>
      <c r="N1233" t="str">
        <v>Nov-2013</v>
      </c>
      <c r="O1233" s="10">
        <v>2.17767</v>
      </c>
    </row>
    <row r="1234" spans="1:15" ht="14.5" x14ac:dyDescent="0.35">
      <c r="A1234" s="2" t="s">
        <v>2062</v>
      </c>
      <c r="B1234" s="3">
        <v>41603</v>
      </c>
      <c r="C1234" s="3">
        <v>41609</v>
      </c>
      <c r="D1234" s="3" t="str">
        <f t="shared" si="19"/>
        <v>Delay</v>
      </c>
      <c r="E1234" s="2" t="s">
        <v>311</v>
      </c>
      <c r="F1234" s="2" t="s">
        <v>15</v>
      </c>
      <c r="G1234" s="2" t="s">
        <v>16</v>
      </c>
      <c r="H1234" s="2" t="s">
        <v>17</v>
      </c>
      <c r="I1234" s="2" t="s">
        <v>111</v>
      </c>
      <c r="J1234" s="2" t="s">
        <v>1400</v>
      </c>
      <c r="K1234" s="4">
        <v>1684.752</v>
      </c>
      <c r="L1234" s="4">
        <v>6</v>
      </c>
      <c r="M1234" s="4">
        <v>210.59399999999999</v>
      </c>
      <c r="N1234" t="str">
        <v>Nov-2013</v>
      </c>
      <c r="O1234" s="10">
        <v>2.1059399999999999</v>
      </c>
    </row>
    <row r="1235" spans="1:15" ht="14.5" x14ac:dyDescent="0.35">
      <c r="A1235" s="2" t="s">
        <v>2062</v>
      </c>
      <c r="B1235" s="3">
        <v>41603</v>
      </c>
      <c r="C1235" s="3">
        <v>41609</v>
      </c>
      <c r="D1235" s="3" t="str">
        <f t="shared" si="19"/>
        <v>Delay</v>
      </c>
      <c r="E1235" s="2" t="s">
        <v>311</v>
      </c>
      <c r="F1235" s="2" t="s">
        <v>15</v>
      </c>
      <c r="G1235" s="2" t="s">
        <v>16</v>
      </c>
      <c r="H1235" s="2" t="s">
        <v>17</v>
      </c>
      <c r="I1235" s="2" t="s">
        <v>59</v>
      </c>
      <c r="J1235" s="2" t="s">
        <v>1820</v>
      </c>
      <c r="K1235" s="4">
        <v>559.91999999999996</v>
      </c>
      <c r="L1235" s="4">
        <v>8</v>
      </c>
      <c r="M1235" s="4">
        <v>190.37280000000001</v>
      </c>
      <c r="N1235" t="str">
        <v>Nov-2013</v>
      </c>
      <c r="O1235" s="10">
        <v>1.9037280000000001</v>
      </c>
    </row>
    <row r="1236" spans="1:15" ht="14.5" x14ac:dyDescent="0.35">
      <c r="A1236" s="2" t="s">
        <v>2064</v>
      </c>
      <c r="B1236" s="3">
        <v>41184</v>
      </c>
      <c r="C1236" s="3">
        <v>41189</v>
      </c>
      <c r="D1236" s="3" t="str">
        <f t="shared" si="19"/>
        <v>Delay</v>
      </c>
      <c r="E1236" s="2" t="s">
        <v>988</v>
      </c>
      <c r="F1236" s="2" t="s">
        <v>15</v>
      </c>
      <c r="G1236" s="2" t="s">
        <v>16</v>
      </c>
      <c r="H1236" s="2" t="s">
        <v>17</v>
      </c>
      <c r="I1236" s="2" t="s">
        <v>44</v>
      </c>
      <c r="J1236" s="2" t="s">
        <v>2065</v>
      </c>
      <c r="K1236" s="4">
        <v>270.33999999999997</v>
      </c>
      <c r="L1236" s="4">
        <v>14</v>
      </c>
      <c r="M1236" s="4">
        <v>75.6952</v>
      </c>
      <c r="N1236" t="str">
        <v>Oct-2012</v>
      </c>
      <c r="O1236" s="10">
        <v>0.75695199999999996</v>
      </c>
    </row>
    <row r="1237" spans="1:15" ht="14.5" x14ac:dyDescent="0.35">
      <c r="A1237" s="2" t="s">
        <v>2066</v>
      </c>
      <c r="B1237" s="3">
        <v>41839</v>
      </c>
      <c r="C1237" s="3">
        <v>41844</v>
      </c>
      <c r="D1237" s="3" t="str">
        <f t="shared" si="19"/>
        <v>Delay</v>
      </c>
      <c r="E1237" s="2" t="s">
        <v>2067</v>
      </c>
      <c r="F1237" s="2" t="s">
        <v>15</v>
      </c>
      <c r="G1237" s="2" t="s">
        <v>106</v>
      </c>
      <c r="H1237" s="2" t="s">
        <v>74</v>
      </c>
      <c r="I1237" s="2" t="s">
        <v>32</v>
      </c>
      <c r="J1237" s="2" t="s">
        <v>1928</v>
      </c>
      <c r="K1237" s="4">
        <v>801.6</v>
      </c>
      <c r="L1237" s="4">
        <v>5</v>
      </c>
      <c r="M1237" s="4">
        <v>-448.89600000000002</v>
      </c>
      <c r="N1237" t="str">
        <v>Jul-2014</v>
      </c>
      <c r="O1237" s="10">
        <v>-4.4889600000000005</v>
      </c>
    </row>
    <row r="1238" spans="1:15" ht="14.5" x14ac:dyDescent="0.35">
      <c r="A1238" s="2" t="s">
        <v>2066</v>
      </c>
      <c r="B1238" s="3">
        <v>41839</v>
      </c>
      <c r="C1238" s="3">
        <v>41844</v>
      </c>
      <c r="D1238" s="3" t="str">
        <f t="shared" si="19"/>
        <v>Delay</v>
      </c>
      <c r="E1238" s="2" t="s">
        <v>2067</v>
      </c>
      <c r="F1238" s="2" t="s">
        <v>15</v>
      </c>
      <c r="G1238" s="2" t="s">
        <v>106</v>
      </c>
      <c r="H1238" s="2" t="s">
        <v>74</v>
      </c>
      <c r="I1238" s="2" t="s">
        <v>111</v>
      </c>
      <c r="J1238" s="2" t="s">
        <v>1283</v>
      </c>
      <c r="K1238" s="4">
        <v>161.56800000000001</v>
      </c>
      <c r="L1238" s="4">
        <v>2</v>
      </c>
      <c r="M1238" s="4">
        <v>10.098000000000001</v>
      </c>
      <c r="N1238" t="str">
        <v>Jul-2014</v>
      </c>
      <c r="O1238" s="10">
        <v>0.10098000000000001</v>
      </c>
    </row>
    <row r="1239" spans="1:15" ht="14.5" x14ac:dyDescent="0.35">
      <c r="A1239" s="2" t="s">
        <v>2066</v>
      </c>
      <c r="B1239" s="3">
        <v>41839</v>
      </c>
      <c r="C1239" s="3">
        <v>41844</v>
      </c>
      <c r="D1239" s="3" t="str">
        <f t="shared" si="19"/>
        <v>Delay</v>
      </c>
      <c r="E1239" s="2" t="s">
        <v>2067</v>
      </c>
      <c r="F1239" s="2" t="s">
        <v>15</v>
      </c>
      <c r="G1239" s="2" t="s">
        <v>106</v>
      </c>
      <c r="H1239" s="2" t="s">
        <v>74</v>
      </c>
      <c r="I1239" s="2" t="s">
        <v>68</v>
      </c>
      <c r="J1239" s="2" t="s">
        <v>2068</v>
      </c>
      <c r="K1239" s="4">
        <v>16.096</v>
      </c>
      <c r="L1239" s="4">
        <v>2</v>
      </c>
      <c r="M1239" s="4">
        <v>5.2312000000000003</v>
      </c>
      <c r="N1239" t="str">
        <v>Jul-2014</v>
      </c>
      <c r="O1239" s="10">
        <v>5.2312000000000004E-2</v>
      </c>
    </row>
    <row r="1240" spans="1:15" ht="14.5" x14ac:dyDescent="0.35">
      <c r="A1240" s="2" t="s">
        <v>2066</v>
      </c>
      <c r="B1240" s="3">
        <v>41839</v>
      </c>
      <c r="C1240" s="3">
        <v>41844</v>
      </c>
      <c r="D1240" s="3" t="str">
        <f t="shared" si="19"/>
        <v>Delay</v>
      </c>
      <c r="E1240" s="2" t="s">
        <v>2067</v>
      </c>
      <c r="F1240" s="2" t="s">
        <v>15</v>
      </c>
      <c r="G1240" s="2" t="s">
        <v>106</v>
      </c>
      <c r="H1240" s="2" t="s">
        <v>74</v>
      </c>
      <c r="I1240" s="2" t="s">
        <v>28</v>
      </c>
      <c r="J1240" s="2" t="s">
        <v>2069</v>
      </c>
      <c r="K1240" s="4">
        <v>7.6559999999999997</v>
      </c>
      <c r="L1240" s="4">
        <v>4</v>
      </c>
      <c r="M1240" s="4">
        <v>-6.1247999999999996</v>
      </c>
      <c r="N1240" t="str">
        <v>Jul-2014</v>
      </c>
      <c r="O1240" s="10">
        <v>-6.1247999999999997E-2</v>
      </c>
    </row>
    <row r="1241" spans="1:15" ht="14.5" x14ac:dyDescent="0.35">
      <c r="A1241" s="2" t="s">
        <v>2066</v>
      </c>
      <c r="B1241" s="3">
        <v>41839</v>
      </c>
      <c r="C1241" s="3">
        <v>41844</v>
      </c>
      <c r="D1241" s="3" t="str">
        <f t="shared" si="19"/>
        <v>Delay</v>
      </c>
      <c r="E1241" s="2" t="s">
        <v>2067</v>
      </c>
      <c r="F1241" s="2" t="s">
        <v>15</v>
      </c>
      <c r="G1241" s="2" t="s">
        <v>106</v>
      </c>
      <c r="H1241" s="2" t="s">
        <v>74</v>
      </c>
      <c r="I1241" s="2" t="s">
        <v>111</v>
      </c>
      <c r="J1241" s="2" t="s">
        <v>2070</v>
      </c>
      <c r="K1241" s="4">
        <v>311.976</v>
      </c>
      <c r="L1241" s="4">
        <v>3</v>
      </c>
      <c r="M1241" s="4">
        <v>-42.896700000000003</v>
      </c>
      <c r="N1241" t="str">
        <v>Jul-2014</v>
      </c>
      <c r="O1241" s="10">
        <v>-0.42896700000000004</v>
      </c>
    </row>
    <row r="1242" spans="1:15" ht="14.5" x14ac:dyDescent="0.35">
      <c r="A1242" s="2" t="s">
        <v>2071</v>
      </c>
      <c r="B1242" s="3">
        <v>40803</v>
      </c>
      <c r="C1242" s="3">
        <v>40807</v>
      </c>
      <c r="D1242" s="3" t="str">
        <f t="shared" si="19"/>
        <v>On time</v>
      </c>
      <c r="E1242" s="2" t="s">
        <v>370</v>
      </c>
      <c r="F1242" s="2" t="s">
        <v>15</v>
      </c>
      <c r="G1242" s="2" t="s">
        <v>37</v>
      </c>
      <c r="H1242" s="2" t="s">
        <v>38</v>
      </c>
      <c r="I1242" s="2" t="s">
        <v>44</v>
      </c>
      <c r="J1242" s="2" t="s">
        <v>2072</v>
      </c>
      <c r="K1242" s="4">
        <v>30.28</v>
      </c>
      <c r="L1242" s="4">
        <v>2</v>
      </c>
      <c r="M1242" s="4">
        <v>1.2112000000000001</v>
      </c>
      <c r="N1242" t="str">
        <v>Sep-2011</v>
      </c>
      <c r="O1242" s="10">
        <v>1.2112000000000001E-2</v>
      </c>
    </row>
    <row r="1243" spans="1:15" ht="14.5" x14ac:dyDescent="0.35">
      <c r="A1243" s="2" t="s">
        <v>2071</v>
      </c>
      <c r="B1243" s="3">
        <v>40803</v>
      </c>
      <c r="C1243" s="3">
        <v>40807</v>
      </c>
      <c r="D1243" s="3" t="str">
        <f t="shared" si="19"/>
        <v>On time</v>
      </c>
      <c r="E1243" s="2" t="s">
        <v>370</v>
      </c>
      <c r="F1243" s="2" t="s">
        <v>15</v>
      </c>
      <c r="G1243" s="2" t="s">
        <v>37</v>
      </c>
      <c r="H1243" s="2" t="s">
        <v>38</v>
      </c>
      <c r="I1243" s="2" t="s">
        <v>44</v>
      </c>
      <c r="J1243" s="2" t="s">
        <v>2065</v>
      </c>
      <c r="K1243" s="4">
        <v>57.93</v>
      </c>
      <c r="L1243" s="4">
        <v>3</v>
      </c>
      <c r="M1243" s="4">
        <v>16.220400000000001</v>
      </c>
      <c r="N1243" t="str">
        <v>Sep-2011</v>
      </c>
      <c r="O1243" s="10">
        <v>0.16220400000000001</v>
      </c>
    </row>
    <row r="1244" spans="1:15" ht="14.5" x14ac:dyDescent="0.35">
      <c r="A1244" s="2" t="s">
        <v>2071</v>
      </c>
      <c r="B1244" s="3">
        <v>40803</v>
      </c>
      <c r="C1244" s="3">
        <v>40807</v>
      </c>
      <c r="D1244" s="3" t="str">
        <f t="shared" si="19"/>
        <v>On time</v>
      </c>
      <c r="E1244" s="2" t="s">
        <v>370</v>
      </c>
      <c r="F1244" s="2" t="s">
        <v>15</v>
      </c>
      <c r="G1244" s="2" t="s">
        <v>37</v>
      </c>
      <c r="H1244" s="2" t="s">
        <v>38</v>
      </c>
      <c r="I1244" s="2" t="s">
        <v>22</v>
      </c>
      <c r="J1244" s="2" t="s">
        <v>1599</v>
      </c>
      <c r="K1244" s="4">
        <v>35.340000000000003</v>
      </c>
      <c r="L1244" s="4">
        <v>2</v>
      </c>
      <c r="M1244" s="4">
        <v>13.4292</v>
      </c>
      <c r="N1244" t="str">
        <v>Sep-2011</v>
      </c>
      <c r="O1244" s="10">
        <v>0.13429199999999999</v>
      </c>
    </row>
    <row r="1245" spans="1:15" ht="14.5" x14ac:dyDescent="0.35">
      <c r="A1245" s="2" t="s">
        <v>2071</v>
      </c>
      <c r="B1245" s="3">
        <v>40803</v>
      </c>
      <c r="C1245" s="3">
        <v>40807</v>
      </c>
      <c r="D1245" s="3" t="str">
        <f t="shared" si="19"/>
        <v>On time</v>
      </c>
      <c r="E1245" s="2" t="s">
        <v>370</v>
      </c>
      <c r="F1245" s="2" t="s">
        <v>15</v>
      </c>
      <c r="G1245" s="2" t="s">
        <v>37</v>
      </c>
      <c r="H1245" s="2" t="s">
        <v>38</v>
      </c>
      <c r="I1245" s="2" t="s">
        <v>28</v>
      </c>
      <c r="J1245" s="2" t="s">
        <v>1317</v>
      </c>
      <c r="K1245" s="4">
        <v>137.24</v>
      </c>
      <c r="L1245" s="4">
        <v>5</v>
      </c>
      <c r="M1245" s="4">
        <v>46.3185</v>
      </c>
      <c r="N1245" t="str">
        <v>Sep-2011</v>
      </c>
      <c r="O1245" s="10">
        <v>0.46318500000000001</v>
      </c>
    </row>
    <row r="1246" spans="1:15" ht="14.5" x14ac:dyDescent="0.35">
      <c r="A1246" s="2" t="s">
        <v>2073</v>
      </c>
      <c r="B1246" s="3">
        <v>41885</v>
      </c>
      <c r="C1246" s="3">
        <v>41891</v>
      </c>
      <c r="D1246" s="3" t="str">
        <f t="shared" si="19"/>
        <v>Delay</v>
      </c>
      <c r="E1246" s="2" t="s">
        <v>1268</v>
      </c>
      <c r="F1246" s="2" t="s">
        <v>15</v>
      </c>
      <c r="G1246" s="2" t="s">
        <v>1626</v>
      </c>
      <c r="H1246" s="2" t="s">
        <v>17</v>
      </c>
      <c r="I1246" s="2" t="s">
        <v>24</v>
      </c>
      <c r="J1246" s="2" t="s">
        <v>2074</v>
      </c>
      <c r="K1246" s="4">
        <v>9.4</v>
      </c>
      <c r="L1246" s="4">
        <v>5</v>
      </c>
      <c r="M1246" s="4">
        <v>2.726</v>
      </c>
      <c r="N1246" t="str">
        <v>Sep-2014</v>
      </c>
      <c r="O1246" s="10">
        <v>2.726E-2</v>
      </c>
    </row>
    <row r="1247" spans="1:15" ht="14.5" x14ac:dyDescent="0.35">
      <c r="A1247" s="2" t="s">
        <v>2073</v>
      </c>
      <c r="B1247" s="3">
        <v>41885</v>
      </c>
      <c r="C1247" s="3">
        <v>41891</v>
      </c>
      <c r="D1247" s="3" t="str">
        <f t="shared" si="19"/>
        <v>Delay</v>
      </c>
      <c r="E1247" s="2" t="s">
        <v>1268</v>
      </c>
      <c r="F1247" s="2" t="s">
        <v>15</v>
      </c>
      <c r="G1247" s="2" t="s">
        <v>1626</v>
      </c>
      <c r="H1247" s="2" t="s">
        <v>17</v>
      </c>
      <c r="I1247" s="2" t="s">
        <v>18</v>
      </c>
      <c r="J1247" s="2" t="s">
        <v>2075</v>
      </c>
      <c r="K1247" s="4">
        <v>74</v>
      </c>
      <c r="L1247" s="4">
        <v>5</v>
      </c>
      <c r="M1247" s="4">
        <v>37</v>
      </c>
      <c r="N1247" t="str">
        <v>Sep-2014</v>
      </c>
      <c r="O1247" s="10">
        <v>0.37</v>
      </c>
    </row>
    <row r="1248" spans="1:15" ht="14.5" x14ac:dyDescent="0.35">
      <c r="A1248" s="2" t="s">
        <v>2073</v>
      </c>
      <c r="B1248" s="3">
        <v>41885</v>
      </c>
      <c r="C1248" s="3">
        <v>41891</v>
      </c>
      <c r="D1248" s="3" t="str">
        <f t="shared" si="19"/>
        <v>Delay</v>
      </c>
      <c r="E1248" s="2" t="s">
        <v>1268</v>
      </c>
      <c r="F1248" s="2" t="s">
        <v>15</v>
      </c>
      <c r="G1248" s="2" t="s">
        <v>1626</v>
      </c>
      <c r="H1248" s="2" t="s">
        <v>17</v>
      </c>
      <c r="I1248" s="2" t="s">
        <v>26</v>
      </c>
      <c r="J1248" s="2" t="s">
        <v>1941</v>
      </c>
      <c r="K1248" s="4">
        <v>201.584</v>
      </c>
      <c r="L1248" s="4">
        <v>2</v>
      </c>
      <c r="M1248" s="4">
        <v>12.599</v>
      </c>
      <c r="N1248" t="str">
        <v>Sep-2014</v>
      </c>
      <c r="O1248" s="10">
        <v>0.12598999999999999</v>
      </c>
    </row>
    <row r="1249" spans="1:15" ht="14.5" x14ac:dyDescent="0.35">
      <c r="A1249" s="2" t="s">
        <v>2076</v>
      </c>
      <c r="B1249" s="3">
        <v>41411</v>
      </c>
      <c r="C1249" s="3">
        <v>41416</v>
      </c>
      <c r="D1249" s="3" t="str">
        <f t="shared" si="19"/>
        <v>Delay</v>
      </c>
      <c r="E1249" s="2" t="s">
        <v>1994</v>
      </c>
      <c r="F1249" s="2" t="s">
        <v>15</v>
      </c>
      <c r="G1249" s="2" t="s">
        <v>16</v>
      </c>
      <c r="H1249" s="2" t="s">
        <v>17</v>
      </c>
      <c r="I1249" s="2" t="s">
        <v>68</v>
      </c>
      <c r="J1249" s="2" t="s">
        <v>2056</v>
      </c>
      <c r="K1249" s="4">
        <v>17.34</v>
      </c>
      <c r="L1249" s="4">
        <v>3</v>
      </c>
      <c r="M1249" s="4">
        <v>8.4966000000000008</v>
      </c>
      <c r="N1249" t="str">
        <v>May-2013</v>
      </c>
      <c r="O1249" s="10">
        <v>8.4966000000000014E-2</v>
      </c>
    </row>
    <row r="1250" spans="1:15" ht="14.5" x14ac:dyDescent="0.35">
      <c r="A1250" s="2" t="s">
        <v>2077</v>
      </c>
      <c r="B1250" s="3">
        <v>41335</v>
      </c>
      <c r="C1250" s="3">
        <v>41342</v>
      </c>
      <c r="D1250" s="3" t="str">
        <f t="shared" si="19"/>
        <v>Delay</v>
      </c>
      <c r="E1250" s="2" t="s">
        <v>1874</v>
      </c>
      <c r="F1250" s="2" t="s">
        <v>15</v>
      </c>
      <c r="G1250" s="2" t="s">
        <v>178</v>
      </c>
      <c r="H1250" s="2" t="s">
        <v>97</v>
      </c>
      <c r="I1250" s="2" t="s">
        <v>26</v>
      </c>
      <c r="J1250" s="2" t="s">
        <v>2078</v>
      </c>
      <c r="K1250" s="4">
        <v>159.98400000000001</v>
      </c>
      <c r="L1250" s="4">
        <v>2</v>
      </c>
      <c r="M1250" s="4">
        <v>13.9986</v>
      </c>
      <c r="N1250" t="str">
        <v>Mar-2013</v>
      </c>
      <c r="O1250" s="10">
        <v>0.139986</v>
      </c>
    </row>
    <row r="1251" spans="1:15" ht="14.5" x14ac:dyDescent="0.35">
      <c r="A1251" s="2" t="s">
        <v>2079</v>
      </c>
      <c r="B1251" s="3">
        <v>41452</v>
      </c>
      <c r="C1251" s="3">
        <v>41459</v>
      </c>
      <c r="D1251" s="3" t="str">
        <f t="shared" si="19"/>
        <v>Delay</v>
      </c>
      <c r="E1251" s="2" t="s">
        <v>78</v>
      </c>
      <c r="F1251" s="2" t="s">
        <v>15</v>
      </c>
      <c r="G1251" s="2" t="s">
        <v>48</v>
      </c>
      <c r="H1251" s="2" t="s">
        <v>17</v>
      </c>
      <c r="I1251" s="2" t="s">
        <v>22</v>
      </c>
      <c r="J1251" s="2" t="s">
        <v>2080</v>
      </c>
      <c r="K1251" s="4">
        <v>22.14</v>
      </c>
      <c r="L1251" s="4">
        <v>3</v>
      </c>
      <c r="M1251" s="4">
        <v>6.4206000000000003</v>
      </c>
      <c r="N1251" t="str">
        <v>Jun-2013</v>
      </c>
      <c r="O1251" s="10">
        <v>6.4205999999999999E-2</v>
      </c>
    </row>
    <row r="1252" spans="1:15" ht="14.5" x14ac:dyDescent="0.35">
      <c r="A1252" s="2" t="s">
        <v>2081</v>
      </c>
      <c r="B1252" s="3">
        <v>41690</v>
      </c>
      <c r="C1252" s="3">
        <v>41691</v>
      </c>
      <c r="D1252" s="3" t="str">
        <f t="shared" si="19"/>
        <v>On time</v>
      </c>
      <c r="E1252" s="2" t="s">
        <v>1087</v>
      </c>
      <c r="F1252" s="2" t="s">
        <v>15</v>
      </c>
      <c r="G1252" s="2" t="s">
        <v>16</v>
      </c>
      <c r="H1252" s="2" t="s">
        <v>17</v>
      </c>
      <c r="I1252" s="2" t="s">
        <v>24</v>
      </c>
      <c r="J1252" s="2" t="s">
        <v>2082</v>
      </c>
      <c r="K1252" s="4">
        <v>12.84</v>
      </c>
      <c r="L1252" s="4">
        <v>3</v>
      </c>
      <c r="M1252" s="4">
        <v>3.4668000000000001</v>
      </c>
      <c r="N1252" t="str">
        <v>Feb-2014</v>
      </c>
      <c r="O1252" s="10">
        <v>3.4668000000000004E-2</v>
      </c>
    </row>
    <row r="1253" spans="1:15" ht="14.5" x14ac:dyDescent="0.35">
      <c r="A1253" s="2" t="s">
        <v>2081</v>
      </c>
      <c r="B1253" s="3">
        <v>41690</v>
      </c>
      <c r="C1253" s="3">
        <v>41691</v>
      </c>
      <c r="D1253" s="3" t="str">
        <f t="shared" si="19"/>
        <v>On time</v>
      </c>
      <c r="E1253" s="2" t="s">
        <v>1087</v>
      </c>
      <c r="F1253" s="2" t="s">
        <v>15</v>
      </c>
      <c r="G1253" s="2" t="s">
        <v>16</v>
      </c>
      <c r="H1253" s="2" t="s">
        <v>17</v>
      </c>
      <c r="I1253" s="2" t="s">
        <v>22</v>
      </c>
      <c r="J1253" s="2" t="s">
        <v>2036</v>
      </c>
      <c r="K1253" s="4">
        <v>44.67</v>
      </c>
      <c r="L1253" s="4">
        <v>3</v>
      </c>
      <c r="M1253" s="4">
        <v>12.0609</v>
      </c>
      <c r="N1253" t="str">
        <v>Feb-2014</v>
      </c>
      <c r="O1253" s="10">
        <v>0.12060900000000001</v>
      </c>
    </row>
    <row r="1254" spans="1:15" ht="14.5" x14ac:dyDescent="0.35">
      <c r="A1254" s="2" t="s">
        <v>2083</v>
      </c>
      <c r="B1254" s="3">
        <v>41415</v>
      </c>
      <c r="C1254" s="3">
        <v>41418</v>
      </c>
      <c r="D1254" s="3" t="str">
        <f t="shared" si="19"/>
        <v>On time</v>
      </c>
      <c r="E1254" s="2" t="s">
        <v>2084</v>
      </c>
      <c r="F1254" s="2" t="s">
        <v>15</v>
      </c>
      <c r="G1254" s="2" t="s">
        <v>226</v>
      </c>
      <c r="H1254" s="2" t="s">
        <v>97</v>
      </c>
      <c r="I1254" s="2" t="s">
        <v>28</v>
      </c>
      <c r="J1254" s="2" t="s">
        <v>2085</v>
      </c>
      <c r="K1254" s="4">
        <v>40.634999999999998</v>
      </c>
      <c r="L1254" s="4">
        <v>7</v>
      </c>
      <c r="M1254" s="4">
        <v>-32.508000000000003</v>
      </c>
      <c r="N1254" t="str">
        <v>May-2013</v>
      </c>
      <c r="O1254" s="10">
        <v>-0.32508000000000004</v>
      </c>
    </row>
    <row r="1255" spans="1:15" ht="14.5" x14ac:dyDescent="0.35">
      <c r="A1255" s="2" t="s">
        <v>2086</v>
      </c>
      <c r="B1255" s="3">
        <v>40869</v>
      </c>
      <c r="C1255" s="3">
        <v>40873</v>
      </c>
      <c r="D1255" s="3" t="str">
        <f t="shared" si="19"/>
        <v>On time</v>
      </c>
      <c r="E1255" s="2" t="s">
        <v>2087</v>
      </c>
      <c r="F1255" s="2" t="s">
        <v>15</v>
      </c>
      <c r="G1255" s="2" t="s">
        <v>16</v>
      </c>
      <c r="H1255" s="2" t="s">
        <v>17</v>
      </c>
      <c r="I1255" s="2" t="s">
        <v>68</v>
      </c>
      <c r="J1255" s="2" t="s">
        <v>2059</v>
      </c>
      <c r="K1255" s="4">
        <v>53.82</v>
      </c>
      <c r="L1255" s="4">
        <v>9</v>
      </c>
      <c r="M1255" s="4">
        <v>24.219000000000001</v>
      </c>
      <c r="N1255" t="str">
        <v>Nov-2011</v>
      </c>
      <c r="O1255" s="10">
        <v>0.24219000000000002</v>
      </c>
    </row>
    <row r="1256" spans="1:15" ht="14.5" x14ac:dyDescent="0.35">
      <c r="A1256" s="2" t="s">
        <v>2088</v>
      </c>
      <c r="B1256" s="3">
        <v>41915</v>
      </c>
      <c r="C1256" s="3">
        <v>41920</v>
      </c>
      <c r="D1256" s="3" t="str">
        <f t="shared" si="19"/>
        <v>Delay</v>
      </c>
      <c r="E1256" s="2" t="s">
        <v>827</v>
      </c>
      <c r="F1256" s="2" t="s">
        <v>15</v>
      </c>
      <c r="G1256" s="2" t="s">
        <v>37</v>
      </c>
      <c r="H1256" s="2" t="s">
        <v>38</v>
      </c>
      <c r="I1256" s="2" t="s">
        <v>120</v>
      </c>
      <c r="J1256" s="2" t="s">
        <v>160</v>
      </c>
      <c r="K1256" s="4">
        <v>8.94</v>
      </c>
      <c r="L1256" s="4">
        <v>3</v>
      </c>
      <c r="M1256" s="4">
        <v>4.1124000000000001</v>
      </c>
      <c r="N1256" t="str">
        <v>Oct-2014</v>
      </c>
      <c r="O1256" s="10">
        <v>4.1124000000000001E-2</v>
      </c>
    </row>
    <row r="1257" spans="1:15" ht="14.5" x14ac:dyDescent="0.35">
      <c r="A1257" s="2" t="s">
        <v>2088</v>
      </c>
      <c r="B1257" s="3">
        <v>41915</v>
      </c>
      <c r="C1257" s="3">
        <v>41920</v>
      </c>
      <c r="D1257" s="3" t="str">
        <f t="shared" si="19"/>
        <v>Delay</v>
      </c>
      <c r="E1257" s="2" t="s">
        <v>827</v>
      </c>
      <c r="F1257" s="2" t="s">
        <v>15</v>
      </c>
      <c r="G1257" s="2" t="s">
        <v>37</v>
      </c>
      <c r="H1257" s="2" t="s">
        <v>38</v>
      </c>
      <c r="I1257" s="2" t="s">
        <v>26</v>
      </c>
      <c r="J1257" s="2" t="s">
        <v>445</v>
      </c>
      <c r="K1257" s="4">
        <v>84.784000000000006</v>
      </c>
      <c r="L1257" s="4">
        <v>2</v>
      </c>
      <c r="M1257" s="4">
        <v>-20.136199999999999</v>
      </c>
      <c r="N1257" t="str">
        <v>Oct-2014</v>
      </c>
      <c r="O1257" s="10">
        <v>-0.20136199999999999</v>
      </c>
    </row>
    <row r="1258" spans="1:15" ht="14.5" x14ac:dyDescent="0.35">
      <c r="A1258" s="2" t="s">
        <v>2089</v>
      </c>
      <c r="B1258" s="3">
        <v>41989</v>
      </c>
      <c r="C1258" s="3">
        <v>41994</v>
      </c>
      <c r="D1258" s="3" t="str">
        <f t="shared" si="19"/>
        <v>Delay</v>
      </c>
      <c r="E1258" s="2" t="s">
        <v>2090</v>
      </c>
      <c r="F1258" s="2" t="s">
        <v>15</v>
      </c>
      <c r="G1258" s="2" t="s">
        <v>37</v>
      </c>
      <c r="H1258" s="2" t="s">
        <v>38</v>
      </c>
      <c r="I1258" s="2" t="s">
        <v>22</v>
      </c>
      <c r="J1258" s="2" t="s">
        <v>2091</v>
      </c>
      <c r="K1258" s="4">
        <v>22.77</v>
      </c>
      <c r="L1258" s="4">
        <v>3</v>
      </c>
      <c r="M1258" s="4">
        <v>9.7911000000000001</v>
      </c>
      <c r="N1258" t="str">
        <v>Dec-2014</v>
      </c>
      <c r="O1258" s="10">
        <v>9.7910999999999998E-2</v>
      </c>
    </row>
    <row r="1259" spans="1:15" ht="14.5" x14ac:dyDescent="0.35">
      <c r="A1259" s="2" t="s">
        <v>2092</v>
      </c>
      <c r="B1259" s="3">
        <v>41463</v>
      </c>
      <c r="C1259" s="3">
        <v>41465</v>
      </c>
      <c r="D1259" s="3" t="str">
        <f t="shared" si="19"/>
        <v>On time</v>
      </c>
      <c r="E1259" s="2" t="s">
        <v>2093</v>
      </c>
      <c r="F1259" s="2" t="s">
        <v>15</v>
      </c>
      <c r="G1259" s="2" t="s">
        <v>16</v>
      </c>
      <c r="H1259" s="2" t="s">
        <v>17</v>
      </c>
      <c r="I1259" s="2" t="s">
        <v>111</v>
      </c>
      <c r="J1259" s="2" t="s">
        <v>1078</v>
      </c>
      <c r="K1259" s="4">
        <v>287.96800000000002</v>
      </c>
      <c r="L1259" s="4">
        <v>4</v>
      </c>
      <c r="M1259" s="4">
        <v>-3.5996000000000001</v>
      </c>
      <c r="N1259" t="str">
        <v>Jul-2013</v>
      </c>
      <c r="O1259" s="10">
        <v>-3.5996E-2</v>
      </c>
    </row>
    <row r="1260" spans="1:15" ht="14.5" x14ac:dyDescent="0.35">
      <c r="A1260" s="2" t="s">
        <v>2092</v>
      </c>
      <c r="B1260" s="3">
        <v>41463</v>
      </c>
      <c r="C1260" s="3">
        <v>41465</v>
      </c>
      <c r="D1260" s="3" t="str">
        <f t="shared" si="19"/>
        <v>On time</v>
      </c>
      <c r="E1260" s="2" t="s">
        <v>2093</v>
      </c>
      <c r="F1260" s="2" t="s">
        <v>15</v>
      </c>
      <c r="G1260" s="2" t="s">
        <v>16</v>
      </c>
      <c r="H1260" s="2" t="s">
        <v>17</v>
      </c>
      <c r="I1260" s="2" t="s">
        <v>250</v>
      </c>
      <c r="J1260" s="2" t="s">
        <v>1384</v>
      </c>
      <c r="K1260" s="4">
        <v>2799.96</v>
      </c>
      <c r="L1260" s="4">
        <v>5</v>
      </c>
      <c r="M1260" s="4">
        <v>944.98649999999998</v>
      </c>
      <c r="N1260" t="str">
        <v>Jul-2013</v>
      </c>
      <c r="O1260" s="10">
        <v>9.4498649999999991</v>
      </c>
    </row>
    <row r="1261" spans="1:15" ht="14.5" x14ac:dyDescent="0.35">
      <c r="A1261" s="2" t="s">
        <v>2092</v>
      </c>
      <c r="B1261" s="3">
        <v>41463</v>
      </c>
      <c r="C1261" s="3">
        <v>41465</v>
      </c>
      <c r="D1261" s="3" t="str">
        <f t="shared" si="19"/>
        <v>On time</v>
      </c>
      <c r="E1261" s="2" t="s">
        <v>2093</v>
      </c>
      <c r="F1261" s="2" t="s">
        <v>15</v>
      </c>
      <c r="G1261" s="2" t="s">
        <v>16</v>
      </c>
      <c r="H1261" s="2" t="s">
        <v>17</v>
      </c>
      <c r="I1261" s="2" t="s">
        <v>68</v>
      </c>
      <c r="J1261" s="2" t="s">
        <v>2094</v>
      </c>
      <c r="K1261" s="4">
        <v>48.94</v>
      </c>
      <c r="L1261" s="4">
        <v>1</v>
      </c>
      <c r="M1261" s="4">
        <v>24.47</v>
      </c>
      <c r="N1261" t="str">
        <v>Jul-2013</v>
      </c>
      <c r="O1261" s="10">
        <v>0.2447</v>
      </c>
    </row>
    <row r="1262" spans="1:15" ht="14.5" x14ac:dyDescent="0.35">
      <c r="A1262" s="2" t="s">
        <v>2095</v>
      </c>
      <c r="B1262" s="3">
        <v>41382</v>
      </c>
      <c r="C1262" s="3">
        <v>41386</v>
      </c>
      <c r="D1262" s="3" t="str">
        <f t="shared" si="19"/>
        <v>On time</v>
      </c>
      <c r="E1262" s="2" t="s">
        <v>941</v>
      </c>
      <c r="F1262" s="2" t="s">
        <v>15</v>
      </c>
      <c r="G1262" s="2" t="s">
        <v>2096</v>
      </c>
      <c r="H1262" s="2" t="s">
        <v>17</v>
      </c>
      <c r="I1262" s="2" t="s">
        <v>297</v>
      </c>
      <c r="J1262" s="2" t="s">
        <v>2097</v>
      </c>
      <c r="K1262" s="4">
        <v>257.49900000000002</v>
      </c>
      <c r="L1262" s="4">
        <v>3</v>
      </c>
      <c r="M1262" s="4">
        <v>24.235199999999999</v>
      </c>
      <c r="N1262" t="str">
        <v>Apr-2013</v>
      </c>
      <c r="O1262" s="10">
        <v>0.24235199999999998</v>
      </c>
    </row>
    <row r="1263" spans="1:15" ht="14.5" x14ac:dyDescent="0.35">
      <c r="A1263" s="2" t="s">
        <v>2098</v>
      </c>
      <c r="B1263" s="3">
        <v>40827</v>
      </c>
      <c r="C1263" s="3">
        <v>40832</v>
      </c>
      <c r="D1263" s="3" t="str">
        <f t="shared" si="19"/>
        <v>Delay</v>
      </c>
      <c r="E1263" s="2" t="s">
        <v>1617</v>
      </c>
      <c r="F1263" s="2" t="s">
        <v>15</v>
      </c>
      <c r="G1263" s="2" t="s">
        <v>37</v>
      </c>
      <c r="H1263" s="2" t="s">
        <v>38</v>
      </c>
      <c r="I1263" s="2" t="s">
        <v>22</v>
      </c>
      <c r="J1263" s="2" t="s">
        <v>2099</v>
      </c>
      <c r="K1263" s="4">
        <v>63.47</v>
      </c>
      <c r="L1263" s="4">
        <v>11</v>
      </c>
      <c r="M1263" s="4">
        <v>19.041</v>
      </c>
      <c r="N1263" t="str">
        <v>Oct-2011</v>
      </c>
      <c r="O1263" s="10">
        <v>0.19041</v>
      </c>
    </row>
    <row r="1264" spans="1:15" ht="14.5" x14ac:dyDescent="0.35">
      <c r="A1264" s="2" t="s">
        <v>2098</v>
      </c>
      <c r="B1264" s="3">
        <v>40827</v>
      </c>
      <c r="C1264" s="3">
        <v>40832</v>
      </c>
      <c r="D1264" s="3" t="str">
        <f t="shared" si="19"/>
        <v>Delay</v>
      </c>
      <c r="E1264" s="2" t="s">
        <v>1617</v>
      </c>
      <c r="F1264" s="2" t="s">
        <v>15</v>
      </c>
      <c r="G1264" s="2" t="s">
        <v>37</v>
      </c>
      <c r="H1264" s="2" t="s">
        <v>38</v>
      </c>
      <c r="I1264" s="2" t="s">
        <v>59</v>
      </c>
      <c r="J1264" s="2" t="s">
        <v>2100</v>
      </c>
      <c r="K1264" s="4">
        <v>345</v>
      </c>
      <c r="L1264" s="4">
        <v>5</v>
      </c>
      <c r="M1264" s="4">
        <v>58.65</v>
      </c>
      <c r="N1264" t="str">
        <v>Oct-2011</v>
      </c>
      <c r="O1264" s="10">
        <v>0.58650000000000002</v>
      </c>
    </row>
    <row r="1265" spans="1:15" ht="14.5" x14ac:dyDescent="0.35">
      <c r="A1265" s="2" t="s">
        <v>2101</v>
      </c>
      <c r="B1265" s="3">
        <v>41261</v>
      </c>
      <c r="C1265" s="3">
        <v>41265</v>
      </c>
      <c r="D1265" s="3" t="str">
        <f t="shared" si="19"/>
        <v>On time</v>
      </c>
      <c r="E1265" s="2" t="s">
        <v>2102</v>
      </c>
      <c r="F1265" s="2" t="s">
        <v>15</v>
      </c>
      <c r="G1265" s="2" t="s">
        <v>316</v>
      </c>
      <c r="H1265" s="2" t="s">
        <v>97</v>
      </c>
      <c r="I1265" s="2" t="s">
        <v>24</v>
      </c>
      <c r="J1265" s="2" t="s">
        <v>2082</v>
      </c>
      <c r="K1265" s="4">
        <v>6.8479999999999999</v>
      </c>
      <c r="L1265" s="4">
        <v>2</v>
      </c>
      <c r="M1265" s="4">
        <v>0.59919999999999995</v>
      </c>
      <c r="N1265" t="str">
        <v>Dec-2012</v>
      </c>
      <c r="O1265" s="10">
        <v>5.9919999999999999E-3</v>
      </c>
    </row>
    <row r="1266" spans="1:15" ht="14.5" x14ac:dyDescent="0.35">
      <c r="A1266" s="2" t="s">
        <v>2103</v>
      </c>
      <c r="B1266" s="3">
        <v>41641</v>
      </c>
      <c r="C1266" s="3">
        <v>41645</v>
      </c>
      <c r="D1266" s="3" t="str">
        <f t="shared" si="19"/>
        <v>On time</v>
      </c>
      <c r="E1266" s="2" t="s">
        <v>1068</v>
      </c>
      <c r="F1266" s="2" t="s">
        <v>15</v>
      </c>
      <c r="G1266" s="2" t="s">
        <v>16</v>
      </c>
      <c r="H1266" s="2" t="s">
        <v>17</v>
      </c>
      <c r="I1266" s="2" t="s">
        <v>22</v>
      </c>
      <c r="J1266" s="2" t="s">
        <v>2104</v>
      </c>
      <c r="K1266" s="4">
        <v>474.43</v>
      </c>
      <c r="L1266" s="4">
        <v>11</v>
      </c>
      <c r="M1266" s="4">
        <v>199.26060000000001</v>
      </c>
      <c r="N1266" t="str">
        <v>Jan-2014</v>
      </c>
      <c r="O1266" s="10">
        <v>1.9926060000000001</v>
      </c>
    </row>
    <row r="1267" spans="1:15" ht="14.5" x14ac:dyDescent="0.35">
      <c r="A1267" s="2" t="s">
        <v>2105</v>
      </c>
      <c r="B1267" s="3">
        <v>41940</v>
      </c>
      <c r="C1267" s="3">
        <v>41941</v>
      </c>
      <c r="D1267" s="3" t="str">
        <f t="shared" si="19"/>
        <v>On time</v>
      </c>
      <c r="E1267" s="2" t="s">
        <v>2106</v>
      </c>
      <c r="F1267" s="2" t="s">
        <v>15</v>
      </c>
      <c r="G1267" s="2" t="s">
        <v>48</v>
      </c>
      <c r="H1267" s="2" t="s">
        <v>17</v>
      </c>
      <c r="I1267" s="2" t="s">
        <v>297</v>
      </c>
      <c r="J1267" s="2" t="s">
        <v>2107</v>
      </c>
      <c r="K1267" s="4">
        <v>556.66499999999996</v>
      </c>
      <c r="L1267" s="4">
        <v>5</v>
      </c>
      <c r="M1267" s="4">
        <v>6.5490000000000004</v>
      </c>
      <c r="N1267" t="str">
        <v>Oct-2014</v>
      </c>
      <c r="O1267" s="10">
        <v>6.5490000000000007E-2</v>
      </c>
    </row>
    <row r="1268" spans="1:15" ht="14.5" x14ac:dyDescent="0.35">
      <c r="A1268" s="2" t="s">
        <v>2105</v>
      </c>
      <c r="B1268" s="3">
        <v>41940</v>
      </c>
      <c r="C1268" s="3">
        <v>41941</v>
      </c>
      <c r="D1268" s="3" t="str">
        <f t="shared" si="19"/>
        <v>On time</v>
      </c>
      <c r="E1268" s="2" t="s">
        <v>2106</v>
      </c>
      <c r="F1268" s="2" t="s">
        <v>15</v>
      </c>
      <c r="G1268" s="2" t="s">
        <v>48</v>
      </c>
      <c r="H1268" s="2" t="s">
        <v>17</v>
      </c>
      <c r="I1268" s="2" t="s">
        <v>26</v>
      </c>
      <c r="J1268" s="2" t="s">
        <v>2108</v>
      </c>
      <c r="K1268" s="4">
        <v>95.84</v>
      </c>
      <c r="L1268" s="4">
        <v>4</v>
      </c>
      <c r="M1268" s="4">
        <v>34.741999999999997</v>
      </c>
      <c r="N1268" t="str">
        <v>Oct-2014</v>
      </c>
      <c r="O1268" s="10">
        <v>0.34741999999999995</v>
      </c>
    </row>
    <row r="1269" spans="1:15" ht="14.5" x14ac:dyDescent="0.35">
      <c r="A1269" s="2" t="s">
        <v>2109</v>
      </c>
      <c r="B1269" s="3">
        <v>41544</v>
      </c>
      <c r="C1269" s="3">
        <v>41548</v>
      </c>
      <c r="D1269" s="3" t="str">
        <f t="shared" si="19"/>
        <v>On time</v>
      </c>
      <c r="E1269" s="2" t="s">
        <v>2110</v>
      </c>
      <c r="F1269" s="2" t="s">
        <v>15</v>
      </c>
      <c r="G1269" s="2" t="s">
        <v>2111</v>
      </c>
      <c r="H1269" s="2" t="s">
        <v>38</v>
      </c>
      <c r="I1269" s="2" t="s">
        <v>30</v>
      </c>
      <c r="J1269" s="2" t="s">
        <v>2112</v>
      </c>
      <c r="K1269" s="4">
        <v>236.88</v>
      </c>
      <c r="L1269" s="4">
        <v>6</v>
      </c>
      <c r="M1269" s="4">
        <v>66.326400000000007</v>
      </c>
      <c r="N1269" t="str">
        <v>Sep-2013</v>
      </c>
      <c r="O1269" s="10">
        <v>0.66326400000000008</v>
      </c>
    </row>
    <row r="1270" spans="1:15" ht="14.5" x14ac:dyDescent="0.35">
      <c r="A1270" s="2" t="s">
        <v>2109</v>
      </c>
      <c r="B1270" s="3">
        <v>41544</v>
      </c>
      <c r="C1270" s="3">
        <v>41548</v>
      </c>
      <c r="D1270" s="3" t="str">
        <f t="shared" si="19"/>
        <v>On time</v>
      </c>
      <c r="E1270" s="2" t="s">
        <v>2110</v>
      </c>
      <c r="F1270" s="2" t="s">
        <v>15</v>
      </c>
      <c r="G1270" s="2" t="s">
        <v>2111</v>
      </c>
      <c r="H1270" s="2" t="s">
        <v>38</v>
      </c>
      <c r="I1270" s="2" t="s">
        <v>68</v>
      </c>
      <c r="J1270" s="2" t="s">
        <v>1058</v>
      </c>
      <c r="K1270" s="4">
        <v>29.9</v>
      </c>
      <c r="L1270" s="4">
        <v>5</v>
      </c>
      <c r="M1270" s="4">
        <v>14.651</v>
      </c>
      <c r="N1270" t="str">
        <v>Sep-2013</v>
      </c>
      <c r="O1270" s="10">
        <v>0.14651</v>
      </c>
    </row>
    <row r="1271" spans="1:15" ht="14.5" x14ac:dyDescent="0.35">
      <c r="A1271" s="2" t="s">
        <v>2109</v>
      </c>
      <c r="B1271" s="3">
        <v>41544</v>
      </c>
      <c r="C1271" s="3">
        <v>41548</v>
      </c>
      <c r="D1271" s="3" t="str">
        <f t="shared" si="19"/>
        <v>On time</v>
      </c>
      <c r="E1271" s="2" t="s">
        <v>2110</v>
      </c>
      <c r="F1271" s="2" t="s">
        <v>15</v>
      </c>
      <c r="G1271" s="2" t="s">
        <v>2111</v>
      </c>
      <c r="H1271" s="2" t="s">
        <v>38</v>
      </c>
      <c r="I1271" s="2" t="s">
        <v>59</v>
      </c>
      <c r="J1271" s="2" t="s">
        <v>1020</v>
      </c>
      <c r="K1271" s="4">
        <v>100</v>
      </c>
      <c r="L1271" s="4">
        <v>4</v>
      </c>
      <c r="M1271" s="4">
        <v>21</v>
      </c>
      <c r="N1271" t="str">
        <v>Sep-2013</v>
      </c>
      <c r="O1271" s="10">
        <v>0.21</v>
      </c>
    </row>
    <row r="1272" spans="1:15" ht="14.5" x14ac:dyDescent="0.35">
      <c r="A1272" s="2" t="s">
        <v>2113</v>
      </c>
      <c r="B1272" s="3">
        <v>40906</v>
      </c>
      <c r="C1272" s="3">
        <v>40910</v>
      </c>
      <c r="D1272" s="3" t="str">
        <f t="shared" si="19"/>
        <v>On time</v>
      </c>
      <c r="E1272" s="2" t="s">
        <v>1576</v>
      </c>
      <c r="F1272" s="2" t="s">
        <v>15</v>
      </c>
      <c r="G1272" s="2" t="s">
        <v>48</v>
      </c>
      <c r="H1272" s="2" t="s">
        <v>17</v>
      </c>
      <c r="I1272" s="2" t="s">
        <v>22</v>
      </c>
      <c r="J1272" s="2" t="s">
        <v>2114</v>
      </c>
      <c r="K1272" s="4">
        <v>24.9</v>
      </c>
      <c r="L1272" s="4">
        <v>5</v>
      </c>
      <c r="M1272" s="4">
        <v>8.2170000000000005</v>
      </c>
      <c r="N1272" t="str">
        <v>Dec-2011</v>
      </c>
      <c r="O1272" s="10">
        <v>8.2170000000000007E-2</v>
      </c>
    </row>
    <row r="1273" spans="1:15" ht="14.5" x14ac:dyDescent="0.35">
      <c r="A1273" s="2" t="s">
        <v>2113</v>
      </c>
      <c r="B1273" s="3">
        <v>40906</v>
      </c>
      <c r="C1273" s="3">
        <v>40910</v>
      </c>
      <c r="D1273" s="3" t="str">
        <f t="shared" si="19"/>
        <v>On time</v>
      </c>
      <c r="E1273" s="2" t="s">
        <v>1576</v>
      </c>
      <c r="F1273" s="2" t="s">
        <v>15</v>
      </c>
      <c r="G1273" s="2" t="s">
        <v>48</v>
      </c>
      <c r="H1273" s="2" t="s">
        <v>17</v>
      </c>
      <c r="I1273" s="2" t="s">
        <v>68</v>
      </c>
      <c r="J1273" s="2" t="s">
        <v>2115</v>
      </c>
      <c r="K1273" s="4">
        <v>21.12</v>
      </c>
      <c r="L1273" s="4">
        <v>4</v>
      </c>
      <c r="M1273" s="4">
        <v>9.5039999999999996</v>
      </c>
      <c r="N1273" t="str">
        <v>Dec-2011</v>
      </c>
      <c r="O1273" s="10">
        <v>9.5039999999999999E-2</v>
      </c>
    </row>
    <row r="1274" spans="1:15" ht="14.5" x14ac:dyDescent="0.35">
      <c r="A1274" s="2" t="s">
        <v>2113</v>
      </c>
      <c r="B1274" s="3">
        <v>40906</v>
      </c>
      <c r="C1274" s="3">
        <v>40910</v>
      </c>
      <c r="D1274" s="3" t="str">
        <f t="shared" si="19"/>
        <v>On time</v>
      </c>
      <c r="E1274" s="2" t="s">
        <v>1576</v>
      </c>
      <c r="F1274" s="2" t="s">
        <v>15</v>
      </c>
      <c r="G1274" s="2" t="s">
        <v>48</v>
      </c>
      <c r="H1274" s="2" t="s">
        <v>17</v>
      </c>
      <c r="I1274" s="2" t="s">
        <v>737</v>
      </c>
      <c r="J1274" s="2" t="s">
        <v>846</v>
      </c>
      <c r="K1274" s="4">
        <v>767.952</v>
      </c>
      <c r="L1274" s="4">
        <v>6</v>
      </c>
      <c r="M1274" s="4">
        <v>287.98200000000003</v>
      </c>
      <c r="N1274" t="str">
        <v>Dec-2011</v>
      </c>
      <c r="O1274" s="10">
        <v>2.8798200000000005</v>
      </c>
    </row>
    <row r="1275" spans="1:15" ht="14.5" x14ac:dyDescent="0.35">
      <c r="A1275" s="2" t="s">
        <v>2113</v>
      </c>
      <c r="B1275" s="3">
        <v>40906</v>
      </c>
      <c r="C1275" s="3">
        <v>40910</v>
      </c>
      <c r="D1275" s="3" t="str">
        <f t="shared" si="19"/>
        <v>On time</v>
      </c>
      <c r="E1275" s="2" t="s">
        <v>1576</v>
      </c>
      <c r="F1275" s="2" t="s">
        <v>15</v>
      </c>
      <c r="G1275" s="2" t="s">
        <v>48</v>
      </c>
      <c r="H1275" s="2" t="s">
        <v>17</v>
      </c>
      <c r="I1275" s="2" t="s">
        <v>28</v>
      </c>
      <c r="J1275" s="2" t="s">
        <v>1956</v>
      </c>
      <c r="K1275" s="4">
        <v>14.352</v>
      </c>
      <c r="L1275" s="4">
        <v>3</v>
      </c>
      <c r="M1275" s="4">
        <v>4.6643999999999997</v>
      </c>
      <c r="N1275" t="str">
        <v>Dec-2011</v>
      </c>
      <c r="O1275" s="10">
        <v>4.6643999999999998E-2</v>
      </c>
    </row>
    <row r="1276" spans="1:15" ht="14.5" x14ac:dyDescent="0.35">
      <c r="A1276" s="2" t="s">
        <v>2113</v>
      </c>
      <c r="B1276" s="3">
        <v>40906</v>
      </c>
      <c r="C1276" s="3">
        <v>40910</v>
      </c>
      <c r="D1276" s="3" t="str">
        <f t="shared" si="19"/>
        <v>On time</v>
      </c>
      <c r="E1276" s="2" t="s">
        <v>1576</v>
      </c>
      <c r="F1276" s="2" t="s">
        <v>15</v>
      </c>
      <c r="G1276" s="2" t="s">
        <v>48</v>
      </c>
      <c r="H1276" s="2" t="s">
        <v>17</v>
      </c>
      <c r="I1276" s="2" t="s">
        <v>26</v>
      </c>
      <c r="J1276" s="2" t="s">
        <v>2116</v>
      </c>
      <c r="K1276" s="4">
        <v>191.976</v>
      </c>
      <c r="L1276" s="4">
        <v>3</v>
      </c>
      <c r="M1276" s="4">
        <v>19.197600000000001</v>
      </c>
      <c r="N1276" t="str">
        <v>Dec-2011</v>
      </c>
      <c r="O1276" s="10">
        <v>0.19197600000000001</v>
      </c>
    </row>
    <row r="1277" spans="1:15" ht="14.5" x14ac:dyDescent="0.35">
      <c r="A1277" s="2" t="s">
        <v>2113</v>
      </c>
      <c r="B1277" s="3">
        <v>40906</v>
      </c>
      <c r="C1277" s="3">
        <v>40910</v>
      </c>
      <c r="D1277" s="3" t="str">
        <f t="shared" si="19"/>
        <v>On time</v>
      </c>
      <c r="E1277" s="2" t="s">
        <v>1576</v>
      </c>
      <c r="F1277" s="2" t="s">
        <v>15</v>
      </c>
      <c r="G1277" s="2" t="s">
        <v>48</v>
      </c>
      <c r="H1277" s="2" t="s">
        <v>17</v>
      </c>
      <c r="I1277" s="2" t="s">
        <v>18</v>
      </c>
      <c r="J1277" s="2" t="s">
        <v>2117</v>
      </c>
      <c r="K1277" s="4">
        <v>274.77</v>
      </c>
      <c r="L1277" s="4">
        <v>9</v>
      </c>
      <c r="M1277" s="4">
        <v>126.3942</v>
      </c>
      <c r="N1277" t="str">
        <v>Dec-2011</v>
      </c>
      <c r="O1277" s="10">
        <v>1.2639419999999999</v>
      </c>
    </row>
    <row r="1278" spans="1:15" ht="14.5" x14ac:dyDescent="0.35">
      <c r="A1278" s="2" t="s">
        <v>2113</v>
      </c>
      <c r="B1278" s="3">
        <v>40906</v>
      </c>
      <c r="C1278" s="3">
        <v>40910</v>
      </c>
      <c r="D1278" s="3" t="str">
        <f t="shared" si="19"/>
        <v>On time</v>
      </c>
      <c r="E1278" s="2" t="s">
        <v>1576</v>
      </c>
      <c r="F1278" s="2" t="s">
        <v>15</v>
      </c>
      <c r="G1278" s="2" t="s">
        <v>48</v>
      </c>
      <c r="H1278" s="2" t="s">
        <v>17</v>
      </c>
      <c r="I1278" s="2" t="s">
        <v>22</v>
      </c>
      <c r="J1278" s="2" t="s">
        <v>2118</v>
      </c>
      <c r="K1278" s="4">
        <v>70.56</v>
      </c>
      <c r="L1278" s="4">
        <v>6</v>
      </c>
      <c r="M1278" s="4">
        <v>23.990400000000001</v>
      </c>
      <c r="N1278" t="str">
        <v>Dec-2011</v>
      </c>
      <c r="O1278" s="10">
        <v>0.23990400000000001</v>
      </c>
    </row>
    <row r="1279" spans="1:15" ht="14.5" x14ac:dyDescent="0.35">
      <c r="A1279" s="2" t="s">
        <v>2119</v>
      </c>
      <c r="B1279" s="3">
        <v>41085</v>
      </c>
      <c r="C1279" s="3">
        <v>41090</v>
      </c>
      <c r="D1279" s="3" t="str">
        <f t="shared" si="19"/>
        <v>Delay</v>
      </c>
      <c r="E1279" s="2" t="s">
        <v>2120</v>
      </c>
      <c r="F1279" s="2" t="s">
        <v>15</v>
      </c>
      <c r="G1279" s="2" t="s">
        <v>48</v>
      </c>
      <c r="H1279" s="2" t="s">
        <v>17</v>
      </c>
      <c r="I1279" s="2" t="s">
        <v>22</v>
      </c>
      <c r="J1279" s="2" t="s">
        <v>452</v>
      </c>
      <c r="K1279" s="4">
        <v>204.85</v>
      </c>
      <c r="L1279" s="4">
        <v>5</v>
      </c>
      <c r="M1279" s="4">
        <v>57.357999999999997</v>
      </c>
      <c r="N1279" t="str">
        <v>Jun-2012</v>
      </c>
      <c r="O1279" s="10">
        <v>0.57357999999999998</v>
      </c>
    </row>
    <row r="1280" spans="1:15" ht="14.5" x14ac:dyDescent="0.35">
      <c r="A1280" s="2" t="s">
        <v>2121</v>
      </c>
      <c r="B1280" s="3">
        <v>41233</v>
      </c>
      <c r="C1280" s="3">
        <v>41237</v>
      </c>
      <c r="D1280" s="3" t="str">
        <f t="shared" si="19"/>
        <v>On time</v>
      </c>
      <c r="E1280" s="2" t="s">
        <v>115</v>
      </c>
      <c r="F1280" s="2" t="s">
        <v>15</v>
      </c>
      <c r="G1280" s="2" t="s">
        <v>706</v>
      </c>
      <c r="H1280" s="2" t="s">
        <v>17</v>
      </c>
      <c r="I1280" s="2" t="s">
        <v>26</v>
      </c>
      <c r="J1280" s="2" t="s">
        <v>2122</v>
      </c>
      <c r="K1280" s="4">
        <v>72.744</v>
      </c>
      <c r="L1280" s="4">
        <v>7</v>
      </c>
      <c r="M1280" s="4">
        <v>-15.4581</v>
      </c>
      <c r="N1280" t="str">
        <v>Nov-2012</v>
      </c>
      <c r="O1280" s="10">
        <v>-0.154581</v>
      </c>
    </row>
    <row r="1281" spans="1:15" ht="14.5" x14ac:dyDescent="0.35">
      <c r="A1281" s="2" t="s">
        <v>2121</v>
      </c>
      <c r="B1281" s="3">
        <v>41233</v>
      </c>
      <c r="C1281" s="3">
        <v>41237</v>
      </c>
      <c r="D1281" s="3" t="str">
        <f t="shared" si="19"/>
        <v>On time</v>
      </c>
      <c r="E1281" s="2" t="s">
        <v>115</v>
      </c>
      <c r="F1281" s="2" t="s">
        <v>15</v>
      </c>
      <c r="G1281" s="2" t="s">
        <v>706</v>
      </c>
      <c r="H1281" s="2" t="s">
        <v>17</v>
      </c>
      <c r="I1281" s="2" t="s">
        <v>111</v>
      </c>
      <c r="J1281" s="2" t="s">
        <v>386</v>
      </c>
      <c r="K1281" s="4">
        <v>572.16</v>
      </c>
      <c r="L1281" s="4">
        <v>3</v>
      </c>
      <c r="M1281" s="4">
        <v>35.76</v>
      </c>
      <c r="N1281" t="str">
        <v>Nov-2012</v>
      </c>
      <c r="O1281" s="10">
        <v>0.35759999999999997</v>
      </c>
    </row>
    <row r="1282" spans="1:15" ht="14.5" x14ac:dyDescent="0.35">
      <c r="A1282" s="2" t="s">
        <v>2123</v>
      </c>
      <c r="B1282" s="3">
        <v>41169</v>
      </c>
      <c r="C1282" s="3">
        <v>41172</v>
      </c>
      <c r="D1282" s="3" t="str">
        <f t="shared" si="19"/>
        <v>On time</v>
      </c>
      <c r="E1282" s="2" t="s">
        <v>1791</v>
      </c>
      <c r="F1282" s="2" t="s">
        <v>15</v>
      </c>
      <c r="G1282" s="2" t="s">
        <v>37</v>
      </c>
      <c r="H1282" s="2" t="s">
        <v>38</v>
      </c>
      <c r="I1282" s="2" t="s">
        <v>28</v>
      </c>
      <c r="J1282" s="2" t="s">
        <v>1314</v>
      </c>
      <c r="K1282" s="4">
        <v>25.032</v>
      </c>
      <c r="L1282" s="4">
        <v>3</v>
      </c>
      <c r="M1282" s="4">
        <v>7.8224999999999998</v>
      </c>
      <c r="N1282" t="str">
        <v>Sep-2012</v>
      </c>
      <c r="O1282" s="10">
        <v>7.8225000000000003E-2</v>
      </c>
    </row>
    <row r="1283" spans="1:15" ht="14.5" x14ac:dyDescent="0.35">
      <c r="A1283" s="2" t="s">
        <v>2124</v>
      </c>
      <c r="B1283" s="3">
        <v>41543</v>
      </c>
      <c r="C1283" s="3">
        <v>41547</v>
      </c>
      <c r="D1283" s="3" t="str">
        <f t="shared" ref="D1283:D1346" si="20">IF(C1283 - B1283 &gt; 4, "Delay", "On time")</f>
        <v>On time</v>
      </c>
      <c r="E1283" s="2" t="s">
        <v>2125</v>
      </c>
      <c r="F1283" s="2" t="s">
        <v>15</v>
      </c>
      <c r="G1283" s="2" t="s">
        <v>1027</v>
      </c>
      <c r="H1283" s="2" t="s">
        <v>89</v>
      </c>
      <c r="I1283" s="2" t="s">
        <v>68</v>
      </c>
      <c r="J1283" s="2" t="s">
        <v>1411</v>
      </c>
      <c r="K1283" s="4">
        <v>60.048000000000002</v>
      </c>
      <c r="L1283" s="4">
        <v>9</v>
      </c>
      <c r="M1283" s="4">
        <v>22.518000000000001</v>
      </c>
      <c r="N1283" t="str">
        <v>Sep-2013</v>
      </c>
      <c r="O1283" s="10">
        <v>0.22518000000000002</v>
      </c>
    </row>
    <row r="1284" spans="1:15" ht="14.5" x14ac:dyDescent="0.35">
      <c r="A1284" s="2" t="s">
        <v>2124</v>
      </c>
      <c r="B1284" s="3">
        <v>41543</v>
      </c>
      <c r="C1284" s="3">
        <v>41547</v>
      </c>
      <c r="D1284" s="3" t="str">
        <f t="shared" si="20"/>
        <v>On time</v>
      </c>
      <c r="E1284" s="2" t="s">
        <v>2125</v>
      </c>
      <c r="F1284" s="2" t="s">
        <v>15</v>
      </c>
      <c r="G1284" s="2" t="s">
        <v>1027</v>
      </c>
      <c r="H1284" s="2" t="s">
        <v>89</v>
      </c>
      <c r="I1284" s="2" t="s">
        <v>28</v>
      </c>
      <c r="J1284" s="2" t="s">
        <v>2126</v>
      </c>
      <c r="K1284" s="4">
        <v>5.0220000000000002</v>
      </c>
      <c r="L1284" s="4">
        <v>1</v>
      </c>
      <c r="M1284" s="4">
        <v>-3.5154000000000001</v>
      </c>
      <c r="N1284" t="str">
        <v>Sep-2013</v>
      </c>
      <c r="O1284" s="10">
        <v>-3.5153999999999998E-2</v>
      </c>
    </row>
    <row r="1285" spans="1:15" ht="14.5" x14ac:dyDescent="0.35">
      <c r="A1285" s="2" t="s">
        <v>2127</v>
      </c>
      <c r="B1285" s="3">
        <v>41890</v>
      </c>
      <c r="C1285" s="3">
        <v>41892</v>
      </c>
      <c r="D1285" s="3" t="str">
        <f t="shared" si="20"/>
        <v>On time</v>
      </c>
      <c r="E1285" s="2" t="s">
        <v>1617</v>
      </c>
      <c r="F1285" s="2" t="s">
        <v>15</v>
      </c>
      <c r="G1285" s="2" t="s">
        <v>106</v>
      </c>
      <c r="H1285" s="2" t="s">
        <v>74</v>
      </c>
      <c r="I1285" s="2" t="s">
        <v>28</v>
      </c>
      <c r="J1285" s="2" t="s">
        <v>510</v>
      </c>
      <c r="K1285" s="4">
        <v>7.8570000000000002</v>
      </c>
      <c r="L1285" s="4">
        <v>3</v>
      </c>
      <c r="M1285" s="4">
        <v>-6.0236999999999998</v>
      </c>
      <c r="N1285" t="str">
        <v>Sep-2014</v>
      </c>
      <c r="O1285" s="10">
        <v>-6.0236999999999999E-2</v>
      </c>
    </row>
    <row r="1286" spans="1:15" ht="14.5" x14ac:dyDescent="0.35">
      <c r="A1286" s="2" t="s">
        <v>2128</v>
      </c>
      <c r="B1286" s="3">
        <v>41491</v>
      </c>
      <c r="C1286" s="3">
        <v>41493</v>
      </c>
      <c r="D1286" s="3" t="str">
        <f t="shared" si="20"/>
        <v>On time</v>
      </c>
      <c r="E1286" s="2" t="s">
        <v>1457</v>
      </c>
      <c r="F1286" s="2" t="s">
        <v>15</v>
      </c>
      <c r="G1286" s="2" t="s">
        <v>1422</v>
      </c>
      <c r="H1286" s="2" t="s">
        <v>17</v>
      </c>
      <c r="I1286" s="2" t="s">
        <v>26</v>
      </c>
      <c r="J1286" s="2" t="s">
        <v>27</v>
      </c>
      <c r="K1286" s="4">
        <v>302.38400000000001</v>
      </c>
      <c r="L1286" s="4">
        <v>2</v>
      </c>
      <c r="M1286" s="4">
        <v>30.238399999999999</v>
      </c>
      <c r="N1286" t="str">
        <v>Aug-2013</v>
      </c>
      <c r="O1286" s="10">
        <v>0.30238399999999999</v>
      </c>
    </row>
    <row r="1287" spans="1:15" ht="14.5" x14ac:dyDescent="0.35">
      <c r="A1287" s="2" t="s">
        <v>2128</v>
      </c>
      <c r="B1287" s="3">
        <v>41491</v>
      </c>
      <c r="C1287" s="3">
        <v>41493</v>
      </c>
      <c r="D1287" s="3" t="str">
        <f t="shared" si="20"/>
        <v>On time</v>
      </c>
      <c r="E1287" s="2" t="s">
        <v>1457</v>
      </c>
      <c r="F1287" s="2" t="s">
        <v>15</v>
      </c>
      <c r="G1287" s="2" t="s">
        <v>1422</v>
      </c>
      <c r="H1287" s="2" t="s">
        <v>17</v>
      </c>
      <c r="I1287" s="2" t="s">
        <v>28</v>
      </c>
      <c r="J1287" s="2" t="s">
        <v>510</v>
      </c>
      <c r="K1287" s="4">
        <v>20.952000000000002</v>
      </c>
      <c r="L1287" s="4">
        <v>3</v>
      </c>
      <c r="M1287" s="4">
        <v>7.0712999999999999</v>
      </c>
      <c r="N1287" t="str">
        <v>Aug-2013</v>
      </c>
      <c r="O1287" s="10">
        <v>7.0712999999999998E-2</v>
      </c>
    </row>
    <row r="1288" spans="1:15" ht="14.5" x14ac:dyDescent="0.35">
      <c r="A1288" s="2" t="s">
        <v>2128</v>
      </c>
      <c r="B1288" s="3">
        <v>41491</v>
      </c>
      <c r="C1288" s="3">
        <v>41493</v>
      </c>
      <c r="D1288" s="3" t="str">
        <f t="shared" si="20"/>
        <v>On time</v>
      </c>
      <c r="E1288" s="2" t="s">
        <v>1457</v>
      </c>
      <c r="F1288" s="2" t="s">
        <v>15</v>
      </c>
      <c r="G1288" s="2" t="s">
        <v>1422</v>
      </c>
      <c r="H1288" s="2" t="s">
        <v>17</v>
      </c>
      <c r="I1288" s="2" t="s">
        <v>28</v>
      </c>
      <c r="J1288" s="2" t="s">
        <v>2129</v>
      </c>
      <c r="K1288" s="4">
        <v>11.784000000000001</v>
      </c>
      <c r="L1288" s="4">
        <v>3</v>
      </c>
      <c r="M1288" s="4">
        <v>3.9771000000000001</v>
      </c>
      <c r="N1288" t="str">
        <v>Aug-2013</v>
      </c>
      <c r="O1288" s="10">
        <v>3.9771000000000001E-2</v>
      </c>
    </row>
    <row r="1289" spans="1:15" ht="14.5" x14ac:dyDescent="0.35">
      <c r="A1289" s="2" t="s">
        <v>2130</v>
      </c>
      <c r="B1289" s="3">
        <v>41859</v>
      </c>
      <c r="C1289" s="3">
        <v>41865</v>
      </c>
      <c r="D1289" s="3" t="str">
        <f t="shared" si="20"/>
        <v>Delay</v>
      </c>
      <c r="E1289" s="2" t="s">
        <v>494</v>
      </c>
      <c r="F1289" s="2" t="s">
        <v>15</v>
      </c>
      <c r="G1289" s="2" t="s">
        <v>198</v>
      </c>
      <c r="H1289" s="2" t="s">
        <v>17</v>
      </c>
      <c r="I1289" s="2" t="s">
        <v>26</v>
      </c>
      <c r="J1289" s="2" t="s">
        <v>775</v>
      </c>
      <c r="K1289" s="4">
        <v>159.96</v>
      </c>
      <c r="L1289" s="4">
        <v>5</v>
      </c>
      <c r="M1289" s="4">
        <v>17.9955</v>
      </c>
      <c r="N1289" t="str">
        <v>Aug-2014</v>
      </c>
      <c r="O1289" s="10">
        <v>0.179955</v>
      </c>
    </row>
    <row r="1290" spans="1:15" ht="14.5" x14ac:dyDescent="0.35">
      <c r="A1290" s="2" t="s">
        <v>2130</v>
      </c>
      <c r="B1290" s="3">
        <v>41859</v>
      </c>
      <c r="C1290" s="3">
        <v>41865</v>
      </c>
      <c r="D1290" s="3" t="str">
        <f t="shared" si="20"/>
        <v>Delay</v>
      </c>
      <c r="E1290" s="2" t="s">
        <v>494</v>
      </c>
      <c r="F1290" s="2" t="s">
        <v>15</v>
      </c>
      <c r="G1290" s="2" t="s">
        <v>198</v>
      </c>
      <c r="H1290" s="2" t="s">
        <v>17</v>
      </c>
      <c r="I1290" s="2" t="s">
        <v>28</v>
      </c>
      <c r="J1290" s="2" t="s">
        <v>703</v>
      </c>
      <c r="K1290" s="4">
        <v>13.76</v>
      </c>
      <c r="L1290" s="4">
        <v>2</v>
      </c>
      <c r="M1290" s="4">
        <v>4.6440000000000001</v>
      </c>
      <c r="N1290" t="str">
        <v>Aug-2014</v>
      </c>
      <c r="O1290" s="10">
        <v>4.6440000000000002E-2</v>
      </c>
    </row>
    <row r="1291" spans="1:15" ht="14.5" x14ac:dyDescent="0.35">
      <c r="A1291" s="2" t="s">
        <v>2131</v>
      </c>
      <c r="B1291" s="3">
        <v>41603</v>
      </c>
      <c r="C1291" s="3">
        <v>41606</v>
      </c>
      <c r="D1291" s="3" t="str">
        <f t="shared" si="20"/>
        <v>On time</v>
      </c>
      <c r="E1291" s="2" t="s">
        <v>2132</v>
      </c>
      <c r="F1291" s="2" t="s">
        <v>15</v>
      </c>
      <c r="G1291" s="2" t="s">
        <v>37</v>
      </c>
      <c r="H1291" s="2" t="s">
        <v>38</v>
      </c>
      <c r="I1291" s="2" t="s">
        <v>28</v>
      </c>
      <c r="J1291" s="2" t="s">
        <v>1160</v>
      </c>
      <c r="K1291" s="4">
        <v>1219.96</v>
      </c>
      <c r="L1291" s="4">
        <v>5</v>
      </c>
      <c r="M1291" s="4">
        <v>381.23750000000001</v>
      </c>
      <c r="N1291" t="str">
        <v>Nov-2013</v>
      </c>
      <c r="O1291" s="10">
        <v>3.8123750000000003</v>
      </c>
    </row>
    <row r="1292" spans="1:15" ht="14.5" x14ac:dyDescent="0.35">
      <c r="A1292" s="2" t="s">
        <v>2133</v>
      </c>
      <c r="B1292" s="3">
        <v>41237</v>
      </c>
      <c r="C1292" s="3">
        <v>41242</v>
      </c>
      <c r="D1292" s="3" t="str">
        <f t="shared" si="20"/>
        <v>Delay</v>
      </c>
      <c r="E1292" s="2" t="s">
        <v>2134</v>
      </c>
      <c r="F1292" s="2" t="s">
        <v>15</v>
      </c>
      <c r="G1292" s="2" t="s">
        <v>16</v>
      </c>
      <c r="H1292" s="2" t="s">
        <v>17</v>
      </c>
      <c r="I1292" s="2" t="s">
        <v>28</v>
      </c>
      <c r="J1292" s="2" t="s">
        <v>2135</v>
      </c>
      <c r="K1292" s="4">
        <v>3.1680000000000001</v>
      </c>
      <c r="L1292" s="4">
        <v>2</v>
      </c>
      <c r="M1292" s="4">
        <v>0.99</v>
      </c>
      <c r="N1292" t="str">
        <v>Nov-2012</v>
      </c>
      <c r="O1292" s="10">
        <v>9.8999999999999991E-3</v>
      </c>
    </row>
    <row r="1293" spans="1:15" ht="14.5" x14ac:dyDescent="0.35">
      <c r="A1293" s="2" t="s">
        <v>2133</v>
      </c>
      <c r="B1293" s="3">
        <v>41237</v>
      </c>
      <c r="C1293" s="3">
        <v>41242</v>
      </c>
      <c r="D1293" s="3" t="str">
        <f t="shared" si="20"/>
        <v>Delay</v>
      </c>
      <c r="E1293" s="2" t="s">
        <v>2134</v>
      </c>
      <c r="F1293" s="2" t="s">
        <v>15</v>
      </c>
      <c r="G1293" s="2" t="s">
        <v>16</v>
      </c>
      <c r="H1293" s="2" t="s">
        <v>17</v>
      </c>
      <c r="I1293" s="2" t="s">
        <v>68</v>
      </c>
      <c r="J1293" s="2" t="s">
        <v>446</v>
      </c>
      <c r="K1293" s="4">
        <v>19.440000000000001</v>
      </c>
      <c r="L1293" s="4">
        <v>3</v>
      </c>
      <c r="M1293" s="4">
        <v>9.3312000000000008</v>
      </c>
      <c r="N1293" t="str">
        <v>Nov-2012</v>
      </c>
      <c r="O1293" s="10">
        <v>9.3312000000000006E-2</v>
      </c>
    </row>
    <row r="1294" spans="1:15" ht="14.5" x14ac:dyDescent="0.35">
      <c r="A1294" s="2" t="s">
        <v>2133</v>
      </c>
      <c r="B1294" s="3">
        <v>41237</v>
      </c>
      <c r="C1294" s="3">
        <v>41242</v>
      </c>
      <c r="D1294" s="3" t="str">
        <f t="shared" si="20"/>
        <v>Delay</v>
      </c>
      <c r="E1294" s="2" t="s">
        <v>2134</v>
      </c>
      <c r="F1294" s="2" t="s">
        <v>15</v>
      </c>
      <c r="G1294" s="2" t="s">
        <v>16</v>
      </c>
      <c r="H1294" s="2" t="s">
        <v>17</v>
      </c>
      <c r="I1294" s="2" t="s">
        <v>44</v>
      </c>
      <c r="J1294" s="2" t="s">
        <v>1834</v>
      </c>
      <c r="K1294" s="4">
        <v>454.86</v>
      </c>
      <c r="L1294" s="4">
        <v>7</v>
      </c>
      <c r="M1294" s="4">
        <v>54.583199999999998</v>
      </c>
      <c r="N1294" t="str">
        <v>Nov-2012</v>
      </c>
      <c r="O1294" s="10">
        <v>0.54583199999999998</v>
      </c>
    </row>
    <row r="1295" spans="1:15" ht="14.5" x14ac:dyDescent="0.35">
      <c r="A1295" s="2" t="s">
        <v>2133</v>
      </c>
      <c r="B1295" s="3">
        <v>41237</v>
      </c>
      <c r="C1295" s="3">
        <v>41242</v>
      </c>
      <c r="D1295" s="3" t="str">
        <f t="shared" si="20"/>
        <v>Delay</v>
      </c>
      <c r="E1295" s="2" t="s">
        <v>2134</v>
      </c>
      <c r="F1295" s="2" t="s">
        <v>15</v>
      </c>
      <c r="G1295" s="2" t="s">
        <v>16</v>
      </c>
      <c r="H1295" s="2" t="s">
        <v>17</v>
      </c>
      <c r="I1295" s="2" t="s">
        <v>28</v>
      </c>
      <c r="J1295" s="2" t="s">
        <v>1736</v>
      </c>
      <c r="K1295" s="4">
        <v>91.391999999999996</v>
      </c>
      <c r="L1295" s="4">
        <v>8</v>
      </c>
      <c r="M1295" s="4">
        <v>29.702400000000001</v>
      </c>
      <c r="N1295" t="str">
        <v>Nov-2012</v>
      </c>
      <c r="O1295" s="10">
        <v>0.29702400000000001</v>
      </c>
    </row>
    <row r="1296" spans="1:15" ht="14.5" x14ac:dyDescent="0.35">
      <c r="A1296" s="2" t="s">
        <v>2136</v>
      </c>
      <c r="B1296" s="3">
        <v>41771</v>
      </c>
      <c r="C1296" s="3">
        <v>41772</v>
      </c>
      <c r="D1296" s="3" t="str">
        <f t="shared" si="20"/>
        <v>On time</v>
      </c>
      <c r="E1296" s="2" t="s">
        <v>410</v>
      </c>
      <c r="F1296" s="2" t="s">
        <v>15</v>
      </c>
      <c r="G1296" s="2" t="s">
        <v>37</v>
      </c>
      <c r="H1296" s="2" t="s">
        <v>38</v>
      </c>
      <c r="I1296" s="2" t="s">
        <v>68</v>
      </c>
      <c r="J1296" s="2" t="s">
        <v>1263</v>
      </c>
      <c r="K1296" s="4">
        <v>37.44</v>
      </c>
      <c r="L1296" s="4">
        <v>6</v>
      </c>
      <c r="M1296" s="4">
        <v>16.847999999999999</v>
      </c>
      <c r="N1296" t="str">
        <v>May-2014</v>
      </c>
      <c r="O1296" s="10">
        <v>0.16847999999999999</v>
      </c>
    </row>
    <row r="1297" spans="1:15" ht="14.5" x14ac:dyDescent="0.35">
      <c r="A1297" s="2" t="s">
        <v>2136</v>
      </c>
      <c r="B1297" s="3">
        <v>41771</v>
      </c>
      <c r="C1297" s="3">
        <v>41772</v>
      </c>
      <c r="D1297" s="3" t="str">
        <f t="shared" si="20"/>
        <v>On time</v>
      </c>
      <c r="E1297" s="2" t="s">
        <v>410</v>
      </c>
      <c r="F1297" s="2" t="s">
        <v>15</v>
      </c>
      <c r="G1297" s="2" t="s">
        <v>37</v>
      </c>
      <c r="H1297" s="2" t="s">
        <v>38</v>
      </c>
      <c r="I1297" s="2" t="s">
        <v>18</v>
      </c>
      <c r="J1297" s="2" t="s">
        <v>1485</v>
      </c>
      <c r="K1297" s="4">
        <v>37.590000000000003</v>
      </c>
      <c r="L1297" s="4">
        <v>3</v>
      </c>
      <c r="M1297" s="4">
        <v>17.667300000000001</v>
      </c>
      <c r="N1297" t="str">
        <v>May-2014</v>
      </c>
      <c r="O1297" s="10">
        <v>0.176673</v>
      </c>
    </row>
    <row r="1298" spans="1:15" ht="14.5" x14ac:dyDescent="0.35">
      <c r="A1298" s="2" t="s">
        <v>2136</v>
      </c>
      <c r="B1298" s="3">
        <v>41771</v>
      </c>
      <c r="C1298" s="3">
        <v>41772</v>
      </c>
      <c r="D1298" s="3" t="str">
        <f t="shared" si="20"/>
        <v>On time</v>
      </c>
      <c r="E1298" s="2" t="s">
        <v>410</v>
      </c>
      <c r="F1298" s="2" t="s">
        <v>15</v>
      </c>
      <c r="G1298" s="2" t="s">
        <v>37</v>
      </c>
      <c r="H1298" s="2" t="s">
        <v>38</v>
      </c>
      <c r="I1298" s="2" t="s">
        <v>28</v>
      </c>
      <c r="J1298" s="2" t="s">
        <v>1870</v>
      </c>
      <c r="K1298" s="4">
        <v>26.032</v>
      </c>
      <c r="L1298" s="4">
        <v>2</v>
      </c>
      <c r="M1298" s="4">
        <v>9.4366000000000003</v>
      </c>
      <c r="N1298" t="str">
        <v>May-2014</v>
      </c>
      <c r="O1298" s="10">
        <v>9.4366000000000005E-2</v>
      </c>
    </row>
    <row r="1299" spans="1:15" ht="14.5" x14ac:dyDescent="0.35">
      <c r="A1299" s="2" t="s">
        <v>2137</v>
      </c>
      <c r="B1299" s="3">
        <v>40997</v>
      </c>
      <c r="C1299" s="3">
        <v>41003</v>
      </c>
      <c r="D1299" s="3" t="str">
        <f t="shared" si="20"/>
        <v>Delay</v>
      </c>
      <c r="E1299" s="2" t="s">
        <v>1994</v>
      </c>
      <c r="F1299" s="2" t="s">
        <v>15</v>
      </c>
      <c r="G1299" s="2" t="s">
        <v>37</v>
      </c>
      <c r="H1299" s="2" t="s">
        <v>38</v>
      </c>
      <c r="I1299" s="2" t="s">
        <v>30</v>
      </c>
      <c r="J1299" s="2" t="s">
        <v>2138</v>
      </c>
      <c r="K1299" s="4">
        <v>73.28</v>
      </c>
      <c r="L1299" s="4">
        <v>4</v>
      </c>
      <c r="M1299" s="4">
        <v>21.251200000000001</v>
      </c>
      <c r="N1299" t="str">
        <v>Mar-2012</v>
      </c>
      <c r="O1299" s="10">
        <v>0.21251200000000001</v>
      </c>
    </row>
    <row r="1300" spans="1:15" ht="14.5" x14ac:dyDescent="0.35">
      <c r="A1300" s="2" t="s">
        <v>2139</v>
      </c>
      <c r="B1300" s="3">
        <v>41915</v>
      </c>
      <c r="C1300" s="3">
        <v>41921</v>
      </c>
      <c r="D1300" s="3" t="str">
        <f t="shared" si="20"/>
        <v>Delay</v>
      </c>
      <c r="E1300" s="2" t="s">
        <v>717</v>
      </c>
      <c r="F1300" s="2" t="s">
        <v>15</v>
      </c>
      <c r="G1300" s="2" t="s">
        <v>16</v>
      </c>
      <c r="H1300" s="2" t="s">
        <v>17</v>
      </c>
      <c r="I1300" s="2" t="s">
        <v>28</v>
      </c>
      <c r="J1300" s="2" t="s">
        <v>2140</v>
      </c>
      <c r="K1300" s="4">
        <v>112.12</v>
      </c>
      <c r="L1300" s="4">
        <v>5</v>
      </c>
      <c r="M1300" s="4">
        <v>42.045000000000002</v>
      </c>
      <c r="N1300" t="str">
        <v>Oct-2014</v>
      </c>
      <c r="O1300" s="10">
        <v>0.42044999999999999</v>
      </c>
    </row>
    <row r="1301" spans="1:15" ht="14.5" x14ac:dyDescent="0.35">
      <c r="A1301" s="2" t="s">
        <v>2139</v>
      </c>
      <c r="B1301" s="3">
        <v>41915</v>
      </c>
      <c r="C1301" s="3">
        <v>41921</v>
      </c>
      <c r="D1301" s="3" t="str">
        <f t="shared" si="20"/>
        <v>Delay</v>
      </c>
      <c r="E1301" s="2" t="s">
        <v>717</v>
      </c>
      <c r="F1301" s="2" t="s">
        <v>15</v>
      </c>
      <c r="G1301" s="2" t="s">
        <v>16</v>
      </c>
      <c r="H1301" s="2" t="s">
        <v>17</v>
      </c>
      <c r="I1301" s="2" t="s">
        <v>44</v>
      </c>
      <c r="J1301" s="2" t="s">
        <v>2141</v>
      </c>
      <c r="K1301" s="4">
        <v>1575.14</v>
      </c>
      <c r="L1301" s="4">
        <v>7</v>
      </c>
      <c r="M1301" s="4">
        <v>204.76820000000001</v>
      </c>
      <c r="N1301" t="str">
        <v>Oct-2014</v>
      </c>
      <c r="O1301" s="10">
        <v>2.047682</v>
      </c>
    </row>
    <row r="1302" spans="1:15" ht="14.5" x14ac:dyDescent="0.35">
      <c r="A1302" s="2" t="s">
        <v>2142</v>
      </c>
      <c r="B1302" s="3">
        <v>41670</v>
      </c>
      <c r="C1302" s="3">
        <v>41677</v>
      </c>
      <c r="D1302" s="3" t="str">
        <f t="shared" si="20"/>
        <v>Delay</v>
      </c>
      <c r="E1302" s="2" t="s">
        <v>2084</v>
      </c>
      <c r="F1302" s="2" t="s">
        <v>15</v>
      </c>
      <c r="G1302" s="2" t="s">
        <v>48</v>
      </c>
      <c r="H1302" s="2" t="s">
        <v>17</v>
      </c>
      <c r="I1302" s="2" t="s">
        <v>24</v>
      </c>
      <c r="J1302" s="2" t="s">
        <v>742</v>
      </c>
      <c r="K1302" s="4">
        <v>12.74</v>
      </c>
      <c r="L1302" s="4">
        <v>7</v>
      </c>
      <c r="M1302" s="4">
        <v>5.7329999999999997</v>
      </c>
      <c r="N1302" t="str">
        <v>Jan-2014</v>
      </c>
      <c r="O1302" s="10">
        <v>5.7329999999999999E-2</v>
      </c>
    </row>
    <row r="1303" spans="1:15" ht="14.5" x14ac:dyDescent="0.35">
      <c r="A1303" s="2" t="s">
        <v>2142</v>
      </c>
      <c r="B1303" s="3">
        <v>41670</v>
      </c>
      <c r="C1303" s="3">
        <v>41677</v>
      </c>
      <c r="D1303" s="3" t="str">
        <f t="shared" si="20"/>
        <v>Delay</v>
      </c>
      <c r="E1303" s="2" t="s">
        <v>2084</v>
      </c>
      <c r="F1303" s="2" t="s">
        <v>15</v>
      </c>
      <c r="G1303" s="2" t="s">
        <v>48</v>
      </c>
      <c r="H1303" s="2" t="s">
        <v>17</v>
      </c>
      <c r="I1303" s="2" t="s">
        <v>24</v>
      </c>
      <c r="J1303" s="2" t="s">
        <v>2143</v>
      </c>
      <c r="K1303" s="4">
        <v>8.82</v>
      </c>
      <c r="L1303" s="4">
        <v>3</v>
      </c>
      <c r="M1303" s="4">
        <v>2.3814000000000002</v>
      </c>
      <c r="N1303" t="str">
        <v>Jan-2014</v>
      </c>
      <c r="O1303" s="10">
        <v>2.3814000000000002E-2</v>
      </c>
    </row>
    <row r="1304" spans="1:15" ht="14.5" x14ac:dyDescent="0.35">
      <c r="A1304" s="2" t="s">
        <v>2142</v>
      </c>
      <c r="B1304" s="3">
        <v>41670</v>
      </c>
      <c r="C1304" s="3">
        <v>41677</v>
      </c>
      <c r="D1304" s="3" t="str">
        <f t="shared" si="20"/>
        <v>Delay</v>
      </c>
      <c r="E1304" s="2" t="s">
        <v>2084</v>
      </c>
      <c r="F1304" s="2" t="s">
        <v>15</v>
      </c>
      <c r="G1304" s="2" t="s">
        <v>48</v>
      </c>
      <c r="H1304" s="2" t="s">
        <v>17</v>
      </c>
      <c r="I1304" s="2" t="s">
        <v>111</v>
      </c>
      <c r="J1304" s="2" t="s">
        <v>994</v>
      </c>
      <c r="K1304" s="4">
        <v>120.78400000000001</v>
      </c>
      <c r="L1304" s="4">
        <v>1</v>
      </c>
      <c r="M1304" s="4">
        <v>-13.588200000000001</v>
      </c>
      <c r="N1304" t="str">
        <v>Jan-2014</v>
      </c>
      <c r="O1304" s="10">
        <v>-0.135882</v>
      </c>
    </row>
    <row r="1305" spans="1:15" ht="14.5" x14ac:dyDescent="0.35">
      <c r="A1305" s="2" t="s">
        <v>2144</v>
      </c>
      <c r="B1305" s="3">
        <v>41654</v>
      </c>
      <c r="C1305" s="3">
        <v>41656</v>
      </c>
      <c r="D1305" s="3" t="str">
        <f t="shared" si="20"/>
        <v>On time</v>
      </c>
      <c r="E1305" s="2" t="s">
        <v>2145</v>
      </c>
      <c r="F1305" s="2" t="s">
        <v>15</v>
      </c>
      <c r="G1305" s="2" t="s">
        <v>96</v>
      </c>
      <c r="H1305" s="2" t="s">
        <v>97</v>
      </c>
      <c r="I1305" s="2" t="s">
        <v>59</v>
      </c>
      <c r="J1305" s="2" t="s">
        <v>60</v>
      </c>
      <c r="K1305" s="4">
        <v>169.06399999999999</v>
      </c>
      <c r="L1305" s="4">
        <v>7</v>
      </c>
      <c r="M1305" s="4">
        <v>-14.793100000000001</v>
      </c>
      <c r="N1305" t="str">
        <v>Jan-2014</v>
      </c>
      <c r="O1305" s="10">
        <v>-0.14793100000000001</v>
      </c>
    </row>
    <row r="1306" spans="1:15" ht="14.5" x14ac:dyDescent="0.35">
      <c r="A1306" s="2" t="s">
        <v>2144</v>
      </c>
      <c r="B1306" s="3">
        <v>41654</v>
      </c>
      <c r="C1306" s="3">
        <v>41656</v>
      </c>
      <c r="D1306" s="3" t="str">
        <f t="shared" si="20"/>
        <v>On time</v>
      </c>
      <c r="E1306" s="2" t="s">
        <v>2145</v>
      </c>
      <c r="F1306" s="2" t="s">
        <v>15</v>
      </c>
      <c r="G1306" s="2" t="s">
        <v>96</v>
      </c>
      <c r="H1306" s="2" t="s">
        <v>97</v>
      </c>
      <c r="I1306" s="2" t="s">
        <v>44</v>
      </c>
      <c r="J1306" s="2" t="s">
        <v>1286</v>
      </c>
      <c r="K1306" s="4">
        <v>168.624</v>
      </c>
      <c r="L1306" s="4">
        <v>9</v>
      </c>
      <c r="M1306" s="4">
        <v>14.7546</v>
      </c>
      <c r="N1306" t="str">
        <v>Jan-2014</v>
      </c>
      <c r="O1306" s="10">
        <v>0.14754600000000001</v>
      </c>
    </row>
    <row r="1307" spans="1:15" ht="14.5" x14ac:dyDescent="0.35">
      <c r="A1307" s="2" t="s">
        <v>2146</v>
      </c>
      <c r="B1307" s="3">
        <v>40827</v>
      </c>
      <c r="C1307" s="3">
        <v>40829</v>
      </c>
      <c r="D1307" s="3" t="str">
        <f t="shared" si="20"/>
        <v>On time</v>
      </c>
      <c r="E1307" s="2" t="s">
        <v>133</v>
      </c>
      <c r="F1307" s="2" t="s">
        <v>15</v>
      </c>
      <c r="G1307" s="2" t="s">
        <v>134</v>
      </c>
      <c r="H1307" s="2" t="s">
        <v>17</v>
      </c>
      <c r="I1307" s="2" t="s">
        <v>44</v>
      </c>
      <c r="J1307" s="2" t="s">
        <v>2147</v>
      </c>
      <c r="K1307" s="4">
        <v>31.92</v>
      </c>
      <c r="L1307" s="4">
        <v>4</v>
      </c>
      <c r="M1307" s="4">
        <v>8.2992000000000008</v>
      </c>
      <c r="N1307" t="str">
        <v>Oct-2011</v>
      </c>
      <c r="O1307" s="10">
        <v>8.299200000000001E-2</v>
      </c>
    </row>
    <row r="1308" spans="1:15" ht="14.5" x14ac:dyDescent="0.35">
      <c r="A1308" s="2" t="s">
        <v>2146</v>
      </c>
      <c r="B1308" s="3">
        <v>40827</v>
      </c>
      <c r="C1308" s="3">
        <v>40829</v>
      </c>
      <c r="D1308" s="3" t="str">
        <f t="shared" si="20"/>
        <v>On time</v>
      </c>
      <c r="E1308" s="2" t="s">
        <v>133</v>
      </c>
      <c r="F1308" s="2" t="s">
        <v>15</v>
      </c>
      <c r="G1308" s="2" t="s">
        <v>134</v>
      </c>
      <c r="H1308" s="2" t="s">
        <v>17</v>
      </c>
      <c r="I1308" s="2" t="s">
        <v>111</v>
      </c>
      <c r="J1308" s="2" t="s">
        <v>2148</v>
      </c>
      <c r="K1308" s="4">
        <v>433.56799999999998</v>
      </c>
      <c r="L1308" s="4">
        <v>2</v>
      </c>
      <c r="M1308" s="4">
        <v>-65.035200000000003</v>
      </c>
      <c r="N1308" t="str">
        <v>Oct-2011</v>
      </c>
      <c r="O1308" s="10">
        <v>-0.65035200000000004</v>
      </c>
    </row>
    <row r="1309" spans="1:15" ht="14.5" x14ac:dyDescent="0.35">
      <c r="A1309" s="2" t="s">
        <v>2149</v>
      </c>
      <c r="B1309" s="3">
        <v>41012</v>
      </c>
      <c r="C1309" s="3">
        <v>41013</v>
      </c>
      <c r="D1309" s="3" t="str">
        <f t="shared" si="20"/>
        <v>On time</v>
      </c>
      <c r="E1309" s="2" t="s">
        <v>2150</v>
      </c>
      <c r="F1309" s="2" t="s">
        <v>15</v>
      </c>
      <c r="G1309" s="2" t="s">
        <v>392</v>
      </c>
      <c r="H1309" s="2" t="s">
        <v>74</v>
      </c>
      <c r="I1309" s="2" t="s">
        <v>68</v>
      </c>
      <c r="J1309" s="2" t="s">
        <v>2151</v>
      </c>
      <c r="K1309" s="4">
        <v>31.103999999999999</v>
      </c>
      <c r="L1309" s="4">
        <v>6</v>
      </c>
      <c r="M1309" s="4">
        <v>10.8864</v>
      </c>
      <c r="N1309" t="str">
        <v>Apr-2012</v>
      </c>
      <c r="O1309" s="10">
        <v>0.108864</v>
      </c>
    </row>
    <row r="1310" spans="1:15" ht="14.5" x14ac:dyDescent="0.35">
      <c r="A1310" s="2" t="s">
        <v>2149</v>
      </c>
      <c r="B1310" s="3">
        <v>41012</v>
      </c>
      <c r="C1310" s="3">
        <v>41013</v>
      </c>
      <c r="D1310" s="3" t="str">
        <f t="shared" si="20"/>
        <v>On time</v>
      </c>
      <c r="E1310" s="2" t="s">
        <v>2150</v>
      </c>
      <c r="F1310" s="2" t="s">
        <v>15</v>
      </c>
      <c r="G1310" s="2" t="s">
        <v>392</v>
      </c>
      <c r="H1310" s="2" t="s">
        <v>74</v>
      </c>
      <c r="I1310" s="2" t="s">
        <v>68</v>
      </c>
      <c r="J1310" s="2" t="s">
        <v>803</v>
      </c>
      <c r="K1310" s="4">
        <v>54.816000000000003</v>
      </c>
      <c r="L1310" s="4">
        <v>3</v>
      </c>
      <c r="M1310" s="4">
        <v>17.815200000000001</v>
      </c>
      <c r="N1310" t="str">
        <v>Apr-2012</v>
      </c>
      <c r="O1310" s="10">
        <v>0.178152</v>
      </c>
    </row>
    <row r="1311" spans="1:15" ht="14.5" x14ac:dyDescent="0.35">
      <c r="A1311" s="2" t="s">
        <v>2152</v>
      </c>
      <c r="B1311" s="3">
        <v>41960</v>
      </c>
      <c r="C1311" s="3">
        <v>41964</v>
      </c>
      <c r="D1311" s="3" t="str">
        <f t="shared" si="20"/>
        <v>On time</v>
      </c>
      <c r="E1311" s="2" t="s">
        <v>494</v>
      </c>
      <c r="F1311" s="2" t="s">
        <v>15</v>
      </c>
      <c r="G1311" s="2" t="s">
        <v>786</v>
      </c>
      <c r="H1311" s="2" t="s">
        <v>17</v>
      </c>
      <c r="I1311" s="2" t="s">
        <v>44</v>
      </c>
      <c r="J1311" s="2" t="s">
        <v>591</v>
      </c>
      <c r="K1311" s="4">
        <v>48.86</v>
      </c>
      <c r="L1311" s="4">
        <v>7</v>
      </c>
      <c r="M1311" s="4">
        <v>0.97719999999999996</v>
      </c>
      <c r="N1311" t="str">
        <v>Nov-2014</v>
      </c>
      <c r="O1311" s="10">
        <v>9.7719999999999994E-3</v>
      </c>
    </row>
    <row r="1312" spans="1:15" ht="14.5" x14ac:dyDescent="0.35">
      <c r="A1312" s="2" t="s">
        <v>2153</v>
      </c>
      <c r="B1312" s="3">
        <v>41242</v>
      </c>
      <c r="C1312" s="3">
        <v>41243</v>
      </c>
      <c r="D1312" s="3" t="str">
        <f t="shared" si="20"/>
        <v>On time</v>
      </c>
      <c r="E1312" s="2" t="s">
        <v>2154</v>
      </c>
      <c r="F1312" s="2" t="s">
        <v>15</v>
      </c>
      <c r="G1312" s="2" t="s">
        <v>565</v>
      </c>
      <c r="H1312" s="2" t="s">
        <v>17</v>
      </c>
      <c r="I1312" s="2" t="s">
        <v>24</v>
      </c>
      <c r="J1312" s="2" t="s">
        <v>2155</v>
      </c>
      <c r="K1312" s="4">
        <v>56.3</v>
      </c>
      <c r="L1312" s="4">
        <v>2</v>
      </c>
      <c r="M1312" s="4">
        <v>15.763999999999999</v>
      </c>
      <c r="N1312" t="str">
        <v>Nov-2012</v>
      </c>
      <c r="O1312" s="10">
        <v>0.15764</v>
      </c>
    </row>
    <row r="1313" spans="1:15" ht="14.5" x14ac:dyDescent="0.35">
      <c r="A1313" s="2" t="s">
        <v>2156</v>
      </c>
      <c r="B1313" s="3">
        <v>41442</v>
      </c>
      <c r="C1313" s="3">
        <v>41444</v>
      </c>
      <c r="D1313" s="3" t="str">
        <f t="shared" si="20"/>
        <v>On time</v>
      </c>
      <c r="E1313" s="2" t="s">
        <v>398</v>
      </c>
      <c r="F1313" s="2" t="s">
        <v>15</v>
      </c>
      <c r="G1313" s="2" t="s">
        <v>16</v>
      </c>
      <c r="H1313" s="2" t="s">
        <v>17</v>
      </c>
      <c r="I1313" s="2" t="s">
        <v>68</v>
      </c>
      <c r="J1313" s="2" t="s">
        <v>1372</v>
      </c>
      <c r="K1313" s="4">
        <v>46.35</v>
      </c>
      <c r="L1313" s="4">
        <v>5</v>
      </c>
      <c r="M1313" s="4">
        <v>21.784500000000001</v>
      </c>
      <c r="N1313" t="str">
        <v>Jun-2013</v>
      </c>
      <c r="O1313" s="10">
        <v>0.21784500000000001</v>
      </c>
    </row>
    <row r="1314" spans="1:15" ht="14.5" x14ac:dyDescent="0.35">
      <c r="A1314" s="2" t="s">
        <v>2157</v>
      </c>
      <c r="B1314" s="3">
        <v>41705</v>
      </c>
      <c r="C1314" s="3">
        <v>41709</v>
      </c>
      <c r="D1314" s="3" t="str">
        <f t="shared" si="20"/>
        <v>On time</v>
      </c>
      <c r="E1314" s="2" t="s">
        <v>774</v>
      </c>
      <c r="F1314" s="2" t="s">
        <v>15</v>
      </c>
      <c r="G1314" s="2" t="s">
        <v>48</v>
      </c>
      <c r="H1314" s="2" t="s">
        <v>17</v>
      </c>
      <c r="I1314" s="2" t="s">
        <v>28</v>
      </c>
      <c r="J1314" s="2" t="s">
        <v>2158</v>
      </c>
      <c r="K1314" s="4">
        <v>14.976000000000001</v>
      </c>
      <c r="L1314" s="4">
        <v>9</v>
      </c>
      <c r="M1314" s="4">
        <v>5.4287999999999998</v>
      </c>
      <c r="N1314" t="str">
        <v>Mar-2014</v>
      </c>
      <c r="O1314" s="10">
        <v>5.4287999999999996E-2</v>
      </c>
    </row>
    <row r="1315" spans="1:15" ht="14.5" x14ac:dyDescent="0.35">
      <c r="A1315" s="2" t="s">
        <v>2159</v>
      </c>
      <c r="B1315" s="3">
        <v>41229</v>
      </c>
      <c r="C1315" s="3">
        <v>41233</v>
      </c>
      <c r="D1315" s="3" t="str">
        <f t="shared" si="20"/>
        <v>On time</v>
      </c>
      <c r="E1315" s="2" t="s">
        <v>1316</v>
      </c>
      <c r="F1315" s="2" t="s">
        <v>15</v>
      </c>
      <c r="G1315" s="2" t="s">
        <v>2160</v>
      </c>
      <c r="H1315" s="2" t="s">
        <v>1761</v>
      </c>
      <c r="I1315" s="2" t="s">
        <v>32</v>
      </c>
      <c r="J1315" s="2" t="s">
        <v>55</v>
      </c>
      <c r="K1315" s="4">
        <v>696.42</v>
      </c>
      <c r="L1315" s="4">
        <v>2</v>
      </c>
      <c r="M1315" s="4">
        <v>160.17660000000001</v>
      </c>
      <c r="N1315" t="str">
        <v>Nov-2012</v>
      </c>
      <c r="O1315" s="10">
        <v>1.601766</v>
      </c>
    </row>
    <row r="1316" spans="1:15" ht="14.5" x14ac:dyDescent="0.35">
      <c r="A1316" s="2" t="s">
        <v>2159</v>
      </c>
      <c r="B1316" s="3">
        <v>41229</v>
      </c>
      <c r="C1316" s="3">
        <v>41233</v>
      </c>
      <c r="D1316" s="3" t="str">
        <f t="shared" si="20"/>
        <v>On time</v>
      </c>
      <c r="E1316" s="2" t="s">
        <v>1316</v>
      </c>
      <c r="F1316" s="2" t="s">
        <v>15</v>
      </c>
      <c r="G1316" s="2" t="s">
        <v>2160</v>
      </c>
      <c r="H1316" s="2" t="s">
        <v>1761</v>
      </c>
      <c r="I1316" s="2" t="s">
        <v>26</v>
      </c>
      <c r="J1316" s="2" t="s">
        <v>140</v>
      </c>
      <c r="K1316" s="4">
        <v>304.77600000000001</v>
      </c>
      <c r="L1316" s="4">
        <v>3</v>
      </c>
      <c r="M1316" s="4">
        <v>22.8582</v>
      </c>
      <c r="N1316" t="str">
        <v>Nov-2012</v>
      </c>
      <c r="O1316" s="10">
        <v>0.22858200000000001</v>
      </c>
    </row>
    <row r="1317" spans="1:15" ht="14.5" x14ac:dyDescent="0.35">
      <c r="A1317" s="2" t="s">
        <v>2161</v>
      </c>
      <c r="B1317" s="3">
        <v>41078</v>
      </c>
      <c r="C1317" s="3">
        <v>41082</v>
      </c>
      <c r="D1317" s="3" t="str">
        <f t="shared" si="20"/>
        <v>On time</v>
      </c>
      <c r="E1317" s="2" t="s">
        <v>2162</v>
      </c>
      <c r="F1317" s="2" t="s">
        <v>15</v>
      </c>
      <c r="G1317" s="2" t="s">
        <v>198</v>
      </c>
      <c r="H1317" s="2" t="s">
        <v>17</v>
      </c>
      <c r="I1317" s="2" t="s">
        <v>24</v>
      </c>
      <c r="J1317" s="2" t="s">
        <v>1275</v>
      </c>
      <c r="K1317" s="4">
        <v>51.98</v>
      </c>
      <c r="L1317" s="4">
        <v>2</v>
      </c>
      <c r="M1317" s="4">
        <v>15.074199999999999</v>
      </c>
      <c r="N1317" t="str">
        <v>Jun-2012</v>
      </c>
      <c r="O1317" s="10">
        <v>0.15074199999999999</v>
      </c>
    </row>
    <row r="1318" spans="1:15" ht="14.5" x14ac:dyDescent="0.35">
      <c r="A1318" s="2" t="s">
        <v>2163</v>
      </c>
      <c r="B1318" s="3">
        <v>41373</v>
      </c>
      <c r="C1318" s="3">
        <v>41379</v>
      </c>
      <c r="D1318" s="3" t="str">
        <f t="shared" si="20"/>
        <v>Delay</v>
      </c>
      <c r="E1318" s="2" t="s">
        <v>1262</v>
      </c>
      <c r="F1318" s="2" t="s">
        <v>15</v>
      </c>
      <c r="G1318" s="2" t="s">
        <v>16</v>
      </c>
      <c r="H1318" s="2" t="s">
        <v>17</v>
      </c>
      <c r="I1318" s="2" t="s">
        <v>22</v>
      </c>
      <c r="J1318" s="2" t="s">
        <v>1064</v>
      </c>
      <c r="K1318" s="4">
        <v>24.7</v>
      </c>
      <c r="L1318" s="4">
        <v>5</v>
      </c>
      <c r="M1318" s="4">
        <v>10.374000000000001</v>
      </c>
      <c r="N1318" t="str">
        <v>Apr-2013</v>
      </c>
      <c r="O1318" s="10">
        <v>0.10374</v>
      </c>
    </row>
    <row r="1319" spans="1:15" ht="14.5" x14ac:dyDescent="0.35">
      <c r="A1319" s="2" t="s">
        <v>2164</v>
      </c>
      <c r="B1319" s="3">
        <v>40957</v>
      </c>
      <c r="C1319" s="3">
        <v>40961</v>
      </c>
      <c r="D1319" s="3" t="str">
        <f t="shared" si="20"/>
        <v>On time</v>
      </c>
      <c r="E1319" s="2" t="s">
        <v>844</v>
      </c>
      <c r="F1319" s="2" t="s">
        <v>15</v>
      </c>
      <c r="G1319" s="2" t="s">
        <v>16</v>
      </c>
      <c r="H1319" s="2" t="s">
        <v>17</v>
      </c>
      <c r="I1319" s="2" t="s">
        <v>18</v>
      </c>
      <c r="J1319" s="2" t="s">
        <v>2165</v>
      </c>
      <c r="K1319" s="4">
        <v>9.24</v>
      </c>
      <c r="L1319" s="4">
        <v>3</v>
      </c>
      <c r="M1319" s="4">
        <v>4.4352</v>
      </c>
      <c r="N1319" t="str">
        <v>Feb-2012</v>
      </c>
      <c r="O1319" s="10">
        <v>4.4352000000000003E-2</v>
      </c>
    </row>
    <row r="1320" spans="1:15" ht="14.5" x14ac:dyDescent="0.35">
      <c r="A1320" s="2" t="s">
        <v>2166</v>
      </c>
      <c r="B1320" s="3">
        <v>41731</v>
      </c>
      <c r="C1320" s="3">
        <v>41733</v>
      </c>
      <c r="D1320" s="3" t="str">
        <f t="shared" si="20"/>
        <v>On time</v>
      </c>
      <c r="E1320" s="2" t="s">
        <v>2167</v>
      </c>
      <c r="F1320" s="2" t="s">
        <v>15</v>
      </c>
      <c r="G1320" s="2" t="s">
        <v>48</v>
      </c>
      <c r="H1320" s="2" t="s">
        <v>17</v>
      </c>
      <c r="I1320" s="2" t="s">
        <v>297</v>
      </c>
      <c r="J1320" s="2" t="s">
        <v>2168</v>
      </c>
      <c r="K1320" s="4">
        <v>482.66399999999999</v>
      </c>
      <c r="L1320" s="4">
        <v>8</v>
      </c>
      <c r="M1320" s="4">
        <v>85.176000000000002</v>
      </c>
      <c r="N1320" t="str">
        <v>Apr-2014</v>
      </c>
      <c r="O1320" s="10">
        <v>0.85176000000000007</v>
      </c>
    </row>
    <row r="1321" spans="1:15" ht="14.5" x14ac:dyDescent="0.35">
      <c r="A1321" s="2" t="s">
        <v>2166</v>
      </c>
      <c r="B1321" s="3">
        <v>41731</v>
      </c>
      <c r="C1321" s="3">
        <v>41733</v>
      </c>
      <c r="D1321" s="3" t="str">
        <f t="shared" si="20"/>
        <v>On time</v>
      </c>
      <c r="E1321" s="2" t="s">
        <v>2167</v>
      </c>
      <c r="F1321" s="2" t="s">
        <v>15</v>
      </c>
      <c r="G1321" s="2" t="s">
        <v>48</v>
      </c>
      <c r="H1321" s="2" t="s">
        <v>17</v>
      </c>
      <c r="I1321" s="2" t="s">
        <v>737</v>
      </c>
      <c r="J1321" s="2" t="s">
        <v>2169</v>
      </c>
      <c r="K1321" s="4">
        <v>4799.9840000000004</v>
      </c>
      <c r="L1321" s="4">
        <v>2</v>
      </c>
      <c r="M1321" s="4">
        <v>359.99880000000002</v>
      </c>
      <c r="N1321" t="str">
        <v>Apr-2014</v>
      </c>
      <c r="O1321" s="10">
        <v>3.5999880000000002</v>
      </c>
    </row>
    <row r="1322" spans="1:15" ht="14.5" x14ac:dyDescent="0.35">
      <c r="A1322" s="2" t="s">
        <v>2170</v>
      </c>
      <c r="B1322" s="3">
        <v>41802</v>
      </c>
      <c r="C1322" s="3">
        <v>41804</v>
      </c>
      <c r="D1322" s="3" t="str">
        <f t="shared" si="20"/>
        <v>On time</v>
      </c>
      <c r="E1322" s="2" t="s">
        <v>952</v>
      </c>
      <c r="F1322" s="2" t="s">
        <v>15</v>
      </c>
      <c r="G1322" s="2" t="s">
        <v>37</v>
      </c>
      <c r="H1322" s="2" t="s">
        <v>38</v>
      </c>
      <c r="I1322" s="2" t="s">
        <v>68</v>
      </c>
      <c r="J1322" s="2" t="s">
        <v>2171</v>
      </c>
      <c r="K1322" s="4">
        <v>37.94</v>
      </c>
      <c r="L1322" s="4">
        <v>2</v>
      </c>
      <c r="M1322" s="4">
        <v>18.211200000000002</v>
      </c>
      <c r="N1322" t="str">
        <v>Jun-2014</v>
      </c>
      <c r="O1322" s="10">
        <v>0.18211200000000002</v>
      </c>
    </row>
    <row r="1323" spans="1:15" ht="14.5" x14ac:dyDescent="0.35">
      <c r="A1323" s="2" t="s">
        <v>2170</v>
      </c>
      <c r="B1323" s="3">
        <v>41802</v>
      </c>
      <c r="C1323" s="3">
        <v>41804</v>
      </c>
      <c r="D1323" s="3" t="str">
        <f t="shared" si="20"/>
        <v>On time</v>
      </c>
      <c r="E1323" s="2" t="s">
        <v>952</v>
      </c>
      <c r="F1323" s="2" t="s">
        <v>15</v>
      </c>
      <c r="G1323" s="2" t="s">
        <v>37</v>
      </c>
      <c r="H1323" s="2" t="s">
        <v>38</v>
      </c>
      <c r="I1323" s="2" t="s">
        <v>28</v>
      </c>
      <c r="J1323" s="2" t="s">
        <v>616</v>
      </c>
      <c r="K1323" s="4">
        <v>18.288</v>
      </c>
      <c r="L1323" s="4">
        <v>6</v>
      </c>
      <c r="M1323" s="4">
        <v>6.6294000000000004</v>
      </c>
      <c r="N1323" t="str">
        <v>Jun-2014</v>
      </c>
      <c r="O1323" s="10">
        <v>6.6294000000000006E-2</v>
      </c>
    </row>
    <row r="1324" spans="1:15" ht="14.5" x14ac:dyDescent="0.35">
      <c r="A1324" s="2" t="s">
        <v>2170</v>
      </c>
      <c r="B1324" s="3">
        <v>41802</v>
      </c>
      <c r="C1324" s="3">
        <v>41804</v>
      </c>
      <c r="D1324" s="3" t="str">
        <f t="shared" si="20"/>
        <v>On time</v>
      </c>
      <c r="E1324" s="2" t="s">
        <v>952</v>
      </c>
      <c r="F1324" s="2" t="s">
        <v>15</v>
      </c>
      <c r="G1324" s="2" t="s">
        <v>37</v>
      </c>
      <c r="H1324" s="2" t="s">
        <v>38</v>
      </c>
      <c r="I1324" s="2" t="s">
        <v>737</v>
      </c>
      <c r="J1324" s="2" t="s">
        <v>2172</v>
      </c>
      <c r="K1324" s="4">
        <v>385.8</v>
      </c>
      <c r="L1324" s="4">
        <v>5</v>
      </c>
      <c r="M1324" s="4">
        <v>130.20750000000001</v>
      </c>
      <c r="N1324" t="str">
        <v>Jun-2014</v>
      </c>
      <c r="O1324" s="10">
        <v>1.3020750000000001</v>
      </c>
    </row>
    <row r="1325" spans="1:15" ht="14.5" x14ac:dyDescent="0.35">
      <c r="A1325" s="2" t="s">
        <v>2170</v>
      </c>
      <c r="B1325" s="3">
        <v>41802</v>
      </c>
      <c r="C1325" s="3">
        <v>41804</v>
      </c>
      <c r="D1325" s="3" t="str">
        <f t="shared" si="20"/>
        <v>On time</v>
      </c>
      <c r="E1325" s="2" t="s">
        <v>952</v>
      </c>
      <c r="F1325" s="2" t="s">
        <v>15</v>
      </c>
      <c r="G1325" s="2" t="s">
        <v>37</v>
      </c>
      <c r="H1325" s="2" t="s">
        <v>38</v>
      </c>
      <c r="I1325" s="2" t="s">
        <v>44</v>
      </c>
      <c r="J1325" s="2" t="s">
        <v>961</v>
      </c>
      <c r="K1325" s="4">
        <v>102.96</v>
      </c>
      <c r="L1325" s="4">
        <v>2</v>
      </c>
      <c r="M1325" s="4">
        <v>1.0296000000000001</v>
      </c>
      <c r="N1325" t="str">
        <v>Jun-2014</v>
      </c>
      <c r="O1325" s="10">
        <v>1.0296000000000001E-2</v>
      </c>
    </row>
    <row r="1326" spans="1:15" ht="14.5" x14ac:dyDescent="0.35">
      <c r="A1326" s="2" t="s">
        <v>2170</v>
      </c>
      <c r="B1326" s="3">
        <v>41802</v>
      </c>
      <c r="C1326" s="3">
        <v>41804</v>
      </c>
      <c r="D1326" s="3" t="str">
        <f t="shared" si="20"/>
        <v>On time</v>
      </c>
      <c r="E1326" s="2" t="s">
        <v>952</v>
      </c>
      <c r="F1326" s="2" t="s">
        <v>15</v>
      </c>
      <c r="G1326" s="2" t="s">
        <v>37</v>
      </c>
      <c r="H1326" s="2" t="s">
        <v>38</v>
      </c>
      <c r="I1326" s="2" t="s">
        <v>297</v>
      </c>
      <c r="J1326" s="2" t="s">
        <v>2173</v>
      </c>
      <c r="K1326" s="4">
        <v>174.42</v>
      </c>
      <c r="L1326" s="4">
        <v>3</v>
      </c>
      <c r="M1326" s="4">
        <v>41.860799999999998</v>
      </c>
      <c r="N1326" t="str">
        <v>Jun-2014</v>
      </c>
      <c r="O1326" s="10">
        <v>0.41860799999999998</v>
      </c>
    </row>
    <row r="1327" spans="1:15" ht="14.5" x14ac:dyDescent="0.35">
      <c r="A1327" s="2" t="s">
        <v>2174</v>
      </c>
      <c r="B1327" s="3">
        <v>40913</v>
      </c>
      <c r="C1327" s="3">
        <v>40918</v>
      </c>
      <c r="D1327" s="3" t="str">
        <f t="shared" si="20"/>
        <v>Delay</v>
      </c>
      <c r="E1327" s="2" t="s">
        <v>2175</v>
      </c>
      <c r="F1327" s="2" t="s">
        <v>15</v>
      </c>
      <c r="G1327" s="2" t="s">
        <v>37</v>
      </c>
      <c r="H1327" s="2" t="s">
        <v>38</v>
      </c>
      <c r="I1327" s="2" t="s">
        <v>111</v>
      </c>
      <c r="J1327" s="2" t="s">
        <v>1678</v>
      </c>
      <c r="K1327" s="4">
        <v>61.584000000000003</v>
      </c>
      <c r="L1327" s="4">
        <v>1</v>
      </c>
      <c r="M1327" s="4">
        <v>-6.9282000000000004</v>
      </c>
      <c r="N1327" t="str">
        <v>Jan-2012</v>
      </c>
      <c r="O1327" s="10">
        <v>-6.928200000000001E-2</v>
      </c>
    </row>
    <row r="1328" spans="1:15" ht="14.5" x14ac:dyDescent="0.35">
      <c r="A1328" s="2" t="s">
        <v>2176</v>
      </c>
      <c r="B1328" s="3">
        <v>41725</v>
      </c>
      <c r="C1328" s="3">
        <v>41727</v>
      </c>
      <c r="D1328" s="3" t="str">
        <f t="shared" si="20"/>
        <v>On time</v>
      </c>
      <c r="E1328" s="2" t="s">
        <v>1374</v>
      </c>
      <c r="F1328" s="2" t="s">
        <v>15</v>
      </c>
      <c r="G1328" s="2" t="s">
        <v>37</v>
      </c>
      <c r="H1328" s="2" t="s">
        <v>38</v>
      </c>
      <c r="I1328" s="2" t="s">
        <v>24</v>
      </c>
      <c r="J1328" s="2" t="s">
        <v>2177</v>
      </c>
      <c r="K1328" s="4">
        <v>19.829999999999998</v>
      </c>
      <c r="L1328" s="4">
        <v>1</v>
      </c>
      <c r="M1328" s="4">
        <v>5.9489999999999998</v>
      </c>
      <c r="N1328" t="str">
        <v>Mar-2014</v>
      </c>
      <c r="O1328" s="10">
        <v>5.9490000000000001E-2</v>
      </c>
    </row>
    <row r="1329" spans="1:15" ht="14.5" x14ac:dyDescent="0.35">
      <c r="A1329" s="2" t="s">
        <v>2178</v>
      </c>
      <c r="B1329" s="3">
        <v>40806</v>
      </c>
      <c r="C1329" s="3">
        <v>40812</v>
      </c>
      <c r="D1329" s="3" t="str">
        <f t="shared" si="20"/>
        <v>Delay</v>
      </c>
      <c r="E1329" s="2" t="s">
        <v>2179</v>
      </c>
      <c r="F1329" s="2" t="s">
        <v>15</v>
      </c>
      <c r="G1329" s="2" t="s">
        <v>16</v>
      </c>
      <c r="H1329" s="2" t="s">
        <v>17</v>
      </c>
      <c r="I1329" s="2" t="s">
        <v>30</v>
      </c>
      <c r="J1329" s="2" t="s">
        <v>160</v>
      </c>
      <c r="K1329" s="4">
        <v>43.92</v>
      </c>
      <c r="L1329" s="4">
        <v>4</v>
      </c>
      <c r="M1329" s="4">
        <v>11.8584</v>
      </c>
      <c r="N1329" t="str">
        <v>Sep-2011</v>
      </c>
      <c r="O1329" s="10">
        <v>0.11858399999999999</v>
      </c>
    </row>
    <row r="1330" spans="1:15" ht="14.5" x14ac:dyDescent="0.35">
      <c r="A1330" s="2" t="s">
        <v>2178</v>
      </c>
      <c r="B1330" s="3">
        <v>40806</v>
      </c>
      <c r="C1330" s="3">
        <v>40812</v>
      </c>
      <c r="D1330" s="3" t="str">
        <f t="shared" si="20"/>
        <v>Delay</v>
      </c>
      <c r="E1330" s="2" t="s">
        <v>2179</v>
      </c>
      <c r="F1330" s="2" t="s">
        <v>15</v>
      </c>
      <c r="G1330" s="2" t="s">
        <v>16</v>
      </c>
      <c r="H1330" s="2" t="s">
        <v>17</v>
      </c>
      <c r="I1330" s="2" t="s">
        <v>28</v>
      </c>
      <c r="J1330" s="2" t="s">
        <v>574</v>
      </c>
      <c r="K1330" s="4">
        <v>20.231999999999999</v>
      </c>
      <c r="L1330" s="4">
        <v>3</v>
      </c>
      <c r="M1330" s="4">
        <v>6.5754000000000001</v>
      </c>
      <c r="N1330" t="str">
        <v>Sep-2011</v>
      </c>
      <c r="O1330" s="10">
        <v>6.5754000000000007E-2</v>
      </c>
    </row>
    <row r="1331" spans="1:15" ht="14.5" x14ac:dyDescent="0.35">
      <c r="A1331" s="2" t="s">
        <v>2180</v>
      </c>
      <c r="B1331" s="3">
        <v>40628</v>
      </c>
      <c r="C1331" s="3">
        <v>40632</v>
      </c>
      <c r="D1331" s="3" t="str">
        <f t="shared" si="20"/>
        <v>On time</v>
      </c>
      <c r="E1331" s="2" t="s">
        <v>2026</v>
      </c>
      <c r="F1331" s="2" t="s">
        <v>15</v>
      </c>
      <c r="G1331" s="2" t="s">
        <v>16</v>
      </c>
      <c r="H1331" s="2" t="s">
        <v>17</v>
      </c>
      <c r="I1331" s="2" t="s">
        <v>59</v>
      </c>
      <c r="J1331" s="2" t="s">
        <v>171</v>
      </c>
      <c r="K1331" s="4">
        <v>66.3</v>
      </c>
      <c r="L1331" s="4">
        <v>3</v>
      </c>
      <c r="M1331" s="4">
        <v>8.6189999999999998</v>
      </c>
      <c r="N1331" t="str">
        <v>Mar-2011</v>
      </c>
      <c r="O1331" s="10">
        <v>8.6190000000000003E-2</v>
      </c>
    </row>
    <row r="1332" spans="1:15" ht="14.5" x14ac:dyDescent="0.35">
      <c r="A1332" s="2" t="s">
        <v>2181</v>
      </c>
      <c r="B1332" s="3">
        <v>41156</v>
      </c>
      <c r="C1332" s="3">
        <v>41161</v>
      </c>
      <c r="D1332" s="3" t="str">
        <f t="shared" si="20"/>
        <v>Delay</v>
      </c>
      <c r="E1332" s="2" t="s">
        <v>2182</v>
      </c>
      <c r="F1332" s="2" t="s">
        <v>15</v>
      </c>
      <c r="G1332" s="2" t="s">
        <v>1156</v>
      </c>
      <c r="H1332" s="2" t="s">
        <v>89</v>
      </c>
      <c r="I1332" s="2" t="s">
        <v>28</v>
      </c>
      <c r="J1332" s="2" t="s">
        <v>1870</v>
      </c>
      <c r="K1332" s="4">
        <v>9.7620000000000005</v>
      </c>
      <c r="L1332" s="4">
        <v>2</v>
      </c>
      <c r="M1332" s="4">
        <v>-6.8334000000000001</v>
      </c>
      <c r="N1332" t="str">
        <v>Sep-2012</v>
      </c>
      <c r="O1332" s="10">
        <v>-6.8334000000000006E-2</v>
      </c>
    </row>
    <row r="1333" spans="1:15" ht="14.5" x14ac:dyDescent="0.35">
      <c r="A1333" s="2" t="s">
        <v>2183</v>
      </c>
      <c r="B1333" s="3">
        <v>41348</v>
      </c>
      <c r="C1333" s="3">
        <v>41350</v>
      </c>
      <c r="D1333" s="3" t="str">
        <f t="shared" si="20"/>
        <v>On time</v>
      </c>
      <c r="E1333" s="2" t="s">
        <v>2184</v>
      </c>
      <c r="F1333" s="2" t="s">
        <v>15</v>
      </c>
      <c r="G1333" s="2" t="s">
        <v>37</v>
      </c>
      <c r="H1333" s="2" t="s">
        <v>38</v>
      </c>
      <c r="I1333" s="2" t="s">
        <v>111</v>
      </c>
      <c r="J1333" s="2" t="s">
        <v>1147</v>
      </c>
      <c r="K1333" s="4">
        <v>196.78399999999999</v>
      </c>
      <c r="L1333" s="4">
        <v>2</v>
      </c>
      <c r="M1333" s="4">
        <v>-22.138200000000001</v>
      </c>
      <c r="N1333" t="str">
        <v>Mar-2013</v>
      </c>
      <c r="O1333" s="10">
        <v>-0.22138200000000002</v>
      </c>
    </row>
    <row r="1334" spans="1:15" ht="14.5" x14ac:dyDescent="0.35">
      <c r="A1334" s="2" t="s">
        <v>2185</v>
      </c>
      <c r="B1334" s="3">
        <v>41816</v>
      </c>
      <c r="C1334" s="3">
        <v>41820</v>
      </c>
      <c r="D1334" s="3" t="str">
        <f t="shared" si="20"/>
        <v>On time</v>
      </c>
      <c r="E1334" s="2" t="s">
        <v>1475</v>
      </c>
      <c r="F1334" s="2" t="s">
        <v>15</v>
      </c>
      <c r="G1334" s="2" t="s">
        <v>37</v>
      </c>
      <c r="H1334" s="2" t="s">
        <v>38</v>
      </c>
      <c r="I1334" s="2" t="s">
        <v>32</v>
      </c>
      <c r="J1334" s="2" t="s">
        <v>2186</v>
      </c>
      <c r="K1334" s="4">
        <v>871.4</v>
      </c>
      <c r="L1334" s="4">
        <v>4</v>
      </c>
      <c r="M1334" s="4">
        <v>148.13800000000001</v>
      </c>
      <c r="N1334" t="str">
        <v>Jun-2014</v>
      </c>
      <c r="O1334" s="10">
        <v>1.4813800000000001</v>
      </c>
    </row>
    <row r="1335" spans="1:15" ht="14.5" x14ac:dyDescent="0.35">
      <c r="A1335" s="2" t="s">
        <v>2187</v>
      </c>
      <c r="B1335" s="3">
        <v>41842</v>
      </c>
      <c r="C1335" s="3">
        <v>41842</v>
      </c>
      <c r="D1335" s="3" t="str">
        <f t="shared" si="20"/>
        <v>On time</v>
      </c>
      <c r="E1335" s="2" t="s">
        <v>426</v>
      </c>
      <c r="F1335" s="2" t="s">
        <v>15</v>
      </c>
      <c r="G1335" s="2" t="s">
        <v>1618</v>
      </c>
      <c r="H1335" s="2" t="s">
        <v>43</v>
      </c>
      <c r="I1335" s="2" t="s">
        <v>26</v>
      </c>
      <c r="J1335" s="2" t="s">
        <v>2188</v>
      </c>
      <c r="K1335" s="4">
        <v>71.927999999999997</v>
      </c>
      <c r="L1335" s="4">
        <v>9</v>
      </c>
      <c r="M1335" s="4">
        <v>6.2937000000000003</v>
      </c>
      <c r="N1335" t="str">
        <v>Jul-2014</v>
      </c>
      <c r="O1335" s="10">
        <v>6.2937000000000007E-2</v>
      </c>
    </row>
    <row r="1336" spans="1:15" ht="14.5" x14ac:dyDescent="0.35">
      <c r="A1336" s="2" t="s">
        <v>2187</v>
      </c>
      <c r="B1336" s="3">
        <v>41842</v>
      </c>
      <c r="C1336" s="3">
        <v>41842</v>
      </c>
      <c r="D1336" s="3" t="str">
        <f t="shared" si="20"/>
        <v>On time</v>
      </c>
      <c r="E1336" s="2" t="s">
        <v>426</v>
      </c>
      <c r="F1336" s="2" t="s">
        <v>15</v>
      </c>
      <c r="G1336" s="2" t="s">
        <v>1618</v>
      </c>
      <c r="H1336" s="2" t="s">
        <v>43</v>
      </c>
      <c r="I1336" s="2" t="s">
        <v>24</v>
      </c>
      <c r="J1336" s="2" t="s">
        <v>1275</v>
      </c>
      <c r="K1336" s="4">
        <v>25.99</v>
      </c>
      <c r="L1336" s="4">
        <v>1</v>
      </c>
      <c r="M1336" s="4">
        <v>7.5370999999999997</v>
      </c>
      <c r="N1336" t="str">
        <v>Jul-2014</v>
      </c>
      <c r="O1336" s="10">
        <v>7.5370999999999994E-2</v>
      </c>
    </row>
    <row r="1337" spans="1:15" ht="14.5" x14ac:dyDescent="0.35">
      <c r="A1337" s="2" t="s">
        <v>2189</v>
      </c>
      <c r="B1337" s="3">
        <v>41205</v>
      </c>
      <c r="C1337" s="3">
        <v>41210</v>
      </c>
      <c r="D1337" s="3" t="str">
        <f t="shared" si="20"/>
        <v>Delay</v>
      </c>
      <c r="E1337" s="2" t="s">
        <v>2190</v>
      </c>
      <c r="F1337" s="2" t="s">
        <v>15</v>
      </c>
      <c r="G1337" s="2" t="s">
        <v>37</v>
      </c>
      <c r="H1337" s="2" t="s">
        <v>38</v>
      </c>
      <c r="I1337" s="2" t="s">
        <v>28</v>
      </c>
      <c r="J1337" s="2" t="s">
        <v>252</v>
      </c>
      <c r="K1337" s="4">
        <v>3.5920000000000001</v>
      </c>
      <c r="L1337" s="4">
        <v>1</v>
      </c>
      <c r="M1337" s="4">
        <v>1.1225000000000001</v>
      </c>
      <c r="N1337" t="str">
        <v>Oct-2012</v>
      </c>
      <c r="O1337" s="10">
        <v>1.1225000000000001E-2</v>
      </c>
    </row>
    <row r="1338" spans="1:15" ht="14.5" x14ac:dyDescent="0.35">
      <c r="A1338" s="2" t="s">
        <v>2191</v>
      </c>
      <c r="B1338" s="3">
        <v>41870</v>
      </c>
      <c r="C1338" s="3">
        <v>41874</v>
      </c>
      <c r="D1338" s="3" t="str">
        <f t="shared" si="20"/>
        <v>On time</v>
      </c>
      <c r="E1338" s="2" t="s">
        <v>2192</v>
      </c>
      <c r="F1338" s="2" t="s">
        <v>15</v>
      </c>
      <c r="G1338" s="2" t="s">
        <v>37</v>
      </c>
      <c r="H1338" s="2" t="s">
        <v>38</v>
      </c>
      <c r="I1338" s="2" t="s">
        <v>44</v>
      </c>
      <c r="J1338" s="2" t="s">
        <v>655</v>
      </c>
      <c r="K1338" s="4">
        <v>323.10000000000002</v>
      </c>
      <c r="L1338" s="4">
        <v>2</v>
      </c>
      <c r="M1338" s="4">
        <v>61.389000000000003</v>
      </c>
      <c r="N1338" t="str">
        <v>Aug-2014</v>
      </c>
      <c r="O1338" s="10">
        <v>0.61389000000000005</v>
      </c>
    </row>
    <row r="1339" spans="1:15" ht="14.5" x14ac:dyDescent="0.35">
      <c r="A1339" s="2" t="s">
        <v>2193</v>
      </c>
      <c r="B1339" s="3">
        <v>41983</v>
      </c>
      <c r="C1339" s="3">
        <v>41987</v>
      </c>
      <c r="D1339" s="3" t="str">
        <f t="shared" si="20"/>
        <v>On time</v>
      </c>
      <c r="E1339" s="2" t="s">
        <v>755</v>
      </c>
      <c r="F1339" s="2" t="s">
        <v>15</v>
      </c>
      <c r="G1339" s="2" t="s">
        <v>16</v>
      </c>
      <c r="H1339" s="2" t="s">
        <v>17</v>
      </c>
      <c r="I1339" s="2" t="s">
        <v>24</v>
      </c>
      <c r="J1339" s="2" t="s">
        <v>1965</v>
      </c>
      <c r="K1339" s="4">
        <v>11.16</v>
      </c>
      <c r="L1339" s="4">
        <v>2</v>
      </c>
      <c r="M1339" s="4">
        <v>2.79</v>
      </c>
      <c r="N1339" t="str">
        <v>Dec-2014</v>
      </c>
      <c r="O1339" s="10">
        <v>2.7900000000000001E-2</v>
      </c>
    </row>
    <row r="1340" spans="1:15" ht="14.5" x14ac:dyDescent="0.35">
      <c r="A1340" s="2" t="s">
        <v>2193</v>
      </c>
      <c r="B1340" s="3">
        <v>41983</v>
      </c>
      <c r="C1340" s="3">
        <v>41987</v>
      </c>
      <c r="D1340" s="3" t="str">
        <f t="shared" si="20"/>
        <v>On time</v>
      </c>
      <c r="E1340" s="2" t="s">
        <v>755</v>
      </c>
      <c r="F1340" s="2" t="s">
        <v>15</v>
      </c>
      <c r="G1340" s="2" t="s">
        <v>16</v>
      </c>
      <c r="H1340" s="2" t="s">
        <v>17</v>
      </c>
      <c r="I1340" s="2" t="s">
        <v>32</v>
      </c>
      <c r="J1340" s="2" t="s">
        <v>670</v>
      </c>
      <c r="K1340" s="4">
        <v>896.32799999999997</v>
      </c>
      <c r="L1340" s="4">
        <v>9</v>
      </c>
      <c r="M1340" s="4">
        <v>22.408200000000001</v>
      </c>
      <c r="N1340" t="str">
        <v>Dec-2014</v>
      </c>
      <c r="O1340" s="10">
        <v>0.224082</v>
      </c>
    </row>
    <row r="1341" spans="1:15" ht="14.5" x14ac:dyDescent="0.35">
      <c r="A1341" s="2" t="s">
        <v>2193</v>
      </c>
      <c r="B1341" s="3">
        <v>41983</v>
      </c>
      <c r="C1341" s="3">
        <v>41987</v>
      </c>
      <c r="D1341" s="3" t="str">
        <f t="shared" si="20"/>
        <v>On time</v>
      </c>
      <c r="E1341" s="2" t="s">
        <v>755</v>
      </c>
      <c r="F1341" s="2" t="s">
        <v>15</v>
      </c>
      <c r="G1341" s="2" t="s">
        <v>16</v>
      </c>
      <c r="H1341" s="2" t="s">
        <v>17</v>
      </c>
      <c r="I1341" s="2" t="s">
        <v>30</v>
      </c>
      <c r="J1341" s="2" t="s">
        <v>2194</v>
      </c>
      <c r="K1341" s="4">
        <v>189</v>
      </c>
      <c r="L1341" s="4">
        <v>1</v>
      </c>
      <c r="M1341" s="4">
        <v>68.040000000000006</v>
      </c>
      <c r="N1341" t="str">
        <v>Dec-2014</v>
      </c>
      <c r="O1341" s="10">
        <v>0.68040000000000012</v>
      </c>
    </row>
    <row r="1342" spans="1:15" ht="14.5" x14ac:dyDescent="0.35">
      <c r="A1342" s="2" t="s">
        <v>2195</v>
      </c>
      <c r="B1342" s="3">
        <v>41935</v>
      </c>
      <c r="C1342" s="3">
        <v>41940</v>
      </c>
      <c r="D1342" s="3" t="str">
        <f t="shared" si="20"/>
        <v>Delay</v>
      </c>
      <c r="E1342" s="2" t="s">
        <v>2196</v>
      </c>
      <c r="F1342" s="2" t="s">
        <v>15</v>
      </c>
      <c r="G1342" s="2" t="s">
        <v>1121</v>
      </c>
      <c r="H1342" s="2" t="s">
        <v>89</v>
      </c>
      <c r="I1342" s="2" t="s">
        <v>32</v>
      </c>
      <c r="J1342" s="2" t="s">
        <v>518</v>
      </c>
      <c r="K1342" s="4">
        <v>177.22499999999999</v>
      </c>
      <c r="L1342" s="4">
        <v>5</v>
      </c>
      <c r="M1342" s="4">
        <v>-120.51300000000001</v>
      </c>
      <c r="N1342" t="str">
        <v>Oct-2014</v>
      </c>
      <c r="O1342" s="10">
        <v>-1.20513</v>
      </c>
    </row>
    <row r="1343" spans="1:15" ht="14.5" x14ac:dyDescent="0.35">
      <c r="A1343" s="2" t="s">
        <v>2197</v>
      </c>
      <c r="B1343" s="3">
        <v>41824</v>
      </c>
      <c r="C1343" s="3">
        <v>41831</v>
      </c>
      <c r="D1343" s="3" t="str">
        <f t="shared" si="20"/>
        <v>Delay</v>
      </c>
      <c r="E1343" s="2" t="s">
        <v>907</v>
      </c>
      <c r="F1343" s="2" t="s">
        <v>15</v>
      </c>
      <c r="G1343" s="2" t="s">
        <v>2198</v>
      </c>
      <c r="H1343" s="2" t="s">
        <v>17</v>
      </c>
      <c r="I1343" s="2" t="s">
        <v>22</v>
      </c>
      <c r="J1343" s="2" t="s">
        <v>2104</v>
      </c>
      <c r="K1343" s="4">
        <v>129.38999999999999</v>
      </c>
      <c r="L1343" s="4">
        <v>3</v>
      </c>
      <c r="M1343" s="4">
        <v>54.343800000000002</v>
      </c>
      <c r="N1343" t="str">
        <v>Jul-2014</v>
      </c>
      <c r="O1343" s="10">
        <v>0.54343799999999998</v>
      </c>
    </row>
    <row r="1344" spans="1:15" ht="14.5" x14ac:dyDescent="0.35">
      <c r="A1344" s="2" t="s">
        <v>2199</v>
      </c>
      <c r="B1344" s="3">
        <v>41887</v>
      </c>
      <c r="C1344" s="3">
        <v>41893</v>
      </c>
      <c r="D1344" s="3" t="str">
        <f t="shared" si="20"/>
        <v>Delay</v>
      </c>
      <c r="E1344" s="2" t="s">
        <v>2200</v>
      </c>
      <c r="F1344" s="2" t="s">
        <v>15</v>
      </c>
      <c r="G1344" s="2" t="s">
        <v>16</v>
      </c>
      <c r="H1344" s="2" t="s">
        <v>17</v>
      </c>
      <c r="I1344" s="2" t="s">
        <v>44</v>
      </c>
      <c r="J1344" s="2" t="s">
        <v>2201</v>
      </c>
      <c r="K1344" s="4">
        <v>54.32</v>
      </c>
      <c r="L1344" s="4">
        <v>4</v>
      </c>
      <c r="M1344" s="4">
        <v>0.54320000000000002</v>
      </c>
      <c r="N1344" t="str">
        <v>Sep-2014</v>
      </c>
      <c r="O1344" s="10">
        <v>5.4320000000000002E-3</v>
      </c>
    </row>
    <row r="1345" spans="1:15" ht="14.5" x14ac:dyDescent="0.35">
      <c r="A1345" s="2" t="s">
        <v>2202</v>
      </c>
      <c r="B1345" s="3">
        <v>40842</v>
      </c>
      <c r="C1345" s="3">
        <v>40846</v>
      </c>
      <c r="D1345" s="3" t="str">
        <f t="shared" si="20"/>
        <v>On time</v>
      </c>
      <c r="E1345" s="2" t="s">
        <v>2203</v>
      </c>
      <c r="F1345" s="2" t="s">
        <v>15</v>
      </c>
      <c r="G1345" s="2" t="s">
        <v>37</v>
      </c>
      <c r="H1345" s="2" t="s">
        <v>38</v>
      </c>
      <c r="I1345" s="2" t="s">
        <v>22</v>
      </c>
      <c r="J1345" s="2" t="s">
        <v>389</v>
      </c>
      <c r="K1345" s="4">
        <v>63.92</v>
      </c>
      <c r="L1345" s="4">
        <v>4</v>
      </c>
      <c r="M1345" s="4">
        <v>3.1960000000000002</v>
      </c>
      <c r="N1345" t="str">
        <v>Oct-2011</v>
      </c>
      <c r="O1345" s="10">
        <v>3.1960000000000002E-2</v>
      </c>
    </row>
    <row r="1346" spans="1:15" ht="14.5" x14ac:dyDescent="0.35">
      <c r="A1346" s="2" t="s">
        <v>2202</v>
      </c>
      <c r="B1346" s="3">
        <v>40842</v>
      </c>
      <c r="C1346" s="3">
        <v>40846</v>
      </c>
      <c r="D1346" s="3" t="str">
        <f t="shared" si="20"/>
        <v>On time</v>
      </c>
      <c r="E1346" s="2" t="s">
        <v>2203</v>
      </c>
      <c r="F1346" s="2" t="s">
        <v>15</v>
      </c>
      <c r="G1346" s="2" t="s">
        <v>37</v>
      </c>
      <c r="H1346" s="2" t="s">
        <v>38</v>
      </c>
      <c r="I1346" s="2" t="s">
        <v>26</v>
      </c>
      <c r="J1346" s="2" t="s">
        <v>2204</v>
      </c>
      <c r="K1346" s="4">
        <v>383.96</v>
      </c>
      <c r="L1346" s="4">
        <v>5</v>
      </c>
      <c r="M1346" s="4">
        <v>38.396000000000001</v>
      </c>
      <c r="N1346" t="str">
        <v>Oct-2011</v>
      </c>
      <c r="O1346" s="10">
        <v>0.38396000000000002</v>
      </c>
    </row>
    <row r="1347" spans="1:15" ht="14.5" x14ac:dyDescent="0.35">
      <c r="A1347" s="2" t="s">
        <v>2205</v>
      </c>
      <c r="B1347" s="3">
        <v>41454</v>
      </c>
      <c r="C1347" s="3">
        <v>41454</v>
      </c>
      <c r="D1347" s="3" t="str">
        <f t="shared" ref="D1347:D1410" si="21">IF(C1347 - B1347 &gt; 4, "Delay", "On time")</f>
        <v>On time</v>
      </c>
      <c r="E1347" s="2" t="s">
        <v>2206</v>
      </c>
      <c r="F1347" s="2" t="s">
        <v>15</v>
      </c>
      <c r="G1347" s="2" t="s">
        <v>16</v>
      </c>
      <c r="H1347" s="2" t="s">
        <v>17</v>
      </c>
      <c r="I1347" s="2" t="s">
        <v>28</v>
      </c>
      <c r="J1347" s="2" t="s">
        <v>441</v>
      </c>
      <c r="K1347" s="4">
        <v>7.7519999999999998</v>
      </c>
      <c r="L1347" s="4">
        <v>3</v>
      </c>
      <c r="M1347" s="4">
        <v>2.8100999999999998</v>
      </c>
      <c r="N1347" t="str">
        <v>Jun-2013</v>
      </c>
      <c r="O1347" s="10">
        <v>2.8100999999999998E-2</v>
      </c>
    </row>
    <row r="1348" spans="1:15" ht="14.5" x14ac:dyDescent="0.35">
      <c r="A1348" s="2" t="s">
        <v>2205</v>
      </c>
      <c r="B1348" s="3">
        <v>41454</v>
      </c>
      <c r="C1348" s="3">
        <v>41454</v>
      </c>
      <c r="D1348" s="3" t="str">
        <f t="shared" si="21"/>
        <v>On time</v>
      </c>
      <c r="E1348" s="2" t="s">
        <v>2206</v>
      </c>
      <c r="F1348" s="2" t="s">
        <v>15</v>
      </c>
      <c r="G1348" s="2" t="s">
        <v>16</v>
      </c>
      <c r="H1348" s="2" t="s">
        <v>17</v>
      </c>
      <c r="I1348" s="2" t="s">
        <v>28</v>
      </c>
      <c r="J1348" s="2" t="s">
        <v>2207</v>
      </c>
      <c r="K1348" s="4">
        <v>33.567999999999998</v>
      </c>
      <c r="L1348" s="4">
        <v>2</v>
      </c>
      <c r="M1348" s="4">
        <v>11.748799999999999</v>
      </c>
      <c r="N1348" t="str">
        <v>Jun-2013</v>
      </c>
      <c r="O1348" s="10">
        <v>0.117488</v>
      </c>
    </row>
    <row r="1349" spans="1:15" ht="14.5" x14ac:dyDescent="0.35">
      <c r="A1349" s="2" t="s">
        <v>2208</v>
      </c>
      <c r="B1349" s="3">
        <v>40851</v>
      </c>
      <c r="C1349" s="3">
        <v>40858</v>
      </c>
      <c r="D1349" s="3" t="str">
        <f t="shared" si="21"/>
        <v>Delay</v>
      </c>
      <c r="E1349" s="2" t="s">
        <v>1297</v>
      </c>
      <c r="F1349" s="2" t="s">
        <v>15</v>
      </c>
      <c r="G1349" s="2" t="s">
        <v>16</v>
      </c>
      <c r="H1349" s="2" t="s">
        <v>17</v>
      </c>
      <c r="I1349" s="2" t="s">
        <v>26</v>
      </c>
      <c r="J1349" s="2" t="s">
        <v>2209</v>
      </c>
      <c r="K1349" s="4">
        <v>666.34400000000005</v>
      </c>
      <c r="L1349" s="4">
        <v>7</v>
      </c>
      <c r="M1349" s="4">
        <v>66.634399999999999</v>
      </c>
      <c r="N1349" t="str">
        <v>Nov-2011</v>
      </c>
      <c r="O1349" s="10">
        <v>0.66634400000000005</v>
      </c>
    </row>
    <row r="1350" spans="1:15" ht="14.5" x14ac:dyDescent="0.35">
      <c r="A1350" s="2" t="s">
        <v>2208</v>
      </c>
      <c r="B1350" s="3">
        <v>40851</v>
      </c>
      <c r="C1350" s="3">
        <v>40858</v>
      </c>
      <c r="D1350" s="3" t="str">
        <f t="shared" si="21"/>
        <v>Delay</v>
      </c>
      <c r="E1350" s="2" t="s">
        <v>1297</v>
      </c>
      <c r="F1350" s="2" t="s">
        <v>15</v>
      </c>
      <c r="G1350" s="2" t="s">
        <v>16</v>
      </c>
      <c r="H1350" s="2" t="s">
        <v>17</v>
      </c>
      <c r="I1350" s="2" t="s">
        <v>32</v>
      </c>
      <c r="J1350" s="2" t="s">
        <v>293</v>
      </c>
      <c r="K1350" s="4">
        <v>573.72799999999995</v>
      </c>
      <c r="L1350" s="4">
        <v>4</v>
      </c>
      <c r="M1350" s="4">
        <v>-64.544399999999996</v>
      </c>
      <c r="N1350" t="str">
        <v>Nov-2011</v>
      </c>
      <c r="O1350" s="10">
        <v>-0.64544399999999991</v>
      </c>
    </row>
    <row r="1351" spans="1:15" ht="14.5" x14ac:dyDescent="0.35">
      <c r="A1351" s="2" t="s">
        <v>2208</v>
      </c>
      <c r="B1351" s="3">
        <v>40851</v>
      </c>
      <c r="C1351" s="3">
        <v>40858</v>
      </c>
      <c r="D1351" s="3" t="str">
        <f t="shared" si="21"/>
        <v>Delay</v>
      </c>
      <c r="E1351" s="2" t="s">
        <v>1297</v>
      </c>
      <c r="F1351" s="2" t="s">
        <v>15</v>
      </c>
      <c r="G1351" s="2" t="s">
        <v>16</v>
      </c>
      <c r="H1351" s="2" t="s">
        <v>17</v>
      </c>
      <c r="I1351" s="2" t="s">
        <v>28</v>
      </c>
      <c r="J1351" s="2" t="s">
        <v>845</v>
      </c>
      <c r="K1351" s="4">
        <v>21.936</v>
      </c>
      <c r="L1351" s="4">
        <v>3</v>
      </c>
      <c r="M1351" s="4">
        <v>8.2260000000000009</v>
      </c>
      <c r="N1351" t="str">
        <v>Nov-2011</v>
      </c>
      <c r="O1351" s="10">
        <v>8.2260000000000014E-2</v>
      </c>
    </row>
    <row r="1352" spans="1:15" ht="14.5" x14ac:dyDescent="0.35">
      <c r="A1352" s="2" t="s">
        <v>2208</v>
      </c>
      <c r="B1352" s="3">
        <v>40851</v>
      </c>
      <c r="C1352" s="3">
        <v>40858</v>
      </c>
      <c r="D1352" s="3" t="str">
        <f t="shared" si="21"/>
        <v>Delay</v>
      </c>
      <c r="E1352" s="2" t="s">
        <v>1297</v>
      </c>
      <c r="F1352" s="2" t="s">
        <v>15</v>
      </c>
      <c r="G1352" s="2" t="s">
        <v>16</v>
      </c>
      <c r="H1352" s="2" t="s">
        <v>17</v>
      </c>
      <c r="I1352" s="2" t="s">
        <v>68</v>
      </c>
      <c r="J1352" s="2" t="s">
        <v>2210</v>
      </c>
      <c r="K1352" s="4">
        <v>19.440000000000001</v>
      </c>
      <c r="L1352" s="4">
        <v>3</v>
      </c>
      <c r="M1352" s="4">
        <v>9.3312000000000008</v>
      </c>
      <c r="N1352" t="str">
        <v>Nov-2011</v>
      </c>
      <c r="O1352" s="10">
        <v>9.3312000000000006E-2</v>
      </c>
    </row>
    <row r="1353" spans="1:15" ht="14.5" x14ac:dyDescent="0.35">
      <c r="A1353" s="2" t="s">
        <v>2208</v>
      </c>
      <c r="B1353" s="3">
        <v>40851</v>
      </c>
      <c r="C1353" s="3">
        <v>40858</v>
      </c>
      <c r="D1353" s="3" t="str">
        <f t="shared" si="21"/>
        <v>Delay</v>
      </c>
      <c r="E1353" s="2" t="s">
        <v>1297</v>
      </c>
      <c r="F1353" s="2" t="s">
        <v>15</v>
      </c>
      <c r="G1353" s="2" t="s">
        <v>16</v>
      </c>
      <c r="H1353" s="2" t="s">
        <v>17</v>
      </c>
      <c r="I1353" s="2" t="s">
        <v>737</v>
      </c>
      <c r="J1353" s="2" t="s">
        <v>2211</v>
      </c>
      <c r="K1353" s="4">
        <v>447.96800000000002</v>
      </c>
      <c r="L1353" s="4">
        <v>4</v>
      </c>
      <c r="M1353" s="4">
        <v>139.99</v>
      </c>
      <c r="N1353" t="str">
        <v>Nov-2011</v>
      </c>
      <c r="O1353" s="10">
        <v>1.3999000000000001</v>
      </c>
    </row>
    <row r="1354" spans="1:15" ht="14.5" x14ac:dyDescent="0.35">
      <c r="A1354" s="2" t="s">
        <v>2212</v>
      </c>
      <c r="B1354" s="3">
        <v>41085</v>
      </c>
      <c r="C1354" s="3">
        <v>41091</v>
      </c>
      <c r="D1354" s="3" t="str">
        <f t="shared" si="21"/>
        <v>Delay</v>
      </c>
      <c r="E1354" s="2" t="s">
        <v>488</v>
      </c>
      <c r="F1354" s="2" t="s">
        <v>15</v>
      </c>
      <c r="G1354" s="2" t="s">
        <v>16</v>
      </c>
      <c r="H1354" s="2" t="s">
        <v>17</v>
      </c>
      <c r="I1354" s="2" t="s">
        <v>24</v>
      </c>
      <c r="J1354" s="2" t="s">
        <v>160</v>
      </c>
      <c r="K1354" s="4">
        <v>20.96</v>
      </c>
      <c r="L1354" s="4">
        <v>2</v>
      </c>
      <c r="M1354" s="4">
        <v>5.24</v>
      </c>
      <c r="N1354" t="str">
        <v>Jun-2012</v>
      </c>
      <c r="O1354" s="10">
        <v>5.2400000000000002E-2</v>
      </c>
    </row>
    <row r="1355" spans="1:15" ht="14.5" x14ac:dyDescent="0.35">
      <c r="A1355" s="2" t="s">
        <v>2212</v>
      </c>
      <c r="B1355" s="3">
        <v>41085</v>
      </c>
      <c r="C1355" s="3">
        <v>41091</v>
      </c>
      <c r="D1355" s="3" t="str">
        <f t="shared" si="21"/>
        <v>Delay</v>
      </c>
      <c r="E1355" s="2" t="s">
        <v>488</v>
      </c>
      <c r="F1355" s="2" t="s">
        <v>15</v>
      </c>
      <c r="G1355" s="2" t="s">
        <v>16</v>
      </c>
      <c r="H1355" s="2" t="s">
        <v>17</v>
      </c>
      <c r="I1355" s="2" t="s">
        <v>28</v>
      </c>
      <c r="J1355" s="2" t="s">
        <v>1051</v>
      </c>
      <c r="K1355" s="4">
        <v>88.751999999999995</v>
      </c>
      <c r="L1355" s="4">
        <v>3</v>
      </c>
      <c r="M1355" s="4">
        <v>27.734999999999999</v>
      </c>
      <c r="N1355" t="str">
        <v>Jun-2012</v>
      </c>
      <c r="O1355" s="10">
        <v>0.27734999999999999</v>
      </c>
    </row>
    <row r="1356" spans="1:15" ht="14.5" x14ac:dyDescent="0.35">
      <c r="A1356" s="2" t="s">
        <v>2212</v>
      </c>
      <c r="B1356" s="3">
        <v>41085</v>
      </c>
      <c r="C1356" s="3">
        <v>41091</v>
      </c>
      <c r="D1356" s="3" t="str">
        <f t="shared" si="21"/>
        <v>Delay</v>
      </c>
      <c r="E1356" s="2" t="s">
        <v>488</v>
      </c>
      <c r="F1356" s="2" t="s">
        <v>15</v>
      </c>
      <c r="G1356" s="2" t="s">
        <v>16</v>
      </c>
      <c r="H1356" s="2" t="s">
        <v>17</v>
      </c>
      <c r="I1356" s="2" t="s">
        <v>44</v>
      </c>
      <c r="J1356" s="2" t="s">
        <v>461</v>
      </c>
      <c r="K1356" s="4">
        <v>304.23</v>
      </c>
      <c r="L1356" s="4">
        <v>3</v>
      </c>
      <c r="M1356" s="4">
        <v>9.1268999999999991</v>
      </c>
      <c r="N1356" t="str">
        <v>Jun-2012</v>
      </c>
      <c r="O1356" s="10">
        <v>9.1268999999999989E-2</v>
      </c>
    </row>
    <row r="1357" spans="1:15" ht="14.5" x14ac:dyDescent="0.35">
      <c r="A1357" s="2" t="s">
        <v>2213</v>
      </c>
      <c r="B1357" s="3">
        <v>41116</v>
      </c>
      <c r="C1357" s="3">
        <v>41123</v>
      </c>
      <c r="D1357" s="3" t="str">
        <f t="shared" si="21"/>
        <v>Delay</v>
      </c>
      <c r="E1357" s="2" t="s">
        <v>133</v>
      </c>
      <c r="F1357" s="2" t="s">
        <v>15</v>
      </c>
      <c r="G1357" s="2" t="s">
        <v>48</v>
      </c>
      <c r="H1357" s="2" t="s">
        <v>17</v>
      </c>
      <c r="I1357" s="2" t="s">
        <v>129</v>
      </c>
      <c r="J1357" s="2" t="s">
        <v>2214</v>
      </c>
      <c r="K1357" s="4">
        <v>167.86</v>
      </c>
      <c r="L1357" s="4">
        <v>2</v>
      </c>
      <c r="M1357" s="4">
        <v>78.894199999999998</v>
      </c>
      <c r="N1357" t="str">
        <v>Jul-2012</v>
      </c>
      <c r="O1357" s="10">
        <v>0.78894200000000003</v>
      </c>
    </row>
    <row r="1358" spans="1:15" ht="14.5" x14ac:dyDescent="0.35">
      <c r="A1358" s="2" t="s">
        <v>2215</v>
      </c>
      <c r="B1358" s="3">
        <v>40906</v>
      </c>
      <c r="C1358" s="3">
        <v>40911</v>
      </c>
      <c r="D1358" s="3" t="str">
        <f t="shared" si="21"/>
        <v>Delay</v>
      </c>
      <c r="E1358" s="2" t="s">
        <v>2216</v>
      </c>
      <c r="F1358" s="2" t="s">
        <v>15</v>
      </c>
      <c r="G1358" s="2" t="s">
        <v>1454</v>
      </c>
      <c r="H1358" s="2" t="s">
        <v>159</v>
      </c>
      <c r="I1358" s="2" t="s">
        <v>26</v>
      </c>
      <c r="J1358" s="2" t="s">
        <v>2217</v>
      </c>
      <c r="K1358" s="4">
        <v>23.975999999999999</v>
      </c>
      <c r="L1358" s="4">
        <v>3</v>
      </c>
      <c r="M1358" s="4">
        <v>-5.6943000000000001</v>
      </c>
      <c r="N1358" t="str">
        <v>Dec-2011</v>
      </c>
      <c r="O1358" s="10">
        <v>-5.6943000000000001E-2</v>
      </c>
    </row>
    <row r="1359" spans="1:15" ht="14.5" x14ac:dyDescent="0.35">
      <c r="A1359" s="2" t="s">
        <v>2215</v>
      </c>
      <c r="B1359" s="3">
        <v>40906</v>
      </c>
      <c r="C1359" s="3">
        <v>40911</v>
      </c>
      <c r="D1359" s="3" t="str">
        <f t="shared" si="21"/>
        <v>Delay</v>
      </c>
      <c r="E1359" s="2" t="s">
        <v>2216</v>
      </c>
      <c r="F1359" s="2" t="s">
        <v>15</v>
      </c>
      <c r="G1359" s="2" t="s">
        <v>1454</v>
      </c>
      <c r="H1359" s="2" t="s">
        <v>159</v>
      </c>
      <c r="I1359" s="2" t="s">
        <v>44</v>
      </c>
      <c r="J1359" s="2" t="s">
        <v>1381</v>
      </c>
      <c r="K1359" s="4">
        <v>33.29</v>
      </c>
      <c r="L1359" s="4">
        <v>1</v>
      </c>
      <c r="M1359" s="4">
        <v>7.9896000000000003</v>
      </c>
      <c r="N1359" t="str">
        <v>Dec-2011</v>
      </c>
      <c r="O1359" s="10">
        <v>7.9896000000000009E-2</v>
      </c>
    </row>
    <row r="1360" spans="1:15" ht="14.5" x14ac:dyDescent="0.35">
      <c r="A1360" s="2" t="s">
        <v>2218</v>
      </c>
      <c r="B1360" s="3">
        <v>41884</v>
      </c>
      <c r="C1360" s="3">
        <v>41889</v>
      </c>
      <c r="D1360" s="3" t="str">
        <f t="shared" si="21"/>
        <v>Delay</v>
      </c>
      <c r="E1360" s="2" t="s">
        <v>2219</v>
      </c>
      <c r="F1360" s="2" t="s">
        <v>15</v>
      </c>
      <c r="G1360" s="2" t="s">
        <v>1121</v>
      </c>
      <c r="H1360" s="2" t="s">
        <v>38</v>
      </c>
      <c r="I1360" s="2" t="s">
        <v>59</v>
      </c>
      <c r="J1360" s="2" t="s">
        <v>2220</v>
      </c>
      <c r="K1360" s="4">
        <v>19.989999999999998</v>
      </c>
      <c r="L1360" s="4">
        <v>1</v>
      </c>
      <c r="M1360" s="4">
        <v>6.7965999999999998</v>
      </c>
      <c r="N1360" t="str">
        <v>Sep-2014</v>
      </c>
      <c r="O1360" s="10">
        <v>6.7965999999999999E-2</v>
      </c>
    </row>
    <row r="1361" spans="1:15" ht="14.5" x14ac:dyDescent="0.35">
      <c r="A1361" s="2" t="s">
        <v>2218</v>
      </c>
      <c r="B1361" s="3">
        <v>41884</v>
      </c>
      <c r="C1361" s="3">
        <v>41889</v>
      </c>
      <c r="D1361" s="3" t="str">
        <f t="shared" si="21"/>
        <v>Delay</v>
      </c>
      <c r="E1361" s="2" t="s">
        <v>2219</v>
      </c>
      <c r="F1361" s="2" t="s">
        <v>15</v>
      </c>
      <c r="G1361" s="2" t="s">
        <v>1121</v>
      </c>
      <c r="H1361" s="2" t="s">
        <v>38</v>
      </c>
      <c r="I1361" s="2" t="s">
        <v>28</v>
      </c>
      <c r="J1361" s="2" t="s">
        <v>2221</v>
      </c>
      <c r="K1361" s="4">
        <v>22.92</v>
      </c>
      <c r="L1361" s="4">
        <v>5</v>
      </c>
      <c r="M1361" s="4">
        <v>8.0220000000000002</v>
      </c>
      <c r="N1361" t="str">
        <v>Sep-2014</v>
      </c>
      <c r="O1361" s="10">
        <v>8.022E-2</v>
      </c>
    </row>
    <row r="1362" spans="1:15" ht="14.5" x14ac:dyDescent="0.35">
      <c r="A1362" s="2" t="s">
        <v>2222</v>
      </c>
      <c r="B1362" s="3">
        <v>41263</v>
      </c>
      <c r="C1362" s="3">
        <v>41267</v>
      </c>
      <c r="D1362" s="3" t="str">
        <f t="shared" si="21"/>
        <v>On time</v>
      </c>
      <c r="E1362" s="2" t="s">
        <v>514</v>
      </c>
      <c r="F1362" s="2" t="s">
        <v>15</v>
      </c>
      <c r="G1362" s="2" t="s">
        <v>2223</v>
      </c>
      <c r="H1362" s="2" t="s">
        <v>74</v>
      </c>
      <c r="I1362" s="2" t="s">
        <v>129</v>
      </c>
      <c r="J1362" s="2" t="s">
        <v>2224</v>
      </c>
      <c r="K1362" s="4">
        <v>7.92</v>
      </c>
      <c r="L1362" s="4">
        <v>1</v>
      </c>
      <c r="M1362" s="4">
        <v>2.7719999999999998</v>
      </c>
      <c r="N1362" t="str">
        <v>Dec-2012</v>
      </c>
      <c r="O1362" s="10">
        <v>2.7719999999999998E-2</v>
      </c>
    </row>
    <row r="1363" spans="1:15" ht="14.5" x14ac:dyDescent="0.35">
      <c r="A1363" s="2" t="s">
        <v>2222</v>
      </c>
      <c r="B1363" s="3">
        <v>41263</v>
      </c>
      <c r="C1363" s="3">
        <v>41267</v>
      </c>
      <c r="D1363" s="3" t="str">
        <f t="shared" si="21"/>
        <v>On time</v>
      </c>
      <c r="E1363" s="2" t="s">
        <v>514</v>
      </c>
      <c r="F1363" s="2" t="s">
        <v>15</v>
      </c>
      <c r="G1363" s="2" t="s">
        <v>2223</v>
      </c>
      <c r="H1363" s="2" t="s">
        <v>74</v>
      </c>
      <c r="I1363" s="2" t="s">
        <v>22</v>
      </c>
      <c r="J1363" s="2" t="s">
        <v>2225</v>
      </c>
      <c r="K1363" s="4">
        <v>14.368</v>
      </c>
      <c r="L1363" s="4">
        <v>2</v>
      </c>
      <c r="M1363" s="4">
        <v>3.9512</v>
      </c>
      <c r="N1363" t="str">
        <v>Dec-2012</v>
      </c>
      <c r="O1363" s="10">
        <v>3.9511999999999999E-2</v>
      </c>
    </row>
    <row r="1364" spans="1:15" ht="14.5" x14ac:dyDescent="0.35">
      <c r="A1364" s="2" t="s">
        <v>2226</v>
      </c>
      <c r="B1364" s="3">
        <v>41240</v>
      </c>
      <c r="C1364" s="3">
        <v>41244</v>
      </c>
      <c r="D1364" s="3" t="str">
        <f t="shared" si="21"/>
        <v>On time</v>
      </c>
      <c r="E1364" s="2" t="s">
        <v>2110</v>
      </c>
      <c r="F1364" s="2" t="s">
        <v>15</v>
      </c>
      <c r="G1364" s="2" t="s">
        <v>16</v>
      </c>
      <c r="H1364" s="2" t="s">
        <v>17</v>
      </c>
      <c r="I1364" s="2" t="s">
        <v>59</v>
      </c>
      <c r="J1364" s="2" t="s">
        <v>290</v>
      </c>
      <c r="K1364" s="4">
        <v>107.97</v>
      </c>
      <c r="L1364" s="4">
        <v>3</v>
      </c>
      <c r="M1364" s="4">
        <v>22.6737</v>
      </c>
      <c r="N1364" t="str">
        <v>Nov-2012</v>
      </c>
      <c r="O1364" s="10">
        <v>0.22673699999999999</v>
      </c>
    </row>
    <row r="1365" spans="1:15" ht="14.5" x14ac:dyDescent="0.35">
      <c r="A1365" s="2" t="s">
        <v>2226</v>
      </c>
      <c r="B1365" s="3">
        <v>41240</v>
      </c>
      <c r="C1365" s="3">
        <v>41244</v>
      </c>
      <c r="D1365" s="3" t="str">
        <f t="shared" si="21"/>
        <v>On time</v>
      </c>
      <c r="E1365" s="2" t="s">
        <v>2110</v>
      </c>
      <c r="F1365" s="2" t="s">
        <v>15</v>
      </c>
      <c r="G1365" s="2" t="s">
        <v>16</v>
      </c>
      <c r="H1365" s="2" t="s">
        <v>17</v>
      </c>
      <c r="I1365" s="2" t="s">
        <v>68</v>
      </c>
      <c r="J1365" s="2" t="s">
        <v>1695</v>
      </c>
      <c r="K1365" s="4">
        <v>113.82</v>
      </c>
      <c r="L1365" s="4">
        <v>3</v>
      </c>
      <c r="M1365" s="4">
        <v>53.495399999999997</v>
      </c>
      <c r="N1365" t="str">
        <v>Nov-2012</v>
      </c>
      <c r="O1365" s="10">
        <v>0.53495399999999993</v>
      </c>
    </row>
    <row r="1366" spans="1:15" ht="14.5" x14ac:dyDescent="0.35">
      <c r="A1366" s="2" t="s">
        <v>2227</v>
      </c>
      <c r="B1366" s="3">
        <v>41718</v>
      </c>
      <c r="C1366" s="3">
        <v>41721</v>
      </c>
      <c r="D1366" s="3" t="str">
        <f t="shared" si="21"/>
        <v>On time</v>
      </c>
      <c r="E1366" s="2" t="s">
        <v>1652</v>
      </c>
      <c r="F1366" s="2" t="s">
        <v>15</v>
      </c>
      <c r="G1366" s="2" t="s">
        <v>48</v>
      </c>
      <c r="H1366" s="2" t="s">
        <v>17</v>
      </c>
      <c r="I1366" s="2" t="s">
        <v>28</v>
      </c>
      <c r="J1366" s="2" t="s">
        <v>800</v>
      </c>
      <c r="K1366" s="4">
        <v>19.824000000000002</v>
      </c>
      <c r="L1366" s="4">
        <v>6</v>
      </c>
      <c r="M1366" s="4">
        <v>6.6905999999999999</v>
      </c>
      <c r="N1366" t="str">
        <v>Mar-2014</v>
      </c>
      <c r="O1366" s="10">
        <v>6.6905999999999993E-2</v>
      </c>
    </row>
    <row r="1367" spans="1:15" ht="14.5" x14ac:dyDescent="0.35">
      <c r="A1367" s="2" t="s">
        <v>2227</v>
      </c>
      <c r="B1367" s="3">
        <v>41718</v>
      </c>
      <c r="C1367" s="3">
        <v>41721</v>
      </c>
      <c r="D1367" s="3" t="str">
        <f t="shared" si="21"/>
        <v>On time</v>
      </c>
      <c r="E1367" s="2" t="s">
        <v>1652</v>
      </c>
      <c r="F1367" s="2" t="s">
        <v>15</v>
      </c>
      <c r="G1367" s="2" t="s">
        <v>48</v>
      </c>
      <c r="H1367" s="2" t="s">
        <v>17</v>
      </c>
      <c r="I1367" s="2" t="s">
        <v>26</v>
      </c>
      <c r="J1367" s="2" t="s">
        <v>1030</v>
      </c>
      <c r="K1367" s="4">
        <v>657.50400000000002</v>
      </c>
      <c r="L1367" s="4">
        <v>6</v>
      </c>
      <c r="M1367" s="4">
        <v>-131.5008</v>
      </c>
      <c r="N1367" t="str">
        <v>Mar-2014</v>
      </c>
      <c r="O1367" s="10">
        <v>-1.315008</v>
      </c>
    </row>
    <row r="1368" spans="1:15" ht="14.5" x14ac:dyDescent="0.35">
      <c r="A1368" s="2" t="s">
        <v>2227</v>
      </c>
      <c r="B1368" s="3">
        <v>41718</v>
      </c>
      <c r="C1368" s="3">
        <v>41721</v>
      </c>
      <c r="D1368" s="3" t="str">
        <f t="shared" si="21"/>
        <v>On time</v>
      </c>
      <c r="E1368" s="2" t="s">
        <v>1652</v>
      </c>
      <c r="F1368" s="2" t="s">
        <v>15</v>
      </c>
      <c r="G1368" s="2" t="s">
        <v>48</v>
      </c>
      <c r="H1368" s="2" t="s">
        <v>17</v>
      </c>
      <c r="I1368" s="2" t="s">
        <v>59</v>
      </c>
      <c r="J1368" s="2" t="s">
        <v>98</v>
      </c>
      <c r="K1368" s="4">
        <v>99.54</v>
      </c>
      <c r="L1368" s="4">
        <v>2</v>
      </c>
      <c r="M1368" s="4">
        <v>10.949400000000001</v>
      </c>
      <c r="N1368" t="str">
        <v>Mar-2014</v>
      </c>
      <c r="O1368" s="10">
        <v>0.10949400000000001</v>
      </c>
    </row>
    <row r="1369" spans="1:15" ht="14.5" x14ac:dyDescent="0.35">
      <c r="A1369" s="2" t="s">
        <v>2227</v>
      </c>
      <c r="B1369" s="3">
        <v>41718</v>
      </c>
      <c r="C1369" s="3">
        <v>41721</v>
      </c>
      <c r="D1369" s="3" t="str">
        <f t="shared" si="21"/>
        <v>On time</v>
      </c>
      <c r="E1369" s="2" t="s">
        <v>1652</v>
      </c>
      <c r="F1369" s="2" t="s">
        <v>15</v>
      </c>
      <c r="G1369" s="2" t="s">
        <v>48</v>
      </c>
      <c r="H1369" s="2" t="s">
        <v>17</v>
      </c>
      <c r="I1369" s="2" t="s">
        <v>59</v>
      </c>
      <c r="J1369" s="2" t="s">
        <v>1271</v>
      </c>
      <c r="K1369" s="4">
        <v>199.96</v>
      </c>
      <c r="L1369" s="4">
        <v>4</v>
      </c>
      <c r="M1369" s="4">
        <v>85.982799999999997</v>
      </c>
      <c r="N1369" t="str">
        <v>Mar-2014</v>
      </c>
      <c r="O1369" s="10">
        <v>0.85982799999999993</v>
      </c>
    </row>
    <row r="1370" spans="1:15" ht="14.5" x14ac:dyDescent="0.35">
      <c r="A1370" s="2" t="s">
        <v>2228</v>
      </c>
      <c r="B1370" s="3">
        <v>41968</v>
      </c>
      <c r="C1370" s="3">
        <v>41973</v>
      </c>
      <c r="D1370" s="3" t="str">
        <f t="shared" si="21"/>
        <v>Delay</v>
      </c>
      <c r="E1370" s="2" t="s">
        <v>2229</v>
      </c>
      <c r="F1370" s="2" t="s">
        <v>15</v>
      </c>
      <c r="G1370" s="2" t="s">
        <v>392</v>
      </c>
      <c r="H1370" s="2" t="s">
        <v>74</v>
      </c>
      <c r="I1370" s="2" t="s">
        <v>28</v>
      </c>
      <c r="J1370" s="2" t="s">
        <v>972</v>
      </c>
      <c r="K1370" s="4">
        <v>20.724</v>
      </c>
      <c r="L1370" s="4">
        <v>2</v>
      </c>
      <c r="M1370" s="4">
        <v>-15.1976</v>
      </c>
      <c r="N1370" t="str">
        <v>Nov-2014</v>
      </c>
      <c r="O1370" s="10">
        <v>-0.151976</v>
      </c>
    </row>
    <row r="1371" spans="1:15" ht="14.5" x14ac:dyDescent="0.35">
      <c r="A1371" s="2" t="s">
        <v>2228</v>
      </c>
      <c r="B1371" s="3">
        <v>41968</v>
      </c>
      <c r="C1371" s="3">
        <v>41973</v>
      </c>
      <c r="D1371" s="3" t="str">
        <f t="shared" si="21"/>
        <v>Delay</v>
      </c>
      <c r="E1371" s="2" t="s">
        <v>2229</v>
      </c>
      <c r="F1371" s="2" t="s">
        <v>15</v>
      </c>
      <c r="G1371" s="2" t="s">
        <v>392</v>
      </c>
      <c r="H1371" s="2" t="s">
        <v>74</v>
      </c>
      <c r="I1371" s="2" t="s">
        <v>44</v>
      </c>
      <c r="J1371" s="2" t="s">
        <v>1834</v>
      </c>
      <c r="K1371" s="4">
        <v>415.87200000000001</v>
      </c>
      <c r="L1371" s="4">
        <v>8</v>
      </c>
      <c r="M1371" s="4">
        <v>-41.587200000000003</v>
      </c>
      <c r="N1371" t="str">
        <v>Nov-2014</v>
      </c>
      <c r="O1371" s="10">
        <v>-0.41587200000000002</v>
      </c>
    </row>
    <row r="1372" spans="1:15" ht="14.5" x14ac:dyDescent="0.35">
      <c r="A1372" s="2" t="s">
        <v>2230</v>
      </c>
      <c r="B1372" s="3">
        <v>41984</v>
      </c>
      <c r="C1372" s="3">
        <v>41986</v>
      </c>
      <c r="D1372" s="3" t="str">
        <f t="shared" si="21"/>
        <v>On time</v>
      </c>
      <c r="E1372" s="2" t="s">
        <v>2231</v>
      </c>
      <c r="F1372" s="2" t="s">
        <v>15</v>
      </c>
      <c r="G1372" s="2" t="s">
        <v>1290</v>
      </c>
      <c r="H1372" s="2" t="s">
        <v>17</v>
      </c>
      <c r="I1372" s="2" t="s">
        <v>26</v>
      </c>
      <c r="J1372" s="2" t="s">
        <v>2108</v>
      </c>
      <c r="K1372" s="4">
        <v>95.84</v>
      </c>
      <c r="L1372" s="4">
        <v>4</v>
      </c>
      <c r="M1372" s="4">
        <v>34.741999999999997</v>
      </c>
      <c r="N1372" t="str">
        <v>Dec-2014</v>
      </c>
      <c r="O1372" s="10">
        <v>0.34741999999999995</v>
      </c>
    </row>
    <row r="1373" spans="1:15" ht="14.5" x14ac:dyDescent="0.35">
      <c r="A1373" s="2" t="s">
        <v>2230</v>
      </c>
      <c r="B1373" s="3">
        <v>41984</v>
      </c>
      <c r="C1373" s="3">
        <v>41986</v>
      </c>
      <c r="D1373" s="3" t="str">
        <f t="shared" si="21"/>
        <v>On time</v>
      </c>
      <c r="E1373" s="2" t="s">
        <v>2231</v>
      </c>
      <c r="F1373" s="2" t="s">
        <v>15</v>
      </c>
      <c r="G1373" s="2" t="s">
        <v>1290</v>
      </c>
      <c r="H1373" s="2" t="s">
        <v>17</v>
      </c>
      <c r="I1373" s="2" t="s">
        <v>68</v>
      </c>
      <c r="J1373" s="2" t="s">
        <v>446</v>
      </c>
      <c r="K1373" s="4">
        <v>12.96</v>
      </c>
      <c r="L1373" s="4">
        <v>2</v>
      </c>
      <c r="M1373" s="4">
        <v>6.2207999999999997</v>
      </c>
      <c r="N1373" t="str">
        <v>Dec-2014</v>
      </c>
      <c r="O1373" s="10">
        <v>6.2207999999999999E-2</v>
      </c>
    </row>
    <row r="1374" spans="1:15" ht="14.5" x14ac:dyDescent="0.35">
      <c r="A1374" s="2" t="s">
        <v>2232</v>
      </c>
      <c r="B1374" s="3">
        <v>40658</v>
      </c>
      <c r="C1374" s="3">
        <v>40663</v>
      </c>
      <c r="D1374" s="3" t="str">
        <f t="shared" si="21"/>
        <v>Delay</v>
      </c>
      <c r="E1374" s="2" t="s">
        <v>876</v>
      </c>
      <c r="F1374" s="2" t="s">
        <v>15</v>
      </c>
      <c r="G1374" s="2" t="s">
        <v>2233</v>
      </c>
      <c r="H1374" s="2" t="s">
        <v>17</v>
      </c>
      <c r="I1374" s="2" t="s">
        <v>22</v>
      </c>
      <c r="J1374" s="2" t="s">
        <v>1469</v>
      </c>
      <c r="K1374" s="4">
        <v>303.25</v>
      </c>
      <c r="L1374" s="4">
        <v>5</v>
      </c>
      <c r="M1374" s="4">
        <v>63.682499999999997</v>
      </c>
      <c r="N1374" t="str">
        <v>Apr-2011</v>
      </c>
      <c r="O1374" s="10">
        <v>0.63682499999999997</v>
      </c>
    </row>
    <row r="1375" spans="1:15" ht="14.5" x14ac:dyDescent="0.35">
      <c r="A1375" s="2" t="s">
        <v>2232</v>
      </c>
      <c r="B1375" s="3">
        <v>40658</v>
      </c>
      <c r="C1375" s="3">
        <v>40663</v>
      </c>
      <c r="D1375" s="3" t="str">
        <f t="shared" si="21"/>
        <v>Delay</v>
      </c>
      <c r="E1375" s="2" t="s">
        <v>876</v>
      </c>
      <c r="F1375" s="2" t="s">
        <v>15</v>
      </c>
      <c r="G1375" s="2" t="s">
        <v>2233</v>
      </c>
      <c r="H1375" s="2" t="s">
        <v>17</v>
      </c>
      <c r="I1375" s="2" t="s">
        <v>30</v>
      </c>
      <c r="J1375" s="2" t="s">
        <v>1364</v>
      </c>
      <c r="K1375" s="4">
        <v>270.72000000000003</v>
      </c>
      <c r="L1375" s="4">
        <v>3</v>
      </c>
      <c r="M1375" s="4">
        <v>78.508799999999994</v>
      </c>
      <c r="N1375" t="str">
        <v>Apr-2011</v>
      </c>
      <c r="O1375" s="10">
        <v>0.7850879999999999</v>
      </c>
    </row>
    <row r="1376" spans="1:15" ht="14.5" x14ac:dyDescent="0.35">
      <c r="A1376" s="2" t="s">
        <v>2232</v>
      </c>
      <c r="B1376" s="3">
        <v>40658</v>
      </c>
      <c r="C1376" s="3">
        <v>40663</v>
      </c>
      <c r="D1376" s="3" t="str">
        <f t="shared" si="21"/>
        <v>Delay</v>
      </c>
      <c r="E1376" s="2" t="s">
        <v>876</v>
      </c>
      <c r="F1376" s="2" t="s">
        <v>15</v>
      </c>
      <c r="G1376" s="2" t="s">
        <v>2233</v>
      </c>
      <c r="H1376" s="2" t="s">
        <v>17</v>
      </c>
      <c r="I1376" s="2" t="s">
        <v>111</v>
      </c>
      <c r="J1376" s="2" t="s">
        <v>766</v>
      </c>
      <c r="K1376" s="4">
        <v>1487.04</v>
      </c>
      <c r="L1376" s="4">
        <v>5</v>
      </c>
      <c r="M1376" s="4">
        <v>148.70400000000001</v>
      </c>
      <c r="N1376" t="str">
        <v>Apr-2011</v>
      </c>
      <c r="O1376" s="10">
        <v>1.4870400000000001</v>
      </c>
    </row>
    <row r="1377" spans="1:15" ht="14.5" x14ac:dyDescent="0.35">
      <c r="A1377" s="2" t="s">
        <v>2234</v>
      </c>
      <c r="B1377" s="3">
        <v>41207</v>
      </c>
      <c r="C1377" s="3">
        <v>41212</v>
      </c>
      <c r="D1377" s="3" t="str">
        <f t="shared" si="21"/>
        <v>Delay</v>
      </c>
      <c r="E1377" s="2" t="s">
        <v>2235</v>
      </c>
      <c r="F1377" s="2" t="s">
        <v>15</v>
      </c>
      <c r="G1377" s="2" t="s">
        <v>48</v>
      </c>
      <c r="H1377" s="2" t="s">
        <v>17</v>
      </c>
      <c r="I1377" s="2" t="s">
        <v>24</v>
      </c>
      <c r="J1377" s="2" t="s">
        <v>1863</v>
      </c>
      <c r="K1377" s="4">
        <v>60.45</v>
      </c>
      <c r="L1377" s="4">
        <v>3</v>
      </c>
      <c r="M1377" s="4">
        <v>16.3215</v>
      </c>
      <c r="N1377" t="str">
        <v>Oct-2012</v>
      </c>
      <c r="O1377" s="10">
        <v>0.163215</v>
      </c>
    </row>
    <row r="1378" spans="1:15" ht="14.5" x14ac:dyDescent="0.35">
      <c r="A1378" s="2" t="s">
        <v>2234</v>
      </c>
      <c r="B1378" s="3">
        <v>41207</v>
      </c>
      <c r="C1378" s="3">
        <v>41212</v>
      </c>
      <c r="D1378" s="3" t="str">
        <f t="shared" si="21"/>
        <v>Delay</v>
      </c>
      <c r="E1378" s="2" t="s">
        <v>2235</v>
      </c>
      <c r="F1378" s="2" t="s">
        <v>15</v>
      </c>
      <c r="G1378" s="2" t="s">
        <v>48</v>
      </c>
      <c r="H1378" s="2" t="s">
        <v>17</v>
      </c>
      <c r="I1378" s="2" t="s">
        <v>32</v>
      </c>
      <c r="J1378" s="2" t="s">
        <v>2236</v>
      </c>
      <c r="K1378" s="4">
        <v>253.17599999999999</v>
      </c>
      <c r="L1378" s="4">
        <v>3</v>
      </c>
      <c r="M1378" s="4">
        <v>-31.646999999999998</v>
      </c>
      <c r="N1378" t="str">
        <v>Oct-2012</v>
      </c>
      <c r="O1378" s="10">
        <v>-0.31646999999999997</v>
      </c>
    </row>
    <row r="1379" spans="1:15" ht="14.5" x14ac:dyDescent="0.35">
      <c r="A1379" s="2" t="s">
        <v>2237</v>
      </c>
      <c r="B1379" s="3">
        <v>41575</v>
      </c>
      <c r="C1379" s="3">
        <v>41581</v>
      </c>
      <c r="D1379" s="3" t="str">
        <f t="shared" si="21"/>
        <v>Delay</v>
      </c>
      <c r="E1379" s="2" t="s">
        <v>2238</v>
      </c>
      <c r="F1379" s="2" t="s">
        <v>15</v>
      </c>
      <c r="G1379" s="2" t="s">
        <v>48</v>
      </c>
      <c r="H1379" s="2" t="s">
        <v>17</v>
      </c>
      <c r="I1379" s="2" t="s">
        <v>30</v>
      </c>
      <c r="J1379" s="2" t="s">
        <v>160</v>
      </c>
      <c r="K1379" s="4">
        <v>43.92</v>
      </c>
      <c r="L1379" s="4">
        <v>4</v>
      </c>
      <c r="M1379" s="4">
        <v>11.8584</v>
      </c>
      <c r="N1379" t="str">
        <v>Oct-2013</v>
      </c>
      <c r="O1379" s="10">
        <v>0.11858399999999999</v>
      </c>
    </row>
    <row r="1380" spans="1:15" ht="14.5" x14ac:dyDescent="0.35">
      <c r="A1380" s="2" t="s">
        <v>2237</v>
      </c>
      <c r="B1380" s="3">
        <v>41575</v>
      </c>
      <c r="C1380" s="3">
        <v>41581</v>
      </c>
      <c r="D1380" s="3" t="str">
        <f t="shared" si="21"/>
        <v>Delay</v>
      </c>
      <c r="E1380" s="2" t="s">
        <v>2238</v>
      </c>
      <c r="F1380" s="2" t="s">
        <v>15</v>
      </c>
      <c r="G1380" s="2" t="s">
        <v>48</v>
      </c>
      <c r="H1380" s="2" t="s">
        <v>17</v>
      </c>
      <c r="I1380" s="2" t="s">
        <v>28</v>
      </c>
      <c r="J1380" s="2" t="s">
        <v>1314</v>
      </c>
      <c r="K1380" s="4">
        <v>25.032</v>
      </c>
      <c r="L1380" s="4">
        <v>3</v>
      </c>
      <c r="M1380" s="4">
        <v>7.8224999999999998</v>
      </c>
      <c r="N1380" t="str">
        <v>Oct-2013</v>
      </c>
      <c r="O1380" s="10">
        <v>7.8225000000000003E-2</v>
      </c>
    </row>
    <row r="1381" spans="1:15" ht="14.5" x14ac:dyDescent="0.35">
      <c r="A1381" s="2" t="s">
        <v>2239</v>
      </c>
      <c r="B1381" s="3">
        <v>41594</v>
      </c>
      <c r="C1381" s="3">
        <v>41598</v>
      </c>
      <c r="D1381" s="3" t="str">
        <f t="shared" si="21"/>
        <v>On time</v>
      </c>
      <c r="E1381" s="2" t="s">
        <v>2240</v>
      </c>
      <c r="F1381" s="2" t="s">
        <v>15</v>
      </c>
      <c r="G1381" s="2" t="s">
        <v>198</v>
      </c>
      <c r="H1381" s="2" t="s">
        <v>17</v>
      </c>
      <c r="I1381" s="2" t="s">
        <v>26</v>
      </c>
      <c r="J1381" s="2" t="s">
        <v>2241</v>
      </c>
      <c r="K1381" s="4">
        <v>361.37599999999998</v>
      </c>
      <c r="L1381" s="4">
        <v>2</v>
      </c>
      <c r="M1381" s="4">
        <v>27.103200000000001</v>
      </c>
      <c r="N1381" t="str">
        <v>Nov-2013</v>
      </c>
      <c r="O1381" s="10">
        <v>0.271032</v>
      </c>
    </row>
    <row r="1382" spans="1:15" ht="14.5" x14ac:dyDescent="0.35">
      <c r="A1382" s="2" t="s">
        <v>2242</v>
      </c>
      <c r="B1382" s="3">
        <v>41635</v>
      </c>
      <c r="C1382" s="3">
        <v>41636</v>
      </c>
      <c r="D1382" s="3" t="str">
        <f t="shared" si="21"/>
        <v>On time</v>
      </c>
      <c r="E1382" s="2" t="s">
        <v>817</v>
      </c>
      <c r="F1382" s="2" t="s">
        <v>15</v>
      </c>
      <c r="G1382" s="2" t="s">
        <v>226</v>
      </c>
      <c r="H1382" s="2" t="s">
        <v>97</v>
      </c>
      <c r="I1382" s="2" t="s">
        <v>24</v>
      </c>
      <c r="J1382" s="2" t="s">
        <v>2243</v>
      </c>
      <c r="K1382" s="4">
        <v>11.327999999999999</v>
      </c>
      <c r="L1382" s="4">
        <v>2</v>
      </c>
      <c r="M1382" s="4">
        <v>2.5488</v>
      </c>
      <c r="N1382" t="str">
        <v>Dec-2013</v>
      </c>
      <c r="O1382" s="10">
        <v>2.5488E-2</v>
      </c>
    </row>
    <row r="1383" spans="1:15" ht="14.5" x14ac:dyDescent="0.35">
      <c r="A1383" s="2" t="s">
        <v>2244</v>
      </c>
      <c r="B1383" s="3">
        <v>40669</v>
      </c>
      <c r="C1383" s="3">
        <v>40674</v>
      </c>
      <c r="D1383" s="3" t="str">
        <f t="shared" si="21"/>
        <v>Delay</v>
      </c>
      <c r="E1383" s="2" t="s">
        <v>2110</v>
      </c>
      <c r="F1383" s="2" t="s">
        <v>15</v>
      </c>
      <c r="G1383" s="2" t="s">
        <v>16</v>
      </c>
      <c r="H1383" s="2" t="s">
        <v>17</v>
      </c>
      <c r="I1383" s="2" t="s">
        <v>18</v>
      </c>
      <c r="J1383" s="2" t="s">
        <v>160</v>
      </c>
      <c r="K1383" s="4">
        <v>5.78</v>
      </c>
      <c r="L1383" s="4">
        <v>2</v>
      </c>
      <c r="M1383" s="4">
        <v>2.7166000000000001</v>
      </c>
      <c r="N1383" t="str">
        <v>May-2011</v>
      </c>
      <c r="O1383" s="10">
        <v>2.7166000000000003E-2</v>
      </c>
    </row>
    <row r="1384" spans="1:15" ht="14.5" x14ac:dyDescent="0.35">
      <c r="A1384" s="2" t="s">
        <v>2244</v>
      </c>
      <c r="B1384" s="3">
        <v>40669</v>
      </c>
      <c r="C1384" s="3">
        <v>40674</v>
      </c>
      <c r="D1384" s="3" t="str">
        <f t="shared" si="21"/>
        <v>Delay</v>
      </c>
      <c r="E1384" s="2" t="s">
        <v>2110</v>
      </c>
      <c r="F1384" s="2" t="s">
        <v>15</v>
      </c>
      <c r="G1384" s="2" t="s">
        <v>16</v>
      </c>
      <c r="H1384" s="2" t="s">
        <v>17</v>
      </c>
      <c r="I1384" s="2" t="s">
        <v>24</v>
      </c>
      <c r="J1384" s="2" t="s">
        <v>556</v>
      </c>
      <c r="K1384" s="4">
        <v>107.94</v>
      </c>
      <c r="L1384" s="4">
        <v>6</v>
      </c>
      <c r="M1384" s="4">
        <v>30.223199999999999</v>
      </c>
      <c r="N1384" t="str">
        <v>May-2011</v>
      </c>
      <c r="O1384" s="10">
        <v>0.302232</v>
      </c>
    </row>
    <row r="1385" spans="1:15" ht="14.5" x14ac:dyDescent="0.35">
      <c r="A1385" s="2" t="s">
        <v>2245</v>
      </c>
      <c r="B1385" s="3">
        <v>40876</v>
      </c>
      <c r="C1385" s="3">
        <v>40883</v>
      </c>
      <c r="D1385" s="3" t="str">
        <f t="shared" si="21"/>
        <v>Delay</v>
      </c>
      <c r="E1385" s="2" t="s">
        <v>202</v>
      </c>
      <c r="F1385" s="2" t="s">
        <v>15</v>
      </c>
      <c r="G1385" s="2" t="s">
        <v>48</v>
      </c>
      <c r="H1385" s="2" t="s">
        <v>17</v>
      </c>
      <c r="I1385" s="2" t="s">
        <v>26</v>
      </c>
      <c r="J1385" s="2" t="s">
        <v>2246</v>
      </c>
      <c r="K1385" s="4">
        <v>575.91999999999996</v>
      </c>
      <c r="L1385" s="4">
        <v>2</v>
      </c>
      <c r="M1385" s="4">
        <v>71.989999999999995</v>
      </c>
      <c r="N1385" t="str">
        <v>Nov-2011</v>
      </c>
      <c r="O1385" s="10">
        <v>0.71989999999999998</v>
      </c>
    </row>
    <row r="1386" spans="1:15" ht="14.5" x14ac:dyDescent="0.35">
      <c r="A1386" s="2" t="s">
        <v>2245</v>
      </c>
      <c r="B1386" s="3">
        <v>40876</v>
      </c>
      <c r="C1386" s="3">
        <v>40883</v>
      </c>
      <c r="D1386" s="3" t="str">
        <f t="shared" si="21"/>
        <v>Delay</v>
      </c>
      <c r="E1386" s="2" t="s">
        <v>202</v>
      </c>
      <c r="F1386" s="2" t="s">
        <v>15</v>
      </c>
      <c r="G1386" s="2" t="s">
        <v>48</v>
      </c>
      <c r="H1386" s="2" t="s">
        <v>17</v>
      </c>
      <c r="I1386" s="2" t="s">
        <v>120</v>
      </c>
      <c r="J1386" s="2" t="s">
        <v>160</v>
      </c>
      <c r="K1386" s="4">
        <v>30.4</v>
      </c>
      <c r="L1386" s="4">
        <v>5</v>
      </c>
      <c r="M1386" s="4">
        <v>15.2</v>
      </c>
      <c r="N1386" t="str">
        <v>Nov-2011</v>
      </c>
      <c r="O1386" s="10">
        <v>0.152</v>
      </c>
    </row>
    <row r="1387" spans="1:15" ht="14.5" x14ac:dyDescent="0.35">
      <c r="A1387" s="2" t="s">
        <v>2247</v>
      </c>
      <c r="B1387" s="3">
        <v>41905</v>
      </c>
      <c r="C1387" s="3">
        <v>41911</v>
      </c>
      <c r="D1387" s="3" t="str">
        <f t="shared" si="21"/>
        <v>Delay</v>
      </c>
      <c r="E1387" s="2" t="s">
        <v>2196</v>
      </c>
      <c r="F1387" s="2" t="s">
        <v>15</v>
      </c>
      <c r="G1387" s="2" t="s">
        <v>1454</v>
      </c>
      <c r="H1387" s="2" t="s">
        <v>159</v>
      </c>
      <c r="I1387" s="2" t="s">
        <v>68</v>
      </c>
      <c r="J1387" s="2" t="s">
        <v>2248</v>
      </c>
      <c r="K1387" s="4">
        <v>27.18</v>
      </c>
      <c r="L1387" s="4">
        <v>3</v>
      </c>
      <c r="M1387" s="4">
        <v>12.231</v>
      </c>
      <c r="N1387" t="str">
        <v>Sep-2014</v>
      </c>
      <c r="O1387" s="10">
        <v>0.12231</v>
      </c>
    </row>
    <row r="1388" spans="1:15" ht="14.5" x14ac:dyDescent="0.35">
      <c r="A1388" s="2" t="s">
        <v>2249</v>
      </c>
      <c r="B1388" s="3">
        <v>41079</v>
      </c>
      <c r="C1388" s="3">
        <v>41083</v>
      </c>
      <c r="D1388" s="3" t="str">
        <f t="shared" si="21"/>
        <v>On time</v>
      </c>
      <c r="E1388" s="2" t="s">
        <v>194</v>
      </c>
      <c r="F1388" s="2" t="s">
        <v>15</v>
      </c>
      <c r="G1388" s="2" t="s">
        <v>16</v>
      </c>
      <c r="H1388" s="2" t="s">
        <v>17</v>
      </c>
      <c r="I1388" s="2" t="s">
        <v>22</v>
      </c>
      <c r="J1388" s="2" t="s">
        <v>2250</v>
      </c>
      <c r="K1388" s="4">
        <v>12.56</v>
      </c>
      <c r="L1388" s="4">
        <v>2</v>
      </c>
      <c r="M1388" s="4">
        <v>4.0191999999999997</v>
      </c>
      <c r="N1388" t="str">
        <v>Jun-2012</v>
      </c>
      <c r="O1388" s="10">
        <v>4.0191999999999999E-2</v>
      </c>
    </row>
    <row r="1389" spans="1:15" ht="14.5" x14ac:dyDescent="0.35">
      <c r="A1389" s="2" t="s">
        <v>2249</v>
      </c>
      <c r="B1389" s="3">
        <v>41079</v>
      </c>
      <c r="C1389" s="3">
        <v>41083</v>
      </c>
      <c r="D1389" s="3" t="str">
        <f t="shared" si="21"/>
        <v>On time</v>
      </c>
      <c r="E1389" s="2" t="s">
        <v>194</v>
      </c>
      <c r="F1389" s="2" t="s">
        <v>15</v>
      </c>
      <c r="G1389" s="2" t="s">
        <v>16</v>
      </c>
      <c r="H1389" s="2" t="s">
        <v>17</v>
      </c>
      <c r="I1389" s="2" t="s">
        <v>68</v>
      </c>
      <c r="J1389" s="2" t="s">
        <v>2251</v>
      </c>
      <c r="K1389" s="4">
        <v>6.48</v>
      </c>
      <c r="L1389" s="4">
        <v>1</v>
      </c>
      <c r="M1389" s="4">
        <v>3.1103999999999998</v>
      </c>
      <c r="N1389" t="str">
        <v>Jun-2012</v>
      </c>
      <c r="O1389" s="10">
        <v>3.1104E-2</v>
      </c>
    </row>
    <row r="1390" spans="1:15" ht="14.5" x14ac:dyDescent="0.35">
      <c r="A1390" s="2" t="s">
        <v>2249</v>
      </c>
      <c r="B1390" s="3">
        <v>41079</v>
      </c>
      <c r="C1390" s="3">
        <v>41083</v>
      </c>
      <c r="D1390" s="3" t="str">
        <f t="shared" si="21"/>
        <v>On time</v>
      </c>
      <c r="E1390" s="2" t="s">
        <v>194</v>
      </c>
      <c r="F1390" s="2" t="s">
        <v>15</v>
      </c>
      <c r="G1390" s="2" t="s">
        <v>16</v>
      </c>
      <c r="H1390" s="2" t="s">
        <v>17</v>
      </c>
      <c r="I1390" s="2" t="s">
        <v>129</v>
      </c>
      <c r="J1390" s="2" t="s">
        <v>1498</v>
      </c>
      <c r="K1390" s="4">
        <v>186.69</v>
      </c>
      <c r="L1390" s="4">
        <v>3</v>
      </c>
      <c r="M1390" s="4">
        <v>87.744299999999996</v>
      </c>
      <c r="N1390" t="str">
        <v>Jun-2012</v>
      </c>
      <c r="O1390" s="10">
        <v>0.87744299999999997</v>
      </c>
    </row>
    <row r="1391" spans="1:15" ht="14.5" x14ac:dyDescent="0.35">
      <c r="A1391" s="2" t="s">
        <v>2252</v>
      </c>
      <c r="B1391" s="3">
        <v>41460</v>
      </c>
      <c r="C1391" s="3">
        <v>41462</v>
      </c>
      <c r="D1391" s="3" t="str">
        <f t="shared" si="21"/>
        <v>On time</v>
      </c>
      <c r="E1391" s="2" t="s">
        <v>2253</v>
      </c>
      <c r="F1391" s="2" t="s">
        <v>15</v>
      </c>
      <c r="G1391" s="2" t="s">
        <v>48</v>
      </c>
      <c r="H1391" s="2" t="s">
        <v>17</v>
      </c>
      <c r="I1391" s="2" t="s">
        <v>22</v>
      </c>
      <c r="J1391" s="2" t="s">
        <v>2254</v>
      </c>
      <c r="K1391" s="4">
        <v>25.4</v>
      </c>
      <c r="L1391" s="4">
        <v>5</v>
      </c>
      <c r="M1391" s="4">
        <v>8.6359999999999992</v>
      </c>
      <c r="N1391" t="str">
        <v>Jul-2013</v>
      </c>
      <c r="O1391" s="10">
        <v>8.6359999999999992E-2</v>
      </c>
    </row>
    <row r="1392" spans="1:15" ht="14.5" x14ac:dyDescent="0.35">
      <c r="A1392" s="2" t="s">
        <v>2252</v>
      </c>
      <c r="B1392" s="3">
        <v>41460</v>
      </c>
      <c r="C1392" s="3">
        <v>41462</v>
      </c>
      <c r="D1392" s="3" t="str">
        <f t="shared" si="21"/>
        <v>On time</v>
      </c>
      <c r="E1392" s="2" t="s">
        <v>2253</v>
      </c>
      <c r="F1392" s="2" t="s">
        <v>15</v>
      </c>
      <c r="G1392" s="2" t="s">
        <v>48</v>
      </c>
      <c r="H1392" s="2" t="s">
        <v>17</v>
      </c>
      <c r="I1392" s="2" t="s">
        <v>129</v>
      </c>
      <c r="J1392" s="2" t="s">
        <v>2255</v>
      </c>
      <c r="K1392" s="4">
        <v>43.96</v>
      </c>
      <c r="L1392" s="4">
        <v>2</v>
      </c>
      <c r="M1392" s="4">
        <v>20.661200000000001</v>
      </c>
      <c r="N1392" t="str">
        <v>Jul-2013</v>
      </c>
      <c r="O1392" s="10">
        <v>0.20661200000000002</v>
      </c>
    </row>
    <row r="1393" spans="1:15" ht="14.5" x14ac:dyDescent="0.35">
      <c r="A1393" s="2" t="s">
        <v>2252</v>
      </c>
      <c r="B1393" s="3">
        <v>41460</v>
      </c>
      <c r="C1393" s="3">
        <v>41462</v>
      </c>
      <c r="D1393" s="3" t="str">
        <f t="shared" si="21"/>
        <v>On time</v>
      </c>
      <c r="E1393" s="2" t="s">
        <v>2253</v>
      </c>
      <c r="F1393" s="2" t="s">
        <v>15</v>
      </c>
      <c r="G1393" s="2" t="s">
        <v>48</v>
      </c>
      <c r="H1393" s="2" t="s">
        <v>17</v>
      </c>
      <c r="I1393" s="2" t="s">
        <v>297</v>
      </c>
      <c r="J1393" s="2" t="s">
        <v>1806</v>
      </c>
      <c r="K1393" s="4">
        <v>1279.165</v>
      </c>
      <c r="L1393" s="4">
        <v>5</v>
      </c>
      <c r="M1393" s="4">
        <v>225.73500000000001</v>
      </c>
      <c r="N1393" t="str">
        <v>Jul-2013</v>
      </c>
      <c r="O1393" s="10">
        <v>2.2573500000000002</v>
      </c>
    </row>
    <row r="1394" spans="1:15" ht="14.5" x14ac:dyDescent="0.35">
      <c r="A1394" s="2" t="s">
        <v>2252</v>
      </c>
      <c r="B1394" s="3">
        <v>41460</v>
      </c>
      <c r="C1394" s="3">
        <v>41462</v>
      </c>
      <c r="D1394" s="3" t="str">
        <f t="shared" si="21"/>
        <v>On time</v>
      </c>
      <c r="E1394" s="2" t="s">
        <v>2253</v>
      </c>
      <c r="F1394" s="2" t="s">
        <v>15</v>
      </c>
      <c r="G1394" s="2" t="s">
        <v>48</v>
      </c>
      <c r="H1394" s="2" t="s">
        <v>17</v>
      </c>
      <c r="I1394" s="2" t="s">
        <v>44</v>
      </c>
      <c r="J1394" s="2" t="s">
        <v>591</v>
      </c>
      <c r="K1394" s="4">
        <v>27.92</v>
      </c>
      <c r="L1394" s="4">
        <v>4</v>
      </c>
      <c r="M1394" s="4">
        <v>0.55840000000000001</v>
      </c>
      <c r="N1394" t="str">
        <v>Jul-2013</v>
      </c>
      <c r="O1394" s="10">
        <v>5.5840000000000004E-3</v>
      </c>
    </row>
    <row r="1395" spans="1:15" ht="14.5" x14ac:dyDescent="0.35">
      <c r="A1395" s="2" t="s">
        <v>2256</v>
      </c>
      <c r="B1395" s="3">
        <v>41155</v>
      </c>
      <c r="C1395" s="3">
        <v>41160</v>
      </c>
      <c r="D1395" s="3" t="str">
        <f t="shared" si="21"/>
        <v>Delay</v>
      </c>
      <c r="E1395" s="2" t="s">
        <v>2257</v>
      </c>
      <c r="F1395" s="2" t="s">
        <v>15</v>
      </c>
      <c r="G1395" s="2" t="s">
        <v>48</v>
      </c>
      <c r="H1395" s="2" t="s">
        <v>17</v>
      </c>
      <c r="I1395" s="2" t="s">
        <v>111</v>
      </c>
      <c r="J1395" s="2" t="s">
        <v>1278</v>
      </c>
      <c r="K1395" s="4">
        <v>129.56800000000001</v>
      </c>
      <c r="L1395" s="4">
        <v>2</v>
      </c>
      <c r="M1395" s="4">
        <v>-12.956799999999999</v>
      </c>
      <c r="N1395" t="str">
        <v>Sep-2012</v>
      </c>
      <c r="O1395" s="10">
        <v>-0.12956799999999999</v>
      </c>
    </row>
    <row r="1396" spans="1:15" ht="14.5" x14ac:dyDescent="0.35">
      <c r="A1396" s="2" t="s">
        <v>2256</v>
      </c>
      <c r="B1396" s="3">
        <v>41155</v>
      </c>
      <c r="C1396" s="3">
        <v>41160</v>
      </c>
      <c r="D1396" s="3" t="str">
        <f t="shared" si="21"/>
        <v>Delay</v>
      </c>
      <c r="E1396" s="2" t="s">
        <v>2257</v>
      </c>
      <c r="F1396" s="2" t="s">
        <v>15</v>
      </c>
      <c r="G1396" s="2" t="s">
        <v>48</v>
      </c>
      <c r="H1396" s="2" t="s">
        <v>17</v>
      </c>
      <c r="I1396" s="2" t="s">
        <v>28</v>
      </c>
      <c r="J1396" s="2" t="s">
        <v>107</v>
      </c>
      <c r="K1396" s="4">
        <v>6.3680000000000003</v>
      </c>
      <c r="L1396" s="4">
        <v>2</v>
      </c>
      <c r="M1396" s="4">
        <v>2.1492</v>
      </c>
      <c r="N1396" t="str">
        <v>Sep-2012</v>
      </c>
      <c r="O1396" s="10">
        <v>2.1492000000000001E-2</v>
      </c>
    </row>
    <row r="1397" spans="1:15" ht="14.5" x14ac:dyDescent="0.35">
      <c r="A1397" s="2" t="s">
        <v>2258</v>
      </c>
      <c r="B1397" s="3">
        <v>41859</v>
      </c>
      <c r="C1397" s="3">
        <v>41864</v>
      </c>
      <c r="D1397" s="3" t="str">
        <f t="shared" si="21"/>
        <v>Delay</v>
      </c>
      <c r="E1397" s="2" t="s">
        <v>1117</v>
      </c>
      <c r="F1397" s="2" t="s">
        <v>15</v>
      </c>
      <c r="G1397" s="2" t="s">
        <v>143</v>
      </c>
      <c r="H1397" s="2" t="s">
        <v>17</v>
      </c>
      <c r="I1397" s="2" t="s">
        <v>68</v>
      </c>
      <c r="J1397" s="2" t="s">
        <v>1519</v>
      </c>
      <c r="K1397" s="4">
        <v>244.55</v>
      </c>
      <c r="L1397" s="4">
        <v>5</v>
      </c>
      <c r="M1397" s="4">
        <v>114.9385</v>
      </c>
      <c r="N1397" t="str">
        <v>Aug-2014</v>
      </c>
      <c r="O1397" s="10">
        <v>1.1493850000000001</v>
      </c>
    </row>
    <row r="1398" spans="1:15" ht="14.5" x14ac:dyDescent="0.35">
      <c r="A1398" s="2" t="s">
        <v>2259</v>
      </c>
      <c r="B1398" s="3">
        <v>41712</v>
      </c>
      <c r="C1398" s="3">
        <v>41719</v>
      </c>
      <c r="D1398" s="3" t="str">
        <f t="shared" si="21"/>
        <v>Delay</v>
      </c>
      <c r="E1398" s="2" t="s">
        <v>1588</v>
      </c>
      <c r="F1398" s="2" t="s">
        <v>15</v>
      </c>
      <c r="G1398" s="2" t="s">
        <v>178</v>
      </c>
      <c r="H1398" s="2" t="s">
        <v>97</v>
      </c>
      <c r="I1398" s="2" t="s">
        <v>123</v>
      </c>
      <c r="J1398" s="2" t="s">
        <v>2260</v>
      </c>
      <c r="K1398" s="4">
        <v>1332.4960000000001</v>
      </c>
      <c r="L1398" s="4">
        <v>2</v>
      </c>
      <c r="M1398" s="4">
        <v>-299.8116</v>
      </c>
      <c r="N1398" t="str">
        <v>Mar-2014</v>
      </c>
      <c r="O1398" s="10">
        <v>-2.998116</v>
      </c>
    </row>
    <row r="1399" spans="1:15" ht="14.5" x14ac:dyDescent="0.35">
      <c r="A1399" s="2" t="s">
        <v>2261</v>
      </c>
      <c r="B1399" s="3">
        <v>41911</v>
      </c>
      <c r="C1399" s="3">
        <v>41914</v>
      </c>
      <c r="D1399" s="3" t="str">
        <f t="shared" si="21"/>
        <v>On time</v>
      </c>
      <c r="E1399" s="2" t="s">
        <v>506</v>
      </c>
      <c r="F1399" s="2" t="s">
        <v>15</v>
      </c>
      <c r="G1399" s="2" t="s">
        <v>96</v>
      </c>
      <c r="H1399" s="2" t="s">
        <v>97</v>
      </c>
      <c r="I1399" s="2" t="s">
        <v>22</v>
      </c>
      <c r="J1399" s="2" t="s">
        <v>452</v>
      </c>
      <c r="K1399" s="4">
        <v>32.776000000000003</v>
      </c>
      <c r="L1399" s="4">
        <v>1</v>
      </c>
      <c r="M1399" s="4">
        <v>3.2776000000000001</v>
      </c>
      <c r="N1399" t="str">
        <v>Sep-2014</v>
      </c>
      <c r="O1399" s="10">
        <v>3.2776E-2</v>
      </c>
    </row>
    <row r="1400" spans="1:15" ht="14.5" x14ac:dyDescent="0.35">
      <c r="A1400" s="2" t="s">
        <v>2261</v>
      </c>
      <c r="B1400" s="3">
        <v>41911</v>
      </c>
      <c r="C1400" s="3">
        <v>41914</v>
      </c>
      <c r="D1400" s="3" t="str">
        <f t="shared" si="21"/>
        <v>On time</v>
      </c>
      <c r="E1400" s="2" t="s">
        <v>506</v>
      </c>
      <c r="F1400" s="2" t="s">
        <v>15</v>
      </c>
      <c r="G1400" s="2" t="s">
        <v>96</v>
      </c>
      <c r="H1400" s="2" t="s">
        <v>97</v>
      </c>
      <c r="I1400" s="2" t="s">
        <v>44</v>
      </c>
      <c r="J1400" s="2" t="s">
        <v>2262</v>
      </c>
      <c r="K1400" s="4">
        <v>147.184</v>
      </c>
      <c r="L1400" s="4">
        <v>2</v>
      </c>
      <c r="M1400" s="4">
        <v>-29.436800000000002</v>
      </c>
      <c r="N1400" t="str">
        <v>Sep-2014</v>
      </c>
      <c r="O1400" s="10">
        <v>-0.29436800000000002</v>
      </c>
    </row>
    <row r="1401" spans="1:15" ht="14.5" x14ac:dyDescent="0.35">
      <c r="A1401" s="2" t="s">
        <v>2261</v>
      </c>
      <c r="B1401" s="3">
        <v>41911</v>
      </c>
      <c r="C1401" s="3">
        <v>41914</v>
      </c>
      <c r="D1401" s="3" t="str">
        <f t="shared" si="21"/>
        <v>On time</v>
      </c>
      <c r="E1401" s="2" t="s">
        <v>506</v>
      </c>
      <c r="F1401" s="2" t="s">
        <v>15</v>
      </c>
      <c r="G1401" s="2" t="s">
        <v>96</v>
      </c>
      <c r="H1401" s="2" t="s">
        <v>97</v>
      </c>
      <c r="I1401" s="2" t="s">
        <v>59</v>
      </c>
      <c r="J1401" s="2" t="s">
        <v>2263</v>
      </c>
      <c r="K1401" s="4">
        <v>54.384</v>
      </c>
      <c r="L1401" s="4">
        <v>2</v>
      </c>
      <c r="M1401" s="4">
        <v>1.3595999999999999</v>
      </c>
      <c r="N1401" t="str">
        <v>Sep-2014</v>
      </c>
      <c r="O1401" s="10">
        <v>1.3595999999999999E-2</v>
      </c>
    </row>
    <row r="1402" spans="1:15" ht="14.5" x14ac:dyDescent="0.35">
      <c r="A1402" s="2" t="s">
        <v>2261</v>
      </c>
      <c r="B1402" s="3">
        <v>41911</v>
      </c>
      <c r="C1402" s="3">
        <v>41914</v>
      </c>
      <c r="D1402" s="3" t="str">
        <f t="shared" si="21"/>
        <v>On time</v>
      </c>
      <c r="E1402" s="2" t="s">
        <v>506</v>
      </c>
      <c r="F1402" s="2" t="s">
        <v>15</v>
      </c>
      <c r="G1402" s="2" t="s">
        <v>96</v>
      </c>
      <c r="H1402" s="2" t="s">
        <v>97</v>
      </c>
      <c r="I1402" s="2" t="s">
        <v>28</v>
      </c>
      <c r="J1402" s="2" t="s">
        <v>1322</v>
      </c>
      <c r="K1402" s="4">
        <v>76.775999999999996</v>
      </c>
      <c r="L1402" s="4">
        <v>4</v>
      </c>
      <c r="M1402" s="4">
        <v>-58.861600000000003</v>
      </c>
      <c r="N1402" t="str">
        <v>Sep-2014</v>
      </c>
      <c r="O1402" s="10">
        <v>-0.58861600000000003</v>
      </c>
    </row>
    <row r="1403" spans="1:15" ht="14.5" x14ac:dyDescent="0.35">
      <c r="A1403" s="2" t="s">
        <v>2261</v>
      </c>
      <c r="B1403" s="3">
        <v>41911</v>
      </c>
      <c r="C1403" s="3">
        <v>41914</v>
      </c>
      <c r="D1403" s="3" t="str">
        <f t="shared" si="21"/>
        <v>On time</v>
      </c>
      <c r="E1403" s="2" t="s">
        <v>506</v>
      </c>
      <c r="F1403" s="2" t="s">
        <v>15</v>
      </c>
      <c r="G1403" s="2" t="s">
        <v>96</v>
      </c>
      <c r="H1403" s="2" t="s">
        <v>97</v>
      </c>
      <c r="I1403" s="2" t="s">
        <v>68</v>
      </c>
      <c r="J1403" s="2" t="s">
        <v>2264</v>
      </c>
      <c r="K1403" s="4">
        <v>14.352</v>
      </c>
      <c r="L1403" s="4">
        <v>3</v>
      </c>
      <c r="M1403" s="4">
        <v>5.2026000000000003</v>
      </c>
      <c r="N1403" t="str">
        <v>Sep-2014</v>
      </c>
      <c r="O1403" s="10">
        <v>5.2026000000000003E-2</v>
      </c>
    </row>
    <row r="1404" spans="1:15" ht="14.5" x14ac:dyDescent="0.35">
      <c r="A1404" s="2" t="s">
        <v>2261</v>
      </c>
      <c r="B1404" s="3">
        <v>41911</v>
      </c>
      <c r="C1404" s="3">
        <v>41914</v>
      </c>
      <c r="D1404" s="3" t="str">
        <f t="shared" si="21"/>
        <v>On time</v>
      </c>
      <c r="E1404" s="2" t="s">
        <v>506</v>
      </c>
      <c r="F1404" s="2" t="s">
        <v>15</v>
      </c>
      <c r="G1404" s="2" t="s">
        <v>96</v>
      </c>
      <c r="H1404" s="2" t="s">
        <v>97</v>
      </c>
      <c r="I1404" s="2" t="s">
        <v>30</v>
      </c>
      <c r="J1404" s="2" t="s">
        <v>1899</v>
      </c>
      <c r="K1404" s="4">
        <v>209.792</v>
      </c>
      <c r="L1404" s="4">
        <v>2</v>
      </c>
      <c r="M1404" s="4">
        <v>26.224</v>
      </c>
      <c r="N1404" t="str">
        <v>Sep-2014</v>
      </c>
      <c r="O1404" s="10">
        <v>0.26224000000000003</v>
      </c>
    </row>
    <row r="1405" spans="1:15" ht="14.5" x14ac:dyDescent="0.35">
      <c r="A1405" s="2" t="s">
        <v>2265</v>
      </c>
      <c r="B1405" s="3">
        <v>41128</v>
      </c>
      <c r="C1405" s="3">
        <v>41132</v>
      </c>
      <c r="D1405" s="3" t="str">
        <f t="shared" si="21"/>
        <v>On time</v>
      </c>
      <c r="E1405" s="2" t="s">
        <v>714</v>
      </c>
      <c r="F1405" s="2" t="s">
        <v>15</v>
      </c>
      <c r="G1405" s="2" t="s">
        <v>2160</v>
      </c>
      <c r="H1405" s="2" t="s">
        <v>1761</v>
      </c>
      <c r="I1405" s="2" t="s">
        <v>28</v>
      </c>
      <c r="J1405" s="2" t="s">
        <v>800</v>
      </c>
      <c r="K1405" s="4">
        <v>3.3039999999999998</v>
      </c>
      <c r="L1405" s="4">
        <v>1</v>
      </c>
      <c r="M1405" s="4">
        <v>1.1151</v>
      </c>
      <c r="N1405" t="str">
        <v>Aug-2012</v>
      </c>
      <c r="O1405" s="10">
        <v>1.1150999999999999E-2</v>
      </c>
    </row>
    <row r="1406" spans="1:15" ht="14.5" x14ac:dyDescent="0.35">
      <c r="A1406" s="2" t="s">
        <v>2266</v>
      </c>
      <c r="B1406" s="3">
        <v>41582</v>
      </c>
      <c r="C1406" s="3">
        <v>41587</v>
      </c>
      <c r="D1406" s="3" t="str">
        <f t="shared" si="21"/>
        <v>Delay</v>
      </c>
      <c r="E1406" s="2" t="s">
        <v>345</v>
      </c>
      <c r="F1406" s="2" t="s">
        <v>15</v>
      </c>
      <c r="G1406" s="2" t="s">
        <v>16</v>
      </c>
      <c r="H1406" s="2" t="s">
        <v>17</v>
      </c>
      <c r="I1406" s="2" t="s">
        <v>120</v>
      </c>
      <c r="J1406" s="2" t="s">
        <v>735</v>
      </c>
      <c r="K1406" s="4">
        <v>15.26</v>
      </c>
      <c r="L1406" s="4">
        <v>7</v>
      </c>
      <c r="M1406" s="4">
        <v>5.0358000000000001</v>
      </c>
      <c r="N1406" t="str">
        <v>Nov-2013</v>
      </c>
      <c r="O1406" s="10">
        <v>5.0358E-2</v>
      </c>
    </row>
    <row r="1407" spans="1:15" ht="14.5" x14ac:dyDescent="0.35">
      <c r="A1407" s="2" t="s">
        <v>2266</v>
      </c>
      <c r="B1407" s="3">
        <v>41582</v>
      </c>
      <c r="C1407" s="3">
        <v>41587</v>
      </c>
      <c r="D1407" s="3" t="str">
        <f t="shared" si="21"/>
        <v>Delay</v>
      </c>
      <c r="E1407" s="2" t="s">
        <v>345</v>
      </c>
      <c r="F1407" s="2" t="s">
        <v>15</v>
      </c>
      <c r="G1407" s="2" t="s">
        <v>16</v>
      </c>
      <c r="H1407" s="2" t="s">
        <v>17</v>
      </c>
      <c r="I1407" s="2" t="s">
        <v>30</v>
      </c>
      <c r="J1407" s="2" t="s">
        <v>2267</v>
      </c>
      <c r="K1407" s="4">
        <v>43.32</v>
      </c>
      <c r="L1407" s="4">
        <v>2</v>
      </c>
      <c r="M1407" s="4">
        <v>14.2956</v>
      </c>
      <c r="N1407" t="str">
        <v>Nov-2013</v>
      </c>
      <c r="O1407" s="10">
        <v>0.142956</v>
      </c>
    </row>
    <row r="1408" spans="1:15" ht="14.5" x14ac:dyDescent="0.35">
      <c r="A1408" s="2" t="s">
        <v>2266</v>
      </c>
      <c r="B1408" s="3">
        <v>41582</v>
      </c>
      <c r="C1408" s="3">
        <v>41587</v>
      </c>
      <c r="D1408" s="3" t="str">
        <f t="shared" si="21"/>
        <v>Delay</v>
      </c>
      <c r="E1408" s="2" t="s">
        <v>345</v>
      </c>
      <c r="F1408" s="2" t="s">
        <v>15</v>
      </c>
      <c r="G1408" s="2" t="s">
        <v>16</v>
      </c>
      <c r="H1408" s="2" t="s">
        <v>17</v>
      </c>
      <c r="I1408" s="2" t="s">
        <v>28</v>
      </c>
      <c r="J1408" s="2" t="s">
        <v>932</v>
      </c>
      <c r="K1408" s="4">
        <v>43.584000000000003</v>
      </c>
      <c r="L1408" s="4">
        <v>12</v>
      </c>
      <c r="M1408" s="4">
        <v>15.799200000000001</v>
      </c>
      <c r="N1408" t="str">
        <v>Nov-2013</v>
      </c>
      <c r="O1408" s="10">
        <v>0.15799200000000002</v>
      </c>
    </row>
    <row r="1409" spans="1:15" ht="14.5" x14ac:dyDescent="0.35">
      <c r="A1409" s="2" t="s">
        <v>2266</v>
      </c>
      <c r="B1409" s="3">
        <v>41582</v>
      </c>
      <c r="C1409" s="3">
        <v>41587</v>
      </c>
      <c r="D1409" s="3" t="str">
        <f t="shared" si="21"/>
        <v>Delay</v>
      </c>
      <c r="E1409" s="2" t="s">
        <v>345</v>
      </c>
      <c r="F1409" s="2" t="s">
        <v>15</v>
      </c>
      <c r="G1409" s="2" t="s">
        <v>16</v>
      </c>
      <c r="H1409" s="2" t="s">
        <v>17</v>
      </c>
      <c r="I1409" s="2" t="s">
        <v>68</v>
      </c>
      <c r="J1409" s="2" t="s">
        <v>2268</v>
      </c>
      <c r="K1409" s="4">
        <v>116.28</v>
      </c>
      <c r="L1409" s="4">
        <v>3</v>
      </c>
      <c r="M1409" s="4">
        <v>56.977200000000003</v>
      </c>
      <c r="N1409" t="str">
        <v>Nov-2013</v>
      </c>
      <c r="O1409" s="10">
        <v>0.56977200000000006</v>
      </c>
    </row>
    <row r="1410" spans="1:15" ht="14.5" x14ac:dyDescent="0.35">
      <c r="A1410" s="2" t="s">
        <v>2266</v>
      </c>
      <c r="B1410" s="3">
        <v>41582</v>
      </c>
      <c r="C1410" s="3">
        <v>41587</v>
      </c>
      <c r="D1410" s="3" t="str">
        <f t="shared" si="21"/>
        <v>Delay</v>
      </c>
      <c r="E1410" s="2" t="s">
        <v>345</v>
      </c>
      <c r="F1410" s="2" t="s">
        <v>15</v>
      </c>
      <c r="G1410" s="2" t="s">
        <v>16</v>
      </c>
      <c r="H1410" s="2" t="s">
        <v>17</v>
      </c>
      <c r="I1410" s="2" t="s">
        <v>28</v>
      </c>
      <c r="J1410" s="2" t="s">
        <v>589</v>
      </c>
      <c r="K1410" s="4">
        <v>9.2959999999999994</v>
      </c>
      <c r="L1410" s="4">
        <v>2</v>
      </c>
      <c r="M1410" s="4">
        <v>3.0211999999999999</v>
      </c>
      <c r="N1410" t="str">
        <v>Nov-2013</v>
      </c>
      <c r="O1410" s="10">
        <v>3.0211999999999999E-2</v>
      </c>
    </row>
    <row r="1411" spans="1:15" ht="14.5" x14ac:dyDescent="0.35">
      <c r="A1411" s="2" t="s">
        <v>2266</v>
      </c>
      <c r="B1411" s="3">
        <v>41582</v>
      </c>
      <c r="C1411" s="3">
        <v>41587</v>
      </c>
      <c r="D1411" s="3" t="str">
        <f t="shared" ref="D1411:D1474" si="22">IF(C1411 - B1411 &gt; 4, "Delay", "On time")</f>
        <v>Delay</v>
      </c>
      <c r="E1411" s="2" t="s">
        <v>345</v>
      </c>
      <c r="F1411" s="2" t="s">
        <v>15</v>
      </c>
      <c r="G1411" s="2" t="s">
        <v>16</v>
      </c>
      <c r="H1411" s="2" t="s">
        <v>17</v>
      </c>
      <c r="I1411" s="2" t="s">
        <v>68</v>
      </c>
      <c r="J1411" s="2" t="s">
        <v>1365</v>
      </c>
      <c r="K1411" s="4">
        <v>19.440000000000001</v>
      </c>
      <c r="L1411" s="4">
        <v>3</v>
      </c>
      <c r="M1411" s="4">
        <v>9.3312000000000008</v>
      </c>
      <c r="N1411" t="str">
        <v>Nov-2013</v>
      </c>
      <c r="O1411" s="10">
        <v>9.3312000000000006E-2</v>
      </c>
    </row>
    <row r="1412" spans="1:15" ht="14.5" x14ac:dyDescent="0.35">
      <c r="A1412" s="2" t="s">
        <v>2266</v>
      </c>
      <c r="B1412" s="3">
        <v>41582</v>
      </c>
      <c r="C1412" s="3">
        <v>41587</v>
      </c>
      <c r="D1412" s="3" t="str">
        <f t="shared" si="22"/>
        <v>Delay</v>
      </c>
      <c r="E1412" s="2" t="s">
        <v>345</v>
      </c>
      <c r="F1412" s="2" t="s">
        <v>15</v>
      </c>
      <c r="G1412" s="2" t="s">
        <v>16</v>
      </c>
      <c r="H1412" s="2" t="s">
        <v>17</v>
      </c>
      <c r="I1412" s="2" t="s">
        <v>68</v>
      </c>
      <c r="J1412" s="2" t="s">
        <v>1035</v>
      </c>
      <c r="K1412" s="4">
        <v>314.55</v>
      </c>
      <c r="L1412" s="4">
        <v>3</v>
      </c>
      <c r="M1412" s="4">
        <v>150.98400000000001</v>
      </c>
      <c r="N1412" t="str">
        <v>Nov-2013</v>
      </c>
      <c r="O1412" s="10">
        <v>1.5098400000000001</v>
      </c>
    </row>
    <row r="1413" spans="1:15" ht="14.5" x14ac:dyDescent="0.35">
      <c r="A1413" s="2" t="s">
        <v>2269</v>
      </c>
      <c r="B1413" s="3">
        <v>41866</v>
      </c>
      <c r="C1413" s="3">
        <v>41873</v>
      </c>
      <c r="D1413" s="3" t="str">
        <f t="shared" si="22"/>
        <v>Delay</v>
      </c>
      <c r="E1413" s="2" t="s">
        <v>2270</v>
      </c>
      <c r="F1413" s="2" t="s">
        <v>15</v>
      </c>
      <c r="G1413" s="2" t="s">
        <v>16</v>
      </c>
      <c r="H1413" s="2" t="s">
        <v>17</v>
      </c>
      <c r="I1413" s="2" t="s">
        <v>32</v>
      </c>
      <c r="J1413" s="2" t="s">
        <v>2271</v>
      </c>
      <c r="K1413" s="4">
        <v>418.29599999999999</v>
      </c>
      <c r="L1413" s="4">
        <v>3</v>
      </c>
      <c r="M1413" s="4">
        <v>5.2286999999999999</v>
      </c>
      <c r="N1413" t="str">
        <v>Aug-2014</v>
      </c>
      <c r="O1413" s="10">
        <v>5.2287E-2</v>
      </c>
    </row>
    <row r="1414" spans="1:15" ht="14.5" x14ac:dyDescent="0.35">
      <c r="A1414" s="2" t="s">
        <v>2272</v>
      </c>
      <c r="B1414" s="3">
        <v>41809</v>
      </c>
      <c r="C1414" s="3">
        <v>41814</v>
      </c>
      <c r="D1414" s="3" t="str">
        <f t="shared" si="22"/>
        <v>Delay</v>
      </c>
      <c r="E1414" s="2" t="s">
        <v>1183</v>
      </c>
      <c r="F1414" s="2" t="s">
        <v>15</v>
      </c>
      <c r="G1414" s="2" t="s">
        <v>16</v>
      </c>
      <c r="H1414" s="2" t="s">
        <v>17</v>
      </c>
      <c r="I1414" s="2" t="s">
        <v>297</v>
      </c>
      <c r="J1414" s="2" t="s">
        <v>969</v>
      </c>
      <c r="K1414" s="4">
        <v>917.92349999999999</v>
      </c>
      <c r="L1414" s="4">
        <v>9</v>
      </c>
      <c r="M1414" s="4">
        <v>75.593699999999998</v>
      </c>
      <c r="N1414" t="str">
        <v>Jun-2014</v>
      </c>
      <c r="O1414" s="10">
        <v>0.75593699999999997</v>
      </c>
    </row>
    <row r="1415" spans="1:15" ht="14.5" x14ac:dyDescent="0.35">
      <c r="A1415" s="2" t="s">
        <v>2272</v>
      </c>
      <c r="B1415" s="3">
        <v>41809</v>
      </c>
      <c r="C1415" s="3">
        <v>41814</v>
      </c>
      <c r="D1415" s="3" t="str">
        <f t="shared" si="22"/>
        <v>Delay</v>
      </c>
      <c r="E1415" s="2" t="s">
        <v>1183</v>
      </c>
      <c r="F1415" s="2" t="s">
        <v>15</v>
      </c>
      <c r="G1415" s="2" t="s">
        <v>16</v>
      </c>
      <c r="H1415" s="2" t="s">
        <v>17</v>
      </c>
      <c r="I1415" s="2" t="s">
        <v>68</v>
      </c>
      <c r="J1415" s="2" t="s">
        <v>2273</v>
      </c>
      <c r="K1415" s="4">
        <v>38.880000000000003</v>
      </c>
      <c r="L1415" s="4">
        <v>6</v>
      </c>
      <c r="M1415" s="4">
        <v>19.051200000000001</v>
      </c>
      <c r="N1415" t="str">
        <v>Jun-2014</v>
      </c>
      <c r="O1415" s="10">
        <v>0.19051200000000001</v>
      </c>
    </row>
    <row r="1416" spans="1:15" ht="14.5" x14ac:dyDescent="0.35">
      <c r="A1416" s="2" t="s">
        <v>2274</v>
      </c>
      <c r="B1416" s="3">
        <v>40868</v>
      </c>
      <c r="C1416" s="3">
        <v>40873</v>
      </c>
      <c r="D1416" s="3" t="str">
        <f t="shared" si="22"/>
        <v>Delay</v>
      </c>
      <c r="E1416" s="2" t="s">
        <v>2275</v>
      </c>
      <c r="F1416" s="2" t="s">
        <v>15</v>
      </c>
      <c r="G1416" s="2" t="s">
        <v>48</v>
      </c>
      <c r="H1416" s="2" t="s">
        <v>17</v>
      </c>
      <c r="I1416" s="2" t="s">
        <v>68</v>
      </c>
      <c r="J1416" s="2" t="s">
        <v>2276</v>
      </c>
      <c r="K1416" s="4">
        <v>12.96</v>
      </c>
      <c r="L1416" s="4">
        <v>2</v>
      </c>
      <c r="M1416" s="4">
        <v>6.2207999999999997</v>
      </c>
      <c r="N1416" t="str">
        <v>Nov-2011</v>
      </c>
      <c r="O1416" s="10">
        <v>6.2207999999999999E-2</v>
      </c>
    </row>
    <row r="1417" spans="1:15" ht="14.5" x14ac:dyDescent="0.35">
      <c r="A1417" s="2" t="s">
        <v>2277</v>
      </c>
      <c r="B1417" s="3">
        <v>41375</v>
      </c>
      <c r="C1417" s="3">
        <v>41381</v>
      </c>
      <c r="D1417" s="3" t="str">
        <f t="shared" si="22"/>
        <v>Delay</v>
      </c>
      <c r="E1417" s="2" t="s">
        <v>1129</v>
      </c>
      <c r="F1417" s="2" t="s">
        <v>15</v>
      </c>
      <c r="G1417" s="2" t="s">
        <v>1626</v>
      </c>
      <c r="H1417" s="2" t="s">
        <v>17</v>
      </c>
      <c r="I1417" s="2" t="s">
        <v>68</v>
      </c>
      <c r="J1417" s="2" t="s">
        <v>2278</v>
      </c>
      <c r="K1417" s="4">
        <v>12.96</v>
      </c>
      <c r="L1417" s="4">
        <v>2</v>
      </c>
      <c r="M1417" s="4">
        <v>6.2207999999999997</v>
      </c>
      <c r="N1417" t="str">
        <v>Apr-2013</v>
      </c>
      <c r="O1417" s="10">
        <v>6.2207999999999999E-2</v>
      </c>
    </row>
    <row r="1418" spans="1:15" ht="14.5" x14ac:dyDescent="0.35">
      <c r="A1418" s="2" t="s">
        <v>2277</v>
      </c>
      <c r="B1418" s="3">
        <v>41375</v>
      </c>
      <c r="C1418" s="3">
        <v>41381</v>
      </c>
      <c r="D1418" s="3" t="str">
        <f t="shared" si="22"/>
        <v>Delay</v>
      </c>
      <c r="E1418" s="2" t="s">
        <v>1129</v>
      </c>
      <c r="F1418" s="2" t="s">
        <v>15</v>
      </c>
      <c r="G1418" s="2" t="s">
        <v>1626</v>
      </c>
      <c r="H1418" s="2" t="s">
        <v>17</v>
      </c>
      <c r="I1418" s="2" t="s">
        <v>28</v>
      </c>
      <c r="J1418" s="2" t="s">
        <v>1705</v>
      </c>
      <c r="K1418" s="4">
        <v>23.2</v>
      </c>
      <c r="L1418" s="4">
        <v>5</v>
      </c>
      <c r="M1418" s="4">
        <v>8.1199999999999992</v>
      </c>
      <c r="N1418" t="str">
        <v>Apr-2013</v>
      </c>
      <c r="O1418" s="10">
        <v>8.1199999999999994E-2</v>
      </c>
    </row>
    <row r="1419" spans="1:15" ht="14.5" x14ac:dyDescent="0.35">
      <c r="A1419" s="2" t="s">
        <v>2279</v>
      </c>
      <c r="B1419" s="3">
        <v>40901</v>
      </c>
      <c r="C1419" s="3">
        <v>40906</v>
      </c>
      <c r="D1419" s="3" t="str">
        <f t="shared" si="22"/>
        <v>Delay</v>
      </c>
      <c r="E1419" s="2" t="s">
        <v>774</v>
      </c>
      <c r="F1419" s="2" t="s">
        <v>15</v>
      </c>
      <c r="G1419" s="2" t="s">
        <v>16</v>
      </c>
      <c r="H1419" s="2" t="s">
        <v>17</v>
      </c>
      <c r="I1419" s="2" t="s">
        <v>26</v>
      </c>
      <c r="J1419" s="2" t="s">
        <v>2280</v>
      </c>
      <c r="K1419" s="4">
        <v>173.65600000000001</v>
      </c>
      <c r="L1419" s="4">
        <v>7</v>
      </c>
      <c r="M1419" s="4">
        <v>17.365600000000001</v>
      </c>
      <c r="N1419" t="str">
        <v>Dec-2011</v>
      </c>
      <c r="O1419" s="10">
        <v>0.173656</v>
      </c>
    </row>
    <row r="1420" spans="1:15" ht="14.5" x14ac:dyDescent="0.35">
      <c r="A1420" s="2" t="s">
        <v>2279</v>
      </c>
      <c r="B1420" s="3">
        <v>40901</v>
      </c>
      <c r="C1420" s="3">
        <v>40906</v>
      </c>
      <c r="D1420" s="3" t="str">
        <f t="shared" si="22"/>
        <v>Delay</v>
      </c>
      <c r="E1420" s="2" t="s">
        <v>774</v>
      </c>
      <c r="F1420" s="2" t="s">
        <v>15</v>
      </c>
      <c r="G1420" s="2" t="s">
        <v>16</v>
      </c>
      <c r="H1420" s="2" t="s">
        <v>17</v>
      </c>
      <c r="I1420" s="2" t="s">
        <v>30</v>
      </c>
      <c r="J1420" s="2" t="s">
        <v>2281</v>
      </c>
      <c r="K1420" s="4">
        <v>361.96</v>
      </c>
      <c r="L1420" s="4">
        <v>2</v>
      </c>
      <c r="M1420" s="4">
        <v>101.3488</v>
      </c>
      <c r="N1420" t="str">
        <v>Dec-2011</v>
      </c>
      <c r="O1420" s="10">
        <v>1.0134879999999999</v>
      </c>
    </row>
    <row r="1421" spans="1:15" ht="14.5" x14ac:dyDescent="0.35">
      <c r="A1421" s="2" t="s">
        <v>2279</v>
      </c>
      <c r="B1421" s="3">
        <v>40901</v>
      </c>
      <c r="C1421" s="3">
        <v>40906</v>
      </c>
      <c r="D1421" s="3" t="str">
        <f t="shared" si="22"/>
        <v>Delay</v>
      </c>
      <c r="E1421" s="2" t="s">
        <v>774</v>
      </c>
      <c r="F1421" s="2" t="s">
        <v>15</v>
      </c>
      <c r="G1421" s="2" t="s">
        <v>16</v>
      </c>
      <c r="H1421" s="2" t="s">
        <v>17</v>
      </c>
      <c r="I1421" s="2" t="s">
        <v>59</v>
      </c>
      <c r="J1421" s="2" t="s">
        <v>2282</v>
      </c>
      <c r="K1421" s="4">
        <v>62.85</v>
      </c>
      <c r="L1421" s="4">
        <v>3</v>
      </c>
      <c r="M1421" s="4">
        <v>13.198499999999999</v>
      </c>
      <c r="N1421" t="str">
        <v>Dec-2011</v>
      </c>
      <c r="O1421" s="10">
        <v>0.13198499999999999</v>
      </c>
    </row>
    <row r="1422" spans="1:15" ht="14.5" x14ac:dyDescent="0.35">
      <c r="A1422" s="2" t="s">
        <v>2279</v>
      </c>
      <c r="B1422" s="3">
        <v>40901</v>
      </c>
      <c r="C1422" s="3">
        <v>40906</v>
      </c>
      <c r="D1422" s="3" t="str">
        <f t="shared" si="22"/>
        <v>Delay</v>
      </c>
      <c r="E1422" s="2" t="s">
        <v>774</v>
      </c>
      <c r="F1422" s="2" t="s">
        <v>15</v>
      </c>
      <c r="G1422" s="2" t="s">
        <v>16</v>
      </c>
      <c r="H1422" s="2" t="s">
        <v>17</v>
      </c>
      <c r="I1422" s="2" t="s">
        <v>26</v>
      </c>
      <c r="J1422" s="2" t="s">
        <v>1890</v>
      </c>
      <c r="K1422" s="4">
        <v>818.37599999999998</v>
      </c>
      <c r="L1422" s="4">
        <v>3</v>
      </c>
      <c r="M1422" s="4">
        <v>51.148499999999999</v>
      </c>
      <c r="N1422" t="str">
        <v>Dec-2011</v>
      </c>
      <c r="O1422" s="10">
        <v>0.51148499999999997</v>
      </c>
    </row>
    <row r="1423" spans="1:15" ht="14.5" x14ac:dyDescent="0.35">
      <c r="A1423" s="2" t="s">
        <v>2279</v>
      </c>
      <c r="B1423" s="3">
        <v>40901</v>
      </c>
      <c r="C1423" s="3">
        <v>40906</v>
      </c>
      <c r="D1423" s="3" t="str">
        <f t="shared" si="22"/>
        <v>Delay</v>
      </c>
      <c r="E1423" s="2" t="s">
        <v>774</v>
      </c>
      <c r="F1423" s="2" t="s">
        <v>15</v>
      </c>
      <c r="G1423" s="2" t="s">
        <v>16</v>
      </c>
      <c r="H1423" s="2" t="s">
        <v>17</v>
      </c>
      <c r="I1423" s="2" t="s">
        <v>44</v>
      </c>
      <c r="J1423" s="2" t="s">
        <v>2283</v>
      </c>
      <c r="K1423" s="4">
        <v>20.34</v>
      </c>
      <c r="L1423" s="4">
        <v>1</v>
      </c>
      <c r="M1423" s="4">
        <v>0.2034</v>
      </c>
      <c r="N1423" t="str">
        <v>Dec-2011</v>
      </c>
      <c r="O1423" s="10">
        <v>2.0339999999999998E-3</v>
      </c>
    </row>
    <row r="1424" spans="1:15" ht="14.5" x14ac:dyDescent="0.35">
      <c r="A1424" s="2" t="s">
        <v>2279</v>
      </c>
      <c r="B1424" s="3">
        <v>40901</v>
      </c>
      <c r="C1424" s="3">
        <v>40906</v>
      </c>
      <c r="D1424" s="3" t="str">
        <f t="shared" si="22"/>
        <v>Delay</v>
      </c>
      <c r="E1424" s="2" t="s">
        <v>774</v>
      </c>
      <c r="F1424" s="2" t="s">
        <v>15</v>
      </c>
      <c r="G1424" s="2" t="s">
        <v>16</v>
      </c>
      <c r="H1424" s="2" t="s">
        <v>17</v>
      </c>
      <c r="I1424" s="2" t="s">
        <v>22</v>
      </c>
      <c r="J1424" s="2" t="s">
        <v>2284</v>
      </c>
      <c r="K1424" s="4">
        <v>23.99</v>
      </c>
      <c r="L1424" s="4">
        <v>1</v>
      </c>
      <c r="M1424" s="4">
        <v>5.5176999999999996</v>
      </c>
      <c r="N1424" t="str">
        <v>Dec-2011</v>
      </c>
      <c r="O1424" s="10">
        <v>5.5176999999999997E-2</v>
      </c>
    </row>
    <row r="1425" spans="1:15" ht="14.5" x14ac:dyDescent="0.35">
      <c r="A1425" s="2" t="s">
        <v>2285</v>
      </c>
      <c r="B1425" s="3">
        <v>41783</v>
      </c>
      <c r="C1425" s="3">
        <v>41789</v>
      </c>
      <c r="D1425" s="3" t="str">
        <f t="shared" si="22"/>
        <v>Delay</v>
      </c>
      <c r="E1425" s="2" t="s">
        <v>2286</v>
      </c>
      <c r="F1425" s="2" t="s">
        <v>15</v>
      </c>
      <c r="G1425" s="2" t="s">
        <v>16</v>
      </c>
      <c r="H1425" s="2" t="s">
        <v>17</v>
      </c>
      <c r="I1425" s="2" t="s">
        <v>32</v>
      </c>
      <c r="J1425" s="2" t="s">
        <v>1754</v>
      </c>
      <c r="K1425" s="4">
        <v>171.28800000000001</v>
      </c>
      <c r="L1425" s="4">
        <v>3</v>
      </c>
      <c r="M1425" s="4">
        <v>-6.4233000000000002</v>
      </c>
      <c r="N1425" t="str">
        <v>May-2014</v>
      </c>
      <c r="O1425" s="10">
        <v>-6.4232999999999998E-2</v>
      </c>
    </row>
    <row r="1426" spans="1:15" ht="14.5" x14ac:dyDescent="0.35">
      <c r="A1426" s="2" t="s">
        <v>2287</v>
      </c>
      <c r="B1426" s="3">
        <v>41550</v>
      </c>
      <c r="C1426" s="3">
        <v>41551</v>
      </c>
      <c r="D1426" s="3" t="str">
        <f t="shared" si="22"/>
        <v>On time</v>
      </c>
      <c r="E1426" s="2" t="s">
        <v>2288</v>
      </c>
      <c r="F1426" s="2" t="s">
        <v>15</v>
      </c>
      <c r="G1426" s="2" t="s">
        <v>106</v>
      </c>
      <c r="H1426" s="2" t="s">
        <v>74</v>
      </c>
      <c r="I1426" s="2" t="s">
        <v>28</v>
      </c>
      <c r="J1426" s="2" t="s">
        <v>2289</v>
      </c>
      <c r="K1426" s="4">
        <v>54.792000000000002</v>
      </c>
      <c r="L1426" s="4">
        <v>6</v>
      </c>
      <c r="M1426" s="4">
        <v>-40.180799999999998</v>
      </c>
      <c r="N1426" t="str">
        <v>Oct-2013</v>
      </c>
      <c r="O1426" s="10">
        <v>-0.401808</v>
      </c>
    </row>
    <row r="1427" spans="1:15" ht="14.5" x14ac:dyDescent="0.35">
      <c r="A1427" s="2" t="s">
        <v>2290</v>
      </c>
      <c r="B1427" s="3">
        <v>41533</v>
      </c>
      <c r="C1427" s="3">
        <v>41538</v>
      </c>
      <c r="D1427" s="3" t="str">
        <f t="shared" si="22"/>
        <v>Delay</v>
      </c>
      <c r="E1427" s="2" t="s">
        <v>2291</v>
      </c>
      <c r="F1427" s="2" t="s">
        <v>15</v>
      </c>
      <c r="G1427" s="2" t="s">
        <v>37</v>
      </c>
      <c r="H1427" s="2" t="s">
        <v>38</v>
      </c>
      <c r="I1427" s="2" t="s">
        <v>68</v>
      </c>
      <c r="J1427" s="2" t="s">
        <v>2292</v>
      </c>
      <c r="K1427" s="4">
        <v>21.4</v>
      </c>
      <c r="L1427" s="4">
        <v>5</v>
      </c>
      <c r="M1427" s="4">
        <v>10.058</v>
      </c>
      <c r="N1427" t="str">
        <v>Sep-2013</v>
      </c>
      <c r="O1427" s="10">
        <v>0.10058</v>
      </c>
    </row>
    <row r="1428" spans="1:15" ht="14.5" x14ac:dyDescent="0.35">
      <c r="A1428" s="2" t="s">
        <v>2290</v>
      </c>
      <c r="B1428" s="3">
        <v>41533</v>
      </c>
      <c r="C1428" s="3">
        <v>41538</v>
      </c>
      <c r="D1428" s="3" t="str">
        <f t="shared" si="22"/>
        <v>Delay</v>
      </c>
      <c r="E1428" s="2" t="s">
        <v>2291</v>
      </c>
      <c r="F1428" s="2" t="s">
        <v>15</v>
      </c>
      <c r="G1428" s="2" t="s">
        <v>37</v>
      </c>
      <c r="H1428" s="2" t="s">
        <v>38</v>
      </c>
      <c r="I1428" s="2" t="s">
        <v>28</v>
      </c>
      <c r="J1428" s="2" t="s">
        <v>812</v>
      </c>
      <c r="K1428" s="4">
        <v>48.664000000000001</v>
      </c>
      <c r="L1428" s="4">
        <v>7</v>
      </c>
      <c r="M1428" s="4">
        <v>15.815799999999999</v>
      </c>
      <c r="N1428" t="str">
        <v>Sep-2013</v>
      </c>
      <c r="O1428" s="10">
        <v>0.15815799999999999</v>
      </c>
    </row>
    <row r="1429" spans="1:15" ht="14.5" x14ac:dyDescent="0.35">
      <c r="A1429" s="2" t="s">
        <v>2293</v>
      </c>
      <c r="B1429" s="3">
        <v>41543</v>
      </c>
      <c r="C1429" s="3">
        <v>41549</v>
      </c>
      <c r="D1429" s="3" t="str">
        <f t="shared" si="22"/>
        <v>Delay</v>
      </c>
      <c r="E1429" s="2" t="s">
        <v>2294</v>
      </c>
      <c r="F1429" s="2" t="s">
        <v>15</v>
      </c>
      <c r="G1429" s="2" t="s">
        <v>48</v>
      </c>
      <c r="H1429" s="2" t="s">
        <v>17</v>
      </c>
      <c r="I1429" s="2" t="s">
        <v>24</v>
      </c>
      <c r="J1429" s="2" t="s">
        <v>2295</v>
      </c>
      <c r="K1429" s="4">
        <v>16.559999999999999</v>
      </c>
      <c r="L1429" s="4">
        <v>4</v>
      </c>
      <c r="M1429" s="4">
        <v>6.9551999999999996</v>
      </c>
      <c r="N1429" t="str">
        <v>Sep-2013</v>
      </c>
      <c r="O1429" s="10">
        <v>6.9552000000000003E-2</v>
      </c>
    </row>
    <row r="1430" spans="1:15" ht="14.5" x14ac:dyDescent="0.35">
      <c r="A1430" s="2" t="s">
        <v>2296</v>
      </c>
      <c r="B1430" s="3">
        <v>41691</v>
      </c>
      <c r="C1430" s="3">
        <v>41696</v>
      </c>
      <c r="D1430" s="3" t="str">
        <f t="shared" si="22"/>
        <v>Delay</v>
      </c>
      <c r="E1430" s="2" t="s">
        <v>2238</v>
      </c>
      <c r="F1430" s="2" t="s">
        <v>15</v>
      </c>
      <c r="G1430" s="2" t="s">
        <v>316</v>
      </c>
      <c r="H1430" s="2" t="s">
        <v>97</v>
      </c>
      <c r="I1430" s="2" t="s">
        <v>120</v>
      </c>
      <c r="J1430" s="2" t="s">
        <v>160</v>
      </c>
      <c r="K1430" s="4">
        <v>9.4320000000000004</v>
      </c>
      <c r="L1430" s="4">
        <v>3</v>
      </c>
      <c r="M1430" s="4">
        <v>3.0653999999999999</v>
      </c>
      <c r="N1430" t="str">
        <v>Feb-2014</v>
      </c>
      <c r="O1430" s="10">
        <v>3.0654000000000001E-2</v>
      </c>
    </row>
    <row r="1431" spans="1:15" ht="14.5" x14ac:dyDescent="0.35">
      <c r="A1431" s="2" t="s">
        <v>2297</v>
      </c>
      <c r="B1431" s="3">
        <v>40826</v>
      </c>
      <c r="C1431" s="3">
        <v>40826</v>
      </c>
      <c r="D1431" s="3" t="str">
        <f t="shared" si="22"/>
        <v>On time</v>
      </c>
      <c r="E1431" s="2" t="s">
        <v>328</v>
      </c>
      <c r="F1431" s="2" t="s">
        <v>15</v>
      </c>
      <c r="G1431" s="2" t="s">
        <v>1306</v>
      </c>
      <c r="H1431" s="2" t="s">
        <v>17</v>
      </c>
      <c r="I1431" s="2" t="s">
        <v>111</v>
      </c>
      <c r="J1431" s="2" t="s">
        <v>1388</v>
      </c>
      <c r="K1431" s="4">
        <v>122.352</v>
      </c>
      <c r="L1431" s="4">
        <v>3</v>
      </c>
      <c r="M1431" s="4">
        <v>13.7646</v>
      </c>
      <c r="N1431" t="str">
        <v>Oct-2011</v>
      </c>
      <c r="O1431" s="10">
        <v>0.13764599999999999</v>
      </c>
    </row>
    <row r="1432" spans="1:15" ht="14.5" x14ac:dyDescent="0.35">
      <c r="A1432" s="2" t="s">
        <v>2297</v>
      </c>
      <c r="B1432" s="3">
        <v>40826</v>
      </c>
      <c r="C1432" s="3">
        <v>40826</v>
      </c>
      <c r="D1432" s="3" t="str">
        <f t="shared" si="22"/>
        <v>On time</v>
      </c>
      <c r="E1432" s="2" t="s">
        <v>328</v>
      </c>
      <c r="F1432" s="2" t="s">
        <v>15</v>
      </c>
      <c r="G1432" s="2" t="s">
        <v>1306</v>
      </c>
      <c r="H1432" s="2" t="s">
        <v>17</v>
      </c>
      <c r="I1432" s="2" t="s">
        <v>129</v>
      </c>
      <c r="J1432" s="2" t="s">
        <v>777</v>
      </c>
      <c r="K1432" s="4">
        <v>15.28</v>
      </c>
      <c r="L1432" s="4">
        <v>2</v>
      </c>
      <c r="M1432" s="4">
        <v>7.4871999999999996</v>
      </c>
      <c r="N1432" t="str">
        <v>Oct-2011</v>
      </c>
      <c r="O1432" s="10">
        <v>7.4871999999999994E-2</v>
      </c>
    </row>
    <row r="1433" spans="1:15" ht="14.5" x14ac:dyDescent="0.35">
      <c r="A1433" s="2" t="s">
        <v>2298</v>
      </c>
      <c r="B1433" s="3">
        <v>40987</v>
      </c>
      <c r="C1433" s="3">
        <v>40994</v>
      </c>
      <c r="D1433" s="3" t="str">
        <f t="shared" si="22"/>
        <v>Delay</v>
      </c>
      <c r="E1433" s="2" t="s">
        <v>2299</v>
      </c>
      <c r="F1433" s="2" t="s">
        <v>15</v>
      </c>
      <c r="G1433" s="2" t="s">
        <v>16</v>
      </c>
      <c r="H1433" s="2" t="s">
        <v>17</v>
      </c>
      <c r="I1433" s="2" t="s">
        <v>68</v>
      </c>
      <c r="J1433" s="2" t="s">
        <v>531</v>
      </c>
      <c r="K1433" s="4">
        <v>11.96</v>
      </c>
      <c r="L1433" s="4">
        <v>2</v>
      </c>
      <c r="M1433" s="4">
        <v>5.8604000000000003</v>
      </c>
      <c r="N1433" t="str">
        <v>Mar-2012</v>
      </c>
      <c r="O1433" s="10">
        <v>5.8604000000000003E-2</v>
      </c>
    </row>
    <row r="1434" spans="1:15" ht="14.5" x14ac:dyDescent="0.35">
      <c r="A1434" s="2" t="s">
        <v>2300</v>
      </c>
      <c r="B1434" s="3">
        <v>41829</v>
      </c>
      <c r="C1434" s="3">
        <v>41833</v>
      </c>
      <c r="D1434" s="3" t="str">
        <f t="shared" si="22"/>
        <v>On time</v>
      </c>
      <c r="E1434" s="2" t="s">
        <v>1977</v>
      </c>
      <c r="F1434" s="2" t="s">
        <v>15</v>
      </c>
      <c r="G1434" s="2" t="s">
        <v>37</v>
      </c>
      <c r="H1434" s="2" t="s">
        <v>38</v>
      </c>
      <c r="I1434" s="2" t="s">
        <v>22</v>
      </c>
      <c r="J1434" s="2" t="s">
        <v>2301</v>
      </c>
      <c r="K1434" s="4">
        <v>15.84</v>
      </c>
      <c r="L1434" s="4">
        <v>3</v>
      </c>
      <c r="M1434" s="4">
        <v>4.9104000000000001</v>
      </c>
      <c r="N1434" t="str">
        <v>Jul-2014</v>
      </c>
      <c r="O1434" s="10">
        <v>4.9104000000000002E-2</v>
      </c>
    </row>
    <row r="1435" spans="1:15" ht="14.5" x14ac:dyDescent="0.35">
      <c r="A1435" s="2" t="s">
        <v>2300</v>
      </c>
      <c r="B1435" s="3">
        <v>41829</v>
      </c>
      <c r="C1435" s="3">
        <v>41833</v>
      </c>
      <c r="D1435" s="3" t="str">
        <f t="shared" si="22"/>
        <v>On time</v>
      </c>
      <c r="E1435" s="2" t="s">
        <v>1977</v>
      </c>
      <c r="F1435" s="2" t="s">
        <v>15</v>
      </c>
      <c r="G1435" s="2" t="s">
        <v>37</v>
      </c>
      <c r="H1435" s="2" t="s">
        <v>38</v>
      </c>
      <c r="I1435" s="2" t="s">
        <v>28</v>
      </c>
      <c r="J1435" s="2" t="s">
        <v>1741</v>
      </c>
      <c r="K1435" s="4">
        <v>86.376000000000005</v>
      </c>
      <c r="L1435" s="4">
        <v>3</v>
      </c>
      <c r="M1435" s="4">
        <v>30.2316</v>
      </c>
      <c r="N1435" t="str">
        <v>Jul-2014</v>
      </c>
      <c r="O1435" s="10">
        <v>0.30231600000000003</v>
      </c>
    </row>
    <row r="1436" spans="1:15" ht="14.5" x14ac:dyDescent="0.35">
      <c r="A1436" s="2" t="s">
        <v>2300</v>
      </c>
      <c r="B1436" s="3">
        <v>41829</v>
      </c>
      <c r="C1436" s="3">
        <v>41833</v>
      </c>
      <c r="D1436" s="3" t="str">
        <f t="shared" si="22"/>
        <v>On time</v>
      </c>
      <c r="E1436" s="2" t="s">
        <v>1977</v>
      </c>
      <c r="F1436" s="2" t="s">
        <v>15</v>
      </c>
      <c r="G1436" s="2" t="s">
        <v>37</v>
      </c>
      <c r="H1436" s="2" t="s">
        <v>38</v>
      </c>
      <c r="I1436" s="2" t="s">
        <v>24</v>
      </c>
      <c r="J1436" s="2" t="s">
        <v>2302</v>
      </c>
      <c r="K1436" s="4">
        <v>18.239999999999998</v>
      </c>
      <c r="L1436" s="4">
        <v>3</v>
      </c>
      <c r="M1436" s="4">
        <v>6.2016</v>
      </c>
      <c r="N1436" t="str">
        <v>Jul-2014</v>
      </c>
      <c r="O1436" s="10">
        <v>6.2016000000000002E-2</v>
      </c>
    </row>
    <row r="1437" spans="1:15" ht="14.5" x14ac:dyDescent="0.35">
      <c r="A1437" s="2" t="s">
        <v>2300</v>
      </c>
      <c r="B1437" s="3">
        <v>41829</v>
      </c>
      <c r="C1437" s="3">
        <v>41833</v>
      </c>
      <c r="D1437" s="3" t="str">
        <f t="shared" si="22"/>
        <v>On time</v>
      </c>
      <c r="E1437" s="2" t="s">
        <v>1977</v>
      </c>
      <c r="F1437" s="2" t="s">
        <v>15</v>
      </c>
      <c r="G1437" s="2" t="s">
        <v>37</v>
      </c>
      <c r="H1437" s="2" t="s">
        <v>38</v>
      </c>
      <c r="I1437" s="2" t="s">
        <v>24</v>
      </c>
      <c r="J1437" s="2" t="s">
        <v>1992</v>
      </c>
      <c r="K1437" s="4">
        <v>13.12</v>
      </c>
      <c r="L1437" s="4">
        <v>4</v>
      </c>
      <c r="M1437" s="4">
        <v>4.3296000000000001</v>
      </c>
      <c r="N1437" t="str">
        <v>Jul-2014</v>
      </c>
      <c r="O1437" s="10">
        <v>4.3296000000000001E-2</v>
      </c>
    </row>
    <row r="1438" spans="1:15" ht="14.5" x14ac:dyDescent="0.35">
      <c r="A1438" s="2" t="s">
        <v>2303</v>
      </c>
      <c r="B1438" s="3">
        <v>40737</v>
      </c>
      <c r="C1438" s="3">
        <v>40741</v>
      </c>
      <c r="D1438" s="3" t="str">
        <f t="shared" si="22"/>
        <v>On time</v>
      </c>
      <c r="E1438" s="2" t="s">
        <v>244</v>
      </c>
      <c r="F1438" s="2" t="s">
        <v>15</v>
      </c>
      <c r="G1438" s="2" t="s">
        <v>16</v>
      </c>
      <c r="H1438" s="2" t="s">
        <v>17</v>
      </c>
      <c r="I1438" s="2" t="s">
        <v>32</v>
      </c>
      <c r="J1438" s="2" t="s">
        <v>2304</v>
      </c>
      <c r="K1438" s="4">
        <v>351.21600000000001</v>
      </c>
      <c r="L1438" s="4">
        <v>3</v>
      </c>
      <c r="M1438" s="4">
        <v>4.3902000000000001</v>
      </c>
      <c r="N1438" t="str">
        <v>Jul-2011</v>
      </c>
      <c r="O1438" s="10">
        <v>4.3902000000000004E-2</v>
      </c>
    </row>
    <row r="1439" spans="1:15" ht="14.5" x14ac:dyDescent="0.35">
      <c r="A1439" s="2" t="s">
        <v>2305</v>
      </c>
      <c r="B1439" s="3">
        <v>40904</v>
      </c>
      <c r="C1439" s="3">
        <v>40910</v>
      </c>
      <c r="D1439" s="3" t="str">
        <f t="shared" si="22"/>
        <v>Delay</v>
      </c>
      <c r="E1439" s="2" t="s">
        <v>414</v>
      </c>
      <c r="F1439" s="2" t="s">
        <v>15</v>
      </c>
      <c r="G1439" s="2" t="s">
        <v>48</v>
      </c>
      <c r="H1439" s="2" t="s">
        <v>17</v>
      </c>
      <c r="I1439" s="2" t="s">
        <v>111</v>
      </c>
      <c r="J1439" s="2" t="s">
        <v>309</v>
      </c>
      <c r="K1439" s="4">
        <v>230.28</v>
      </c>
      <c r="L1439" s="4">
        <v>3</v>
      </c>
      <c r="M1439" s="4">
        <v>23.027999999999999</v>
      </c>
      <c r="N1439" t="str">
        <v>Dec-2011</v>
      </c>
      <c r="O1439" s="10">
        <v>0.23027999999999998</v>
      </c>
    </row>
    <row r="1440" spans="1:15" ht="14.5" x14ac:dyDescent="0.35">
      <c r="A1440" s="2" t="s">
        <v>2305</v>
      </c>
      <c r="B1440" s="3">
        <v>40904</v>
      </c>
      <c r="C1440" s="3">
        <v>40910</v>
      </c>
      <c r="D1440" s="3" t="str">
        <f t="shared" si="22"/>
        <v>Delay</v>
      </c>
      <c r="E1440" s="2" t="s">
        <v>414</v>
      </c>
      <c r="F1440" s="2" t="s">
        <v>15</v>
      </c>
      <c r="G1440" s="2" t="s">
        <v>48</v>
      </c>
      <c r="H1440" s="2" t="s">
        <v>17</v>
      </c>
      <c r="I1440" s="2" t="s">
        <v>68</v>
      </c>
      <c r="J1440" s="2" t="s">
        <v>532</v>
      </c>
      <c r="K1440" s="4">
        <v>12.84</v>
      </c>
      <c r="L1440" s="4">
        <v>3</v>
      </c>
      <c r="M1440" s="4">
        <v>5.7779999999999996</v>
      </c>
      <c r="N1440" t="str">
        <v>Dec-2011</v>
      </c>
      <c r="O1440" s="10">
        <v>5.7779999999999998E-2</v>
      </c>
    </row>
    <row r="1441" spans="1:15" ht="14.5" x14ac:dyDescent="0.35">
      <c r="A1441" s="2" t="s">
        <v>2306</v>
      </c>
      <c r="B1441" s="3">
        <v>41934</v>
      </c>
      <c r="C1441" s="3">
        <v>41941</v>
      </c>
      <c r="D1441" s="3" t="str">
        <f t="shared" si="22"/>
        <v>Delay</v>
      </c>
      <c r="E1441" s="2" t="s">
        <v>1652</v>
      </c>
      <c r="F1441" s="2" t="s">
        <v>15</v>
      </c>
      <c r="G1441" s="2" t="s">
        <v>908</v>
      </c>
      <c r="H1441" s="2" t="s">
        <v>74</v>
      </c>
      <c r="I1441" s="2" t="s">
        <v>28</v>
      </c>
      <c r="J1441" s="2" t="s">
        <v>743</v>
      </c>
      <c r="K1441" s="4">
        <v>8.5589999999999993</v>
      </c>
      <c r="L1441" s="4">
        <v>1</v>
      </c>
      <c r="M1441" s="4">
        <v>-6.5618999999999996</v>
      </c>
      <c r="N1441" t="str">
        <v>Oct-2014</v>
      </c>
      <c r="O1441" s="10">
        <v>-6.5618999999999997E-2</v>
      </c>
    </row>
    <row r="1442" spans="1:15" ht="14.5" x14ac:dyDescent="0.35">
      <c r="A1442" s="2" t="s">
        <v>2307</v>
      </c>
      <c r="B1442" s="3">
        <v>41247</v>
      </c>
      <c r="C1442" s="3">
        <v>41252</v>
      </c>
      <c r="D1442" s="3" t="str">
        <f t="shared" si="22"/>
        <v>Delay</v>
      </c>
      <c r="E1442" s="2" t="s">
        <v>1467</v>
      </c>
      <c r="F1442" s="2" t="s">
        <v>15</v>
      </c>
      <c r="G1442" s="2" t="s">
        <v>16</v>
      </c>
      <c r="H1442" s="2" t="s">
        <v>17</v>
      </c>
      <c r="I1442" s="2" t="s">
        <v>129</v>
      </c>
      <c r="J1442" s="2" t="s">
        <v>2308</v>
      </c>
      <c r="K1442" s="4">
        <v>271.44</v>
      </c>
      <c r="L1442" s="4">
        <v>3</v>
      </c>
      <c r="M1442" s="4">
        <v>122.148</v>
      </c>
      <c r="N1442" t="str">
        <v>Dec-2012</v>
      </c>
      <c r="O1442" s="10">
        <v>1.2214799999999999</v>
      </c>
    </row>
    <row r="1443" spans="1:15" ht="14.5" x14ac:dyDescent="0.35">
      <c r="A1443" s="2" t="s">
        <v>2307</v>
      </c>
      <c r="B1443" s="3">
        <v>41247</v>
      </c>
      <c r="C1443" s="3">
        <v>41252</v>
      </c>
      <c r="D1443" s="3" t="str">
        <f t="shared" si="22"/>
        <v>Delay</v>
      </c>
      <c r="E1443" s="2" t="s">
        <v>1467</v>
      </c>
      <c r="F1443" s="2" t="s">
        <v>15</v>
      </c>
      <c r="G1443" s="2" t="s">
        <v>16</v>
      </c>
      <c r="H1443" s="2" t="s">
        <v>17</v>
      </c>
      <c r="I1443" s="2" t="s">
        <v>26</v>
      </c>
      <c r="J1443" s="2" t="s">
        <v>2309</v>
      </c>
      <c r="K1443" s="4">
        <v>110.352</v>
      </c>
      <c r="L1443" s="4">
        <v>3</v>
      </c>
      <c r="M1443" s="4">
        <v>8.2764000000000006</v>
      </c>
      <c r="N1443" t="str">
        <v>Dec-2012</v>
      </c>
      <c r="O1443" s="10">
        <v>8.2764000000000004E-2</v>
      </c>
    </row>
    <row r="1444" spans="1:15" ht="14.5" x14ac:dyDescent="0.35">
      <c r="A1444" s="2" t="s">
        <v>2307</v>
      </c>
      <c r="B1444" s="3">
        <v>41247</v>
      </c>
      <c r="C1444" s="3">
        <v>41252</v>
      </c>
      <c r="D1444" s="3" t="str">
        <f t="shared" si="22"/>
        <v>Delay</v>
      </c>
      <c r="E1444" s="2" t="s">
        <v>1467</v>
      </c>
      <c r="F1444" s="2" t="s">
        <v>15</v>
      </c>
      <c r="G1444" s="2" t="s">
        <v>16</v>
      </c>
      <c r="H1444" s="2" t="s">
        <v>17</v>
      </c>
      <c r="I1444" s="2" t="s">
        <v>22</v>
      </c>
      <c r="J1444" s="2" t="s">
        <v>2310</v>
      </c>
      <c r="K1444" s="4">
        <v>36.4</v>
      </c>
      <c r="L1444" s="4">
        <v>5</v>
      </c>
      <c r="M1444" s="4">
        <v>13.832000000000001</v>
      </c>
      <c r="N1444" t="str">
        <v>Dec-2012</v>
      </c>
      <c r="O1444" s="10">
        <v>0.13832</v>
      </c>
    </row>
    <row r="1445" spans="1:15" ht="14.5" x14ac:dyDescent="0.35">
      <c r="A1445" s="2" t="s">
        <v>2311</v>
      </c>
      <c r="B1445" s="3">
        <v>40886</v>
      </c>
      <c r="C1445" s="3">
        <v>40891</v>
      </c>
      <c r="D1445" s="3" t="str">
        <f t="shared" si="22"/>
        <v>Delay</v>
      </c>
      <c r="E1445" s="2" t="s">
        <v>1930</v>
      </c>
      <c r="F1445" s="2" t="s">
        <v>15</v>
      </c>
      <c r="G1445" s="2" t="s">
        <v>392</v>
      </c>
      <c r="H1445" s="2" t="s">
        <v>74</v>
      </c>
      <c r="I1445" s="2" t="s">
        <v>44</v>
      </c>
      <c r="J1445" s="2" t="s">
        <v>2312</v>
      </c>
      <c r="K1445" s="4">
        <v>100.70399999999999</v>
      </c>
      <c r="L1445" s="4">
        <v>6</v>
      </c>
      <c r="M1445" s="4">
        <v>-1.2587999999999999</v>
      </c>
      <c r="N1445" t="str">
        <v>Dec-2011</v>
      </c>
      <c r="O1445" s="10">
        <v>-1.2587999999999998E-2</v>
      </c>
    </row>
    <row r="1446" spans="1:15" ht="14.5" x14ac:dyDescent="0.35">
      <c r="A1446" s="2" t="s">
        <v>2313</v>
      </c>
      <c r="B1446" s="3">
        <v>40652</v>
      </c>
      <c r="C1446" s="3">
        <v>40654</v>
      </c>
      <c r="D1446" s="3" t="str">
        <f t="shared" si="22"/>
        <v>On time</v>
      </c>
      <c r="E1446" s="2" t="s">
        <v>2192</v>
      </c>
      <c r="F1446" s="2" t="s">
        <v>15</v>
      </c>
      <c r="G1446" s="2" t="s">
        <v>143</v>
      </c>
      <c r="H1446" s="2" t="s">
        <v>17</v>
      </c>
      <c r="I1446" s="2" t="s">
        <v>22</v>
      </c>
      <c r="J1446" s="2" t="s">
        <v>2314</v>
      </c>
      <c r="K1446" s="4">
        <v>76.14</v>
      </c>
      <c r="L1446" s="4">
        <v>3</v>
      </c>
      <c r="M1446" s="4">
        <v>26.649000000000001</v>
      </c>
      <c r="N1446" t="str">
        <v>Apr-2011</v>
      </c>
      <c r="O1446" s="10">
        <v>0.26649</v>
      </c>
    </row>
    <row r="1447" spans="1:15" ht="14.5" x14ac:dyDescent="0.35">
      <c r="A1447" s="2" t="s">
        <v>2315</v>
      </c>
      <c r="B1447" s="3">
        <v>41838</v>
      </c>
      <c r="C1447" s="3">
        <v>41842</v>
      </c>
      <c r="D1447" s="3" t="str">
        <f t="shared" si="22"/>
        <v>On time</v>
      </c>
      <c r="E1447" s="2" t="s">
        <v>1579</v>
      </c>
      <c r="F1447" s="2" t="s">
        <v>15</v>
      </c>
      <c r="G1447" s="2" t="s">
        <v>16</v>
      </c>
      <c r="H1447" s="2" t="s">
        <v>17</v>
      </c>
      <c r="I1447" s="2" t="s">
        <v>250</v>
      </c>
      <c r="J1447" s="2" t="s">
        <v>2316</v>
      </c>
      <c r="K1447" s="4">
        <v>479.98399999999998</v>
      </c>
      <c r="L1447" s="4">
        <v>2</v>
      </c>
      <c r="M1447" s="4">
        <v>89.997</v>
      </c>
      <c r="N1447" t="str">
        <v>Jul-2014</v>
      </c>
      <c r="O1447" s="10">
        <v>0.89997000000000005</v>
      </c>
    </row>
    <row r="1448" spans="1:15" ht="14.5" x14ac:dyDescent="0.35">
      <c r="A1448" s="2" t="s">
        <v>2317</v>
      </c>
      <c r="B1448" s="3">
        <v>40644</v>
      </c>
      <c r="C1448" s="3">
        <v>40649</v>
      </c>
      <c r="D1448" s="3" t="str">
        <f t="shared" si="22"/>
        <v>Delay</v>
      </c>
      <c r="E1448" s="2" t="s">
        <v>1588</v>
      </c>
      <c r="F1448" s="2" t="s">
        <v>15</v>
      </c>
      <c r="G1448" s="2" t="s">
        <v>2318</v>
      </c>
      <c r="H1448" s="2" t="s">
        <v>1761</v>
      </c>
      <c r="I1448" s="2" t="s">
        <v>28</v>
      </c>
      <c r="J1448" s="2" t="s">
        <v>1233</v>
      </c>
      <c r="K1448" s="4">
        <v>9.5839999999999996</v>
      </c>
      <c r="L1448" s="4">
        <v>1</v>
      </c>
      <c r="M1448" s="4">
        <v>3.3544</v>
      </c>
      <c r="N1448" t="str">
        <v>Apr-2011</v>
      </c>
      <c r="O1448" s="10">
        <v>3.3543999999999997E-2</v>
      </c>
    </row>
    <row r="1449" spans="1:15" ht="14.5" x14ac:dyDescent="0.35">
      <c r="A1449" s="2" t="s">
        <v>2319</v>
      </c>
      <c r="B1449" s="3">
        <v>41513</v>
      </c>
      <c r="C1449" s="3">
        <v>41515</v>
      </c>
      <c r="D1449" s="3" t="str">
        <f t="shared" si="22"/>
        <v>On time</v>
      </c>
      <c r="E1449" s="2" t="s">
        <v>2320</v>
      </c>
      <c r="F1449" s="2" t="s">
        <v>15</v>
      </c>
      <c r="G1449" s="2" t="s">
        <v>16</v>
      </c>
      <c r="H1449" s="2" t="s">
        <v>17</v>
      </c>
      <c r="I1449" s="2" t="s">
        <v>24</v>
      </c>
      <c r="J1449" s="2" t="s">
        <v>2321</v>
      </c>
      <c r="K1449" s="4">
        <v>8.26</v>
      </c>
      <c r="L1449" s="4">
        <v>2</v>
      </c>
      <c r="M1449" s="4">
        <v>3.7995999999999999</v>
      </c>
      <c r="N1449" t="str">
        <v>Aug-2013</v>
      </c>
      <c r="O1449" s="10">
        <v>3.7996000000000002E-2</v>
      </c>
    </row>
    <row r="1450" spans="1:15" ht="14.5" x14ac:dyDescent="0.35">
      <c r="A1450" s="2" t="s">
        <v>2322</v>
      </c>
      <c r="B1450" s="3">
        <v>41946</v>
      </c>
      <c r="C1450" s="3">
        <v>41948</v>
      </c>
      <c r="D1450" s="3" t="str">
        <f t="shared" si="22"/>
        <v>On time</v>
      </c>
      <c r="E1450" s="2" t="s">
        <v>1561</v>
      </c>
      <c r="F1450" s="2" t="s">
        <v>15</v>
      </c>
      <c r="G1450" s="2" t="s">
        <v>2323</v>
      </c>
      <c r="H1450" s="2" t="s">
        <v>17</v>
      </c>
      <c r="I1450" s="2" t="s">
        <v>129</v>
      </c>
      <c r="J1450" s="2" t="s">
        <v>637</v>
      </c>
      <c r="K1450" s="4">
        <v>76.58</v>
      </c>
      <c r="L1450" s="4">
        <v>7</v>
      </c>
      <c r="M1450" s="4">
        <v>38.29</v>
      </c>
      <c r="N1450" t="str">
        <v>Nov-2014</v>
      </c>
      <c r="O1450" s="10">
        <v>0.38290000000000002</v>
      </c>
    </row>
    <row r="1451" spans="1:15" ht="14.5" x14ac:dyDescent="0.35">
      <c r="A1451" s="2" t="s">
        <v>2322</v>
      </c>
      <c r="B1451" s="3">
        <v>41946</v>
      </c>
      <c r="C1451" s="3">
        <v>41948</v>
      </c>
      <c r="D1451" s="3" t="str">
        <f t="shared" si="22"/>
        <v>On time</v>
      </c>
      <c r="E1451" s="2" t="s">
        <v>1561</v>
      </c>
      <c r="F1451" s="2" t="s">
        <v>15</v>
      </c>
      <c r="G1451" s="2" t="s">
        <v>2323</v>
      </c>
      <c r="H1451" s="2" t="s">
        <v>17</v>
      </c>
      <c r="I1451" s="2" t="s">
        <v>24</v>
      </c>
      <c r="J1451" s="2" t="s">
        <v>2324</v>
      </c>
      <c r="K1451" s="4">
        <v>8.8000000000000007</v>
      </c>
      <c r="L1451" s="4">
        <v>5</v>
      </c>
      <c r="M1451" s="4">
        <v>4.2240000000000002</v>
      </c>
      <c r="N1451" t="str">
        <v>Nov-2014</v>
      </c>
      <c r="O1451" s="10">
        <v>4.224E-2</v>
      </c>
    </row>
    <row r="1452" spans="1:15" ht="14.5" x14ac:dyDescent="0.35">
      <c r="A1452" s="2" t="s">
        <v>2322</v>
      </c>
      <c r="B1452" s="3">
        <v>41946</v>
      </c>
      <c r="C1452" s="3">
        <v>41948</v>
      </c>
      <c r="D1452" s="3" t="str">
        <f t="shared" si="22"/>
        <v>On time</v>
      </c>
      <c r="E1452" s="2" t="s">
        <v>1561</v>
      </c>
      <c r="F1452" s="2" t="s">
        <v>15</v>
      </c>
      <c r="G1452" s="2" t="s">
        <v>2323</v>
      </c>
      <c r="H1452" s="2" t="s">
        <v>17</v>
      </c>
      <c r="I1452" s="2" t="s">
        <v>28</v>
      </c>
      <c r="J1452" s="2" t="s">
        <v>2325</v>
      </c>
      <c r="K1452" s="4">
        <v>590.35199999999998</v>
      </c>
      <c r="L1452" s="4">
        <v>6</v>
      </c>
      <c r="M1452" s="4">
        <v>206.6232</v>
      </c>
      <c r="N1452" t="str">
        <v>Nov-2014</v>
      </c>
      <c r="O1452" s="10">
        <v>2.0662319999999998</v>
      </c>
    </row>
    <row r="1453" spans="1:15" ht="14.5" x14ac:dyDescent="0.35">
      <c r="A1453" s="2" t="s">
        <v>2322</v>
      </c>
      <c r="B1453" s="3">
        <v>41946</v>
      </c>
      <c r="C1453" s="3">
        <v>41948</v>
      </c>
      <c r="D1453" s="3" t="str">
        <f t="shared" si="22"/>
        <v>On time</v>
      </c>
      <c r="E1453" s="2" t="s">
        <v>1561</v>
      </c>
      <c r="F1453" s="2" t="s">
        <v>15</v>
      </c>
      <c r="G1453" s="2" t="s">
        <v>2323</v>
      </c>
      <c r="H1453" s="2" t="s">
        <v>17</v>
      </c>
      <c r="I1453" s="2" t="s">
        <v>120</v>
      </c>
      <c r="J1453" s="2" t="s">
        <v>2326</v>
      </c>
      <c r="K1453" s="4">
        <v>5.58</v>
      </c>
      <c r="L1453" s="4">
        <v>3</v>
      </c>
      <c r="M1453" s="4">
        <v>0.16739999999999999</v>
      </c>
      <c r="N1453" t="str">
        <v>Nov-2014</v>
      </c>
      <c r="O1453" s="10">
        <v>1.6739999999999999E-3</v>
      </c>
    </row>
    <row r="1454" spans="1:15" ht="14.5" x14ac:dyDescent="0.35">
      <c r="A1454" s="2" t="s">
        <v>2322</v>
      </c>
      <c r="B1454" s="3">
        <v>41946</v>
      </c>
      <c r="C1454" s="3">
        <v>41948</v>
      </c>
      <c r="D1454" s="3" t="str">
        <f t="shared" si="22"/>
        <v>On time</v>
      </c>
      <c r="E1454" s="2" t="s">
        <v>1561</v>
      </c>
      <c r="F1454" s="2" t="s">
        <v>15</v>
      </c>
      <c r="G1454" s="2" t="s">
        <v>2323</v>
      </c>
      <c r="H1454" s="2" t="s">
        <v>17</v>
      </c>
      <c r="I1454" s="2" t="s">
        <v>22</v>
      </c>
      <c r="J1454" s="2" t="s">
        <v>2327</v>
      </c>
      <c r="K1454" s="4">
        <v>25.02</v>
      </c>
      <c r="L1454" s="4">
        <v>3</v>
      </c>
      <c r="M1454" s="4">
        <v>10.5084</v>
      </c>
      <c r="N1454" t="str">
        <v>Nov-2014</v>
      </c>
      <c r="O1454" s="10">
        <v>0.105084</v>
      </c>
    </row>
    <row r="1455" spans="1:15" ht="14.5" x14ac:dyDescent="0.35">
      <c r="A1455" s="2" t="s">
        <v>2322</v>
      </c>
      <c r="B1455" s="3">
        <v>41946</v>
      </c>
      <c r="C1455" s="3">
        <v>41948</v>
      </c>
      <c r="D1455" s="3" t="str">
        <f t="shared" si="22"/>
        <v>On time</v>
      </c>
      <c r="E1455" s="2" t="s">
        <v>1561</v>
      </c>
      <c r="F1455" s="2" t="s">
        <v>15</v>
      </c>
      <c r="G1455" s="2" t="s">
        <v>2323</v>
      </c>
      <c r="H1455" s="2" t="s">
        <v>17</v>
      </c>
      <c r="I1455" s="2" t="s">
        <v>44</v>
      </c>
      <c r="J1455" s="2" t="s">
        <v>1688</v>
      </c>
      <c r="K1455" s="4">
        <v>452.55</v>
      </c>
      <c r="L1455" s="4">
        <v>7</v>
      </c>
      <c r="M1455" s="4">
        <v>22.627500000000001</v>
      </c>
      <c r="N1455" t="str">
        <v>Nov-2014</v>
      </c>
      <c r="O1455" s="10">
        <v>0.226275</v>
      </c>
    </row>
    <row r="1456" spans="1:15" ht="14.5" x14ac:dyDescent="0.35">
      <c r="A1456" s="2" t="s">
        <v>2328</v>
      </c>
      <c r="B1456" s="3">
        <v>41635</v>
      </c>
      <c r="C1456" s="3">
        <v>41640</v>
      </c>
      <c r="D1456" s="3" t="str">
        <f t="shared" si="22"/>
        <v>Delay</v>
      </c>
      <c r="E1456" s="2" t="s">
        <v>2299</v>
      </c>
      <c r="F1456" s="2" t="s">
        <v>15</v>
      </c>
      <c r="G1456" s="2" t="s">
        <v>16</v>
      </c>
      <c r="H1456" s="2" t="s">
        <v>17</v>
      </c>
      <c r="I1456" s="2" t="s">
        <v>123</v>
      </c>
      <c r="J1456" s="2" t="s">
        <v>1350</v>
      </c>
      <c r="K1456" s="4">
        <v>17.760000000000002</v>
      </c>
      <c r="L1456" s="4">
        <v>2</v>
      </c>
      <c r="M1456" s="4">
        <v>4.9728000000000003</v>
      </c>
      <c r="N1456" t="str">
        <v>Dec-2013</v>
      </c>
      <c r="O1456" s="10">
        <v>4.9728000000000001E-2</v>
      </c>
    </row>
    <row r="1457" spans="1:15" ht="14.5" x14ac:dyDescent="0.35">
      <c r="A1457" s="2" t="s">
        <v>2328</v>
      </c>
      <c r="B1457" s="3">
        <v>41635</v>
      </c>
      <c r="C1457" s="3">
        <v>41640</v>
      </c>
      <c r="D1457" s="3" t="str">
        <f t="shared" si="22"/>
        <v>Delay</v>
      </c>
      <c r="E1457" s="2" t="s">
        <v>2299</v>
      </c>
      <c r="F1457" s="2" t="s">
        <v>15</v>
      </c>
      <c r="G1457" s="2" t="s">
        <v>16</v>
      </c>
      <c r="H1457" s="2" t="s">
        <v>17</v>
      </c>
      <c r="I1457" s="2" t="s">
        <v>26</v>
      </c>
      <c r="J1457" s="2" t="s">
        <v>27</v>
      </c>
      <c r="K1457" s="4">
        <v>302.38400000000001</v>
      </c>
      <c r="L1457" s="4">
        <v>2</v>
      </c>
      <c r="M1457" s="4">
        <v>30.238399999999999</v>
      </c>
      <c r="N1457" t="str">
        <v>Dec-2013</v>
      </c>
      <c r="O1457" s="10">
        <v>0.30238399999999999</v>
      </c>
    </row>
    <row r="1458" spans="1:15" ht="14.5" x14ac:dyDescent="0.35">
      <c r="A1458" s="2" t="s">
        <v>2328</v>
      </c>
      <c r="B1458" s="3">
        <v>41635</v>
      </c>
      <c r="C1458" s="3">
        <v>41640</v>
      </c>
      <c r="D1458" s="3" t="str">
        <f t="shared" si="22"/>
        <v>Delay</v>
      </c>
      <c r="E1458" s="2" t="s">
        <v>2299</v>
      </c>
      <c r="F1458" s="2" t="s">
        <v>15</v>
      </c>
      <c r="G1458" s="2" t="s">
        <v>16</v>
      </c>
      <c r="H1458" s="2" t="s">
        <v>17</v>
      </c>
      <c r="I1458" s="2" t="s">
        <v>111</v>
      </c>
      <c r="J1458" s="2" t="s">
        <v>2329</v>
      </c>
      <c r="K1458" s="4">
        <v>146.352</v>
      </c>
      <c r="L1458" s="4">
        <v>3</v>
      </c>
      <c r="M1458" s="4">
        <v>-5.4882</v>
      </c>
      <c r="N1458" t="str">
        <v>Dec-2013</v>
      </c>
      <c r="O1458" s="10">
        <v>-5.4882E-2</v>
      </c>
    </row>
    <row r="1459" spans="1:15" ht="14.5" x14ac:dyDescent="0.35">
      <c r="A1459" s="2" t="s">
        <v>2328</v>
      </c>
      <c r="B1459" s="3">
        <v>41635</v>
      </c>
      <c r="C1459" s="3">
        <v>41640</v>
      </c>
      <c r="D1459" s="3" t="str">
        <f t="shared" si="22"/>
        <v>Delay</v>
      </c>
      <c r="E1459" s="2" t="s">
        <v>2299</v>
      </c>
      <c r="F1459" s="2" t="s">
        <v>15</v>
      </c>
      <c r="G1459" s="2" t="s">
        <v>16</v>
      </c>
      <c r="H1459" s="2" t="s">
        <v>17</v>
      </c>
      <c r="I1459" s="2" t="s">
        <v>30</v>
      </c>
      <c r="J1459" s="2" t="s">
        <v>2330</v>
      </c>
      <c r="K1459" s="4">
        <v>7.9</v>
      </c>
      <c r="L1459" s="4">
        <v>2</v>
      </c>
      <c r="M1459" s="4">
        <v>2.0539999999999998</v>
      </c>
      <c r="N1459" t="str">
        <v>Dec-2013</v>
      </c>
      <c r="O1459" s="10">
        <v>2.0539999999999999E-2</v>
      </c>
    </row>
    <row r="1460" spans="1:15" ht="14.5" x14ac:dyDescent="0.35">
      <c r="A1460" s="2" t="s">
        <v>2328</v>
      </c>
      <c r="B1460" s="3">
        <v>41635</v>
      </c>
      <c r="C1460" s="3">
        <v>41640</v>
      </c>
      <c r="D1460" s="3" t="str">
        <f t="shared" si="22"/>
        <v>Delay</v>
      </c>
      <c r="E1460" s="2" t="s">
        <v>2299</v>
      </c>
      <c r="F1460" s="2" t="s">
        <v>15</v>
      </c>
      <c r="G1460" s="2" t="s">
        <v>16</v>
      </c>
      <c r="H1460" s="2" t="s">
        <v>17</v>
      </c>
      <c r="I1460" s="2" t="s">
        <v>32</v>
      </c>
      <c r="J1460" s="2" t="s">
        <v>788</v>
      </c>
      <c r="K1460" s="4">
        <v>902.71199999999999</v>
      </c>
      <c r="L1460" s="4">
        <v>3</v>
      </c>
      <c r="M1460" s="4">
        <v>33.851700000000001</v>
      </c>
      <c r="N1460" t="str">
        <v>Dec-2013</v>
      </c>
      <c r="O1460" s="10">
        <v>0.33851700000000001</v>
      </c>
    </row>
    <row r="1461" spans="1:15" ht="14.5" x14ac:dyDescent="0.35">
      <c r="A1461" s="2" t="s">
        <v>2328</v>
      </c>
      <c r="B1461" s="3">
        <v>41635</v>
      </c>
      <c r="C1461" s="3">
        <v>41640</v>
      </c>
      <c r="D1461" s="3" t="str">
        <f t="shared" si="22"/>
        <v>Delay</v>
      </c>
      <c r="E1461" s="2" t="s">
        <v>2299</v>
      </c>
      <c r="F1461" s="2" t="s">
        <v>15</v>
      </c>
      <c r="G1461" s="2" t="s">
        <v>16</v>
      </c>
      <c r="H1461" s="2" t="s">
        <v>17</v>
      </c>
      <c r="I1461" s="2" t="s">
        <v>24</v>
      </c>
      <c r="J1461" s="2" t="s">
        <v>556</v>
      </c>
      <c r="K1461" s="4">
        <v>53.97</v>
      </c>
      <c r="L1461" s="4">
        <v>3</v>
      </c>
      <c r="M1461" s="4">
        <v>15.111599999999999</v>
      </c>
      <c r="N1461" t="str">
        <v>Dec-2013</v>
      </c>
      <c r="O1461" s="10">
        <v>0.151116</v>
      </c>
    </row>
    <row r="1462" spans="1:15" ht="14.5" x14ac:dyDescent="0.35">
      <c r="A1462" s="2" t="s">
        <v>2331</v>
      </c>
      <c r="B1462" s="3">
        <v>41953</v>
      </c>
      <c r="C1462" s="3">
        <v>41958</v>
      </c>
      <c r="D1462" s="3" t="str">
        <f t="shared" si="22"/>
        <v>Delay</v>
      </c>
      <c r="E1462" s="2" t="s">
        <v>315</v>
      </c>
      <c r="F1462" s="2" t="s">
        <v>15</v>
      </c>
      <c r="G1462" s="2" t="s">
        <v>631</v>
      </c>
      <c r="H1462" s="2" t="s">
        <v>17</v>
      </c>
      <c r="I1462" s="2" t="s">
        <v>22</v>
      </c>
      <c r="J1462" s="2" t="s">
        <v>329</v>
      </c>
      <c r="K1462" s="4">
        <v>47.12</v>
      </c>
      <c r="L1462" s="4">
        <v>8</v>
      </c>
      <c r="M1462" s="4">
        <v>20.732800000000001</v>
      </c>
      <c r="N1462" t="str">
        <v>Nov-2014</v>
      </c>
      <c r="O1462" s="10">
        <v>0.20732800000000001</v>
      </c>
    </row>
    <row r="1463" spans="1:15" ht="14.5" x14ac:dyDescent="0.35">
      <c r="A1463" s="2" t="s">
        <v>2332</v>
      </c>
      <c r="B1463" s="3">
        <v>41998</v>
      </c>
      <c r="C1463" s="3">
        <v>41999</v>
      </c>
      <c r="D1463" s="3" t="str">
        <f t="shared" si="22"/>
        <v>On time</v>
      </c>
      <c r="E1463" s="2" t="s">
        <v>2333</v>
      </c>
      <c r="F1463" s="2" t="s">
        <v>15</v>
      </c>
      <c r="G1463" s="2" t="s">
        <v>16</v>
      </c>
      <c r="H1463" s="2" t="s">
        <v>17</v>
      </c>
      <c r="I1463" s="2" t="s">
        <v>250</v>
      </c>
      <c r="J1463" s="2" t="s">
        <v>251</v>
      </c>
      <c r="K1463" s="4">
        <v>2879.9520000000002</v>
      </c>
      <c r="L1463" s="4">
        <v>6</v>
      </c>
      <c r="M1463" s="4">
        <v>1007.9832</v>
      </c>
      <c r="N1463" t="str">
        <v>Dec-2014</v>
      </c>
      <c r="O1463" s="10">
        <v>10.079832</v>
      </c>
    </row>
    <row r="1464" spans="1:15" ht="14.5" x14ac:dyDescent="0.35">
      <c r="A1464" s="2" t="s">
        <v>2332</v>
      </c>
      <c r="B1464" s="3">
        <v>41998</v>
      </c>
      <c r="C1464" s="3">
        <v>41999</v>
      </c>
      <c r="D1464" s="3" t="str">
        <f t="shared" si="22"/>
        <v>On time</v>
      </c>
      <c r="E1464" s="2" t="s">
        <v>2333</v>
      </c>
      <c r="F1464" s="2" t="s">
        <v>15</v>
      </c>
      <c r="G1464" s="2" t="s">
        <v>16</v>
      </c>
      <c r="H1464" s="2" t="s">
        <v>17</v>
      </c>
      <c r="I1464" s="2" t="s">
        <v>28</v>
      </c>
      <c r="J1464" s="2" t="s">
        <v>364</v>
      </c>
      <c r="K1464" s="4">
        <v>90.48</v>
      </c>
      <c r="L1464" s="4">
        <v>3</v>
      </c>
      <c r="M1464" s="4">
        <v>33.93</v>
      </c>
      <c r="N1464" t="str">
        <v>Dec-2014</v>
      </c>
      <c r="O1464" s="10">
        <v>0.33929999999999999</v>
      </c>
    </row>
    <row r="1465" spans="1:15" ht="14.5" x14ac:dyDescent="0.35">
      <c r="A1465" s="2" t="s">
        <v>2334</v>
      </c>
      <c r="B1465" s="3">
        <v>41855</v>
      </c>
      <c r="C1465" s="3">
        <v>41860</v>
      </c>
      <c r="D1465" s="3" t="str">
        <f t="shared" si="22"/>
        <v>Delay</v>
      </c>
      <c r="E1465" s="2" t="s">
        <v>2335</v>
      </c>
      <c r="F1465" s="2" t="s">
        <v>15</v>
      </c>
      <c r="G1465" s="2" t="s">
        <v>48</v>
      </c>
      <c r="H1465" s="2" t="s">
        <v>17</v>
      </c>
      <c r="I1465" s="2" t="s">
        <v>18</v>
      </c>
      <c r="J1465" s="2" t="s">
        <v>406</v>
      </c>
      <c r="K1465" s="4">
        <v>51.75</v>
      </c>
      <c r="L1465" s="4">
        <v>5</v>
      </c>
      <c r="M1465" s="4">
        <v>24.84</v>
      </c>
      <c r="N1465" t="str">
        <v>Aug-2014</v>
      </c>
      <c r="O1465" s="10">
        <v>0.24840000000000001</v>
      </c>
    </row>
    <row r="1466" spans="1:15" ht="14.5" x14ac:dyDescent="0.35">
      <c r="A1466" s="2" t="s">
        <v>2334</v>
      </c>
      <c r="B1466" s="3">
        <v>41855</v>
      </c>
      <c r="C1466" s="3">
        <v>41860</v>
      </c>
      <c r="D1466" s="3" t="str">
        <f t="shared" si="22"/>
        <v>Delay</v>
      </c>
      <c r="E1466" s="2" t="s">
        <v>2335</v>
      </c>
      <c r="F1466" s="2" t="s">
        <v>15</v>
      </c>
      <c r="G1466" s="2" t="s">
        <v>48</v>
      </c>
      <c r="H1466" s="2" t="s">
        <v>17</v>
      </c>
      <c r="I1466" s="2" t="s">
        <v>22</v>
      </c>
      <c r="J1466" s="2" t="s">
        <v>2336</v>
      </c>
      <c r="K1466" s="4">
        <v>123.96</v>
      </c>
      <c r="L1466" s="4">
        <v>3</v>
      </c>
      <c r="M1466" s="4">
        <v>11.1564</v>
      </c>
      <c r="N1466" t="str">
        <v>Aug-2014</v>
      </c>
      <c r="O1466" s="10">
        <v>0.111564</v>
      </c>
    </row>
    <row r="1467" spans="1:15" ht="14.5" x14ac:dyDescent="0.35">
      <c r="A1467" s="2" t="s">
        <v>2337</v>
      </c>
      <c r="B1467" s="3">
        <v>41142</v>
      </c>
      <c r="C1467" s="3">
        <v>41147</v>
      </c>
      <c r="D1467" s="3" t="str">
        <f t="shared" si="22"/>
        <v>Delay</v>
      </c>
      <c r="E1467" s="2" t="s">
        <v>2338</v>
      </c>
      <c r="F1467" s="2" t="s">
        <v>15</v>
      </c>
      <c r="G1467" s="2" t="s">
        <v>48</v>
      </c>
      <c r="H1467" s="2" t="s">
        <v>17</v>
      </c>
      <c r="I1467" s="2" t="s">
        <v>297</v>
      </c>
      <c r="J1467" s="2" t="s">
        <v>2339</v>
      </c>
      <c r="K1467" s="4">
        <v>586.39800000000002</v>
      </c>
      <c r="L1467" s="4">
        <v>6</v>
      </c>
      <c r="M1467" s="4">
        <v>34.494</v>
      </c>
      <c r="N1467" t="str">
        <v>Aug-2012</v>
      </c>
      <c r="O1467" s="10">
        <v>0.34494000000000002</v>
      </c>
    </row>
    <row r="1468" spans="1:15" ht="14.5" x14ac:dyDescent="0.35">
      <c r="A1468" s="2" t="s">
        <v>2337</v>
      </c>
      <c r="B1468" s="3">
        <v>41142</v>
      </c>
      <c r="C1468" s="3">
        <v>41147</v>
      </c>
      <c r="D1468" s="3" t="str">
        <f t="shared" si="22"/>
        <v>Delay</v>
      </c>
      <c r="E1468" s="2" t="s">
        <v>2338</v>
      </c>
      <c r="F1468" s="2" t="s">
        <v>15</v>
      </c>
      <c r="G1468" s="2" t="s">
        <v>48</v>
      </c>
      <c r="H1468" s="2" t="s">
        <v>17</v>
      </c>
      <c r="I1468" s="2" t="s">
        <v>44</v>
      </c>
      <c r="J1468" s="2" t="s">
        <v>507</v>
      </c>
      <c r="K1468" s="4">
        <v>80.98</v>
      </c>
      <c r="L1468" s="4">
        <v>1</v>
      </c>
      <c r="M1468" s="4">
        <v>3.2391999999999999</v>
      </c>
      <c r="N1468" t="str">
        <v>Aug-2012</v>
      </c>
      <c r="O1468" s="10">
        <v>3.2391999999999997E-2</v>
      </c>
    </row>
    <row r="1469" spans="1:15" ht="14.5" x14ac:dyDescent="0.35">
      <c r="A1469" s="2" t="s">
        <v>2340</v>
      </c>
      <c r="B1469" s="3">
        <v>41711</v>
      </c>
      <c r="C1469" s="3">
        <v>41716</v>
      </c>
      <c r="D1469" s="3" t="str">
        <f t="shared" si="22"/>
        <v>Delay</v>
      </c>
      <c r="E1469" s="2" t="s">
        <v>2341</v>
      </c>
      <c r="F1469" s="2" t="s">
        <v>15</v>
      </c>
      <c r="G1469" s="2" t="s">
        <v>48</v>
      </c>
      <c r="H1469" s="2" t="s">
        <v>17</v>
      </c>
      <c r="I1469" s="2" t="s">
        <v>44</v>
      </c>
      <c r="J1469" s="2" t="s">
        <v>507</v>
      </c>
      <c r="K1469" s="4">
        <v>242.94</v>
      </c>
      <c r="L1469" s="4">
        <v>3</v>
      </c>
      <c r="M1469" s="4">
        <v>9.7175999999999991</v>
      </c>
      <c r="N1469" t="str">
        <v>Mar-2014</v>
      </c>
      <c r="O1469" s="10">
        <v>9.7175999999999985E-2</v>
      </c>
    </row>
    <row r="1470" spans="1:15" ht="14.5" x14ac:dyDescent="0.35">
      <c r="A1470" s="2" t="s">
        <v>2342</v>
      </c>
      <c r="B1470" s="3">
        <v>41757</v>
      </c>
      <c r="C1470" s="3">
        <v>41759</v>
      </c>
      <c r="D1470" s="3" t="str">
        <f t="shared" si="22"/>
        <v>On time</v>
      </c>
      <c r="E1470" s="2" t="s">
        <v>734</v>
      </c>
      <c r="F1470" s="2" t="s">
        <v>15</v>
      </c>
      <c r="G1470" s="2" t="s">
        <v>16</v>
      </c>
      <c r="H1470" s="2" t="s">
        <v>17</v>
      </c>
      <c r="I1470" s="2" t="s">
        <v>24</v>
      </c>
      <c r="J1470" s="2" t="s">
        <v>2343</v>
      </c>
      <c r="K1470" s="4">
        <v>123.92</v>
      </c>
      <c r="L1470" s="4">
        <v>4</v>
      </c>
      <c r="M1470" s="4">
        <v>33.458399999999997</v>
      </c>
      <c r="N1470" t="str">
        <v>Apr-2014</v>
      </c>
      <c r="O1470" s="10">
        <v>0.33458399999999999</v>
      </c>
    </row>
    <row r="1471" spans="1:15" ht="14.5" x14ac:dyDescent="0.35">
      <c r="A1471" s="2" t="s">
        <v>2342</v>
      </c>
      <c r="B1471" s="3">
        <v>41757</v>
      </c>
      <c r="C1471" s="3">
        <v>41759</v>
      </c>
      <c r="D1471" s="3" t="str">
        <f t="shared" si="22"/>
        <v>On time</v>
      </c>
      <c r="E1471" s="2" t="s">
        <v>734</v>
      </c>
      <c r="F1471" s="2" t="s">
        <v>15</v>
      </c>
      <c r="G1471" s="2" t="s">
        <v>16</v>
      </c>
      <c r="H1471" s="2" t="s">
        <v>17</v>
      </c>
      <c r="I1471" s="2" t="s">
        <v>24</v>
      </c>
      <c r="J1471" s="2" t="s">
        <v>2321</v>
      </c>
      <c r="K1471" s="4">
        <v>12.39</v>
      </c>
      <c r="L1471" s="4">
        <v>3</v>
      </c>
      <c r="M1471" s="4">
        <v>5.6993999999999998</v>
      </c>
      <c r="N1471" t="str">
        <v>Apr-2014</v>
      </c>
      <c r="O1471" s="10">
        <v>5.6993999999999996E-2</v>
      </c>
    </row>
    <row r="1472" spans="1:15" ht="14.5" x14ac:dyDescent="0.35">
      <c r="A1472" s="2" t="s">
        <v>2342</v>
      </c>
      <c r="B1472" s="3">
        <v>41757</v>
      </c>
      <c r="C1472" s="3">
        <v>41759</v>
      </c>
      <c r="D1472" s="3" t="str">
        <f t="shared" si="22"/>
        <v>On time</v>
      </c>
      <c r="E1472" s="2" t="s">
        <v>734</v>
      </c>
      <c r="F1472" s="2" t="s">
        <v>15</v>
      </c>
      <c r="G1472" s="2" t="s">
        <v>16</v>
      </c>
      <c r="H1472" s="2" t="s">
        <v>17</v>
      </c>
      <c r="I1472" s="2" t="s">
        <v>24</v>
      </c>
      <c r="J1472" s="2" t="s">
        <v>1973</v>
      </c>
      <c r="K1472" s="4">
        <v>47.3</v>
      </c>
      <c r="L1472" s="4">
        <v>2</v>
      </c>
      <c r="M1472" s="4">
        <v>12.298</v>
      </c>
      <c r="N1472" t="str">
        <v>Apr-2014</v>
      </c>
      <c r="O1472" s="10">
        <v>0.12298000000000001</v>
      </c>
    </row>
    <row r="1473" spans="1:15" ht="14.5" x14ac:dyDescent="0.35">
      <c r="A1473" s="2" t="s">
        <v>2344</v>
      </c>
      <c r="B1473" s="3">
        <v>41935</v>
      </c>
      <c r="C1473" s="3">
        <v>41937</v>
      </c>
      <c r="D1473" s="3" t="str">
        <f t="shared" si="22"/>
        <v>On time</v>
      </c>
      <c r="E1473" s="2" t="s">
        <v>2345</v>
      </c>
      <c r="F1473" s="2" t="s">
        <v>15</v>
      </c>
      <c r="G1473" s="2" t="s">
        <v>1406</v>
      </c>
      <c r="H1473" s="2" t="s">
        <v>97</v>
      </c>
      <c r="I1473" s="2" t="s">
        <v>28</v>
      </c>
      <c r="J1473" s="2" t="s">
        <v>367</v>
      </c>
      <c r="K1473" s="4">
        <v>3.1680000000000001</v>
      </c>
      <c r="L1473" s="4">
        <v>4</v>
      </c>
      <c r="M1473" s="4">
        <v>-2.5344000000000002</v>
      </c>
      <c r="N1473" t="str">
        <v>Oct-2014</v>
      </c>
      <c r="O1473" s="10">
        <v>-2.5344000000000002E-2</v>
      </c>
    </row>
    <row r="1474" spans="1:15" ht="14.5" x14ac:dyDescent="0.35">
      <c r="A1474" s="2" t="s">
        <v>2344</v>
      </c>
      <c r="B1474" s="3">
        <v>41935</v>
      </c>
      <c r="C1474" s="3">
        <v>41937</v>
      </c>
      <c r="D1474" s="3" t="str">
        <f t="shared" si="22"/>
        <v>On time</v>
      </c>
      <c r="E1474" s="2" t="s">
        <v>2345</v>
      </c>
      <c r="F1474" s="2" t="s">
        <v>15</v>
      </c>
      <c r="G1474" s="2" t="s">
        <v>1406</v>
      </c>
      <c r="H1474" s="2" t="s">
        <v>97</v>
      </c>
      <c r="I1474" s="2" t="s">
        <v>111</v>
      </c>
      <c r="J1474" s="2" t="s">
        <v>2346</v>
      </c>
      <c r="K1474" s="4">
        <v>579.13599999999997</v>
      </c>
      <c r="L1474" s="4">
        <v>4</v>
      </c>
      <c r="M1474" s="4">
        <v>-28.956800000000001</v>
      </c>
      <c r="N1474" t="str">
        <v>Oct-2014</v>
      </c>
      <c r="O1474" s="10">
        <v>-0.28956799999999999</v>
      </c>
    </row>
    <row r="1475" spans="1:15" ht="14.5" x14ac:dyDescent="0.35">
      <c r="A1475" s="2" t="s">
        <v>2347</v>
      </c>
      <c r="B1475" s="3">
        <v>41123</v>
      </c>
      <c r="C1475" s="3">
        <v>41127</v>
      </c>
      <c r="D1475" s="3" t="str">
        <f t="shared" ref="D1475:D1538" si="23">IF(C1475 - B1475 &gt; 4, "Delay", "On time")</f>
        <v>On time</v>
      </c>
      <c r="E1475" s="2" t="s">
        <v>2348</v>
      </c>
      <c r="F1475" s="2" t="s">
        <v>15</v>
      </c>
      <c r="G1475" s="2" t="s">
        <v>37</v>
      </c>
      <c r="H1475" s="2" t="s">
        <v>38</v>
      </c>
      <c r="I1475" s="2" t="s">
        <v>28</v>
      </c>
      <c r="J1475" s="2" t="s">
        <v>2349</v>
      </c>
      <c r="K1475" s="4">
        <v>6.3680000000000003</v>
      </c>
      <c r="L1475" s="4">
        <v>2</v>
      </c>
      <c r="M1475" s="4">
        <v>2.1492</v>
      </c>
      <c r="N1475" t="str">
        <v>Aug-2012</v>
      </c>
      <c r="O1475" s="10">
        <v>2.1492000000000001E-2</v>
      </c>
    </row>
    <row r="1476" spans="1:15" ht="14.5" x14ac:dyDescent="0.35">
      <c r="A1476" s="2" t="s">
        <v>2347</v>
      </c>
      <c r="B1476" s="3">
        <v>41123</v>
      </c>
      <c r="C1476" s="3">
        <v>41127</v>
      </c>
      <c r="D1476" s="3" t="str">
        <f t="shared" si="23"/>
        <v>On time</v>
      </c>
      <c r="E1476" s="2" t="s">
        <v>2348</v>
      </c>
      <c r="F1476" s="2" t="s">
        <v>15</v>
      </c>
      <c r="G1476" s="2" t="s">
        <v>37</v>
      </c>
      <c r="H1476" s="2" t="s">
        <v>38</v>
      </c>
      <c r="I1476" s="2" t="s">
        <v>737</v>
      </c>
      <c r="J1476" s="2" t="s">
        <v>1784</v>
      </c>
      <c r="K1476" s="4">
        <v>558.4</v>
      </c>
      <c r="L1476" s="4">
        <v>2</v>
      </c>
      <c r="M1476" s="4">
        <v>41.88</v>
      </c>
      <c r="N1476" t="str">
        <v>Aug-2012</v>
      </c>
      <c r="O1476" s="10">
        <v>0.41880000000000001</v>
      </c>
    </row>
    <row r="1477" spans="1:15" ht="14.5" x14ac:dyDescent="0.35">
      <c r="A1477" s="2" t="s">
        <v>2350</v>
      </c>
      <c r="B1477" s="3">
        <v>41774</v>
      </c>
      <c r="C1477" s="3">
        <v>41779</v>
      </c>
      <c r="D1477" s="3" t="str">
        <f t="shared" si="23"/>
        <v>Delay</v>
      </c>
      <c r="E1477" s="2" t="s">
        <v>2182</v>
      </c>
      <c r="F1477" s="2" t="s">
        <v>15</v>
      </c>
      <c r="G1477" s="2" t="s">
        <v>37</v>
      </c>
      <c r="H1477" s="2" t="s">
        <v>38</v>
      </c>
      <c r="I1477" s="2" t="s">
        <v>68</v>
      </c>
      <c r="J1477" s="2" t="s">
        <v>2351</v>
      </c>
      <c r="K1477" s="4">
        <v>440.19</v>
      </c>
      <c r="L1477" s="4">
        <v>9</v>
      </c>
      <c r="M1477" s="4">
        <v>206.88929999999999</v>
      </c>
      <c r="N1477" t="str">
        <v>May-2014</v>
      </c>
      <c r="O1477" s="10">
        <v>2.0688930000000001</v>
      </c>
    </row>
    <row r="1478" spans="1:15" ht="14.5" x14ac:dyDescent="0.35">
      <c r="A1478" s="2" t="s">
        <v>2350</v>
      </c>
      <c r="B1478" s="3">
        <v>41774</v>
      </c>
      <c r="C1478" s="3">
        <v>41779</v>
      </c>
      <c r="D1478" s="3" t="str">
        <f t="shared" si="23"/>
        <v>Delay</v>
      </c>
      <c r="E1478" s="2" t="s">
        <v>2182</v>
      </c>
      <c r="F1478" s="2" t="s">
        <v>15</v>
      </c>
      <c r="G1478" s="2" t="s">
        <v>37</v>
      </c>
      <c r="H1478" s="2" t="s">
        <v>38</v>
      </c>
      <c r="I1478" s="2" t="s">
        <v>123</v>
      </c>
      <c r="J1478" s="2" t="s">
        <v>435</v>
      </c>
      <c r="K1478" s="4">
        <v>64.400000000000006</v>
      </c>
      <c r="L1478" s="4">
        <v>5</v>
      </c>
      <c r="M1478" s="4">
        <v>1.9319999999999999</v>
      </c>
      <c r="N1478" t="str">
        <v>May-2014</v>
      </c>
      <c r="O1478" s="10">
        <v>1.932E-2</v>
      </c>
    </row>
    <row r="1479" spans="1:15" ht="14.5" x14ac:dyDescent="0.35">
      <c r="A1479" s="2" t="s">
        <v>2352</v>
      </c>
      <c r="B1479" s="3">
        <v>41738</v>
      </c>
      <c r="C1479" s="3">
        <v>41742</v>
      </c>
      <c r="D1479" s="3" t="str">
        <f t="shared" si="23"/>
        <v>On time</v>
      </c>
      <c r="E1479" s="2" t="s">
        <v>1277</v>
      </c>
      <c r="F1479" s="2" t="s">
        <v>15</v>
      </c>
      <c r="G1479" s="2" t="s">
        <v>48</v>
      </c>
      <c r="H1479" s="2" t="s">
        <v>17</v>
      </c>
      <c r="I1479" s="2" t="s">
        <v>68</v>
      </c>
      <c r="J1479" s="2" t="s">
        <v>1519</v>
      </c>
      <c r="K1479" s="4">
        <v>244.55</v>
      </c>
      <c r="L1479" s="4">
        <v>5</v>
      </c>
      <c r="M1479" s="4">
        <v>114.9385</v>
      </c>
      <c r="N1479" t="str">
        <v>Apr-2014</v>
      </c>
      <c r="O1479" s="10">
        <v>1.1493850000000001</v>
      </c>
    </row>
    <row r="1480" spans="1:15" ht="14.5" x14ac:dyDescent="0.35">
      <c r="A1480" s="2" t="s">
        <v>2352</v>
      </c>
      <c r="B1480" s="3">
        <v>41738</v>
      </c>
      <c r="C1480" s="3">
        <v>41742</v>
      </c>
      <c r="D1480" s="3" t="str">
        <f t="shared" si="23"/>
        <v>On time</v>
      </c>
      <c r="E1480" s="2" t="s">
        <v>1277</v>
      </c>
      <c r="F1480" s="2" t="s">
        <v>15</v>
      </c>
      <c r="G1480" s="2" t="s">
        <v>48</v>
      </c>
      <c r="H1480" s="2" t="s">
        <v>17</v>
      </c>
      <c r="I1480" s="2" t="s">
        <v>68</v>
      </c>
      <c r="J1480" s="2" t="s">
        <v>2094</v>
      </c>
      <c r="K1480" s="4">
        <v>195.76</v>
      </c>
      <c r="L1480" s="4">
        <v>4</v>
      </c>
      <c r="M1480" s="4">
        <v>97.88</v>
      </c>
      <c r="N1480" t="str">
        <v>Apr-2014</v>
      </c>
      <c r="O1480" s="10">
        <v>0.9788</v>
      </c>
    </row>
    <row r="1481" spans="1:15" ht="14.5" x14ac:dyDescent="0.35">
      <c r="A1481" s="2" t="s">
        <v>2353</v>
      </c>
      <c r="B1481" s="3">
        <v>41815</v>
      </c>
      <c r="C1481" s="3">
        <v>41817</v>
      </c>
      <c r="D1481" s="3" t="str">
        <f t="shared" si="23"/>
        <v>On time</v>
      </c>
      <c r="E1481" s="2" t="s">
        <v>1273</v>
      </c>
      <c r="F1481" s="2" t="s">
        <v>15</v>
      </c>
      <c r="G1481" s="2" t="s">
        <v>48</v>
      </c>
      <c r="H1481" s="2" t="s">
        <v>17</v>
      </c>
      <c r="I1481" s="2" t="s">
        <v>120</v>
      </c>
      <c r="J1481" s="2" t="s">
        <v>2354</v>
      </c>
      <c r="K1481" s="4">
        <v>2.88</v>
      </c>
      <c r="L1481" s="4">
        <v>1</v>
      </c>
      <c r="M1481" s="4">
        <v>1.3535999999999999</v>
      </c>
      <c r="N1481" t="str">
        <v>Jun-2014</v>
      </c>
      <c r="O1481" s="10">
        <v>1.3535999999999999E-2</v>
      </c>
    </row>
    <row r="1482" spans="1:15" ht="14.5" x14ac:dyDescent="0.35">
      <c r="A1482" s="2" t="s">
        <v>2355</v>
      </c>
      <c r="B1482" s="3">
        <v>41284</v>
      </c>
      <c r="C1482" s="3">
        <v>41291</v>
      </c>
      <c r="D1482" s="3" t="str">
        <f t="shared" si="23"/>
        <v>Delay</v>
      </c>
      <c r="E1482" s="2" t="s">
        <v>2182</v>
      </c>
      <c r="F1482" s="2" t="s">
        <v>15</v>
      </c>
      <c r="G1482" s="2" t="s">
        <v>37</v>
      </c>
      <c r="H1482" s="2" t="s">
        <v>38</v>
      </c>
      <c r="I1482" s="2" t="s">
        <v>22</v>
      </c>
      <c r="J1482" s="2" t="s">
        <v>1545</v>
      </c>
      <c r="K1482" s="4">
        <v>79.92</v>
      </c>
      <c r="L1482" s="4">
        <v>4</v>
      </c>
      <c r="M1482" s="4">
        <v>34.365600000000001</v>
      </c>
      <c r="N1482" t="str">
        <v>Jan-2013</v>
      </c>
      <c r="O1482" s="10">
        <v>0.34365600000000002</v>
      </c>
    </row>
    <row r="1483" spans="1:15" ht="14.5" x14ac:dyDescent="0.35">
      <c r="A1483" s="2" t="s">
        <v>2355</v>
      </c>
      <c r="B1483" s="3">
        <v>41284</v>
      </c>
      <c r="C1483" s="3">
        <v>41291</v>
      </c>
      <c r="D1483" s="3" t="str">
        <f t="shared" si="23"/>
        <v>Delay</v>
      </c>
      <c r="E1483" s="2" t="s">
        <v>2182</v>
      </c>
      <c r="F1483" s="2" t="s">
        <v>15</v>
      </c>
      <c r="G1483" s="2" t="s">
        <v>37</v>
      </c>
      <c r="H1483" s="2" t="s">
        <v>38</v>
      </c>
      <c r="I1483" s="2" t="s">
        <v>59</v>
      </c>
      <c r="J1483" s="2" t="s">
        <v>2356</v>
      </c>
      <c r="K1483" s="4">
        <v>69.98</v>
      </c>
      <c r="L1483" s="4">
        <v>2</v>
      </c>
      <c r="M1483" s="4">
        <v>13.296200000000001</v>
      </c>
      <c r="N1483" t="str">
        <v>Jan-2013</v>
      </c>
      <c r="O1483" s="10">
        <v>0.132962</v>
      </c>
    </row>
    <row r="1484" spans="1:15" ht="14.5" x14ac:dyDescent="0.35">
      <c r="A1484" s="2" t="s">
        <v>2357</v>
      </c>
      <c r="B1484" s="3">
        <v>40616</v>
      </c>
      <c r="C1484" s="3">
        <v>40621</v>
      </c>
      <c r="D1484" s="3" t="str">
        <f t="shared" si="23"/>
        <v>Delay</v>
      </c>
      <c r="E1484" s="2" t="s">
        <v>1544</v>
      </c>
      <c r="F1484" s="2" t="s">
        <v>15</v>
      </c>
      <c r="G1484" s="2" t="s">
        <v>2358</v>
      </c>
      <c r="H1484" s="2" t="s">
        <v>43</v>
      </c>
      <c r="I1484" s="2" t="s">
        <v>28</v>
      </c>
      <c r="J1484" s="2" t="s">
        <v>1908</v>
      </c>
      <c r="K1484" s="4">
        <v>33.088000000000001</v>
      </c>
      <c r="L1484" s="4">
        <v>4</v>
      </c>
      <c r="M1484" s="4">
        <v>11.167199999999999</v>
      </c>
      <c r="N1484" t="str">
        <v>Mar-2011</v>
      </c>
      <c r="O1484" s="10">
        <v>0.11167199999999999</v>
      </c>
    </row>
    <row r="1485" spans="1:15" ht="14.5" x14ac:dyDescent="0.35">
      <c r="A1485" s="2" t="s">
        <v>2357</v>
      </c>
      <c r="B1485" s="3">
        <v>40616</v>
      </c>
      <c r="C1485" s="3">
        <v>40621</v>
      </c>
      <c r="D1485" s="3" t="str">
        <f t="shared" si="23"/>
        <v>Delay</v>
      </c>
      <c r="E1485" s="2" t="s">
        <v>1544</v>
      </c>
      <c r="F1485" s="2" t="s">
        <v>15</v>
      </c>
      <c r="G1485" s="2" t="s">
        <v>2358</v>
      </c>
      <c r="H1485" s="2" t="s">
        <v>43</v>
      </c>
      <c r="I1485" s="2" t="s">
        <v>44</v>
      </c>
      <c r="J1485" s="2" t="s">
        <v>507</v>
      </c>
      <c r="K1485" s="4">
        <v>80.98</v>
      </c>
      <c r="L1485" s="4">
        <v>1</v>
      </c>
      <c r="M1485" s="4">
        <v>3.2391999999999999</v>
      </c>
      <c r="N1485" t="str">
        <v>Mar-2011</v>
      </c>
      <c r="O1485" s="10">
        <v>3.2391999999999997E-2</v>
      </c>
    </row>
    <row r="1486" spans="1:15" ht="14.5" x14ac:dyDescent="0.35">
      <c r="A1486" s="2" t="s">
        <v>2357</v>
      </c>
      <c r="B1486" s="3">
        <v>40616</v>
      </c>
      <c r="C1486" s="3">
        <v>40621</v>
      </c>
      <c r="D1486" s="3" t="str">
        <f t="shared" si="23"/>
        <v>Delay</v>
      </c>
      <c r="E1486" s="2" t="s">
        <v>1544</v>
      </c>
      <c r="F1486" s="2" t="s">
        <v>15</v>
      </c>
      <c r="G1486" s="2" t="s">
        <v>2358</v>
      </c>
      <c r="H1486" s="2" t="s">
        <v>43</v>
      </c>
      <c r="I1486" s="2" t="s">
        <v>59</v>
      </c>
      <c r="J1486" s="2" t="s">
        <v>2359</v>
      </c>
      <c r="K1486" s="4">
        <v>82.8</v>
      </c>
      <c r="L1486" s="4">
        <v>12</v>
      </c>
      <c r="M1486" s="4">
        <v>6.6239999999999997</v>
      </c>
      <c r="N1486" t="str">
        <v>Mar-2011</v>
      </c>
      <c r="O1486" s="10">
        <v>6.6239999999999993E-2</v>
      </c>
    </row>
    <row r="1487" spans="1:15" ht="14.5" x14ac:dyDescent="0.35">
      <c r="A1487" s="2" t="s">
        <v>2357</v>
      </c>
      <c r="B1487" s="3">
        <v>40616</v>
      </c>
      <c r="C1487" s="3">
        <v>40621</v>
      </c>
      <c r="D1487" s="3" t="str">
        <f t="shared" si="23"/>
        <v>Delay</v>
      </c>
      <c r="E1487" s="2" t="s">
        <v>1544</v>
      </c>
      <c r="F1487" s="2" t="s">
        <v>15</v>
      </c>
      <c r="G1487" s="2" t="s">
        <v>2358</v>
      </c>
      <c r="H1487" s="2" t="s">
        <v>43</v>
      </c>
      <c r="I1487" s="2" t="s">
        <v>44</v>
      </c>
      <c r="J1487" s="2" t="s">
        <v>160</v>
      </c>
      <c r="K1487" s="4">
        <v>21.36</v>
      </c>
      <c r="L1487" s="4">
        <v>2</v>
      </c>
      <c r="M1487" s="4">
        <v>5.7671999999999999</v>
      </c>
      <c r="N1487" t="str">
        <v>Mar-2011</v>
      </c>
      <c r="O1487" s="10">
        <v>5.7672000000000001E-2</v>
      </c>
    </row>
    <row r="1488" spans="1:15" ht="14.5" x14ac:dyDescent="0.35">
      <c r="A1488" s="2" t="s">
        <v>2357</v>
      </c>
      <c r="B1488" s="3">
        <v>40616</v>
      </c>
      <c r="C1488" s="3">
        <v>40621</v>
      </c>
      <c r="D1488" s="3" t="str">
        <f t="shared" si="23"/>
        <v>Delay</v>
      </c>
      <c r="E1488" s="2" t="s">
        <v>1544</v>
      </c>
      <c r="F1488" s="2" t="s">
        <v>15</v>
      </c>
      <c r="G1488" s="2" t="s">
        <v>2358</v>
      </c>
      <c r="H1488" s="2" t="s">
        <v>43</v>
      </c>
      <c r="I1488" s="2" t="s">
        <v>28</v>
      </c>
      <c r="J1488" s="2" t="s">
        <v>1975</v>
      </c>
      <c r="K1488" s="4">
        <v>62.048000000000002</v>
      </c>
      <c r="L1488" s="4">
        <v>2</v>
      </c>
      <c r="M1488" s="4">
        <v>20.165600000000001</v>
      </c>
      <c r="N1488" t="str">
        <v>Mar-2011</v>
      </c>
      <c r="O1488" s="10">
        <v>0.201656</v>
      </c>
    </row>
    <row r="1489" spans="1:15" ht="14.5" x14ac:dyDescent="0.35">
      <c r="A1489" s="2" t="s">
        <v>2360</v>
      </c>
      <c r="B1489" s="3">
        <v>40897</v>
      </c>
      <c r="C1489" s="3">
        <v>40899</v>
      </c>
      <c r="D1489" s="3" t="str">
        <f t="shared" si="23"/>
        <v>On time</v>
      </c>
      <c r="E1489" s="2" t="s">
        <v>1568</v>
      </c>
      <c r="F1489" s="2" t="s">
        <v>15</v>
      </c>
      <c r="G1489" s="2" t="s">
        <v>269</v>
      </c>
      <c r="H1489" s="2" t="s">
        <v>74</v>
      </c>
      <c r="I1489" s="2" t="s">
        <v>22</v>
      </c>
      <c r="J1489" s="2" t="s">
        <v>1583</v>
      </c>
      <c r="K1489" s="4">
        <v>51.968000000000004</v>
      </c>
      <c r="L1489" s="4">
        <v>2</v>
      </c>
      <c r="M1489" s="4">
        <v>10.393599999999999</v>
      </c>
      <c r="N1489" t="str">
        <v>Dec-2011</v>
      </c>
      <c r="O1489" s="10">
        <v>0.10393599999999999</v>
      </c>
    </row>
    <row r="1490" spans="1:15" ht="14.5" x14ac:dyDescent="0.35">
      <c r="A1490" s="2" t="s">
        <v>2360</v>
      </c>
      <c r="B1490" s="3">
        <v>40897</v>
      </c>
      <c r="C1490" s="3">
        <v>40899</v>
      </c>
      <c r="D1490" s="3" t="str">
        <f t="shared" si="23"/>
        <v>On time</v>
      </c>
      <c r="E1490" s="2" t="s">
        <v>1568</v>
      </c>
      <c r="F1490" s="2" t="s">
        <v>15</v>
      </c>
      <c r="G1490" s="2" t="s">
        <v>269</v>
      </c>
      <c r="H1490" s="2" t="s">
        <v>74</v>
      </c>
      <c r="I1490" s="2" t="s">
        <v>59</v>
      </c>
      <c r="J1490" s="2" t="s">
        <v>209</v>
      </c>
      <c r="K1490" s="4">
        <v>71.975999999999999</v>
      </c>
      <c r="L1490" s="4">
        <v>3</v>
      </c>
      <c r="M1490" s="4">
        <v>21.5928</v>
      </c>
      <c r="N1490" t="str">
        <v>Dec-2011</v>
      </c>
      <c r="O1490" s="10">
        <v>0.21592800000000001</v>
      </c>
    </row>
    <row r="1491" spans="1:15" ht="14.5" x14ac:dyDescent="0.35">
      <c r="A1491" s="2" t="s">
        <v>2360</v>
      </c>
      <c r="B1491" s="3">
        <v>40897</v>
      </c>
      <c r="C1491" s="3">
        <v>40899</v>
      </c>
      <c r="D1491" s="3" t="str">
        <f t="shared" si="23"/>
        <v>On time</v>
      </c>
      <c r="E1491" s="2" t="s">
        <v>1568</v>
      </c>
      <c r="F1491" s="2" t="s">
        <v>15</v>
      </c>
      <c r="G1491" s="2" t="s">
        <v>269</v>
      </c>
      <c r="H1491" s="2" t="s">
        <v>74</v>
      </c>
      <c r="I1491" s="2" t="s">
        <v>111</v>
      </c>
      <c r="J1491" s="2" t="s">
        <v>2361</v>
      </c>
      <c r="K1491" s="4">
        <v>242.352</v>
      </c>
      <c r="L1491" s="4">
        <v>3</v>
      </c>
      <c r="M1491" s="4">
        <v>-42.4116</v>
      </c>
      <c r="N1491" t="str">
        <v>Dec-2011</v>
      </c>
      <c r="O1491" s="10">
        <v>-0.42411599999999999</v>
      </c>
    </row>
    <row r="1492" spans="1:15" ht="14.5" x14ac:dyDescent="0.35">
      <c r="A1492" s="2" t="s">
        <v>2360</v>
      </c>
      <c r="B1492" s="3">
        <v>40897</v>
      </c>
      <c r="C1492" s="3">
        <v>40899</v>
      </c>
      <c r="D1492" s="3" t="str">
        <f t="shared" si="23"/>
        <v>On time</v>
      </c>
      <c r="E1492" s="2" t="s">
        <v>1568</v>
      </c>
      <c r="F1492" s="2" t="s">
        <v>15</v>
      </c>
      <c r="G1492" s="2" t="s">
        <v>269</v>
      </c>
      <c r="H1492" s="2" t="s">
        <v>74</v>
      </c>
      <c r="I1492" s="2" t="s">
        <v>68</v>
      </c>
      <c r="J1492" s="2" t="s">
        <v>1564</v>
      </c>
      <c r="K1492" s="4">
        <v>221.92</v>
      </c>
      <c r="L1492" s="4">
        <v>5</v>
      </c>
      <c r="M1492" s="4">
        <v>77.671999999999997</v>
      </c>
      <c r="N1492" t="str">
        <v>Dec-2011</v>
      </c>
      <c r="O1492" s="10">
        <v>0.77671999999999997</v>
      </c>
    </row>
    <row r="1493" spans="1:15" ht="14.5" x14ac:dyDescent="0.35">
      <c r="A1493" s="2" t="s">
        <v>2360</v>
      </c>
      <c r="B1493" s="3">
        <v>40897</v>
      </c>
      <c r="C1493" s="3">
        <v>40899</v>
      </c>
      <c r="D1493" s="3" t="str">
        <f t="shared" si="23"/>
        <v>On time</v>
      </c>
      <c r="E1493" s="2" t="s">
        <v>1568</v>
      </c>
      <c r="F1493" s="2" t="s">
        <v>15</v>
      </c>
      <c r="G1493" s="2" t="s">
        <v>269</v>
      </c>
      <c r="H1493" s="2" t="s">
        <v>74</v>
      </c>
      <c r="I1493" s="2" t="s">
        <v>68</v>
      </c>
      <c r="J1493" s="2" t="s">
        <v>2362</v>
      </c>
      <c r="K1493" s="4">
        <v>8.4480000000000004</v>
      </c>
      <c r="L1493" s="4">
        <v>2</v>
      </c>
      <c r="M1493" s="4">
        <v>2.64</v>
      </c>
      <c r="N1493" t="str">
        <v>Dec-2011</v>
      </c>
      <c r="O1493" s="10">
        <v>2.64E-2</v>
      </c>
    </row>
    <row r="1494" spans="1:15" ht="14.5" x14ac:dyDescent="0.35">
      <c r="A1494" s="2" t="s">
        <v>2363</v>
      </c>
      <c r="B1494" s="3">
        <v>41820</v>
      </c>
      <c r="C1494" s="3">
        <v>41821</v>
      </c>
      <c r="D1494" s="3" t="str">
        <f t="shared" si="23"/>
        <v>On time</v>
      </c>
      <c r="E1494" s="2" t="s">
        <v>1297</v>
      </c>
      <c r="F1494" s="2" t="s">
        <v>15</v>
      </c>
      <c r="G1494" s="2" t="s">
        <v>16</v>
      </c>
      <c r="H1494" s="2" t="s">
        <v>17</v>
      </c>
      <c r="I1494" s="2" t="s">
        <v>28</v>
      </c>
      <c r="J1494" s="2" t="s">
        <v>1293</v>
      </c>
      <c r="K1494" s="4">
        <v>895.92</v>
      </c>
      <c r="L1494" s="4">
        <v>5</v>
      </c>
      <c r="M1494" s="4">
        <v>302.37299999999999</v>
      </c>
      <c r="N1494" t="str">
        <v>Jun-2014</v>
      </c>
      <c r="O1494" s="10">
        <v>3.02373</v>
      </c>
    </row>
    <row r="1495" spans="1:15" ht="14.5" x14ac:dyDescent="0.35">
      <c r="A1495" s="2" t="s">
        <v>2363</v>
      </c>
      <c r="B1495" s="3">
        <v>41820</v>
      </c>
      <c r="C1495" s="3">
        <v>41821</v>
      </c>
      <c r="D1495" s="3" t="str">
        <f t="shared" si="23"/>
        <v>On time</v>
      </c>
      <c r="E1495" s="2" t="s">
        <v>1297</v>
      </c>
      <c r="F1495" s="2" t="s">
        <v>15</v>
      </c>
      <c r="G1495" s="2" t="s">
        <v>16</v>
      </c>
      <c r="H1495" s="2" t="s">
        <v>17</v>
      </c>
      <c r="I1495" s="2" t="s">
        <v>44</v>
      </c>
      <c r="J1495" s="2" t="s">
        <v>108</v>
      </c>
      <c r="K1495" s="4">
        <v>130.71</v>
      </c>
      <c r="L1495" s="4">
        <v>3</v>
      </c>
      <c r="M1495" s="4">
        <v>39.213000000000001</v>
      </c>
      <c r="N1495" t="str">
        <v>Jun-2014</v>
      </c>
      <c r="O1495" s="10">
        <v>0.39213000000000003</v>
      </c>
    </row>
    <row r="1496" spans="1:15" ht="14.5" x14ac:dyDescent="0.35">
      <c r="A1496" s="2" t="s">
        <v>2363</v>
      </c>
      <c r="B1496" s="3">
        <v>41820</v>
      </c>
      <c r="C1496" s="3">
        <v>41821</v>
      </c>
      <c r="D1496" s="3" t="str">
        <f t="shared" si="23"/>
        <v>On time</v>
      </c>
      <c r="E1496" s="2" t="s">
        <v>1297</v>
      </c>
      <c r="F1496" s="2" t="s">
        <v>15</v>
      </c>
      <c r="G1496" s="2" t="s">
        <v>16</v>
      </c>
      <c r="H1496" s="2" t="s">
        <v>17</v>
      </c>
      <c r="I1496" s="2" t="s">
        <v>24</v>
      </c>
      <c r="J1496" s="2" t="s">
        <v>2364</v>
      </c>
      <c r="K1496" s="4">
        <v>11.68</v>
      </c>
      <c r="L1496" s="4">
        <v>2</v>
      </c>
      <c r="M1496" s="4">
        <v>3.0367999999999999</v>
      </c>
      <c r="N1496" t="str">
        <v>Jun-2014</v>
      </c>
      <c r="O1496" s="10">
        <v>3.0367999999999999E-2</v>
      </c>
    </row>
    <row r="1497" spans="1:15" ht="14.5" x14ac:dyDescent="0.35">
      <c r="A1497" s="2" t="s">
        <v>2363</v>
      </c>
      <c r="B1497" s="3">
        <v>41820</v>
      </c>
      <c r="C1497" s="3">
        <v>41821</v>
      </c>
      <c r="D1497" s="3" t="str">
        <f t="shared" si="23"/>
        <v>On time</v>
      </c>
      <c r="E1497" s="2" t="s">
        <v>1297</v>
      </c>
      <c r="F1497" s="2" t="s">
        <v>15</v>
      </c>
      <c r="G1497" s="2" t="s">
        <v>16</v>
      </c>
      <c r="H1497" s="2" t="s">
        <v>17</v>
      </c>
      <c r="I1497" s="2" t="s">
        <v>59</v>
      </c>
      <c r="J1497" s="2" t="s">
        <v>1187</v>
      </c>
      <c r="K1497" s="4">
        <v>62.31</v>
      </c>
      <c r="L1497" s="4">
        <v>3</v>
      </c>
      <c r="M1497" s="4">
        <v>22.4316</v>
      </c>
      <c r="N1497" t="str">
        <v>Jun-2014</v>
      </c>
      <c r="O1497" s="10">
        <v>0.22431599999999999</v>
      </c>
    </row>
    <row r="1498" spans="1:15" ht="14.5" x14ac:dyDescent="0.35">
      <c r="A1498" s="2" t="s">
        <v>2365</v>
      </c>
      <c r="B1498" s="3">
        <v>41778</v>
      </c>
      <c r="C1498" s="3">
        <v>41780</v>
      </c>
      <c r="D1498" s="3" t="str">
        <f t="shared" si="23"/>
        <v>On time</v>
      </c>
      <c r="E1498" s="2" t="s">
        <v>874</v>
      </c>
      <c r="F1498" s="2" t="s">
        <v>15</v>
      </c>
      <c r="G1498" s="2" t="s">
        <v>88</v>
      </c>
      <c r="H1498" s="2" t="s">
        <v>89</v>
      </c>
      <c r="I1498" s="2" t="s">
        <v>26</v>
      </c>
      <c r="J1498" s="2" t="s">
        <v>2366</v>
      </c>
      <c r="K1498" s="4">
        <v>344.70400000000001</v>
      </c>
      <c r="L1498" s="4">
        <v>2</v>
      </c>
      <c r="M1498" s="4">
        <v>38.779200000000003</v>
      </c>
      <c r="N1498" t="str">
        <v>May-2014</v>
      </c>
      <c r="O1498" s="10">
        <v>0.38779200000000003</v>
      </c>
    </row>
    <row r="1499" spans="1:15" ht="14.5" x14ac:dyDescent="0.35">
      <c r="A1499" s="2" t="s">
        <v>2367</v>
      </c>
      <c r="B1499" s="3">
        <v>41041</v>
      </c>
      <c r="C1499" s="3">
        <v>41045</v>
      </c>
      <c r="D1499" s="3" t="str">
        <f t="shared" si="23"/>
        <v>On time</v>
      </c>
      <c r="E1499" s="2" t="s">
        <v>748</v>
      </c>
      <c r="F1499" s="2" t="s">
        <v>15</v>
      </c>
      <c r="G1499" s="2" t="s">
        <v>316</v>
      </c>
      <c r="H1499" s="2" t="s">
        <v>97</v>
      </c>
      <c r="I1499" s="2" t="s">
        <v>26</v>
      </c>
      <c r="J1499" s="2" t="s">
        <v>1012</v>
      </c>
      <c r="K1499" s="4">
        <v>201.584</v>
      </c>
      <c r="L1499" s="4">
        <v>2</v>
      </c>
      <c r="M1499" s="4">
        <v>20.1584</v>
      </c>
      <c r="N1499" t="str">
        <v>May-2012</v>
      </c>
      <c r="O1499" s="10">
        <v>0.20158400000000001</v>
      </c>
    </row>
    <row r="1500" spans="1:15" ht="14.5" x14ac:dyDescent="0.35">
      <c r="A1500" s="2" t="s">
        <v>2368</v>
      </c>
      <c r="B1500" s="3">
        <v>41977</v>
      </c>
      <c r="C1500" s="3">
        <v>41981</v>
      </c>
      <c r="D1500" s="3" t="str">
        <f t="shared" si="23"/>
        <v>On time</v>
      </c>
      <c r="E1500" s="2" t="s">
        <v>925</v>
      </c>
      <c r="F1500" s="2" t="s">
        <v>15</v>
      </c>
      <c r="G1500" s="2" t="s">
        <v>37</v>
      </c>
      <c r="H1500" s="2" t="s">
        <v>38</v>
      </c>
      <c r="I1500" s="2" t="s">
        <v>32</v>
      </c>
      <c r="J1500" s="2" t="s">
        <v>2369</v>
      </c>
      <c r="K1500" s="4">
        <v>521.96</v>
      </c>
      <c r="L1500" s="4">
        <v>2</v>
      </c>
      <c r="M1500" s="4">
        <v>88.733199999999997</v>
      </c>
      <c r="N1500" t="str">
        <v>Dec-2014</v>
      </c>
      <c r="O1500" s="10">
        <v>0.88733200000000001</v>
      </c>
    </row>
    <row r="1501" spans="1:15" ht="14.5" x14ac:dyDescent="0.35">
      <c r="A1501" s="2" t="s">
        <v>2370</v>
      </c>
      <c r="B1501" s="3">
        <v>41192</v>
      </c>
      <c r="C1501" s="3">
        <v>41193</v>
      </c>
      <c r="D1501" s="3" t="str">
        <f t="shared" si="23"/>
        <v>On time</v>
      </c>
      <c r="E1501" s="2" t="s">
        <v>2371</v>
      </c>
      <c r="F1501" s="2" t="s">
        <v>15</v>
      </c>
      <c r="G1501" s="2" t="s">
        <v>48</v>
      </c>
      <c r="H1501" s="2" t="s">
        <v>17</v>
      </c>
      <c r="I1501" s="2" t="s">
        <v>68</v>
      </c>
      <c r="J1501" s="2" t="s">
        <v>447</v>
      </c>
      <c r="K1501" s="4">
        <v>45.36</v>
      </c>
      <c r="L1501" s="4">
        <v>7</v>
      </c>
      <c r="M1501" s="4">
        <v>21.7728</v>
      </c>
      <c r="N1501" t="str">
        <v>Oct-2012</v>
      </c>
      <c r="O1501" s="10">
        <v>0.217728</v>
      </c>
    </row>
    <row r="1502" spans="1:15" ht="14.5" x14ac:dyDescent="0.35">
      <c r="A1502" s="2" t="s">
        <v>2372</v>
      </c>
      <c r="B1502" s="3">
        <v>41017</v>
      </c>
      <c r="C1502" s="3">
        <v>41019</v>
      </c>
      <c r="D1502" s="3" t="str">
        <f t="shared" si="23"/>
        <v>On time</v>
      </c>
      <c r="E1502" s="2" t="s">
        <v>2373</v>
      </c>
      <c r="F1502" s="2" t="s">
        <v>15</v>
      </c>
      <c r="G1502" s="2" t="s">
        <v>16</v>
      </c>
      <c r="H1502" s="2" t="s">
        <v>17</v>
      </c>
      <c r="I1502" s="2" t="s">
        <v>44</v>
      </c>
      <c r="J1502" s="2" t="s">
        <v>2374</v>
      </c>
      <c r="K1502" s="4">
        <v>947.17</v>
      </c>
      <c r="L1502" s="4">
        <v>7</v>
      </c>
      <c r="M1502" s="4">
        <v>9.4717000000000002</v>
      </c>
      <c r="N1502" t="str">
        <v>Apr-2012</v>
      </c>
      <c r="O1502" s="10">
        <v>9.4716999999999996E-2</v>
      </c>
    </row>
    <row r="1503" spans="1:15" ht="14.5" x14ac:dyDescent="0.35">
      <c r="A1503" s="2" t="s">
        <v>2372</v>
      </c>
      <c r="B1503" s="3">
        <v>41017</v>
      </c>
      <c r="C1503" s="3">
        <v>41019</v>
      </c>
      <c r="D1503" s="3" t="str">
        <f t="shared" si="23"/>
        <v>On time</v>
      </c>
      <c r="E1503" s="2" t="s">
        <v>2373</v>
      </c>
      <c r="F1503" s="2" t="s">
        <v>15</v>
      </c>
      <c r="G1503" s="2" t="s">
        <v>16</v>
      </c>
      <c r="H1503" s="2" t="s">
        <v>17</v>
      </c>
      <c r="I1503" s="2" t="s">
        <v>68</v>
      </c>
      <c r="J1503" s="2" t="s">
        <v>2375</v>
      </c>
      <c r="K1503" s="4">
        <v>61.96</v>
      </c>
      <c r="L1503" s="4">
        <v>2</v>
      </c>
      <c r="M1503" s="4">
        <v>27.882000000000001</v>
      </c>
      <c r="N1503" t="str">
        <v>Apr-2012</v>
      </c>
      <c r="O1503" s="10">
        <v>0.27882000000000001</v>
      </c>
    </row>
    <row r="1504" spans="1:15" ht="14.5" x14ac:dyDescent="0.35">
      <c r="A1504" s="2" t="s">
        <v>2376</v>
      </c>
      <c r="B1504" s="3">
        <v>41884</v>
      </c>
      <c r="C1504" s="3">
        <v>41890</v>
      </c>
      <c r="D1504" s="3" t="str">
        <f t="shared" si="23"/>
        <v>Delay</v>
      </c>
      <c r="E1504" s="2" t="s">
        <v>500</v>
      </c>
      <c r="F1504" s="2" t="s">
        <v>15</v>
      </c>
      <c r="G1504" s="2" t="s">
        <v>37</v>
      </c>
      <c r="H1504" s="2" t="s">
        <v>38</v>
      </c>
      <c r="I1504" s="2" t="s">
        <v>24</v>
      </c>
      <c r="J1504" s="2" t="s">
        <v>160</v>
      </c>
      <c r="K1504" s="4">
        <v>7.58</v>
      </c>
      <c r="L1504" s="4">
        <v>1</v>
      </c>
      <c r="M1504" s="4">
        <v>2.9561999999999999</v>
      </c>
      <c r="N1504" t="str">
        <v>Sep-2014</v>
      </c>
      <c r="O1504" s="10">
        <v>2.9561999999999998E-2</v>
      </c>
    </row>
    <row r="1505" spans="1:15" ht="14.5" x14ac:dyDescent="0.35">
      <c r="A1505" s="2" t="s">
        <v>2377</v>
      </c>
      <c r="B1505" s="3">
        <v>40854</v>
      </c>
      <c r="C1505" s="3">
        <v>40859</v>
      </c>
      <c r="D1505" s="3" t="str">
        <f t="shared" si="23"/>
        <v>Delay</v>
      </c>
      <c r="E1505" s="2" t="s">
        <v>2378</v>
      </c>
      <c r="F1505" s="2" t="s">
        <v>15</v>
      </c>
      <c r="G1505" s="2" t="s">
        <v>48</v>
      </c>
      <c r="H1505" s="2" t="s">
        <v>17</v>
      </c>
      <c r="I1505" s="2" t="s">
        <v>28</v>
      </c>
      <c r="J1505" s="2" t="s">
        <v>833</v>
      </c>
      <c r="K1505" s="4">
        <v>123.14400000000001</v>
      </c>
      <c r="L1505" s="4">
        <v>7</v>
      </c>
      <c r="M1505" s="4">
        <v>46.179000000000002</v>
      </c>
      <c r="N1505" t="str">
        <v>Nov-2011</v>
      </c>
      <c r="O1505" s="10">
        <v>0.46179000000000003</v>
      </c>
    </row>
    <row r="1506" spans="1:15" ht="14.5" x14ac:dyDescent="0.35">
      <c r="A1506" s="2" t="s">
        <v>2379</v>
      </c>
      <c r="B1506" s="3">
        <v>40997</v>
      </c>
      <c r="C1506" s="3">
        <v>40999</v>
      </c>
      <c r="D1506" s="3" t="str">
        <f t="shared" si="23"/>
        <v>On time</v>
      </c>
      <c r="E1506" s="2" t="s">
        <v>2380</v>
      </c>
      <c r="F1506" s="2" t="s">
        <v>15</v>
      </c>
      <c r="G1506" s="2" t="s">
        <v>198</v>
      </c>
      <c r="H1506" s="2" t="s">
        <v>17</v>
      </c>
      <c r="I1506" s="2" t="s">
        <v>68</v>
      </c>
      <c r="J1506" s="2" t="s">
        <v>118</v>
      </c>
      <c r="K1506" s="4">
        <v>212.64</v>
      </c>
      <c r="L1506" s="4">
        <v>6</v>
      </c>
      <c r="M1506" s="4">
        <v>99.940799999999996</v>
      </c>
      <c r="N1506" t="str">
        <v>Mar-2012</v>
      </c>
      <c r="O1506" s="10">
        <v>0.99940799999999996</v>
      </c>
    </row>
    <row r="1507" spans="1:15" ht="14.5" x14ac:dyDescent="0.35">
      <c r="A1507" s="2" t="s">
        <v>2379</v>
      </c>
      <c r="B1507" s="3">
        <v>40997</v>
      </c>
      <c r="C1507" s="3">
        <v>40999</v>
      </c>
      <c r="D1507" s="3" t="str">
        <f t="shared" si="23"/>
        <v>On time</v>
      </c>
      <c r="E1507" s="2" t="s">
        <v>2380</v>
      </c>
      <c r="F1507" s="2" t="s">
        <v>15</v>
      </c>
      <c r="G1507" s="2" t="s">
        <v>198</v>
      </c>
      <c r="H1507" s="2" t="s">
        <v>17</v>
      </c>
      <c r="I1507" s="2" t="s">
        <v>68</v>
      </c>
      <c r="J1507" s="2" t="s">
        <v>2381</v>
      </c>
      <c r="K1507" s="4">
        <v>9.8699999999999992</v>
      </c>
      <c r="L1507" s="4">
        <v>3</v>
      </c>
      <c r="M1507" s="4">
        <v>4.5401999999999996</v>
      </c>
      <c r="N1507" t="str">
        <v>Mar-2012</v>
      </c>
      <c r="O1507" s="10">
        <v>4.5401999999999998E-2</v>
      </c>
    </row>
    <row r="1508" spans="1:15" ht="14.5" x14ac:dyDescent="0.35">
      <c r="A1508" s="2" t="s">
        <v>2379</v>
      </c>
      <c r="B1508" s="3">
        <v>40997</v>
      </c>
      <c r="C1508" s="3">
        <v>40999</v>
      </c>
      <c r="D1508" s="3" t="str">
        <f t="shared" si="23"/>
        <v>On time</v>
      </c>
      <c r="E1508" s="2" t="s">
        <v>2380</v>
      </c>
      <c r="F1508" s="2" t="s">
        <v>15</v>
      </c>
      <c r="G1508" s="2" t="s">
        <v>198</v>
      </c>
      <c r="H1508" s="2" t="s">
        <v>17</v>
      </c>
      <c r="I1508" s="2" t="s">
        <v>59</v>
      </c>
      <c r="J1508" s="2" t="s">
        <v>1165</v>
      </c>
      <c r="K1508" s="4">
        <v>53.25</v>
      </c>
      <c r="L1508" s="4">
        <v>3</v>
      </c>
      <c r="M1508" s="4">
        <v>20.767499999999998</v>
      </c>
      <c r="N1508" t="str">
        <v>Mar-2012</v>
      </c>
      <c r="O1508" s="10">
        <v>0.20767499999999997</v>
      </c>
    </row>
    <row r="1509" spans="1:15" ht="14.5" x14ac:dyDescent="0.35">
      <c r="A1509" s="2" t="s">
        <v>2379</v>
      </c>
      <c r="B1509" s="3">
        <v>40997</v>
      </c>
      <c r="C1509" s="3">
        <v>40999</v>
      </c>
      <c r="D1509" s="3" t="str">
        <f t="shared" si="23"/>
        <v>On time</v>
      </c>
      <c r="E1509" s="2" t="s">
        <v>2380</v>
      </c>
      <c r="F1509" s="2" t="s">
        <v>15</v>
      </c>
      <c r="G1509" s="2" t="s">
        <v>198</v>
      </c>
      <c r="H1509" s="2" t="s">
        <v>17</v>
      </c>
      <c r="I1509" s="2" t="s">
        <v>22</v>
      </c>
      <c r="J1509" s="2" t="s">
        <v>2382</v>
      </c>
      <c r="K1509" s="4">
        <v>19.920000000000002</v>
      </c>
      <c r="L1509" s="4">
        <v>3</v>
      </c>
      <c r="M1509" s="4">
        <v>9.5616000000000003</v>
      </c>
      <c r="N1509" t="str">
        <v>Mar-2012</v>
      </c>
      <c r="O1509" s="10">
        <v>9.5616000000000007E-2</v>
      </c>
    </row>
    <row r="1510" spans="1:15" ht="14.5" x14ac:dyDescent="0.35">
      <c r="A1510" s="2" t="s">
        <v>2383</v>
      </c>
      <c r="B1510" s="3">
        <v>40957</v>
      </c>
      <c r="C1510" s="3">
        <v>40963</v>
      </c>
      <c r="D1510" s="3" t="str">
        <f t="shared" si="23"/>
        <v>Delay</v>
      </c>
      <c r="E1510" s="2" t="s">
        <v>1949</v>
      </c>
      <c r="F1510" s="2" t="s">
        <v>15</v>
      </c>
      <c r="G1510" s="2" t="s">
        <v>241</v>
      </c>
      <c r="H1510" s="2" t="s">
        <v>17</v>
      </c>
      <c r="I1510" s="2" t="s">
        <v>18</v>
      </c>
      <c r="J1510" s="2" t="s">
        <v>890</v>
      </c>
      <c r="K1510" s="4">
        <v>61.06</v>
      </c>
      <c r="L1510" s="4">
        <v>2</v>
      </c>
      <c r="M1510" s="4">
        <v>28.087599999999998</v>
      </c>
      <c r="N1510" t="str">
        <v>Feb-2012</v>
      </c>
      <c r="O1510" s="10">
        <v>0.28087599999999996</v>
      </c>
    </row>
    <row r="1511" spans="1:15" ht="14.5" x14ac:dyDescent="0.35">
      <c r="A1511" s="2" t="s">
        <v>2383</v>
      </c>
      <c r="B1511" s="3">
        <v>40957</v>
      </c>
      <c r="C1511" s="3">
        <v>40963</v>
      </c>
      <c r="D1511" s="3" t="str">
        <f t="shared" si="23"/>
        <v>Delay</v>
      </c>
      <c r="E1511" s="2" t="s">
        <v>1949</v>
      </c>
      <c r="F1511" s="2" t="s">
        <v>15</v>
      </c>
      <c r="G1511" s="2" t="s">
        <v>241</v>
      </c>
      <c r="H1511" s="2" t="s">
        <v>17</v>
      </c>
      <c r="I1511" s="2" t="s">
        <v>32</v>
      </c>
      <c r="J1511" s="2" t="s">
        <v>2384</v>
      </c>
      <c r="K1511" s="4">
        <v>35.543999999999997</v>
      </c>
      <c r="L1511" s="4">
        <v>1</v>
      </c>
      <c r="M1511" s="4">
        <v>-0.88859999999999995</v>
      </c>
      <c r="N1511" t="str">
        <v>Feb-2012</v>
      </c>
      <c r="O1511" s="10">
        <v>-8.8859999999999998E-3</v>
      </c>
    </row>
    <row r="1512" spans="1:15" ht="14.5" x14ac:dyDescent="0.35">
      <c r="A1512" s="2" t="s">
        <v>2385</v>
      </c>
      <c r="B1512" s="3">
        <v>41956</v>
      </c>
      <c r="C1512" s="3">
        <v>41960</v>
      </c>
      <c r="D1512" s="3" t="str">
        <f t="shared" si="23"/>
        <v>On time</v>
      </c>
      <c r="E1512" s="2" t="s">
        <v>2386</v>
      </c>
      <c r="F1512" s="2" t="s">
        <v>15</v>
      </c>
      <c r="G1512" s="2" t="s">
        <v>37</v>
      </c>
      <c r="H1512" s="2" t="s">
        <v>38</v>
      </c>
      <c r="I1512" s="2" t="s">
        <v>18</v>
      </c>
      <c r="J1512" s="2" t="s">
        <v>2387</v>
      </c>
      <c r="K1512" s="4">
        <v>9.9600000000000009</v>
      </c>
      <c r="L1512" s="4">
        <v>2</v>
      </c>
      <c r="M1512" s="4">
        <v>4.5815999999999999</v>
      </c>
      <c r="N1512" t="str">
        <v>Nov-2014</v>
      </c>
      <c r="O1512" s="10">
        <v>4.5815999999999996E-2</v>
      </c>
    </row>
    <row r="1513" spans="1:15" ht="14.5" x14ac:dyDescent="0.35">
      <c r="A1513" s="2" t="s">
        <v>2385</v>
      </c>
      <c r="B1513" s="3">
        <v>41956</v>
      </c>
      <c r="C1513" s="3">
        <v>41960</v>
      </c>
      <c r="D1513" s="3" t="str">
        <f t="shared" si="23"/>
        <v>On time</v>
      </c>
      <c r="E1513" s="2" t="s">
        <v>2386</v>
      </c>
      <c r="F1513" s="2" t="s">
        <v>15</v>
      </c>
      <c r="G1513" s="2" t="s">
        <v>37</v>
      </c>
      <c r="H1513" s="2" t="s">
        <v>38</v>
      </c>
      <c r="I1513" s="2" t="s">
        <v>24</v>
      </c>
      <c r="J1513" s="2" t="s">
        <v>2388</v>
      </c>
      <c r="K1513" s="4">
        <v>9.2100000000000009</v>
      </c>
      <c r="L1513" s="4">
        <v>3</v>
      </c>
      <c r="M1513" s="4">
        <v>2.3025000000000002</v>
      </c>
      <c r="N1513" t="str">
        <v>Nov-2014</v>
      </c>
      <c r="O1513" s="10">
        <v>2.3025000000000004E-2</v>
      </c>
    </row>
    <row r="1514" spans="1:15" ht="14.5" x14ac:dyDescent="0.35">
      <c r="A1514" s="2" t="s">
        <v>2385</v>
      </c>
      <c r="B1514" s="3">
        <v>41956</v>
      </c>
      <c r="C1514" s="3">
        <v>41960</v>
      </c>
      <c r="D1514" s="3" t="str">
        <f t="shared" si="23"/>
        <v>On time</v>
      </c>
      <c r="E1514" s="2" t="s">
        <v>2386</v>
      </c>
      <c r="F1514" s="2" t="s">
        <v>15</v>
      </c>
      <c r="G1514" s="2" t="s">
        <v>37</v>
      </c>
      <c r="H1514" s="2" t="s">
        <v>38</v>
      </c>
      <c r="I1514" s="2" t="s">
        <v>123</v>
      </c>
      <c r="J1514" s="2" t="s">
        <v>2389</v>
      </c>
      <c r="K1514" s="4">
        <v>27.93</v>
      </c>
      <c r="L1514" s="4">
        <v>3</v>
      </c>
      <c r="M1514" s="4">
        <v>8.0997000000000003</v>
      </c>
      <c r="N1514" t="str">
        <v>Nov-2014</v>
      </c>
      <c r="O1514" s="10">
        <v>8.0997E-2</v>
      </c>
    </row>
    <row r="1515" spans="1:15" ht="14.5" x14ac:dyDescent="0.35">
      <c r="A1515" s="2" t="s">
        <v>2390</v>
      </c>
      <c r="B1515" s="3">
        <v>41337</v>
      </c>
      <c r="C1515" s="3">
        <v>41337</v>
      </c>
      <c r="D1515" s="3" t="str">
        <f t="shared" si="23"/>
        <v>On time</v>
      </c>
      <c r="E1515" s="2" t="s">
        <v>2391</v>
      </c>
      <c r="F1515" s="2" t="s">
        <v>15</v>
      </c>
      <c r="G1515" s="2" t="s">
        <v>48</v>
      </c>
      <c r="H1515" s="2" t="s">
        <v>17</v>
      </c>
      <c r="I1515" s="2" t="s">
        <v>123</v>
      </c>
      <c r="J1515" s="2" t="s">
        <v>1982</v>
      </c>
      <c r="K1515" s="4">
        <v>25.35</v>
      </c>
      <c r="L1515" s="4">
        <v>3</v>
      </c>
      <c r="M1515" s="4">
        <v>7.6050000000000004</v>
      </c>
      <c r="N1515" t="str">
        <v>Mar-2013</v>
      </c>
      <c r="O1515" s="10">
        <v>7.6050000000000006E-2</v>
      </c>
    </row>
    <row r="1516" spans="1:15" ht="14.5" x14ac:dyDescent="0.35">
      <c r="A1516" s="2" t="s">
        <v>2390</v>
      </c>
      <c r="B1516" s="3">
        <v>41337</v>
      </c>
      <c r="C1516" s="3">
        <v>41337</v>
      </c>
      <c r="D1516" s="3" t="str">
        <f t="shared" si="23"/>
        <v>On time</v>
      </c>
      <c r="E1516" s="2" t="s">
        <v>2391</v>
      </c>
      <c r="F1516" s="2" t="s">
        <v>15</v>
      </c>
      <c r="G1516" s="2" t="s">
        <v>48</v>
      </c>
      <c r="H1516" s="2" t="s">
        <v>17</v>
      </c>
      <c r="I1516" s="2" t="s">
        <v>22</v>
      </c>
      <c r="J1516" s="2" t="s">
        <v>2118</v>
      </c>
      <c r="K1516" s="4">
        <v>35.28</v>
      </c>
      <c r="L1516" s="4">
        <v>3</v>
      </c>
      <c r="M1516" s="4">
        <v>11.995200000000001</v>
      </c>
      <c r="N1516" t="str">
        <v>Mar-2013</v>
      </c>
      <c r="O1516" s="10">
        <v>0.119952</v>
      </c>
    </row>
    <row r="1517" spans="1:15" ht="14.5" x14ac:dyDescent="0.35">
      <c r="A1517" s="2" t="s">
        <v>2392</v>
      </c>
      <c r="B1517" s="3">
        <v>41633</v>
      </c>
      <c r="C1517" s="3">
        <v>41634</v>
      </c>
      <c r="D1517" s="3" t="str">
        <f t="shared" si="23"/>
        <v>On time</v>
      </c>
      <c r="E1517" s="2" t="s">
        <v>2393</v>
      </c>
      <c r="F1517" s="2" t="s">
        <v>15</v>
      </c>
      <c r="G1517" s="2" t="s">
        <v>37</v>
      </c>
      <c r="H1517" s="2" t="s">
        <v>38</v>
      </c>
      <c r="I1517" s="2" t="s">
        <v>68</v>
      </c>
      <c r="J1517" s="2" t="s">
        <v>818</v>
      </c>
      <c r="K1517" s="4">
        <v>33.4</v>
      </c>
      <c r="L1517" s="4">
        <v>5</v>
      </c>
      <c r="M1517" s="4">
        <v>16.032</v>
      </c>
      <c r="N1517" t="str">
        <v>Dec-2013</v>
      </c>
      <c r="O1517" s="10">
        <v>0.16031999999999999</v>
      </c>
    </row>
    <row r="1518" spans="1:15" ht="14.5" x14ac:dyDescent="0.35">
      <c r="A1518" s="2" t="s">
        <v>2394</v>
      </c>
      <c r="B1518" s="3">
        <v>41555</v>
      </c>
      <c r="C1518" s="3">
        <v>41557</v>
      </c>
      <c r="D1518" s="3" t="str">
        <f t="shared" si="23"/>
        <v>On time</v>
      </c>
      <c r="E1518" s="2" t="s">
        <v>729</v>
      </c>
      <c r="F1518" s="2" t="s">
        <v>15</v>
      </c>
      <c r="G1518" s="2" t="s">
        <v>1144</v>
      </c>
      <c r="H1518" s="2" t="s">
        <v>38</v>
      </c>
      <c r="I1518" s="2" t="s">
        <v>737</v>
      </c>
      <c r="J1518" s="2" t="s">
        <v>1784</v>
      </c>
      <c r="K1518" s="4">
        <v>837.6</v>
      </c>
      <c r="L1518" s="4">
        <v>3</v>
      </c>
      <c r="M1518" s="4">
        <v>62.82</v>
      </c>
      <c r="N1518" t="str">
        <v>Oct-2013</v>
      </c>
      <c r="O1518" s="10">
        <v>0.62819999999999998</v>
      </c>
    </row>
    <row r="1519" spans="1:15" ht="14.5" x14ac:dyDescent="0.35">
      <c r="A1519" s="2" t="s">
        <v>2395</v>
      </c>
      <c r="B1519" s="3">
        <v>40803</v>
      </c>
      <c r="C1519" s="3">
        <v>40807</v>
      </c>
      <c r="D1519" s="3" t="str">
        <f t="shared" si="23"/>
        <v>On time</v>
      </c>
      <c r="E1519" s="2" t="s">
        <v>2396</v>
      </c>
      <c r="F1519" s="2" t="s">
        <v>15</v>
      </c>
      <c r="G1519" s="2" t="s">
        <v>2023</v>
      </c>
      <c r="H1519" s="2" t="s">
        <v>17</v>
      </c>
      <c r="I1519" s="2" t="s">
        <v>129</v>
      </c>
      <c r="J1519" s="2" t="s">
        <v>2397</v>
      </c>
      <c r="K1519" s="4">
        <v>182.94</v>
      </c>
      <c r="L1519" s="4">
        <v>3</v>
      </c>
      <c r="M1519" s="4">
        <v>85.981800000000007</v>
      </c>
      <c r="N1519" t="str">
        <v>Sep-2011</v>
      </c>
      <c r="O1519" s="10">
        <v>0.85981800000000008</v>
      </c>
    </row>
    <row r="1520" spans="1:15" ht="14.5" x14ac:dyDescent="0.35">
      <c r="A1520" s="2" t="s">
        <v>2398</v>
      </c>
      <c r="B1520" s="3">
        <v>41968</v>
      </c>
      <c r="C1520" s="3">
        <v>41971</v>
      </c>
      <c r="D1520" s="3" t="str">
        <f t="shared" si="23"/>
        <v>On time</v>
      </c>
      <c r="E1520" s="2" t="s">
        <v>568</v>
      </c>
      <c r="F1520" s="2" t="s">
        <v>15</v>
      </c>
      <c r="G1520" s="2" t="s">
        <v>48</v>
      </c>
      <c r="H1520" s="2" t="s">
        <v>17</v>
      </c>
      <c r="I1520" s="2" t="s">
        <v>24</v>
      </c>
      <c r="J1520" s="2" t="s">
        <v>2399</v>
      </c>
      <c r="K1520" s="4">
        <v>27.76</v>
      </c>
      <c r="L1520" s="4">
        <v>4</v>
      </c>
      <c r="M1520" s="4">
        <v>9.9936000000000007</v>
      </c>
      <c r="N1520" t="str">
        <v>Nov-2014</v>
      </c>
      <c r="O1520" s="10">
        <v>9.9936000000000011E-2</v>
      </c>
    </row>
    <row r="1521" spans="1:15" ht="14.5" x14ac:dyDescent="0.35">
      <c r="A1521" s="2" t="s">
        <v>2400</v>
      </c>
      <c r="B1521" s="3">
        <v>41537</v>
      </c>
      <c r="C1521" s="3">
        <v>41542</v>
      </c>
      <c r="D1521" s="3" t="str">
        <f t="shared" si="23"/>
        <v>Delay</v>
      </c>
      <c r="E1521" s="2" t="s">
        <v>799</v>
      </c>
      <c r="F1521" s="2" t="s">
        <v>15</v>
      </c>
      <c r="G1521" s="2" t="s">
        <v>48</v>
      </c>
      <c r="H1521" s="2" t="s">
        <v>17</v>
      </c>
      <c r="I1521" s="2" t="s">
        <v>28</v>
      </c>
      <c r="J1521" s="2" t="s">
        <v>498</v>
      </c>
      <c r="K1521" s="4">
        <v>11.952</v>
      </c>
      <c r="L1521" s="4">
        <v>3</v>
      </c>
      <c r="M1521" s="4">
        <v>4.1832000000000003</v>
      </c>
      <c r="N1521" t="str">
        <v>Sep-2013</v>
      </c>
      <c r="O1521" s="10">
        <v>4.1832000000000001E-2</v>
      </c>
    </row>
    <row r="1522" spans="1:15" ht="14.5" x14ac:dyDescent="0.35">
      <c r="A1522" s="2" t="s">
        <v>2400</v>
      </c>
      <c r="B1522" s="3">
        <v>41537</v>
      </c>
      <c r="C1522" s="3">
        <v>41542</v>
      </c>
      <c r="D1522" s="3" t="str">
        <f t="shared" si="23"/>
        <v>Delay</v>
      </c>
      <c r="E1522" s="2" t="s">
        <v>799</v>
      </c>
      <c r="F1522" s="2" t="s">
        <v>15</v>
      </c>
      <c r="G1522" s="2" t="s">
        <v>48</v>
      </c>
      <c r="H1522" s="2" t="s">
        <v>17</v>
      </c>
      <c r="I1522" s="2" t="s">
        <v>123</v>
      </c>
      <c r="J1522" s="2" t="s">
        <v>2401</v>
      </c>
      <c r="K1522" s="4">
        <v>6.24</v>
      </c>
      <c r="L1522" s="4">
        <v>3</v>
      </c>
      <c r="M1522" s="4">
        <v>1.8720000000000001</v>
      </c>
      <c r="N1522" t="str">
        <v>Sep-2013</v>
      </c>
      <c r="O1522" s="10">
        <v>1.8720000000000001E-2</v>
      </c>
    </row>
    <row r="1523" spans="1:15" ht="14.5" x14ac:dyDescent="0.35">
      <c r="A1523" s="2" t="s">
        <v>2402</v>
      </c>
      <c r="B1523" s="3">
        <v>40847</v>
      </c>
      <c r="C1523" s="3">
        <v>40850</v>
      </c>
      <c r="D1523" s="3" t="str">
        <f t="shared" si="23"/>
        <v>On time</v>
      </c>
      <c r="E1523" s="2" t="s">
        <v>2132</v>
      </c>
      <c r="F1523" s="2" t="s">
        <v>15</v>
      </c>
      <c r="G1523" s="2" t="s">
        <v>2403</v>
      </c>
      <c r="H1523" s="2" t="s">
        <v>74</v>
      </c>
      <c r="I1523" s="2" t="s">
        <v>26</v>
      </c>
      <c r="J1523" s="2" t="s">
        <v>681</v>
      </c>
      <c r="K1523" s="4">
        <v>742.33600000000001</v>
      </c>
      <c r="L1523" s="4">
        <v>8</v>
      </c>
      <c r="M1523" s="4">
        <v>83.512799999999999</v>
      </c>
      <c r="N1523" t="str">
        <v>Oct-2011</v>
      </c>
      <c r="O1523" s="10">
        <v>0.83512799999999998</v>
      </c>
    </row>
    <row r="1524" spans="1:15" ht="14.5" x14ac:dyDescent="0.35">
      <c r="A1524" s="2" t="s">
        <v>2404</v>
      </c>
      <c r="B1524" s="3">
        <v>41960</v>
      </c>
      <c r="C1524" s="3">
        <v>41965</v>
      </c>
      <c r="D1524" s="3" t="str">
        <f t="shared" si="23"/>
        <v>Delay</v>
      </c>
      <c r="E1524" s="2" t="s">
        <v>2154</v>
      </c>
      <c r="F1524" s="2" t="s">
        <v>15</v>
      </c>
      <c r="G1524" s="2" t="s">
        <v>749</v>
      </c>
      <c r="H1524" s="2" t="s">
        <v>17</v>
      </c>
      <c r="I1524" s="2" t="s">
        <v>24</v>
      </c>
      <c r="J1524" s="2" t="s">
        <v>2364</v>
      </c>
      <c r="K1524" s="4">
        <v>23.36</v>
      </c>
      <c r="L1524" s="4">
        <v>4</v>
      </c>
      <c r="M1524" s="4">
        <v>6.0735999999999999</v>
      </c>
      <c r="N1524" t="str">
        <v>Nov-2014</v>
      </c>
      <c r="O1524" s="10">
        <v>6.0735999999999998E-2</v>
      </c>
    </row>
    <row r="1525" spans="1:15" ht="14.5" x14ac:dyDescent="0.35">
      <c r="A1525" s="2" t="s">
        <v>2405</v>
      </c>
      <c r="B1525" s="3">
        <v>41254</v>
      </c>
      <c r="C1525" s="3">
        <v>41259</v>
      </c>
      <c r="D1525" s="3" t="str">
        <f t="shared" si="23"/>
        <v>Delay</v>
      </c>
      <c r="E1525" s="2" t="s">
        <v>36</v>
      </c>
      <c r="F1525" s="2" t="s">
        <v>15</v>
      </c>
      <c r="G1525" s="2" t="s">
        <v>226</v>
      </c>
      <c r="H1525" s="2" t="s">
        <v>97</v>
      </c>
      <c r="I1525" s="2" t="s">
        <v>24</v>
      </c>
      <c r="J1525" s="2" t="s">
        <v>2406</v>
      </c>
      <c r="K1525" s="4">
        <v>13.12</v>
      </c>
      <c r="L1525" s="4">
        <v>5</v>
      </c>
      <c r="M1525" s="4">
        <v>1.1479999999999999</v>
      </c>
      <c r="N1525" t="str">
        <v>Dec-2012</v>
      </c>
      <c r="O1525" s="10">
        <v>1.1479999999999999E-2</v>
      </c>
    </row>
    <row r="1526" spans="1:15" ht="14.5" x14ac:dyDescent="0.35">
      <c r="A1526" s="2" t="s">
        <v>2405</v>
      </c>
      <c r="B1526" s="3">
        <v>41254</v>
      </c>
      <c r="C1526" s="3">
        <v>41259</v>
      </c>
      <c r="D1526" s="3" t="str">
        <f t="shared" si="23"/>
        <v>Delay</v>
      </c>
      <c r="E1526" s="2" t="s">
        <v>36</v>
      </c>
      <c r="F1526" s="2" t="s">
        <v>15</v>
      </c>
      <c r="G1526" s="2" t="s">
        <v>226</v>
      </c>
      <c r="H1526" s="2" t="s">
        <v>97</v>
      </c>
      <c r="I1526" s="2" t="s">
        <v>297</v>
      </c>
      <c r="J1526" s="2" t="s">
        <v>2407</v>
      </c>
      <c r="K1526" s="4">
        <v>69.575999999999993</v>
      </c>
      <c r="L1526" s="4">
        <v>4</v>
      </c>
      <c r="M1526" s="4">
        <v>-143.79040000000001</v>
      </c>
      <c r="N1526" t="str">
        <v>Dec-2012</v>
      </c>
      <c r="O1526" s="10">
        <v>-1.4379040000000001</v>
      </c>
    </row>
    <row r="1527" spans="1:15" ht="14.5" x14ac:dyDescent="0.35">
      <c r="A1527" s="2" t="s">
        <v>2405</v>
      </c>
      <c r="B1527" s="3">
        <v>41254</v>
      </c>
      <c r="C1527" s="3">
        <v>41259</v>
      </c>
      <c r="D1527" s="3" t="str">
        <f t="shared" si="23"/>
        <v>Delay</v>
      </c>
      <c r="E1527" s="2" t="s">
        <v>36</v>
      </c>
      <c r="F1527" s="2" t="s">
        <v>15</v>
      </c>
      <c r="G1527" s="2" t="s">
        <v>226</v>
      </c>
      <c r="H1527" s="2" t="s">
        <v>97</v>
      </c>
      <c r="I1527" s="2" t="s">
        <v>24</v>
      </c>
      <c r="J1527" s="2" t="s">
        <v>718</v>
      </c>
      <c r="K1527" s="4">
        <v>4.2240000000000002</v>
      </c>
      <c r="L1527" s="4">
        <v>3</v>
      </c>
      <c r="M1527" s="4">
        <v>0.47520000000000001</v>
      </c>
      <c r="N1527" t="str">
        <v>Dec-2012</v>
      </c>
      <c r="O1527" s="10">
        <v>4.7520000000000001E-3</v>
      </c>
    </row>
    <row r="1528" spans="1:15" ht="14.5" x14ac:dyDescent="0.35">
      <c r="A1528" s="2" t="s">
        <v>2405</v>
      </c>
      <c r="B1528" s="3">
        <v>41254</v>
      </c>
      <c r="C1528" s="3">
        <v>41259</v>
      </c>
      <c r="D1528" s="3" t="str">
        <f t="shared" si="23"/>
        <v>Delay</v>
      </c>
      <c r="E1528" s="2" t="s">
        <v>36</v>
      </c>
      <c r="F1528" s="2" t="s">
        <v>15</v>
      </c>
      <c r="G1528" s="2" t="s">
        <v>226</v>
      </c>
      <c r="H1528" s="2" t="s">
        <v>97</v>
      </c>
      <c r="I1528" s="2" t="s">
        <v>59</v>
      </c>
      <c r="J1528" s="2" t="s">
        <v>2408</v>
      </c>
      <c r="K1528" s="4">
        <v>58.08</v>
      </c>
      <c r="L1528" s="4">
        <v>4</v>
      </c>
      <c r="M1528" s="4">
        <v>-6.5339999999999998</v>
      </c>
      <c r="N1528" t="str">
        <v>Dec-2012</v>
      </c>
      <c r="O1528" s="10">
        <v>-6.5339999999999995E-2</v>
      </c>
    </row>
    <row r="1529" spans="1:15" ht="14.5" x14ac:dyDescent="0.35">
      <c r="A1529" s="2" t="s">
        <v>2405</v>
      </c>
      <c r="B1529" s="3">
        <v>41254</v>
      </c>
      <c r="C1529" s="3">
        <v>41259</v>
      </c>
      <c r="D1529" s="3" t="str">
        <f t="shared" si="23"/>
        <v>Delay</v>
      </c>
      <c r="E1529" s="2" t="s">
        <v>36</v>
      </c>
      <c r="F1529" s="2" t="s">
        <v>15</v>
      </c>
      <c r="G1529" s="2" t="s">
        <v>226</v>
      </c>
      <c r="H1529" s="2" t="s">
        <v>97</v>
      </c>
      <c r="I1529" s="2" t="s">
        <v>22</v>
      </c>
      <c r="J1529" s="2" t="s">
        <v>2409</v>
      </c>
      <c r="K1529" s="4">
        <v>52.415999999999997</v>
      </c>
      <c r="L1529" s="4">
        <v>9</v>
      </c>
      <c r="M1529" s="4">
        <v>15.069599999999999</v>
      </c>
      <c r="N1529" t="str">
        <v>Dec-2012</v>
      </c>
      <c r="O1529" s="10">
        <v>0.150696</v>
      </c>
    </row>
    <row r="1530" spans="1:15" ht="14.5" x14ac:dyDescent="0.35">
      <c r="A1530" s="2" t="s">
        <v>2405</v>
      </c>
      <c r="B1530" s="3">
        <v>41254</v>
      </c>
      <c r="C1530" s="3">
        <v>41259</v>
      </c>
      <c r="D1530" s="3" t="str">
        <f t="shared" si="23"/>
        <v>Delay</v>
      </c>
      <c r="E1530" s="2" t="s">
        <v>36</v>
      </c>
      <c r="F1530" s="2" t="s">
        <v>15</v>
      </c>
      <c r="G1530" s="2" t="s">
        <v>226</v>
      </c>
      <c r="H1530" s="2" t="s">
        <v>97</v>
      </c>
      <c r="I1530" s="2" t="s">
        <v>22</v>
      </c>
      <c r="J1530" s="2" t="s">
        <v>2410</v>
      </c>
      <c r="K1530" s="4">
        <v>54.92</v>
      </c>
      <c r="L1530" s="4">
        <v>5</v>
      </c>
      <c r="M1530" s="4">
        <v>10.984</v>
      </c>
      <c r="N1530" t="str">
        <v>Dec-2012</v>
      </c>
      <c r="O1530" s="10">
        <v>0.10983999999999999</v>
      </c>
    </row>
    <row r="1531" spans="1:15" ht="14.5" x14ac:dyDescent="0.35">
      <c r="A1531" s="2" t="s">
        <v>2405</v>
      </c>
      <c r="B1531" s="3">
        <v>41254</v>
      </c>
      <c r="C1531" s="3">
        <v>41259</v>
      </c>
      <c r="D1531" s="3" t="str">
        <f t="shared" si="23"/>
        <v>Delay</v>
      </c>
      <c r="E1531" s="2" t="s">
        <v>36</v>
      </c>
      <c r="F1531" s="2" t="s">
        <v>15</v>
      </c>
      <c r="G1531" s="2" t="s">
        <v>226</v>
      </c>
      <c r="H1531" s="2" t="s">
        <v>97</v>
      </c>
      <c r="I1531" s="2" t="s">
        <v>32</v>
      </c>
      <c r="J1531" s="2" t="s">
        <v>1472</v>
      </c>
      <c r="K1531" s="4">
        <v>364.95</v>
      </c>
      <c r="L1531" s="4">
        <v>5</v>
      </c>
      <c r="M1531" s="4">
        <v>-248.166</v>
      </c>
      <c r="N1531" t="str">
        <v>Dec-2012</v>
      </c>
      <c r="O1531" s="10">
        <v>-2.4816599999999998</v>
      </c>
    </row>
    <row r="1532" spans="1:15" ht="14.5" x14ac:dyDescent="0.35">
      <c r="A1532" s="2" t="s">
        <v>2405</v>
      </c>
      <c r="B1532" s="3">
        <v>41254</v>
      </c>
      <c r="C1532" s="3">
        <v>41259</v>
      </c>
      <c r="D1532" s="3" t="str">
        <f t="shared" si="23"/>
        <v>Delay</v>
      </c>
      <c r="E1532" s="2" t="s">
        <v>36</v>
      </c>
      <c r="F1532" s="2" t="s">
        <v>15</v>
      </c>
      <c r="G1532" s="2" t="s">
        <v>226</v>
      </c>
      <c r="H1532" s="2" t="s">
        <v>97</v>
      </c>
      <c r="I1532" s="2" t="s">
        <v>68</v>
      </c>
      <c r="J1532" s="2" t="s">
        <v>2411</v>
      </c>
      <c r="K1532" s="4">
        <v>85.055999999999997</v>
      </c>
      <c r="L1532" s="4">
        <v>3</v>
      </c>
      <c r="M1532" s="4">
        <v>28.706399999999999</v>
      </c>
      <c r="N1532" t="str">
        <v>Dec-2012</v>
      </c>
      <c r="O1532" s="10">
        <v>0.28706399999999999</v>
      </c>
    </row>
    <row r="1533" spans="1:15" ht="14.5" x14ac:dyDescent="0.35">
      <c r="A1533" s="2" t="s">
        <v>2405</v>
      </c>
      <c r="B1533" s="3">
        <v>41254</v>
      </c>
      <c r="C1533" s="3">
        <v>41259</v>
      </c>
      <c r="D1533" s="3" t="str">
        <f t="shared" si="23"/>
        <v>Delay</v>
      </c>
      <c r="E1533" s="2" t="s">
        <v>36</v>
      </c>
      <c r="F1533" s="2" t="s">
        <v>15</v>
      </c>
      <c r="G1533" s="2" t="s">
        <v>226</v>
      </c>
      <c r="H1533" s="2" t="s">
        <v>97</v>
      </c>
      <c r="I1533" s="2" t="s">
        <v>68</v>
      </c>
      <c r="J1533" s="2" t="s">
        <v>2412</v>
      </c>
      <c r="K1533" s="4">
        <v>27.696000000000002</v>
      </c>
      <c r="L1533" s="4">
        <v>3</v>
      </c>
      <c r="M1533" s="4">
        <v>9.6936</v>
      </c>
      <c r="N1533" t="str">
        <v>Dec-2012</v>
      </c>
      <c r="O1533" s="10">
        <v>9.6935999999999994E-2</v>
      </c>
    </row>
    <row r="1534" spans="1:15" ht="14.5" x14ac:dyDescent="0.35">
      <c r="A1534" s="2" t="s">
        <v>2413</v>
      </c>
      <c r="B1534" s="3">
        <v>40984</v>
      </c>
      <c r="C1534" s="3">
        <v>40991</v>
      </c>
      <c r="D1534" s="3" t="str">
        <f t="shared" si="23"/>
        <v>Delay</v>
      </c>
      <c r="E1534" s="2" t="s">
        <v>2414</v>
      </c>
      <c r="F1534" s="2" t="s">
        <v>15</v>
      </c>
      <c r="G1534" s="2" t="s">
        <v>16</v>
      </c>
      <c r="H1534" s="2" t="s">
        <v>17</v>
      </c>
      <c r="I1534" s="2" t="s">
        <v>22</v>
      </c>
      <c r="J1534" s="2" t="s">
        <v>2104</v>
      </c>
      <c r="K1534" s="4">
        <v>43.13</v>
      </c>
      <c r="L1534" s="4">
        <v>1</v>
      </c>
      <c r="M1534" s="4">
        <v>18.114599999999999</v>
      </c>
      <c r="N1534" t="str">
        <v>Mar-2012</v>
      </c>
      <c r="O1534" s="10">
        <v>0.181146</v>
      </c>
    </row>
    <row r="1535" spans="1:15" ht="14.5" x14ac:dyDescent="0.35">
      <c r="A1535" s="2" t="s">
        <v>2415</v>
      </c>
      <c r="B1535" s="3">
        <v>41235</v>
      </c>
      <c r="C1535" s="3">
        <v>41238</v>
      </c>
      <c r="D1535" s="3" t="str">
        <f t="shared" si="23"/>
        <v>On time</v>
      </c>
      <c r="E1535" s="2" t="s">
        <v>2416</v>
      </c>
      <c r="F1535" s="2" t="s">
        <v>15</v>
      </c>
      <c r="G1535" s="2" t="s">
        <v>16</v>
      </c>
      <c r="H1535" s="2" t="s">
        <v>17</v>
      </c>
      <c r="I1535" s="2" t="s">
        <v>68</v>
      </c>
      <c r="J1535" s="2" t="s">
        <v>1061</v>
      </c>
      <c r="K1535" s="4">
        <v>37.94</v>
      </c>
      <c r="L1535" s="4">
        <v>2</v>
      </c>
      <c r="M1535" s="4">
        <v>18.211200000000002</v>
      </c>
      <c r="N1535" t="str">
        <v>Nov-2012</v>
      </c>
      <c r="O1535" s="10">
        <v>0.18211200000000002</v>
      </c>
    </row>
    <row r="1536" spans="1:15" ht="14.5" x14ac:dyDescent="0.35">
      <c r="A1536" s="2" t="s">
        <v>2415</v>
      </c>
      <c r="B1536" s="3">
        <v>41235</v>
      </c>
      <c r="C1536" s="3">
        <v>41238</v>
      </c>
      <c r="D1536" s="3" t="str">
        <f t="shared" si="23"/>
        <v>On time</v>
      </c>
      <c r="E1536" s="2" t="s">
        <v>2416</v>
      </c>
      <c r="F1536" s="2" t="s">
        <v>15</v>
      </c>
      <c r="G1536" s="2" t="s">
        <v>16</v>
      </c>
      <c r="H1536" s="2" t="s">
        <v>17</v>
      </c>
      <c r="I1536" s="2" t="s">
        <v>68</v>
      </c>
      <c r="J1536" s="2" t="s">
        <v>1803</v>
      </c>
      <c r="K1536" s="4">
        <v>42.8</v>
      </c>
      <c r="L1536" s="4">
        <v>10</v>
      </c>
      <c r="M1536" s="4">
        <v>19.260000000000002</v>
      </c>
      <c r="N1536" t="str">
        <v>Nov-2012</v>
      </c>
      <c r="O1536" s="10">
        <v>0.19260000000000002</v>
      </c>
    </row>
    <row r="1537" spans="1:15" ht="14.5" x14ac:dyDescent="0.35">
      <c r="A1537" s="2" t="s">
        <v>2415</v>
      </c>
      <c r="B1537" s="3">
        <v>41235</v>
      </c>
      <c r="C1537" s="3">
        <v>41238</v>
      </c>
      <c r="D1537" s="3" t="str">
        <f t="shared" si="23"/>
        <v>On time</v>
      </c>
      <c r="E1537" s="2" t="s">
        <v>2416</v>
      </c>
      <c r="F1537" s="2" t="s">
        <v>15</v>
      </c>
      <c r="G1537" s="2" t="s">
        <v>16</v>
      </c>
      <c r="H1537" s="2" t="s">
        <v>17</v>
      </c>
      <c r="I1537" s="2" t="s">
        <v>44</v>
      </c>
      <c r="J1537" s="2" t="s">
        <v>2417</v>
      </c>
      <c r="K1537" s="4">
        <v>33.630000000000003</v>
      </c>
      <c r="L1537" s="4">
        <v>3</v>
      </c>
      <c r="M1537" s="4">
        <v>10.089</v>
      </c>
      <c r="N1537" t="str">
        <v>Nov-2012</v>
      </c>
      <c r="O1537" s="10">
        <v>0.10089000000000001</v>
      </c>
    </row>
    <row r="1538" spans="1:15" ht="14.5" x14ac:dyDescent="0.35">
      <c r="A1538" s="2" t="s">
        <v>2418</v>
      </c>
      <c r="B1538" s="3">
        <v>41403</v>
      </c>
      <c r="C1538" s="3">
        <v>41405</v>
      </c>
      <c r="D1538" s="3" t="str">
        <f t="shared" si="23"/>
        <v>On time</v>
      </c>
      <c r="E1538" s="2" t="s">
        <v>2235</v>
      </c>
      <c r="F1538" s="2" t="s">
        <v>15</v>
      </c>
      <c r="G1538" s="2" t="s">
        <v>16</v>
      </c>
      <c r="H1538" s="2" t="s">
        <v>17</v>
      </c>
      <c r="I1538" s="2" t="s">
        <v>68</v>
      </c>
      <c r="J1538" s="2" t="s">
        <v>155</v>
      </c>
      <c r="K1538" s="4">
        <v>17.940000000000001</v>
      </c>
      <c r="L1538" s="4">
        <v>3</v>
      </c>
      <c r="M1538" s="4">
        <v>8.0730000000000004</v>
      </c>
      <c r="N1538" t="str">
        <v>May-2013</v>
      </c>
      <c r="O1538" s="10">
        <v>8.073000000000001E-2</v>
      </c>
    </row>
    <row r="1539" spans="1:15" ht="14.5" x14ac:dyDescent="0.35">
      <c r="A1539" s="2" t="s">
        <v>2419</v>
      </c>
      <c r="B1539" s="3">
        <v>41466</v>
      </c>
      <c r="C1539" s="3">
        <v>41467</v>
      </c>
      <c r="D1539" s="3" t="str">
        <f t="shared" ref="D1539:D1602" si="24">IF(C1539 - B1539 &gt; 4, "Delay", "On time")</f>
        <v>On time</v>
      </c>
      <c r="E1539" s="2" t="s">
        <v>529</v>
      </c>
      <c r="F1539" s="2" t="s">
        <v>15</v>
      </c>
      <c r="G1539" s="2" t="s">
        <v>2420</v>
      </c>
      <c r="H1539" s="2" t="s">
        <v>74</v>
      </c>
      <c r="I1539" s="2" t="s">
        <v>28</v>
      </c>
      <c r="J1539" s="2" t="s">
        <v>365</v>
      </c>
      <c r="K1539" s="4">
        <v>44.856000000000002</v>
      </c>
      <c r="L1539" s="4">
        <v>6</v>
      </c>
      <c r="M1539" s="4">
        <v>-35.884799999999998</v>
      </c>
      <c r="N1539" t="str">
        <v>Jul-2013</v>
      </c>
      <c r="O1539" s="10">
        <v>-0.358848</v>
      </c>
    </row>
    <row r="1540" spans="1:15" ht="14.5" x14ac:dyDescent="0.35">
      <c r="A1540" s="2" t="s">
        <v>2421</v>
      </c>
      <c r="B1540" s="3">
        <v>41956</v>
      </c>
      <c r="C1540" s="3">
        <v>41959</v>
      </c>
      <c r="D1540" s="3" t="str">
        <f t="shared" si="24"/>
        <v>On time</v>
      </c>
      <c r="E1540" s="2" t="s">
        <v>2422</v>
      </c>
      <c r="F1540" s="2" t="s">
        <v>15</v>
      </c>
      <c r="G1540" s="2" t="s">
        <v>16</v>
      </c>
      <c r="H1540" s="2" t="s">
        <v>17</v>
      </c>
      <c r="I1540" s="2" t="s">
        <v>28</v>
      </c>
      <c r="J1540" s="2" t="s">
        <v>2423</v>
      </c>
      <c r="K1540" s="4">
        <v>14.016</v>
      </c>
      <c r="L1540" s="4">
        <v>4</v>
      </c>
      <c r="M1540" s="4">
        <v>4.9055999999999997</v>
      </c>
      <c r="N1540" t="str">
        <v>Nov-2014</v>
      </c>
      <c r="O1540" s="10">
        <v>4.9055999999999995E-2</v>
      </c>
    </row>
    <row r="1541" spans="1:15" ht="14.5" x14ac:dyDescent="0.35">
      <c r="A1541" s="2" t="s">
        <v>2424</v>
      </c>
      <c r="B1541" s="3">
        <v>41918</v>
      </c>
      <c r="C1541" s="3">
        <v>41923</v>
      </c>
      <c r="D1541" s="3" t="str">
        <f t="shared" si="24"/>
        <v>Delay</v>
      </c>
      <c r="E1541" s="2" t="s">
        <v>967</v>
      </c>
      <c r="F1541" s="2" t="s">
        <v>15</v>
      </c>
      <c r="G1541" s="2" t="s">
        <v>48</v>
      </c>
      <c r="H1541" s="2" t="s">
        <v>17</v>
      </c>
      <c r="I1541" s="2" t="s">
        <v>28</v>
      </c>
      <c r="J1541" s="2" t="s">
        <v>1236</v>
      </c>
      <c r="K1541" s="4">
        <v>39.92</v>
      </c>
      <c r="L1541" s="4">
        <v>5</v>
      </c>
      <c r="M1541" s="4">
        <v>13.473000000000001</v>
      </c>
      <c r="N1541" t="str">
        <v>Oct-2014</v>
      </c>
      <c r="O1541" s="10">
        <v>0.13473000000000002</v>
      </c>
    </row>
    <row r="1542" spans="1:15" ht="14.5" x14ac:dyDescent="0.35">
      <c r="A1542" s="2" t="s">
        <v>2424</v>
      </c>
      <c r="B1542" s="3">
        <v>41918</v>
      </c>
      <c r="C1542" s="3">
        <v>41923</v>
      </c>
      <c r="D1542" s="3" t="str">
        <f t="shared" si="24"/>
        <v>Delay</v>
      </c>
      <c r="E1542" s="2" t="s">
        <v>967</v>
      </c>
      <c r="F1542" s="2" t="s">
        <v>15</v>
      </c>
      <c r="G1542" s="2" t="s">
        <v>48</v>
      </c>
      <c r="H1542" s="2" t="s">
        <v>17</v>
      </c>
      <c r="I1542" s="2" t="s">
        <v>68</v>
      </c>
      <c r="J1542" s="2" t="s">
        <v>1664</v>
      </c>
      <c r="K1542" s="4">
        <v>61.96</v>
      </c>
      <c r="L1542" s="4">
        <v>2</v>
      </c>
      <c r="M1542" s="4">
        <v>27.882000000000001</v>
      </c>
      <c r="N1542" t="str">
        <v>Oct-2014</v>
      </c>
      <c r="O1542" s="10">
        <v>0.27882000000000001</v>
      </c>
    </row>
    <row r="1543" spans="1:15" ht="14.5" x14ac:dyDescent="0.35">
      <c r="A1543" s="2" t="s">
        <v>2424</v>
      </c>
      <c r="B1543" s="3">
        <v>41918</v>
      </c>
      <c r="C1543" s="3">
        <v>41923</v>
      </c>
      <c r="D1543" s="3" t="str">
        <f t="shared" si="24"/>
        <v>Delay</v>
      </c>
      <c r="E1543" s="2" t="s">
        <v>967</v>
      </c>
      <c r="F1543" s="2" t="s">
        <v>15</v>
      </c>
      <c r="G1543" s="2" t="s">
        <v>48</v>
      </c>
      <c r="H1543" s="2" t="s">
        <v>17</v>
      </c>
      <c r="I1543" s="2" t="s">
        <v>28</v>
      </c>
      <c r="J1543" s="2" t="s">
        <v>684</v>
      </c>
      <c r="K1543" s="4">
        <v>19.936</v>
      </c>
      <c r="L1543" s="4">
        <v>4</v>
      </c>
      <c r="M1543" s="4">
        <v>7.2267999999999999</v>
      </c>
      <c r="N1543" t="str">
        <v>Oct-2014</v>
      </c>
      <c r="O1543" s="10">
        <v>7.2267999999999999E-2</v>
      </c>
    </row>
    <row r="1544" spans="1:15" ht="14.5" x14ac:dyDescent="0.35">
      <c r="A1544" s="2" t="s">
        <v>2425</v>
      </c>
      <c r="B1544" s="3">
        <v>40637</v>
      </c>
      <c r="C1544" s="3">
        <v>40638</v>
      </c>
      <c r="D1544" s="3" t="str">
        <f t="shared" si="24"/>
        <v>On time</v>
      </c>
      <c r="E1544" s="2" t="s">
        <v>173</v>
      </c>
      <c r="F1544" s="2" t="s">
        <v>15</v>
      </c>
      <c r="G1544" s="2" t="s">
        <v>16</v>
      </c>
      <c r="H1544" s="2" t="s">
        <v>17</v>
      </c>
      <c r="I1544" s="2" t="s">
        <v>28</v>
      </c>
      <c r="J1544" s="2" t="s">
        <v>252</v>
      </c>
      <c r="K1544" s="4">
        <v>7.1840000000000002</v>
      </c>
      <c r="L1544" s="4">
        <v>2</v>
      </c>
      <c r="M1544" s="4">
        <v>2.2450000000000001</v>
      </c>
      <c r="N1544" t="str">
        <v>Apr-2011</v>
      </c>
      <c r="O1544" s="10">
        <v>2.2450000000000001E-2</v>
      </c>
    </row>
    <row r="1545" spans="1:15" ht="14.5" x14ac:dyDescent="0.35">
      <c r="A1545" s="2" t="s">
        <v>2426</v>
      </c>
      <c r="B1545" s="3">
        <v>40719</v>
      </c>
      <c r="C1545" s="3">
        <v>40721</v>
      </c>
      <c r="D1545" s="3" t="str">
        <f t="shared" si="24"/>
        <v>On time</v>
      </c>
      <c r="E1545" s="2" t="s">
        <v>244</v>
      </c>
      <c r="F1545" s="2" t="s">
        <v>15</v>
      </c>
      <c r="G1545" s="2" t="s">
        <v>444</v>
      </c>
      <c r="H1545" s="2" t="s">
        <v>89</v>
      </c>
      <c r="I1545" s="2" t="s">
        <v>26</v>
      </c>
      <c r="J1545" s="2" t="s">
        <v>2427</v>
      </c>
      <c r="K1545" s="4">
        <v>263.95999999999998</v>
      </c>
      <c r="L1545" s="4">
        <v>5</v>
      </c>
      <c r="M1545" s="4">
        <v>19.797000000000001</v>
      </c>
      <c r="N1545" t="str">
        <v>Jun-2011</v>
      </c>
      <c r="O1545" s="10">
        <v>0.19797000000000001</v>
      </c>
    </row>
    <row r="1546" spans="1:15" ht="14.5" x14ac:dyDescent="0.35">
      <c r="A1546" s="2" t="s">
        <v>2426</v>
      </c>
      <c r="B1546" s="3">
        <v>40719</v>
      </c>
      <c r="C1546" s="3">
        <v>40721</v>
      </c>
      <c r="D1546" s="3" t="str">
        <f t="shared" si="24"/>
        <v>On time</v>
      </c>
      <c r="E1546" s="2" t="s">
        <v>244</v>
      </c>
      <c r="F1546" s="2" t="s">
        <v>15</v>
      </c>
      <c r="G1546" s="2" t="s">
        <v>444</v>
      </c>
      <c r="H1546" s="2" t="s">
        <v>89</v>
      </c>
      <c r="I1546" s="2" t="s">
        <v>24</v>
      </c>
      <c r="J1546" s="2" t="s">
        <v>2428</v>
      </c>
      <c r="K1546" s="4">
        <v>71.632000000000005</v>
      </c>
      <c r="L1546" s="4">
        <v>11</v>
      </c>
      <c r="M1546" s="4">
        <v>17.908000000000001</v>
      </c>
      <c r="N1546" t="str">
        <v>Jun-2011</v>
      </c>
      <c r="O1546" s="10">
        <v>0.17908000000000002</v>
      </c>
    </row>
    <row r="1547" spans="1:15" ht="14.5" x14ac:dyDescent="0.35">
      <c r="A1547" s="2" t="s">
        <v>2426</v>
      </c>
      <c r="B1547" s="3">
        <v>40719</v>
      </c>
      <c r="C1547" s="3">
        <v>40721</v>
      </c>
      <c r="D1547" s="3" t="str">
        <f t="shared" si="24"/>
        <v>On time</v>
      </c>
      <c r="E1547" s="2" t="s">
        <v>244</v>
      </c>
      <c r="F1547" s="2" t="s">
        <v>15</v>
      </c>
      <c r="G1547" s="2" t="s">
        <v>444</v>
      </c>
      <c r="H1547" s="2" t="s">
        <v>89</v>
      </c>
      <c r="I1547" s="2" t="s">
        <v>24</v>
      </c>
      <c r="J1547" s="2" t="s">
        <v>2429</v>
      </c>
      <c r="K1547" s="4">
        <v>9.3279999999999994</v>
      </c>
      <c r="L1547" s="4">
        <v>1</v>
      </c>
      <c r="M1547" s="4">
        <v>0.81620000000000004</v>
      </c>
      <c r="N1547" t="str">
        <v>Jun-2011</v>
      </c>
      <c r="O1547" s="10">
        <v>8.1620000000000009E-3</v>
      </c>
    </row>
    <row r="1548" spans="1:15" ht="14.5" x14ac:dyDescent="0.35">
      <c r="A1548" s="2" t="s">
        <v>2430</v>
      </c>
      <c r="B1548" s="3">
        <v>40794</v>
      </c>
      <c r="C1548" s="3">
        <v>40800</v>
      </c>
      <c r="D1548" s="3" t="str">
        <f t="shared" si="24"/>
        <v>Delay</v>
      </c>
      <c r="E1548" s="2" t="s">
        <v>1221</v>
      </c>
      <c r="F1548" s="2" t="s">
        <v>15</v>
      </c>
      <c r="G1548" s="2" t="s">
        <v>2431</v>
      </c>
      <c r="H1548" s="2" t="s">
        <v>38</v>
      </c>
      <c r="I1548" s="2" t="s">
        <v>24</v>
      </c>
      <c r="J1548" s="2" t="s">
        <v>1100</v>
      </c>
      <c r="K1548" s="4">
        <v>5.88</v>
      </c>
      <c r="L1548" s="4">
        <v>2</v>
      </c>
      <c r="M1548" s="4">
        <v>2.6459999999999999</v>
      </c>
      <c r="N1548" t="str">
        <v>Sep-2011</v>
      </c>
      <c r="O1548" s="10">
        <v>2.6459999999999997E-2</v>
      </c>
    </row>
    <row r="1549" spans="1:15" ht="14.5" x14ac:dyDescent="0.35">
      <c r="A1549" s="2" t="s">
        <v>2430</v>
      </c>
      <c r="B1549" s="3">
        <v>40794</v>
      </c>
      <c r="C1549" s="3">
        <v>40800</v>
      </c>
      <c r="D1549" s="3" t="str">
        <f t="shared" si="24"/>
        <v>Delay</v>
      </c>
      <c r="E1549" s="2" t="s">
        <v>1221</v>
      </c>
      <c r="F1549" s="2" t="s">
        <v>15</v>
      </c>
      <c r="G1549" s="2" t="s">
        <v>2431</v>
      </c>
      <c r="H1549" s="2" t="s">
        <v>38</v>
      </c>
      <c r="I1549" s="2" t="s">
        <v>111</v>
      </c>
      <c r="J1549" s="2" t="s">
        <v>2432</v>
      </c>
      <c r="K1549" s="4">
        <v>975.92</v>
      </c>
      <c r="L1549" s="4">
        <v>5</v>
      </c>
      <c r="M1549" s="4">
        <v>121.99</v>
      </c>
      <c r="N1549" t="str">
        <v>Sep-2011</v>
      </c>
      <c r="O1549" s="10">
        <v>1.2199</v>
      </c>
    </row>
    <row r="1550" spans="1:15" ht="14.5" x14ac:dyDescent="0.35">
      <c r="A1550" s="2" t="s">
        <v>2430</v>
      </c>
      <c r="B1550" s="3">
        <v>40794</v>
      </c>
      <c r="C1550" s="3">
        <v>40800</v>
      </c>
      <c r="D1550" s="3" t="str">
        <f t="shared" si="24"/>
        <v>Delay</v>
      </c>
      <c r="E1550" s="2" t="s">
        <v>1221</v>
      </c>
      <c r="F1550" s="2" t="s">
        <v>15</v>
      </c>
      <c r="G1550" s="2" t="s">
        <v>2431</v>
      </c>
      <c r="H1550" s="2" t="s">
        <v>38</v>
      </c>
      <c r="I1550" s="2" t="s">
        <v>24</v>
      </c>
      <c r="J1550" s="2" t="s">
        <v>2433</v>
      </c>
      <c r="K1550" s="4">
        <v>303.83999999999997</v>
      </c>
      <c r="L1550" s="4">
        <v>8</v>
      </c>
      <c r="M1550" s="4">
        <v>91.152000000000001</v>
      </c>
      <c r="N1550" t="str">
        <v>Sep-2011</v>
      </c>
      <c r="O1550" s="10">
        <v>0.91152</v>
      </c>
    </row>
    <row r="1551" spans="1:15" ht="14.5" x14ac:dyDescent="0.35">
      <c r="A1551" s="2" t="s">
        <v>2430</v>
      </c>
      <c r="B1551" s="3">
        <v>40794</v>
      </c>
      <c r="C1551" s="3">
        <v>40800</v>
      </c>
      <c r="D1551" s="3" t="str">
        <f t="shared" si="24"/>
        <v>Delay</v>
      </c>
      <c r="E1551" s="2" t="s">
        <v>1221</v>
      </c>
      <c r="F1551" s="2" t="s">
        <v>15</v>
      </c>
      <c r="G1551" s="2" t="s">
        <v>2431</v>
      </c>
      <c r="H1551" s="2" t="s">
        <v>38</v>
      </c>
      <c r="I1551" s="2" t="s">
        <v>44</v>
      </c>
      <c r="J1551" s="2" t="s">
        <v>507</v>
      </c>
      <c r="K1551" s="4">
        <v>485.88</v>
      </c>
      <c r="L1551" s="4">
        <v>6</v>
      </c>
      <c r="M1551" s="4">
        <v>19.435199999999998</v>
      </c>
      <c r="N1551" t="str">
        <v>Sep-2011</v>
      </c>
      <c r="O1551" s="10">
        <v>0.19435199999999997</v>
      </c>
    </row>
    <row r="1552" spans="1:15" ht="14.5" x14ac:dyDescent="0.35">
      <c r="A1552" s="2" t="s">
        <v>2434</v>
      </c>
      <c r="B1552" s="3">
        <v>40889</v>
      </c>
      <c r="C1552" s="3">
        <v>40892</v>
      </c>
      <c r="D1552" s="3" t="str">
        <f t="shared" si="24"/>
        <v>On time</v>
      </c>
      <c r="E1552" s="2" t="s">
        <v>194</v>
      </c>
      <c r="F1552" s="2" t="s">
        <v>15</v>
      </c>
      <c r="G1552" s="2" t="s">
        <v>706</v>
      </c>
      <c r="H1552" s="2" t="s">
        <v>17</v>
      </c>
      <c r="I1552" s="2" t="s">
        <v>22</v>
      </c>
      <c r="J1552" s="2" t="s">
        <v>942</v>
      </c>
      <c r="K1552" s="4">
        <v>12.54</v>
      </c>
      <c r="L1552" s="4">
        <v>3</v>
      </c>
      <c r="M1552" s="4">
        <v>4.5144000000000002</v>
      </c>
      <c r="N1552" t="str">
        <v>Dec-2011</v>
      </c>
      <c r="O1552" s="10">
        <v>4.5144000000000004E-2</v>
      </c>
    </row>
    <row r="1553" spans="1:15" ht="14.5" x14ac:dyDescent="0.35">
      <c r="A1553" s="2" t="s">
        <v>2434</v>
      </c>
      <c r="B1553" s="3">
        <v>40889</v>
      </c>
      <c r="C1553" s="3">
        <v>40892</v>
      </c>
      <c r="D1553" s="3" t="str">
        <f t="shared" si="24"/>
        <v>On time</v>
      </c>
      <c r="E1553" s="2" t="s">
        <v>194</v>
      </c>
      <c r="F1553" s="2" t="s">
        <v>15</v>
      </c>
      <c r="G1553" s="2" t="s">
        <v>706</v>
      </c>
      <c r="H1553" s="2" t="s">
        <v>17</v>
      </c>
      <c r="I1553" s="2" t="s">
        <v>44</v>
      </c>
      <c r="J1553" s="2" t="s">
        <v>2435</v>
      </c>
      <c r="K1553" s="4">
        <v>8.94</v>
      </c>
      <c r="L1553" s="4">
        <v>3</v>
      </c>
      <c r="M1553" s="4">
        <v>0.62580000000000002</v>
      </c>
      <c r="N1553" t="str">
        <v>Dec-2011</v>
      </c>
      <c r="O1553" s="10">
        <v>6.2580000000000005E-3</v>
      </c>
    </row>
    <row r="1554" spans="1:15" ht="14.5" x14ac:dyDescent="0.35">
      <c r="A1554" s="2" t="s">
        <v>2434</v>
      </c>
      <c r="B1554" s="3">
        <v>40889</v>
      </c>
      <c r="C1554" s="3">
        <v>40892</v>
      </c>
      <c r="D1554" s="3" t="str">
        <f t="shared" si="24"/>
        <v>On time</v>
      </c>
      <c r="E1554" s="2" t="s">
        <v>194</v>
      </c>
      <c r="F1554" s="2" t="s">
        <v>15</v>
      </c>
      <c r="G1554" s="2" t="s">
        <v>706</v>
      </c>
      <c r="H1554" s="2" t="s">
        <v>17</v>
      </c>
      <c r="I1554" s="2" t="s">
        <v>22</v>
      </c>
      <c r="J1554" s="2" t="s">
        <v>125</v>
      </c>
      <c r="K1554" s="4">
        <v>9.24</v>
      </c>
      <c r="L1554" s="4">
        <v>3</v>
      </c>
      <c r="M1554" s="4">
        <v>4.4352</v>
      </c>
      <c r="N1554" t="str">
        <v>Dec-2011</v>
      </c>
      <c r="O1554" s="10">
        <v>4.4352000000000003E-2</v>
      </c>
    </row>
    <row r="1555" spans="1:15" ht="14.5" x14ac:dyDescent="0.35">
      <c r="A1555" s="2" t="s">
        <v>2436</v>
      </c>
      <c r="B1555" s="3">
        <v>40921</v>
      </c>
      <c r="C1555" s="3">
        <v>40925</v>
      </c>
      <c r="D1555" s="3" t="str">
        <f t="shared" si="24"/>
        <v>On time</v>
      </c>
      <c r="E1555" s="2" t="s">
        <v>308</v>
      </c>
      <c r="F1555" s="2" t="s">
        <v>15</v>
      </c>
      <c r="G1555" s="2" t="s">
        <v>16</v>
      </c>
      <c r="H1555" s="2" t="s">
        <v>17</v>
      </c>
      <c r="I1555" s="2" t="s">
        <v>28</v>
      </c>
      <c r="J1555" s="2" t="s">
        <v>598</v>
      </c>
      <c r="K1555" s="4">
        <v>70.007999999999996</v>
      </c>
      <c r="L1555" s="4">
        <v>3</v>
      </c>
      <c r="M1555" s="4">
        <v>24.502800000000001</v>
      </c>
      <c r="N1555" t="str">
        <v>Jan-2012</v>
      </c>
      <c r="O1555" s="10">
        <v>0.245028</v>
      </c>
    </row>
    <row r="1556" spans="1:15" ht="14.5" x14ac:dyDescent="0.35">
      <c r="A1556" s="2" t="s">
        <v>2436</v>
      </c>
      <c r="B1556" s="3">
        <v>40921</v>
      </c>
      <c r="C1556" s="3">
        <v>40925</v>
      </c>
      <c r="D1556" s="3" t="str">
        <f t="shared" si="24"/>
        <v>On time</v>
      </c>
      <c r="E1556" s="2" t="s">
        <v>308</v>
      </c>
      <c r="F1556" s="2" t="s">
        <v>15</v>
      </c>
      <c r="G1556" s="2" t="s">
        <v>16</v>
      </c>
      <c r="H1556" s="2" t="s">
        <v>17</v>
      </c>
      <c r="I1556" s="2" t="s">
        <v>22</v>
      </c>
      <c r="J1556" s="2" t="s">
        <v>1256</v>
      </c>
      <c r="K1556" s="4">
        <v>77.599999999999994</v>
      </c>
      <c r="L1556" s="4">
        <v>4</v>
      </c>
      <c r="M1556" s="4">
        <v>38.024000000000001</v>
      </c>
      <c r="N1556" t="str">
        <v>Jan-2012</v>
      </c>
      <c r="O1556" s="10">
        <v>0.38024000000000002</v>
      </c>
    </row>
    <row r="1557" spans="1:15" ht="14.5" x14ac:dyDescent="0.35">
      <c r="A1557" s="2" t="s">
        <v>2436</v>
      </c>
      <c r="B1557" s="3">
        <v>40921</v>
      </c>
      <c r="C1557" s="3">
        <v>40925</v>
      </c>
      <c r="D1557" s="3" t="str">
        <f t="shared" si="24"/>
        <v>On time</v>
      </c>
      <c r="E1557" s="2" t="s">
        <v>308</v>
      </c>
      <c r="F1557" s="2" t="s">
        <v>15</v>
      </c>
      <c r="G1557" s="2" t="s">
        <v>16</v>
      </c>
      <c r="H1557" s="2" t="s">
        <v>17</v>
      </c>
      <c r="I1557" s="2" t="s">
        <v>22</v>
      </c>
      <c r="J1557" s="2" t="s">
        <v>2437</v>
      </c>
      <c r="K1557" s="4">
        <v>464.85</v>
      </c>
      <c r="L1557" s="4">
        <v>9</v>
      </c>
      <c r="M1557" s="4">
        <v>92.97</v>
      </c>
      <c r="N1557" t="str">
        <v>Jan-2012</v>
      </c>
      <c r="O1557" s="10">
        <v>0.92969999999999997</v>
      </c>
    </row>
    <row r="1558" spans="1:15" ht="14.5" x14ac:dyDescent="0.35">
      <c r="A1558" s="2" t="s">
        <v>2438</v>
      </c>
      <c r="B1558" s="3">
        <v>41957</v>
      </c>
      <c r="C1558" s="3">
        <v>41962</v>
      </c>
      <c r="D1558" s="3" t="str">
        <f t="shared" si="24"/>
        <v>Delay</v>
      </c>
      <c r="E1558" s="2" t="s">
        <v>154</v>
      </c>
      <c r="F1558" s="2" t="s">
        <v>15</v>
      </c>
      <c r="G1558" s="2" t="s">
        <v>37</v>
      </c>
      <c r="H1558" s="2" t="s">
        <v>38</v>
      </c>
      <c r="I1558" s="2" t="s">
        <v>111</v>
      </c>
      <c r="J1558" s="2" t="s">
        <v>366</v>
      </c>
      <c r="K1558" s="4">
        <v>2404.7040000000002</v>
      </c>
      <c r="L1558" s="4">
        <v>6</v>
      </c>
      <c r="M1558" s="4">
        <v>150.29400000000001</v>
      </c>
      <c r="N1558" t="str">
        <v>Nov-2014</v>
      </c>
      <c r="O1558" s="10">
        <v>1.5029400000000002</v>
      </c>
    </row>
    <row r="1559" spans="1:15" ht="14.5" x14ac:dyDescent="0.35">
      <c r="A1559" s="2" t="s">
        <v>2438</v>
      </c>
      <c r="B1559" s="3">
        <v>41957</v>
      </c>
      <c r="C1559" s="3">
        <v>41962</v>
      </c>
      <c r="D1559" s="3" t="str">
        <f t="shared" si="24"/>
        <v>Delay</v>
      </c>
      <c r="E1559" s="2" t="s">
        <v>154</v>
      </c>
      <c r="F1559" s="2" t="s">
        <v>15</v>
      </c>
      <c r="G1559" s="2" t="s">
        <v>37</v>
      </c>
      <c r="H1559" s="2" t="s">
        <v>38</v>
      </c>
      <c r="I1559" s="2" t="s">
        <v>28</v>
      </c>
      <c r="J1559" s="2" t="s">
        <v>1322</v>
      </c>
      <c r="K1559" s="4">
        <v>563.024</v>
      </c>
      <c r="L1559" s="4">
        <v>11</v>
      </c>
      <c r="M1559" s="4">
        <v>190.0206</v>
      </c>
      <c r="N1559" t="str">
        <v>Nov-2014</v>
      </c>
      <c r="O1559" s="10">
        <v>1.9002060000000001</v>
      </c>
    </row>
    <row r="1560" spans="1:15" ht="14.5" x14ac:dyDescent="0.35">
      <c r="A1560" s="2" t="s">
        <v>2438</v>
      </c>
      <c r="B1560" s="3">
        <v>41957</v>
      </c>
      <c r="C1560" s="3">
        <v>41962</v>
      </c>
      <c r="D1560" s="3" t="str">
        <f t="shared" si="24"/>
        <v>Delay</v>
      </c>
      <c r="E1560" s="2" t="s">
        <v>154</v>
      </c>
      <c r="F1560" s="2" t="s">
        <v>15</v>
      </c>
      <c r="G1560" s="2" t="s">
        <v>37</v>
      </c>
      <c r="H1560" s="2" t="s">
        <v>38</v>
      </c>
      <c r="I1560" s="2" t="s">
        <v>44</v>
      </c>
      <c r="J1560" s="2" t="s">
        <v>2439</v>
      </c>
      <c r="K1560" s="4">
        <v>344.91</v>
      </c>
      <c r="L1560" s="4">
        <v>3</v>
      </c>
      <c r="M1560" s="4">
        <v>10.347300000000001</v>
      </c>
      <c r="N1560" t="str">
        <v>Nov-2014</v>
      </c>
      <c r="O1560" s="10">
        <v>0.10347300000000001</v>
      </c>
    </row>
    <row r="1561" spans="1:15" ht="14.5" x14ac:dyDescent="0.35">
      <c r="A1561" s="2" t="s">
        <v>2438</v>
      </c>
      <c r="B1561" s="3">
        <v>41957</v>
      </c>
      <c r="C1561" s="3">
        <v>41962</v>
      </c>
      <c r="D1561" s="3" t="str">
        <f t="shared" si="24"/>
        <v>Delay</v>
      </c>
      <c r="E1561" s="2" t="s">
        <v>154</v>
      </c>
      <c r="F1561" s="2" t="s">
        <v>15</v>
      </c>
      <c r="G1561" s="2" t="s">
        <v>37</v>
      </c>
      <c r="H1561" s="2" t="s">
        <v>38</v>
      </c>
      <c r="I1561" s="2" t="s">
        <v>18</v>
      </c>
      <c r="J1561" s="2" t="s">
        <v>1438</v>
      </c>
      <c r="K1561" s="4">
        <v>8.64</v>
      </c>
      <c r="L1561" s="4">
        <v>3</v>
      </c>
      <c r="M1561" s="4">
        <v>4.2336</v>
      </c>
      <c r="N1561" t="str">
        <v>Nov-2014</v>
      </c>
      <c r="O1561" s="10">
        <v>4.2335999999999999E-2</v>
      </c>
    </row>
    <row r="1562" spans="1:15" ht="14.5" x14ac:dyDescent="0.35">
      <c r="A1562" s="2" t="s">
        <v>2440</v>
      </c>
      <c r="B1562" s="3">
        <v>41707</v>
      </c>
      <c r="C1562" s="3">
        <v>41714</v>
      </c>
      <c r="D1562" s="3" t="str">
        <f t="shared" si="24"/>
        <v>Delay</v>
      </c>
      <c r="E1562" s="2" t="s">
        <v>202</v>
      </c>
      <c r="F1562" s="2" t="s">
        <v>15</v>
      </c>
      <c r="G1562" s="2" t="s">
        <v>402</v>
      </c>
      <c r="H1562" s="2" t="s">
        <v>17</v>
      </c>
      <c r="I1562" s="2" t="s">
        <v>28</v>
      </c>
      <c r="J1562" s="2" t="s">
        <v>2441</v>
      </c>
      <c r="K1562" s="4">
        <v>171.2</v>
      </c>
      <c r="L1562" s="4">
        <v>5</v>
      </c>
      <c r="M1562" s="4">
        <v>64.2</v>
      </c>
      <c r="N1562" t="str">
        <v>Mar-2014</v>
      </c>
      <c r="O1562" s="10">
        <v>0.64200000000000002</v>
      </c>
    </row>
    <row r="1563" spans="1:15" ht="14.5" x14ac:dyDescent="0.35">
      <c r="A1563" s="2" t="s">
        <v>2440</v>
      </c>
      <c r="B1563" s="3">
        <v>41707</v>
      </c>
      <c r="C1563" s="3">
        <v>41714</v>
      </c>
      <c r="D1563" s="3" t="str">
        <f t="shared" si="24"/>
        <v>Delay</v>
      </c>
      <c r="E1563" s="2" t="s">
        <v>202</v>
      </c>
      <c r="F1563" s="2" t="s">
        <v>15</v>
      </c>
      <c r="G1563" s="2" t="s">
        <v>402</v>
      </c>
      <c r="H1563" s="2" t="s">
        <v>17</v>
      </c>
      <c r="I1563" s="2" t="s">
        <v>24</v>
      </c>
      <c r="J1563" s="2" t="s">
        <v>2442</v>
      </c>
      <c r="K1563" s="4">
        <v>3.36</v>
      </c>
      <c r="L1563" s="4">
        <v>2</v>
      </c>
      <c r="M1563" s="4">
        <v>0.87360000000000004</v>
      </c>
      <c r="N1563" t="str">
        <v>Mar-2014</v>
      </c>
      <c r="O1563" s="10">
        <v>8.7360000000000007E-3</v>
      </c>
    </row>
    <row r="1564" spans="1:15" ht="14.5" x14ac:dyDescent="0.35">
      <c r="A1564" s="2" t="s">
        <v>2443</v>
      </c>
      <c r="B1564" s="3">
        <v>41632</v>
      </c>
      <c r="C1564" s="3">
        <v>41639</v>
      </c>
      <c r="D1564" s="3" t="str">
        <f t="shared" si="24"/>
        <v>Delay</v>
      </c>
      <c r="E1564" s="2" t="s">
        <v>2444</v>
      </c>
      <c r="F1564" s="2" t="s">
        <v>15</v>
      </c>
      <c r="G1564" s="2" t="s">
        <v>37</v>
      </c>
      <c r="H1564" s="2" t="s">
        <v>38</v>
      </c>
      <c r="I1564" s="2" t="s">
        <v>24</v>
      </c>
      <c r="J1564" s="2" t="s">
        <v>372</v>
      </c>
      <c r="K1564" s="4">
        <v>8.82</v>
      </c>
      <c r="L1564" s="4">
        <v>3</v>
      </c>
      <c r="M1564" s="4">
        <v>2.5577999999999999</v>
      </c>
      <c r="N1564" t="str">
        <v>Dec-2013</v>
      </c>
      <c r="O1564" s="10">
        <v>2.5578E-2</v>
      </c>
    </row>
    <row r="1565" spans="1:15" ht="14.5" x14ac:dyDescent="0.35">
      <c r="A1565" s="2" t="s">
        <v>2443</v>
      </c>
      <c r="B1565" s="3">
        <v>41632</v>
      </c>
      <c r="C1565" s="3">
        <v>41639</v>
      </c>
      <c r="D1565" s="3" t="str">
        <f t="shared" si="24"/>
        <v>Delay</v>
      </c>
      <c r="E1565" s="2" t="s">
        <v>2444</v>
      </c>
      <c r="F1565" s="2" t="s">
        <v>15</v>
      </c>
      <c r="G1565" s="2" t="s">
        <v>37</v>
      </c>
      <c r="H1565" s="2" t="s">
        <v>38</v>
      </c>
      <c r="I1565" s="2" t="s">
        <v>68</v>
      </c>
      <c r="J1565" s="2" t="s">
        <v>1259</v>
      </c>
      <c r="K1565" s="4">
        <v>37.94</v>
      </c>
      <c r="L1565" s="4">
        <v>2</v>
      </c>
      <c r="M1565" s="4">
        <v>18.211200000000002</v>
      </c>
      <c r="N1565" t="str">
        <v>Dec-2013</v>
      </c>
      <c r="O1565" s="10">
        <v>0.18211200000000002</v>
      </c>
    </row>
    <row r="1566" spans="1:15" ht="14.5" x14ac:dyDescent="0.35">
      <c r="A1566" s="2" t="s">
        <v>2443</v>
      </c>
      <c r="B1566" s="3">
        <v>41632</v>
      </c>
      <c r="C1566" s="3">
        <v>41639</v>
      </c>
      <c r="D1566" s="3" t="str">
        <f t="shared" si="24"/>
        <v>Delay</v>
      </c>
      <c r="E1566" s="2" t="s">
        <v>2444</v>
      </c>
      <c r="F1566" s="2" t="s">
        <v>15</v>
      </c>
      <c r="G1566" s="2" t="s">
        <v>37</v>
      </c>
      <c r="H1566" s="2" t="s">
        <v>38</v>
      </c>
      <c r="I1566" s="2" t="s">
        <v>24</v>
      </c>
      <c r="J1566" s="2" t="s">
        <v>2445</v>
      </c>
      <c r="K1566" s="4">
        <v>4.2</v>
      </c>
      <c r="L1566" s="4">
        <v>2</v>
      </c>
      <c r="M1566" s="4">
        <v>1.1759999999999999</v>
      </c>
      <c r="N1566" t="str">
        <v>Dec-2013</v>
      </c>
      <c r="O1566" s="10">
        <v>1.176E-2</v>
      </c>
    </row>
    <row r="1567" spans="1:15" ht="14.5" x14ac:dyDescent="0.35">
      <c r="A1567" s="2" t="s">
        <v>2443</v>
      </c>
      <c r="B1567" s="3">
        <v>41632</v>
      </c>
      <c r="C1567" s="3">
        <v>41639</v>
      </c>
      <c r="D1567" s="3" t="str">
        <f t="shared" si="24"/>
        <v>Delay</v>
      </c>
      <c r="E1567" s="2" t="s">
        <v>2444</v>
      </c>
      <c r="F1567" s="2" t="s">
        <v>15</v>
      </c>
      <c r="G1567" s="2" t="s">
        <v>37</v>
      </c>
      <c r="H1567" s="2" t="s">
        <v>38</v>
      </c>
      <c r="I1567" s="2" t="s">
        <v>44</v>
      </c>
      <c r="J1567" s="2" t="s">
        <v>336</v>
      </c>
      <c r="K1567" s="4">
        <v>227.28</v>
      </c>
      <c r="L1567" s="4">
        <v>2</v>
      </c>
      <c r="M1567" s="4">
        <v>2.2728000000000002</v>
      </c>
      <c r="N1567" t="str">
        <v>Dec-2013</v>
      </c>
      <c r="O1567" s="10">
        <v>2.2728000000000002E-2</v>
      </c>
    </row>
    <row r="1568" spans="1:15" ht="14.5" x14ac:dyDescent="0.35">
      <c r="A1568" s="2" t="s">
        <v>2443</v>
      </c>
      <c r="B1568" s="3">
        <v>41632</v>
      </c>
      <c r="C1568" s="3">
        <v>41639</v>
      </c>
      <c r="D1568" s="3" t="str">
        <f t="shared" si="24"/>
        <v>Delay</v>
      </c>
      <c r="E1568" s="2" t="s">
        <v>2444</v>
      </c>
      <c r="F1568" s="2" t="s">
        <v>15</v>
      </c>
      <c r="G1568" s="2" t="s">
        <v>37</v>
      </c>
      <c r="H1568" s="2" t="s">
        <v>38</v>
      </c>
      <c r="I1568" s="2" t="s">
        <v>68</v>
      </c>
      <c r="J1568" s="2" t="s">
        <v>131</v>
      </c>
      <c r="K1568" s="4">
        <v>47.9</v>
      </c>
      <c r="L1568" s="4">
        <v>1</v>
      </c>
      <c r="M1568" s="4">
        <v>22.992000000000001</v>
      </c>
      <c r="N1568" t="str">
        <v>Dec-2013</v>
      </c>
      <c r="O1568" s="10">
        <v>0.22992000000000001</v>
      </c>
    </row>
    <row r="1569" spans="1:15" ht="14.5" x14ac:dyDescent="0.35">
      <c r="A1569" s="2" t="s">
        <v>2443</v>
      </c>
      <c r="B1569" s="3">
        <v>41632</v>
      </c>
      <c r="C1569" s="3">
        <v>41639</v>
      </c>
      <c r="D1569" s="3" t="str">
        <f t="shared" si="24"/>
        <v>Delay</v>
      </c>
      <c r="E1569" s="2" t="s">
        <v>2444</v>
      </c>
      <c r="F1569" s="2" t="s">
        <v>15</v>
      </c>
      <c r="G1569" s="2" t="s">
        <v>37</v>
      </c>
      <c r="H1569" s="2" t="s">
        <v>38</v>
      </c>
      <c r="I1569" s="2" t="s">
        <v>129</v>
      </c>
      <c r="J1569" s="2" t="s">
        <v>160</v>
      </c>
      <c r="K1569" s="4">
        <v>61.96</v>
      </c>
      <c r="L1569" s="4">
        <v>2</v>
      </c>
      <c r="M1569" s="4">
        <v>30.360399999999998</v>
      </c>
      <c r="N1569" t="str">
        <v>Dec-2013</v>
      </c>
      <c r="O1569" s="10">
        <v>0.30360399999999998</v>
      </c>
    </row>
    <row r="1570" spans="1:15" ht="14.5" x14ac:dyDescent="0.35">
      <c r="A1570" s="2" t="s">
        <v>2443</v>
      </c>
      <c r="B1570" s="3">
        <v>41632</v>
      </c>
      <c r="C1570" s="3">
        <v>41639</v>
      </c>
      <c r="D1570" s="3" t="str">
        <f t="shared" si="24"/>
        <v>Delay</v>
      </c>
      <c r="E1570" s="2" t="s">
        <v>2444</v>
      </c>
      <c r="F1570" s="2" t="s">
        <v>15</v>
      </c>
      <c r="G1570" s="2" t="s">
        <v>37</v>
      </c>
      <c r="H1570" s="2" t="s">
        <v>38</v>
      </c>
      <c r="I1570" s="2" t="s">
        <v>44</v>
      </c>
      <c r="J1570" s="2" t="s">
        <v>2446</v>
      </c>
      <c r="K1570" s="4">
        <v>1117.92</v>
      </c>
      <c r="L1570" s="4">
        <v>4</v>
      </c>
      <c r="M1570" s="4">
        <v>55.896000000000001</v>
      </c>
      <c r="N1570" t="str">
        <v>Dec-2013</v>
      </c>
      <c r="O1570" s="10">
        <v>0.55896000000000001</v>
      </c>
    </row>
    <row r="1571" spans="1:15" ht="14.5" x14ac:dyDescent="0.35">
      <c r="A1571" s="2" t="s">
        <v>2447</v>
      </c>
      <c r="B1571" s="3">
        <v>41509</v>
      </c>
      <c r="C1571" s="3">
        <v>41514</v>
      </c>
      <c r="D1571" s="3" t="str">
        <f t="shared" si="24"/>
        <v>Delay</v>
      </c>
      <c r="E1571" s="2" t="s">
        <v>2448</v>
      </c>
      <c r="F1571" s="2" t="s">
        <v>15</v>
      </c>
      <c r="G1571" s="2" t="s">
        <v>1749</v>
      </c>
      <c r="H1571" s="2" t="s">
        <v>89</v>
      </c>
      <c r="I1571" s="2" t="s">
        <v>28</v>
      </c>
      <c r="J1571" s="2" t="s">
        <v>1214</v>
      </c>
      <c r="K1571" s="4">
        <v>26.352</v>
      </c>
      <c r="L1571" s="4">
        <v>8</v>
      </c>
      <c r="M1571" s="4">
        <v>-18.446400000000001</v>
      </c>
      <c r="N1571" t="str">
        <v>Aug-2013</v>
      </c>
      <c r="O1571" s="10">
        <v>-0.18446400000000002</v>
      </c>
    </row>
    <row r="1572" spans="1:15" ht="14.5" x14ac:dyDescent="0.35">
      <c r="A1572" s="2" t="s">
        <v>2449</v>
      </c>
      <c r="B1572" s="3">
        <v>41991</v>
      </c>
      <c r="C1572" s="3">
        <v>41995</v>
      </c>
      <c r="D1572" s="3" t="str">
        <f t="shared" si="24"/>
        <v>On time</v>
      </c>
      <c r="E1572" s="2" t="s">
        <v>2450</v>
      </c>
      <c r="F1572" s="2" t="s">
        <v>15</v>
      </c>
      <c r="G1572" s="2" t="s">
        <v>402</v>
      </c>
      <c r="H1572" s="2" t="s">
        <v>17</v>
      </c>
      <c r="I1572" s="2" t="s">
        <v>44</v>
      </c>
      <c r="J1572" s="2" t="s">
        <v>2451</v>
      </c>
      <c r="K1572" s="4">
        <v>481.32</v>
      </c>
      <c r="L1572" s="4">
        <v>4</v>
      </c>
      <c r="M1572" s="4">
        <v>125.14319999999999</v>
      </c>
      <c r="N1572" t="str">
        <v>Dec-2014</v>
      </c>
      <c r="O1572" s="10">
        <v>1.2514319999999999</v>
      </c>
    </row>
    <row r="1573" spans="1:15" ht="14.5" x14ac:dyDescent="0.35">
      <c r="A1573" s="2" t="s">
        <v>2449</v>
      </c>
      <c r="B1573" s="3">
        <v>41991</v>
      </c>
      <c r="C1573" s="3">
        <v>41995</v>
      </c>
      <c r="D1573" s="3" t="str">
        <f t="shared" si="24"/>
        <v>On time</v>
      </c>
      <c r="E1573" s="2" t="s">
        <v>2450</v>
      </c>
      <c r="F1573" s="2" t="s">
        <v>15</v>
      </c>
      <c r="G1573" s="2" t="s">
        <v>402</v>
      </c>
      <c r="H1573" s="2" t="s">
        <v>17</v>
      </c>
      <c r="I1573" s="2" t="s">
        <v>123</v>
      </c>
      <c r="J1573" s="2" t="s">
        <v>2452</v>
      </c>
      <c r="K1573" s="4">
        <v>13.98</v>
      </c>
      <c r="L1573" s="4">
        <v>1</v>
      </c>
      <c r="M1573" s="4">
        <v>3.6347999999999998</v>
      </c>
      <c r="N1573" t="str">
        <v>Dec-2014</v>
      </c>
      <c r="O1573" s="10">
        <v>3.6347999999999998E-2</v>
      </c>
    </row>
    <row r="1574" spans="1:15" ht="14.5" x14ac:dyDescent="0.35">
      <c r="A1574" s="2" t="s">
        <v>2453</v>
      </c>
      <c r="B1574" s="3">
        <v>41176</v>
      </c>
      <c r="C1574" s="3">
        <v>41178</v>
      </c>
      <c r="D1574" s="3" t="str">
        <f t="shared" si="24"/>
        <v>On time</v>
      </c>
      <c r="E1574" s="2" t="s">
        <v>465</v>
      </c>
      <c r="F1574" s="2" t="s">
        <v>15</v>
      </c>
      <c r="G1574" s="2" t="s">
        <v>37</v>
      </c>
      <c r="H1574" s="2" t="s">
        <v>38</v>
      </c>
      <c r="I1574" s="2" t="s">
        <v>24</v>
      </c>
      <c r="J1574" s="2" t="s">
        <v>750</v>
      </c>
      <c r="K1574" s="4">
        <v>35.96</v>
      </c>
      <c r="L1574" s="4">
        <v>2</v>
      </c>
      <c r="M1574" s="4">
        <v>10.4284</v>
      </c>
      <c r="N1574" t="str">
        <v>Sep-2012</v>
      </c>
      <c r="O1574" s="10">
        <v>0.104284</v>
      </c>
    </row>
    <row r="1575" spans="1:15" ht="14.5" x14ac:dyDescent="0.35">
      <c r="A1575" s="2" t="s">
        <v>2453</v>
      </c>
      <c r="B1575" s="3">
        <v>41176</v>
      </c>
      <c r="C1575" s="3">
        <v>41178</v>
      </c>
      <c r="D1575" s="3" t="str">
        <f t="shared" si="24"/>
        <v>On time</v>
      </c>
      <c r="E1575" s="2" t="s">
        <v>465</v>
      </c>
      <c r="F1575" s="2" t="s">
        <v>15</v>
      </c>
      <c r="G1575" s="2" t="s">
        <v>37</v>
      </c>
      <c r="H1575" s="2" t="s">
        <v>38</v>
      </c>
      <c r="I1575" s="2" t="s">
        <v>28</v>
      </c>
      <c r="J1575" s="2" t="s">
        <v>684</v>
      </c>
      <c r="K1575" s="4">
        <v>14.952</v>
      </c>
      <c r="L1575" s="4">
        <v>3</v>
      </c>
      <c r="M1575" s="4">
        <v>5.4200999999999997</v>
      </c>
      <c r="N1575" t="str">
        <v>Sep-2012</v>
      </c>
      <c r="O1575" s="10">
        <v>5.4200999999999999E-2</v>
      </c>
    </row>
    <row r="1576" spans="1:15" ht="14.5" x14ac:dyDescent="0.35">
      <c r="A1576" s="2" t="s">
        <v>2454</v>
      </c>
      <c r="B1576" s="3">
        <v>41724</v>
      </c>
      <c r="C1576" s="3">
        <v>41729</v>
      </c>
      <c r="D1576" s="3" t="str">
        <f t="shared" si="24"/>
        <v>Delay</v>
      </c>
      <c r="E1576" s="2" t="s">
        <v>1129</v>
      </c>
      <c r="F1576" s="2" t="s">
        <v>15</v>
      </c>
      <c r="G1576" s="2" t="s">
        <v>37</v>
      </c>
      <c r="H1576" s="2" t="s">
        <v>38</v>
      </c>
      <c r="I1576" s="2" t="s">
        <v>24</v>
      </c>
      <c r="J1576" s="2" t="s">
        <v>2455</v>
      </c>
      <c r="K1576" s="4">
        <v>23.1</v>
      </c>
      <c r="L1576" s="4">
        <v>2</v>
      </c>
      <c r="M1576" s="4">
        <v>6.93</v>
      </c>
      <c r="N1576" t="str">
        <v>Mar-2014</v>
      </c>
      <c r="O1576" s="10">
        <v>6.93E-2</v>
      </c>
    </row>
    <row r="1577" spans="1:15" ht="14.5" x14ac:dyDescent="0.35">
      <c r="A1577" s="2" t="s">
        <v>2456</v>
      </c>
      <c r="B1577" s="3">
        <v>41180</v>
      </c>
      <c r="C1577" s="3">
        <v>41186</v>
      </c>
      <c r="D1577" s="3" t="str">
        <f t="shared" si="24"/>
        <v>Delay</v>
      </c>
      <c r="E1577" s="2" t="s">
        <v>443</v>
      </c>
      <c r="F1577" s="2" t="s">
        <v>15</v>
      </c>
      <c r="G1577" s="2" t="s">
        <v>96</v>
      </c>
      <c r="H1577" s="2" t="s">
        <v>97</v>
      </c>
      <c r="I1577" s="2" t="s">
        <v>129</v>
      </c>
      <c r="J1577" s="2" t="s">
        <v>1801</v>
      </c>
      <c r="K1577" s="4">
        <v>12.536</v>
      </c>
      <c r="L1577" s="4">
        <v>1</v>
      </c>
      <c r="M1577" s="4">
        <v>4.2309000000000001</v>
      </c>
      <c r="N1577" t="str">
        <v>Sep-2012</v>
      </c>
      <c r="O1577" s="10">
        <v>4.2308999999999999E-2</v>
      </c>
    </row>
    <row r="1578" spans="1:15" ht="14.5" x14ac:dyDescent="0.35">
      <c r="A1578" s="2" t="s">
        <v>2456</v>
      </c>
      <c r="B1578" s="3">
        <v>41180</v>
      </c>
      <c r="C1578" s="3">
        <v>41186</v>
      </c>
      <c r="D1578" s="3" t="str">
        <f t="shared" si="24"/>
        <v>Delay</v>
      </c>
      <c r="E1578" s="2" t="s">
        <v>443</v>
      </c>
      <c r="F1578" s="2" t="s">
        <v>15</v>
      </c>
      <c r="G1578" s="2" t="s">
        <v>96</v>
      </c>
      <c r="H1578" s="2" t="s">
        <v>97</v>
      </c>
      <c r="I1578" s="2" t="s">
        <v>28</v>
      </c>
      <c r="J1578" s="2" t="s">
        <v>640</v>
      </c>
      <c r="K1578" s="4">
        <v>1.08</v>
      </c>
      <c r="L1578" s="4">
        <v>2</v>
      </c>
      <c r="M1578" s="4">
        <v>-0.79200000000000004</v>
      </c>
      <c r="N1578" t="str">
        <v>Sep-2012</v>
      </c>
      <c r="O1578" s="10">
        <v>-7.92E-3</v>
      </c>
    </row>
    <row r="1579" spans="1:15" ht="14.5" x14ac:dyDescent="0.35">
      <c r="A1579" s="2" t="s">
        <v>2456</v>
      </c>
      <c r="B1579" s="3">
        <v>41180</v>
      </c>
      <c r="C1579" s="3">
        <v>41186</v>
      </c>
      <c r="D1579" s="3" t="str">
        <f t="shared" si="24"/>
        <v>Delay</v>
      </c>
      <c r="E1579" s="2" t="s">
        <v>443</v>
      </c>
      <c r="F1579" s="2" t="s">
        <v>15</v>
      </c>
      <c r="G1579" s="2" t="s">
        <v>96</v>
      </c>
      <c r="H1579" s="2" t="s">
        <v>97</v>
      </c>
      <c r="I1579" s="2" t="s">
        <v>120</v>
      </c>
      <c r="J1579" s="2" t="s">
        <v>160</v>
      </c>
      <c r="K1579" s="4">
        <v>4.5119999999999996</v>
      </c>
      <c r="L1579" s="4">
        <v>3</v>
      </c>
      <c r="M1579" s="4">
        <v>0.84599999999999997</v>
      </c>
      <c r="N1579" t="str">
        <v>Sep-2012</v>
      </c>
      <c r="O1579" s="10">
        <v>8.4600000000000005E-3</v>
      </c>
    </row>
    <row r="1580" spans="1:15" ht="14.5" x14ac:dyDescent="0.35">
      <c r="A1580" s="2" t="s">
        <v>2457</v>
      </c>
      <c r="B1580" s="3">
        <v>40983</v>
      </c>
      <c r="C1580" s="3">
        <v>40989</v>
      </c>
      <c r="D1580" s="3" t="str">
        <f t="shared" si="24"/>
        <v>Delay</v>
      </c>
      <c r="E1580" s="2" t="s">
        <v>2458</v>
      </c>
      <c r="F1580" s="2" t="s">
        <v>15</v>
      </c>
      <c r="G1580" s="2" t="s">
        <v>2459</v>
      </c>
      <c r="H1580" s="2" t="s">
        <v>43</v>
      </c>
      <c r="I1580" s="2" t="s">
        <v>26</v>
      </c>
      <c r="J1580" s="2" t="s">
        <v>2460</v>
      </c>
      <c r="K1580" s="4">
        <v>16.776</v>
      </c>
      <c r="L1580" s="4">
        <v>3</v>
      </c>
      <c r="M1580" s="4">
        <v>1.6776</v>
      </c>
      <c r="N1580" t="str">
        <v>Mar-2012</v>
      </c>
      <c r="O1580" s="10">
        <v>1.6775999999999999E-2</v>
      </c>
    </row>
    <row r="1581" spans="1:15" ht="14.5" x14ac:dyDescent="0.35">
      <c r="A1581" s="2" t="s">
        <v>2461</v>
      </c>
      <c r="B1581" s="3">
        <v>40557</v>
      </c>
      <c r="C1581" s="3">
        <v>40562</v>
      </c>
      <c r="D1581" s="3" t="str">
        <f t="shared" si="24"/>
        <v>Delay</v>
      </c>
      <c r="E1581" s="2" t="s">
        <v>2462</v>
      </c>
      <c r="F1581" s="2" t="s">
        <v>15</v>
      </c>
      <c r="G1581" s="2" t="s">
        <v>48</v>
      </c>
      <c r="H1581" s="2" t="s">
        <v>17</v>
      </c>
      <c r="I1581" s="2" t="s">
        <v>44</v>
      </c>
      <c r="J1581" s="2" t="s">
        <v>1274</v>
      </c>
      <c r="K1581" s="4">
        <v>1325.85</v>
      </c>
      <c r="L1581" s="4">
        <v>5</v>
      </c>
      <c r="M1581" s="4">
        <v>238.65299999999999</v>
      </c>
      <c r="N1581" t="str">
        <v>Jan-2011</v>
      </c>
      <c r="O1581" s="10">
        <v>2.38653</v>
      </c>
    </row>
    <row r="1582" spans="1:15" ht="14.5" x14ac:dyDescent="0.35">
      <c r="A1582" s="2" t="s">
        <v>2461</v>
      </c>
      <c r="B1582" s="3">
        <v>40557</v>
      </c>
      <c r="C1582" s="3">
        <v>40562</v>
      </c>
      <c r="D1582" s="3" t="str">
        <f t="shared" si="24"/>
        <v>Delay</v>
      </c>
      <c r="E1582" s="2" t="s">
        <v>2462</v>
      </c>
      <c r="F1582" s="2" t="s">
        <v>15</v>
      </c>
      <c r="G1582" s="2" t="s">
        <v>48</v>
      </c>
      <c r="H1582" s="2" t="s">
        <v>17</v>
      </c>
      <c r="I1582" s="2" t="s">
        <v>297</v>
      </c>
      <c r="J1582" s="2" t="s">
        <v>2107</v>
      </c>
      <c r="K1582" s="4">
        <v>333.99900000000002</v>
      </c>
      <c r="L1582" s="4">
        <v>3</v>
      </c>
      <c r="M1582" s="4">
        <v>3.9293999999999998</v>
      </c>
      <c r="N1582" t="str">
        <v>Jan-2011</v>
      </c>
      <c r="O1582" s="10">
        <v>3.9293999999999996E-2</v>
      </c>
    </row>
    <row r="1583" spans="1:15" ht="14.5" x14ac:dyDescent="0.35">
      <c r="A1583" s="2" t="s">
        <v>2461</v>
      </c>
      <c r="B1583" s="3">
        <v>40557</v>
      </c>
      <c r="C1583" s="3">
        <v>40562</v>
      </c>
      <c r="D1583" s="3" t="str">
        <f t="shared" si="24"/>
        <v>Delay</v>
      </c>
      <c r="E1583" s="2" t="s">
        <v>2462</v>
      </c>
      <c r="F1583" s="2" t="s">
        <v>15</v>
      </c>
      <c r="G1583" s="2" t="s">
        <v>48</v>
      </c>
      <c r="H1583" s="2" t="s">
        <v>17</v>
      </c>
      <c r="I1583" s="2" t="s">
        <v>24</v>
      </c>
      <c r="J1583" s="2" t="s">
        <v>947</v>
      </c>
      <c r="K1583" s="4">
        <v>19.899999999999999</v>
      </c>
      <c r="L1583" s="4">
        <v>5</v>
      </c>
      <c r="M1583" s="4">
        <v>6.5670000000000002</v>
      </c>
      <c r="N1583" t="str">
        <v>Jan-2011</v>
      </c>
      <c r="O1583" s="10">
        <v>6.5670000000000006E-2</v>
      </c>
    </row>
    <row r="1584" spans="1:15" ht="14.5" x14ac:dyDescent="0.35">
      <c r="A1584" s="2" t="s">
        <v>2463</v>
      </c>
      <c r="B1584" s="3">
        <v>41523</v>
      </c>
      <c r="C1584" s="3">
        <v>41524</v>
      </c>
      <c r="D1584" s="3" t="str">
        <f t="shared" si="24"/>
        <v>On time</v>
      </c>
      <c r="E1584" s="2" t="s">
        <v>323</v>
      </c>
      <c r="F1584" s="2" t="s">
        <v>15</v>
      </c>
      <c r="G1584" s="2" t="s">
        <v>1631</v>
      </c>
      <c r="H1584" s="2" t="s">
        <v>17</v>
      </c>
      <c r="I1584" s="2" t="s">
        <v>68</v>
      </c>
      <c r="J1584" s="2" t="s">
        <v>2464</v>
      </c>
      <c r="K1584" s="4">
        <v>96.08</v>
      </c>
      <c r="L1584" s="4">
        <v>2</v>
      </c>
      <c r="M1584" s="4">
        <v>46.118400000000001</v>
      </c>
      <c r="N1584" t="str">
        <v>Sep-2013</v>
      </c>
      <c r="O1584" s="10">
        <v>0.46118400000000004</v>
      </c>
    </row>
    <row r="1585" spans="1:15" ht="14.5" x14ac:dyDescent="0.35">
      <c r="A1585" s="2" t="s">
        <v>2463</v>
      </c>
      <c r="B1585" s="3">
        <v>41523</v>
      </c>
      <c r="C1585" s="3">
        <v>41524</v>
      </c>
      <c r="D1585" s="3" t="str">
        <f t="shared" si="24"/>
        <v>On time</v>
      </c>
      <c r="E1585" s="2" t="s">
        <v>323</v>
      </c>
      <c r="F1585" s="2" t="s">
        <v>15</v>
      </c>
      <c r="G1585" s="2" t="s">
        <v>1631</v>
      </c>
      <c r="H1585" s="2" t="s">
        <v>17</v>
      </c>
      <c r="I1585" s="2" t="s">
        <v>28</v>
      </c>
      <c r="J1585" s="2" t="s">
        <v>1006</v>
      </c>
      <c r="K1585" s="4">
        <v>11.68</v>
      </c>
      <c r="L1585" s="4">
        <v>2</v>
      </c>
      <c r="M1585" s="4">
        <v>3.9420000000000002</v>
      </c>
      <c r="N1585" t="str">
        <v>Sep-2013</v>
      </c>
      <c r="O1585" s="10">
        <v>3.9420000000000004E-2</v>
      </c>
    </row>
    <row r="1586" spans="1:15" ht="14.5" x14ac:dyDescent="0.35">
      <c r="A1586" s="2" t="s">
        <v>2463</v>
      </c>
      <c r="B1586" s="3">
        <v>41523</v>
      </c>
      <c r="C1586" s="3">
        <v>41524</v>
      </c>
      <c r="D1586" s="3" t="str">
        <f t="shared" si="24"/>
        <v>On time</v>
      </c>
      <c r="E1586" s="2" t="s">
        <v>323</v>
      </c>
      <c r="F1586" s="2" t="s">
        <v>15</v>
      </c>
      <c r="G1586" s="2" t="s">
        <v>1631</v>
      </c>
      <c r="H1586" s="2" t="s">
        <v>17</v>
      </c>
      <c r="I1586" s="2" t="s">
        <v>120</v>
      </c>
      <c r="J1586" s="2" t="s">
        <v>2465</v>
      </c>
      <c r="K1586" s="4">
        <v>4.3600000000000003</v>
      </c>
      <c r="L1586" s="4">
        <v>2</v>
      </c>
      <c r="M1586" s="4">
        <v>1.7876000000000001</v>
      </c>
      <c r="N1586" t="str">
        <v>Sep-2013</v>
      </c>
      <c r="O1586" s="10">
        <v>1.7876E-2</v>
      </c>
    </row>
    <row r="1587" spans="1:15" ht="14.5" x14ac:dyDescent="0.35">
      <c r="A1587" s="2" t="s">
        <v>2466</v>
      </c>
      <c r="B1587" s="3">
        <v>40820</v>
      </c>
      <c r="C1587" s="3">
        <v>40825</v>
      </c>
      <c r="D1587" s="3" t="str">
        <f t="shared" si="24"/>
        <v>Delay</v>
      </c>
      <c r="E1587" s="2" t="s">
        <v>2467</v>
      </c>
      <c r="F1587" s="2" t="s">
        <v>15</v>
      </c>
      <c r="G1587" s="2" t="s">
        <v>37</v>
      </c>
      <c r="H1587" s="2" t="s">
        <v>38</v>
      </c>
      <c r="I1587" s="2" t="s">
        <v>18</v>
      </c>
      <c r="J1587" s="2" t="s">
        <v>2468</v>
      </c>
      <c r="K1587" s="4">
        <v>29.24</v>
      </c>
      <c r="L1587" s="4">
        <v>4</v>
      </c>
      <c r="M1587" s="4">
        <v>13.742800000000001</v>
      </c>
      <c r="N1587" t="str">
        <v>Oct-2011</v>
      </c>
      <c r="O1587" s="10">
        <v>0.13742799999999999</v>
      </c>
    </row>
    <row r="1588" spans="1:15" ht="14.5" x14ac:dyDescent="0.35">
      <c r="A1588" s="2" t="s">
        <v>2469</v>
      </c>
      <c r="B1588" s="3">
        <v>41971</v>
      </c>
      <c r="C1588" s="3">
        <v>41976</v>
      </c>
      <c r="D1588" s="3" t="str">
        <f t="shared" si="24"/>
        <v>Delay</v>
      </c>
      <c r="E1588" s="2" t="s">
        <v>398</v>
      </c>
      <c r="F1588" s="2" t="s">
        <v>15</v>
      </c>
      <c r="G1588" s="2" t="s">
        <v>16</v>
      </c>
      <c r="H1588" s="2" t="s">
        <v>17</v>
      </c>
      <c r="I1588" s="2" t="s">
        <v>28</v>
      </c>
      <c r="J1588" s="2" t="s">
        <v>466</v>
      </c>
      <c r="K1588" s="4">
        <v>117.488</v>
      </c>
      <c r="L1588" s="4">
        <v>7</v>
      </c>
      <c r="M1588" s="4">
        <v>41.120800000000003</v>
      </c>
      <c r="N1588" t="str">
        <v>Nov-2014</v>
      </c>
      <c r="O1588" s="10">
        <v>0.41120800000000002</v>
      </c>
    </row>
    <row r="1589" spans="1:15" ht="14.5" x14ac:dyDescent="0.35">
      <c r="A1589" s="2" t="s">
        <v>2469</v>
      </c>
      <c r="B1589" s="3">
        <v>41971</v>
      </c>
      <c r="C1589" s="3">
        <v>41976</v>
      </c>
      <c r="D1589" s="3" t="str">
        <f t="shared" si="24"/>
        <v>Delay</v>
      </c>
      <c r="E1589" s="2" t="s">
        <v>398</v>
      </c>
      <c r="F1589" s="2" t="s">
        <v>15</v>
      </c>
      <c r="G1589" s="2" t="s">
        <v>16</v>
      </c>
      <c r="H1589" s="2" t="s">
        <v>17</v>
      </c>
      <c r="I1589" s="2" t="s">
        <v>22</v>
      </c>
      <c r="J1589" s="2" t="s">
        <v>2250</v>
      </c>
      <c r="K1589" s="4">
        <v>18.84</v>
      </c>
      <c r="L1589" s="4">
        <v>3</v>
      </c>
      <c r="M1589" s="4">
        <v>6.0288000000000004</v>
      </c>
      <c r="N1589" t="str">
        <v>Nov-2014</v>
      </c>
      <c r="O1589" s="10">
        <v>6.0288000000000001E-2</v>
      </c>
    </row>
    <row r="1590" spans="1:15" ht="14.5" x14ac:dyDescent="0.35">
      <c r="A1590" s="2" t="s">
        <v>2470</v>
      </c>
      <c r="B1590" s="3">
        <v>41982</v>
      </c>
      <c r="C1590" s="3">
        <v>41986</v>
      </c>
      <c r="D1590" s="3" t="str">
        <f t="shared" si="24"/>
        <v>On time</v>
      </c>
      <c r="E1590" s="2" t="s">
        <v>1551</v>
      </c>
      <c r="F1590" s="2" t="s">
        <v>15</v>
      </c>
      <c r="G1590" s="2" t="s">
        <v>48</v>
      </c>
      <c r="H1590" s="2" t="s">
        <v>17</v>
      </c>
      <c r="I1590" s="2" t="s">
        <v>30</v>
      </c>
      <c r="J1590" s="2" t="s">
        <v>2471</v>
      </c>
      <c r="K1590" s="4">
        <v>69.48</v>
      </c>
      <c r="L1590" s="4">
        <v>1</v>
      </c>
      <c r="M1590" s="4">
        <v>20.844000000000001</v>
      </c>
      <c r="N1590" t="str">
        <v>Dec-2014</v>
      </c>
      <c r="O1590" s="10">
        <v>0.20844000000000001</v>
      </c>
    </row>
    <row r="1591" spans="1:15" ht="14.5" x14ac:dyDescent="0.35">
      <c r="A1591" s="2" t="s">
        <v>2472</v>
      </c>
      <c r="B1591" s="3">
        <v>40703</v>
      </c>
      <c r="C1591" s="3">
        <v>40707</v>
      </c>
      <c r="D1591" s="3" t="str">
        <f t="shared" si="24"/>
        <v>On time</v>
      </c>
      <c r="E1591" s="2" t="s">
        <v>1842</v>
      </c>
      <c r="F1591" s="2" t="s">
        <v>15</v>
      </c>
      <c r="G1591" s="2" t="s">
        <v>950</v>
      </c>
      <c r="H1591" s="2" t="s">
        <v>286</v>
      </c>
      <c r="I1591" s="2" t="s">
        <v>24</v>
      </c>
      <c r="J1591" s="2" t="s">
        <v>580</v>
      </c>
      <c r="K1591" s="4">
        <v>18.059999999999999</v>
      </c>
      <c r="L1591" s="4">
        <v>7</v>
      </c>
      <c r="M1591" s="4">
        <v>4.6955999999999998</v>
      </c>
      <c r="N1591" t="str">
        <v>Jun-2011</v>
      </c>
      <c r="O1591" s="10">
        <v>4.6955999999999998E-2</v>
      </c>
    </row>
    <row r="1592" spans="1:15" ht="14.5" x14ac:dyDescent="0.35">
      <c r="A1592" s="2" t="s">
        <v>2472</v>
      </c>
      <c r="B1592" s="3">
        <v>40703</v>
      </c>
      <c r="C1592" s="3">
        <v>40707</v>
      </c>
      <c r="D1592" s="3" t="str">
        <f t="shared" si="24"/>
        <v>On time</v>
      </c>
      <c r="E1592" s="2" t="s">
        <v>1842</v>
      </c>
      <c r="F1592" s="2" t="s">
        <v>15</v>
      </c>
      <c r="G1592" s="2" t="s">
        <v>950</v>
      </c>
      <c r="H1592" s="2" t="s">
        <v>286</v>
      </c>
      <c r="I1592" s="2" t="s">
        <v>68</v>
      </c>
      <c r="J1592" s="2" t="s">
        <v>2473</v>
      </c>
      <c r="K1592" s="4">
        <v>79.14</v>
      </c>
      <c r="L1592" s="4">
        <v>3</v>
      </c>
      <c r="M1592" s="4">
        <v>36.404400000000003</v>
      </c>
      <c r="N1592" t="str">
        <v>Jun-2011</v>
      </c>
      <c r="O1592" s="10">
        <v>0.36404400000000003</v>
      </c>
    </row>
    <row r="1593" spans="1:15" ht="14.5" x14ac:dyDescent="0.35">
      <c r="A1593" s="2" t="s">
        <v>2472</v>
      </c>
      <c r="B1593" s="3">
        <v>40703</v>
      </c>
      <c r="C1593" s="3">
        <v>40707</v>
      </c>
      <c r="D1593" s="3" t="str">
        <f t="shared" si="24"/>
        <v>On time</v>
      </c>
      <c r="E1593" s="2" t="s">
        <v>1842</v>
      </c>
      <c r="F1593" s="2" t="s">
        <v>15</v>
      </c>
      <c r="G1593" s="2" t="s">
        <v>950</v>
      </c>
      <c r="H1593" s="2" t="s">
        <v>286</v>
      </c>
      <c r="I1593" s="2" t="s">
        <v>22</v>
      </c>
      <c r="J1593" s="2" t="s">
        <v>1699</v>
      </c>
      <c r="K1593" s="4">
        <v>37.4</v>
      </c>
      <c r="L1593" s="4">
        <v>2</v>
      </c>
      <c r="M1593" s="4">
        <v>14.212</v>
      </c>
      <c r="N1593" t="str">
        <v>Jun-2011</v>
      </c>
      <c r="O1593" s="10">
        <v>0.14212</v>
      </c>
    </row>
    <row r="1594" spans="1:15" ht="14.5" x14ac:dyDescent="0.35">
      <c r="A1594" s="2" t="s">
        <v>2474</v>
      </c>
      <c r="B1594" s="3">
        <v>41597</v>
      </c>
      <c r="C1594" s="3">
        <v>41601</v>
      </c>
      <c r="D1594" s="3" t="str">
        <f t="shared" si="24"/>
        <v>On time</v>
      </c>
      <c r="E1594" s="2" t="s">
        <v>2475</v>
      </c>
      <c r="F1594" s="2" t="s">
        <v>15</v>
      </c>
      <c r="G1594" s="2" t="s">
        <v>16</v>
      </c>
      <c r="H1594" s="2" t="s">
        <v>17</v>
      </c>
      <c r="I1594" s="2" t="s">
        <v>26</v>
      </c>
      <c r="J1594" s="2" t="s">
        <v>2476</v>
      </c>
      <c r="K1594" s="4">
        <v>61.192</v>
      </c>
      <c r="L1594" s="4">
        <v>1</v>
      </c>
      <c r="M1594" s="4">
        <v>6.1192000000000002</v>
      </c>
      <c r="N1594" t="str">
        <v>Nov-2013</v>
      </c>
      <c r="O1594" s="10">
        <v>6.1192000000000003E-2</v>
      </c>
    </row>
    <row r="1595" spans="1:15" ht="14.5" x14ac:dyDescent="0.35">
      <c r="A1595" s="2" t="s">
        <v>2474</v>
      </c>
      <c r="B1595" s="3">
        <v>41597</v>
      </c>
      <c r="C1595" s="3">
        <v>41601</v>
      </c>
      <c r="D1595" s="3" t="str">
        <f t="shared" si="24"/>
        <v>On time</v>
      </c>
      <c r="E1595" s="2" t="s">
        <v>2475</v>
      </c>
      <c r="F1595" s="2" t="s">
        <v>15</v>
      </c>
      <c r="G1595" s="2" t="s">
        <v>16</v>
      </c>
      <c r="H1595" s="2" t="s">
        <v>17</v>
      </c>
      <c r="I1595" s="2" t="s">
        <v>30</v>
      </c>
      <c r="J1595" s="2" t="s">
        <v>1871</v>
      </c>
      <c r="K1595" s="4">
        <v>67.84</v>
      </c>
      <c r="L1595" s="4">
        <v>1</v>
      </c>
      <c r="M1595" s="4">
        <v>18.316800000000001</v>
      </c>
      <c r="N1595" t="str">
        <v>Nov-2013</v>
      </c>
      <c r="O1595" s="10">
        <v>0.183168</v>
      </c>
    </row>
    <row r="1596" spans="1:15" ht="14.5" x14ac:dyDescent="0.35">
      <c r="A1596" s="2" t="s">
        <v>2477</v>
      </c>
      <c r="B1596" s="3">
        <v>40609</v>
      </c>
      <c r="C1596" s="3">
        <v>40610</v>
      </c>
      <c r="D1596" s="3" t="str">
        <f t="shared" si="24"/>
        <v>On time</v>
      </c>
      <c r="E1596" s="2" t="s">
        <v>2478</v>
      </c>
      <c r="F1596" s="2" t="s">
        <v>15</v>
      </c>
      <c r="G1596" s="2" t="s">
        <v>37</v>
      </c>
      <c r="H1596" s="2" t="s">
        <v>38</v>
      </c>
      <c r="I1596" s="2" t="s">
        <v>111</v>
      </c>
      <c r="J1596" s="2" t="s">
        <v>2479</v>
      </c>
      <c r="K1596" s="4">
        <v>48.712000000000003</v>
      </c>
      <c r="L1596" s="4">
        <v>1</v>
      </c>
      <c r="M1596" s="4">
        <v>5.4801000000000002</v>
      </c>
      <c r="N1596" t="str">
        <v>Mar-2011</v>
      </c>
      <c r="O1596" s="10">
        <v>5.4801000000000002E-2</v>
      </c>
    </row>
    <row r="1597" spans="1:15" ht="14.5" x14ac:dyDescent="0.35">
      <c r="A1597" s="2" t="s">
        <v>2477</v>
      </c>
      <c r="B1597" s="3">
        <v>40609</v>
      </c>
      <c r="C1597" s="3">
        <v>40610</v>
      </c>
      <c r="D1597" s="3" t="str">
        <f t="shared" si="24"/>
        <v>On time</v>
      </c>
      <c r="E1597" s="2" t="s">
        <v>2478</v>
      </c>
      <c r="F1597" s="2" t="s">
        <v>15</v>
      </c>
      <c r="G1597" s="2" t="s">
        <v>37</v>
      </c>
      <c r="H1597" s="2" t="s">
        <v>38</v>
      </c>
      <c r="I1597" s="2" t="s">
        <v>24</v>
      </c>
      <c r="J1597" s="2" t="s">
        <v>216</v>
      </c>
      <c r="K1597" s="4">
        <v>17.940000000000001</v>
      </c>
      <c r="L1597" s="4">
        <v>3</v>
      </c>
      <c r="M1597" s="4">
        <v>4.6643999999999997</v>
      </c>
      <c r="N1597" t="str">
        <v>Mar-2011</v>
      </c>
      <c r="O1597" s="10">
        <v>4.6643999999999998E-2</v>
      </c>
    </row>
    <row r="1598" spans="1:15" ht="14.5" x14ac:dyDescent="0.35">
      <c r="A1598" s="2" t="s">
        <v>2477</v>
      </c>
      <c r="B1598" s="3">
        <v>40609</v>
      </c>
      <c r="C1598" s="3">
        <v>40610</v>
      </c>
      <c r="D1598" s="3" t="str">
        <f t="shared" si="24"/>
        <v>On time</v>
      </c>
      <c r="E1598" s="2" t="s">
        <v>2478</v>
      </c>
      <c r="F1598" s="2" t="s">
        <v>15</v>
      </c>
      <c r="G1598" s="2" t="s">
        <v>37</v>
      </c>
      <c r="H1598" s="2" t="s">
        <v>38</v>
      </c>
      <c r="I1598" s="2" t="s">
        <v>44</v>
      </c>
      <c r="J1598" s="2" t="s">
        <v>759</v>
      </c>
      <c r="K1598" s="4">
        <v>242.94</v>
      </c>
      <c r="L1598" s="4">
        <v>3</v>
      </c>
      <c r="M1598" s="4">
        <v>4.8587999999999996</v>
      </c>
      <c r="N1598" t="str">
        <v>Mar-2011</v>
      </c>
      <c r="O1598" s="10">
        <v>4.8587999999999992E-2</v>
      </c>
    </row>
    <row r="1599" spans="1:15" ht="14.5" x14ac:dyDescent="0.35">
      <c r="A1599" s="2" t="s">
        <v>2480</v>
      </c>
      <c r="B1599" s="3">
        <v>41586</v>
      </c>
      <c r="C1599" s="3">
        <v>41591</v>
      </c>
      <c r="D1599" s="3" t="str">
        <f t="shared" si="24"/>
        <v>Delay</v>
      </c>
      <c r="E1599" s="2" t="s">
        <v>1850</v>
      </c>
      <c r="F1599" s="2" t="s">
        <v>15</v>
      </c>
      <c r="G1599" s="2" t="s">
        <v>631</v>
      </c>
      <c r="H1599" s="2" t="s">
        <v>17</v>
      </c>
      <c r="I1599" s="2" t="s">
        <v>68</v>
      </c>
      <c r="J1599" s="2" t="s">
        <v>1573</v>
      </c>
      <c r="K1599" s="4">
        <v>12.9</v>
      </c>
      <c r="L1599" s="4">
        <v>2</v>
      </c>
      <c r="M1599" s="4">
        <v>6.3209999999999997</v>
      </c>
      <c r="N1599" t="str">
        <v>Nov-2013</v>
      </c>
      <c r="O1599" s="10">
        <v>6.3210000000000002E-2</v>
      </c>
    </row>
    <row r="1600" spans="1:15" ht="14.5" x14ac:dyDescent="0.35">
      <c r="A1600" s="2" t="s">
        <v>2481</v>
      </c>
      <c r="B1600" s="3">
        <v>40863</v>
      </c>
      <c r="C1600" s="3">
        <v>40869</v>
      </c>
      <c r="D1600" s="3" t="str">
        <f t="shared" si="24"/>
        <v>Delay</v>
      </c>
      <c r="E1600" s="2" t="s">
        <v>1134</v>
      </c>
      <c r="F1600" s="2" t="s">
        <v>15</v>
      </c>
      <c r="G1600" s="2" t="s">
        <v>305</v>
      </c>
      <c r="H1600" s="2" t="s">
        <v>17</v>
      </c>
      <c r="I1600" s="2" t="s">
        <v>18</v>
      </c>
      <c r="J1600" s="2" t="s">
        <v>2482</v>
      </c>
      <c r="K1600" s="4">
        <v>5.22</v>
      </c>
      <c r="L1600" s="4">
        <v>2</v>
      </c>
      <c r="M1600" s="4">
        <v>2.4011999999999998</v>
      </c>
      <c r="N1600" t="str">
        <v>Nov-2011</v>
      </c>
      <c r="O1600" s="10">
        <v>2.4011999999999999E-2</v>
      </c>
    </row>
    <row r="1601" spans="1:15" ht="14.5" x14ac:dyDescent="0.35">
      <c r="A1601" s="2" t="s">
        <v>2483</v>
      </c>
      <c r="B1601" s="3">
        <v>41585</v>
      </c>
      <c r="C1601" s="3">
        <v>41589</v>
      </c>
      <c r="D1601" s="3" t="str">
        <f t="shared" si="24"/>
        <v>On time</v>
      </c>
      <c r="E1601" s="2" t="s">
        <v>36</v>
      </c>
      <c r="F1601" s="2" t="s">
        <v>15</v>
      </c>
      <c r="G1601" s="2" t="s">
        <v>198</v>
      </c>
      <c r="H1601" s="2" t="s">
        <v>17</v>
      </c>
      <c r="I1601" s="2" t="s">
        <v>44</v>
      </c>
      <c r="J1601" s="2" t="s">
        <v>1042</v>
      </c>
      <c r="K1601" s="4">
        <v>84.84</v>
      </c>
      <c r="L1601" s="4">
        <v>3</v>
      </c>
      <c r="M1601" s="4">
        <v>22.9068</v>
      </c>
      <c r="N1601" t="str">
        <v>Nov-2013</v>
      </c>
      <c r="O1601" s="10">
        <v>0.22906799999999999</v>
      </c>
    </row>
    <row r="1602" spans="1:15" ht="14.5" x14ac:dyDescent="0.35">
      <c r="A1602" s="2" t="s">
        <v>2484</v>
      </c>
      <c r="B1602" s="3">
        <v>41389</v>
      </c>
      <c r="C1602" s="3">
        <v>41393</v>
      </c>
      <c r="D1602" s="3" t="str">
        <f t="shared" si="24"/>
        <v>On time</v>
      </c>
      <c r="E1602" s="2" t="s">
        <v>2485</v>
      </c>
      <c r="F1602" s="2" t="s">
        <v>15</v>
      </c>
      <c r="G1602" s="2" t="s">
        <v>226</v>
      </c>
      <c r="H1602" s="2" t="s">
        <v>97</v>
      </c>
      <c r="I1602" s="2" t="s">
        <v>68</v>
      </c>
      <c r="J1602" s="2" t="s">
        <v>408</v>
      </c>
      <c r="K1602" s="4">
        <v>15.552</v>
      </c>
      <c r="L1602" s="4">
        <v>3</v>
      </c>
      <c r="M1602" s="4">
        <v>5.4432</v>
      </c>
      <c r="N1602" t="str">
        <v>Apr-2013</v>
      </c>
      <c r="O1602" s="10">
        <v>5.4432000000000001E-2</v>
      </c>
    </row>
    <row r="1603" spans="1:15" ht="14.5" x14ac:dyDescent="0.35">
      <c r="A1603" s="2" t="s">
        <v>2484</v>
      </c>
      <c r="B1603" s="3">
        <v>41389</v>
      </c>
      <c r="C1603" s="3">
        <v>41393</v>
      </c>
      <c r="D1603" s="3" t="str">
        <f t="shared" ref="D1603:D1666" si="25">IF(C1603 - B1603 &gt; 4, "Delay", "On time")</f>
        <v>On time</v>
      </c>
      <c r="E1603" s="2" t="s">
        <v>2485</v>
      </c>
      <c r="F1603" s="2" t="s">
        <v>15</v>
      </c>
      <c r="G1603" s="2" t="s">
        <v>226</v>
      </c>
      <c r="H1603" s="2" t="s">
        <v>97</v>
      </c>
      <c r="I1603" s="2" t="s">
        <v>111</v>
      </c>
      <c r="J1603" s="2" t="s">
        <v>1196</v>
      </c>
      <c r="K1603" s="4">
        <v>1325.76</v>
      </c>
      <c r="L1603" s="4">
        <v>6</v>
      </c>
      <c r="M1603" s="4">
        <v>149.148</v>
      </c>
      <c r="N1603" t="str">
        <v>Apr-2013</v>
      </c>
      <c r="O1603" s="10">
        <v>1.4914799999999999</v>
      </c>
    </row>
    <row r="1604" spans="1:15" ht="14.5" x14ac:dyDescent="0.35">
      <c r="A1604" s="2" t="s">
        <v>2484</v>
      </c>
      <c r="B1604" s="3">
        <v>41389</v>
      </c>
      <c r="C1604" s="3">
        <v>41393</v>
      </c>
      <c r="D1604" s="3" t="str">
        <f t="shared" si="25"/>
        <v>On time</v>
      </c>
      <c r="E1604" s="2" t="s">
        <v>2485</v>
      </c>
      <c r="F1604" s="2" t="s">
        <v>15</v>
      </c>
      <c r="G1604" s="2" t="s">
        <v>226</v>
      </c>
      <c r="H1604" s="2" t="s">
        <v>97</v>
      </c>
      <c r="I1604" s="2" t="s">
        <v>28</v>
      </c>
      <c r="J1604" s="2" t="s">
        <v>2486</v>
      </c>
      <c r="K1604" s="4">
        <v>3.1080000000000001</v>
      </c>
      <c r="L1604" s="4">
        <v>2</v>
      </c>
      <c r="M1604" s="4">
        <v>-2.1756000000000002</v>
      </c>
      <c r="N1604" t="str">
        <v>Apr-2013</v>
      </c>
      <c r="O1604" s="10">
        <v>-2.1756000000000001E-2</v>
      </c>
    </row>
    <row r="1605" spans="1:15" ht="14.5" x14ac:dyDescent="0.35">
      <c r="A1605" s="2" t="s">
        <v>2487</v>
      </c>
      <c r="B1605" s="3">
        <v>41883</v>
      </c>
      <c r="C1605" s="3">
        <v>41887</v>
      </c>
      <c r="D1605" s="3" t="str">
        <f t="shared" si="25"/>
        <v>On time</v>
      </c>
      <c r="E1605" s="2" t="s">
        <v>2488</v>
      </c>
      <c r="F1605" s="2" t="s">
        <v>15</v>
      </c>
      <c r="G1605" s="2" t="s">
        <v>48</v>
      </c>
      <c r="H1605" s="2" t="s">
        <v>17</v>
      </c>
      <c r="I1605" s="2" t="s">
        <v>28</v>
      </c>
      <c r="J1605" s="2" t="s">
        <v>2489</v>
      </c>
      <c r="K1605" s="4">
        <v>6.6719999999999997</v>
      </c>
      <c r="L1605" s="4">
        <v>3</v>
      </c>
      <c r="M1605" s="4">
        <v>2.1684000000000001</v>
      </c>
      <c r="N1605" t="str">
        <v>Sep-2014</v>
      </c>
      <c r="O1605" s="10">
        <v>2.1684000000000002E-2</v>
      </c>
    </row>
    <row r="1606" spans="1:15" ht="14.5" x14ac:dyDescent="0.35">
      <c r="A1606" s="2" t="s">
        <v>2487</v>
      </c>
      <c r="B1606" s="3">
        <v>41883</v>
      </c>
      <c r="C1606" s="3">
        <v>41887</v>
      </c>
      <c r="D1606" s="3" t="str">
        <f t="shared" si="25"/>
        <v>On time</v>
      </c>
      <c r="E1606" s="2" t="s">
        <v>2488</v>
      </c>
      <c r="F1606" s="2" t="s">
        <v>15</v>
      </c>
      <c r="G1606" s="2" t="s">
        <v>48</v>
      </c>
      <c r="H1606" s="2" t="s">
        <v>17</v>
      </c>
      <c r="I1606" s="2" t="s">
        <v>26</v>
      </c>
      <c r="J1606" s="2" t="s">
        <v>2366</v>
      </c>
      <c r="K1606" s="4">
        <v>689.40800000000002</v>
      </c>
      <c r="L1606" s="4">
        <v>4</v>
      </c>
      <c r="M1606" s="4">
        <v>77.558400000000006</v>
      </c>
      <c r="N1606" t="str">
        <v>Sep-2014</v>
      </c>
      <c r="O1606" s="10">
        <v>0.77558400000000005</v>
      </c>
    </row>
    <row r="1607" spans="1:15" ht="14.5" x14ac:dyDescent="0.35">
      <c r="A1607" s="2" t="s">
        <v>2490</v>
      </c>
      <c r="B1607" s="3">
        <v>41305</v>
      </c>
      <c r="C1607" s="3">
        <v>41309</v>
      </c>
      <c r="D1607" s="3" t="str">
        <f t="shared" si="25"/>
        <v>On time</v>
      </c>
      <c r="E1607" s="2" t="s">
        <v>2491</v>
      </c>
      <c r="F1607" s="2" t="s">
        <v>15</v>
      </c>
      <c r="G1607" s="2" t="s">
        <v>16</v>
      </c>
      <c r="H1607" s="2" t="s">
        <v>17</v>
      </c>
      <c r="I1607" s="2" t="s">
        <v>26</v>
      </c>
      <c r="J1607" s="2" t="s">
        <v>2492</v>
      </c>
      <c r="K1607" s="4">
        <v>109.592</v>
      </c>
      <c r="L1607" s="4">
        <v>1</v>
      </c>
      <c r="M1607" s="4">
        <v>8.2194000000000003</v>
      </c>
      <c r="N1607" t="str">
        <v>Jan-2013</v>
      </c>
      <c r="O1607" s="10">
        <v>8.2194000000000003E-2</v>
      </c>
    </row>
    <row r="1608" spans="1:15" ht="14.5" x14ac:dyDescent="0.35">
      <c r="A1608" s="2" t="s">
        <v>2490</v>
      </c>
      <c r="B1608" s="3">
        <v>41305</v>
      </c>
      <c r="C1608" s="3">
        <v>41309</v>
      </c>
      <c r="D1608" s="3" t="str">
        <f t="shared" si="25"/>
        <v>On time</v>
      </c>
      <c r="E1608" s="2" t="s">
        <v>2491</v>
      </c>
      <c r="F1608" s="2" t="s">
        <v>15</v>
      </c>
      <c r="G1608" s="2" t="s">
        <v>16</v>
      </c>
      <c r="H1608" s="2" t="s">
        <v>17</v>
      </c>
      <c r="I1608" s="2" t="s">
        <v>68</v>
      </c>
      <c r="J1608" s="2" t="s">
        <v>160</v>
      </c>
      <c r="K1608" s="4">
        <v>56.7</v>
      </c>
      <c r="L1608" s="4">
        <v>5</v>
      </c>
      <c r="M1608" s="4">
        <v>27.783000000000001</v>
      </c>
      <c r="N1608" t="str">
        <v>Jan-2013</v>
      </c>
      <c r="O1608" s="10">
        <v>0.27783000000000002</v>
      </c>
    </row>
    <row r="1609" spans="1:15" ht="14.5" x14ac:dyDescent="0.35">
      <c r="A1609" s="2" t="s">
        <v>2493</v>
      </c>
      <c r="B1609" s="3">
        <v>41767</v>
      </c>
      <c r="C1609" s="3">
        <v>41772</v>
      </c>
      <c r="D1609" s="3" t="str">
        <f t="shared" si="25"/>
        <v>Delay</v>
      </c>
      <c r="E1609" s="2" t="s">
        <v>2494</v>
      </c>
      <c r="F1609" s="2" t="s">
        <v>15</v>
      </c>
      <c r="G1609" s="2" t="s">
        <v>16</v>
      </c>
      <c r="H1609" s="2" t="s">
        <v>17</v>
      </c>
      <c r="I1609" s="2" t="s">
        <v>59</v>
      </c>
      <c r="J1609" s="2" t="s">
        <v>2495</v>
      </c>
      <c r="K1609" s="4">
        <v>79.989999999999995</v>
      </c>
      <c r="L1609" s="4">
        <v>1</v>
      </c>
      <c r="M1609" s="4">
        <v>28.796399999999998</v>
      </c>
      <c r="N1609" t="str">
        <v>May-2014</v>
      </c>
      <c r="O1609" s="10">
        <v>0.287964</v>
      </c>
    </row>
    <row r="1610" spans="1:15" ht="14.5" x14ac:dyDescent="0.35">
      <c r="A1610" s="2" t="s">
        <v>2496</v>
      </c>
      <c r="B1610" s="3">
        <v>41555</v>
      </c>
      <c r="C1610" s="3">
        <v>41560</v>
      </c>
      <c r="D1610" s="3" t="str">
        <f t="shared" si="25"/>
        <v>Delay</v>
      </c>
      <c r="E1610" s="2" t="s">
        <v>2497</v>
      </c>
      <c r="F1610" s="2" t="s">
        <v>15</v>
      </c>
      <c r="G1610" s="2" t="s">
        <v>16</v>
      </c>
      <c r="H1610" s="2" t="s">
        <v>17</v>
      </c>
      <c r="I1610" s="2" t="s">
        <v>68</v>
      </c>
      <c r="J1610" s="2" t="s">
        <v>2498</v>
      </c>
      <c r="K1610" s="4">
        <v>10.56</v>
      </c>
      <c r="L1610" s="4">
        <v>2</v>
      </c>
      <c r="M1610" s="4">
        <v>5.0688000000000004</v>
      </c>
      <c r="N1610" t="str">
        <v>Oct-2013</v>
      </c>
      <c r="O1610" s="10">
        <v>5.0688000000000004E-2</v>
      </c>
    </row>
    <row r="1611" spans="1:15" ht="14.5" x14ac:dyDescent="0.35">
      <c r="A1611" s="2" t="s">
        <v>2499</v>
      </c>
      <c r="B1611" s="3">
        <v>41771</v>
      </c>
      <c r="C1611" s="3">
        <v>41773</v>
      </c>
      <c r="D1611" s="3" t="str">
        <f t="shared" si="25"/>
        <v>On time</v>
      </c>
      <c r="E1611" s="2" t="s">
        <v>2039</v>
      </c>
      <c r="F1611" s="2" t="s">
        <v>15</v>
      </c>
      <c r="G1611" s="2" t="s">
        <v>106</v>
      </c>
      <c r="H1611" s="2" t="s">
        <v>74</v>
      </c>
      <c r="I1611" s="2" t="s">
        <v>297</v>
      </c>
      <c r="J1611" s="2" t="s">
        <v>789</v>
      </c>
      <c r="K1611" s="4">
        <v>209.97900000000001</v>
      </c>
      <c r="L1611" s="4">
        <v>7</v>
      </c>
      <c r="M1611" s="4">
        <v>-356.96429999999998</v>
      </c>
      <c r="N1611" t="str">
        <v>May-2014</v>
      </c>
      <c r="O1611" s="10">
        <v>-3.5696429999999997</v>
      </c>
    </row>
    <row r="1612" spans="1:15" ht="14.5" x14ac:dyDescent="0.35">
      <c r="A1612" s="2" t="s">
        <v>2500</v>
      </c>
      <c r="B1612" s="3">
        <v>40862</v>
      </c>
      <c r="C1612" s="3">
        <v>40865</v>
      </c>
      <c r="D1612" s="3" t="str">
        <f t="shared" si="25"/>
        <v>On time</v>
      </c>
      <c r="E1612" s="2" t="s">
        <v>2501</v>
      </c>
      <c r="F1612" s="2" t="s">
        <v>15</v>
      </c>
      <c r="G1612" s="2" t="s">
        <v>16</v>
      </c>
      <c r="H1612" s="2" t="s">
        <v>17</v>
      </c>
      <c r="I1612" s="2" t="s">
        <v>22</v>
      </c>
      <c r="J1612" s="2" t="s">
        <v>2502</v>
      </c>
      <c r="K1612" s="4">
        <v>10.11</v>
      </c>
      <c r="L1612" s="4">
        <v>3</v>
      </c>
      <c r="M1612" s="4">
        <v>3.2351999999999999</v>
      </c>
      <c r="N1612" t="str">
        <v>Nov-2011</v>
      </c>
      <c r="O1612" s="10">
        <v>3.2351999999999999E-2</v>
      </c>
    </row>
    <row r="1613" spans="1:15" ht="14.5" x14ac:dyDescent="0.35">
      <c r="A1613" s="2" t="s">
        <v>2500</v>
      </c>
      <c r="B1613" s="3">
        <v>40862</v>
      </c>
      <c r="C1613" s="3">
        <v>40865</v>
      </c>
      <c r="D1613" s="3" t="str">
        <f t="shared" si="25"/>
        <v>On time</v>
      </c>
      <c r="E1613" s="2" t="s">
        <v>2501</v>
      </c>
      <c r="F1613" s="2" t="s">
        <v>15</v>
      </c>
      <c r="G1613" s="2" t="s">
        <v>16</v>
      </c>
      <c r="H1613" s="2" t="s">
        <v>17</v>
      </c>
      <c r="I1613" s="2" t="s">
        <v>59</v>
      </c>
      <c r="J1613" s="2" t="s">
        <v>200</v>
      </c>
      <c r="K1613" s="4">
        <v>772.47</v>
      </c>
      <c r="L1613" s="4">
        <v>3</v>
      </c>
      <c r="M1613" s="4">
        <v>146.76929999999999</v>
      </c>
      <c r="N1613" t="str">
        <v>Nov-2011</v>
      </c>
      <c r="O1613" s="10">
        <v>1.4676929999999999</v>
      </c>
    </row>
    <row r="1614" spans="1:15" ht="14.5" x14ac:dyDescent="0.35">
      <c r="A1614" s="2" t="s">
        <v>2500</v>
      </c>
      <c r="B1614" s="3">
        <v>40862</v>
      </c>
      <c r="C1614" s="3">
        <v>40865</v>
      </c>
      <c r="D1614" s="3" t="str">
        <f t="shared" si="25"/>
        <v>On time</v>
      </c>
      <c r="E1614" s="2" t="s">
        <v>2501</v>
      </c>
      <c r="F1614" s="2" t="s">
        <v>15</v>
      </c>
      <c r="G1614" s="2" t="s">
        <v>16</v>
      </c>
      <c r="H1614" s="2" t="s">
        <v>17</v>
      </c>
      <c r="I1614" s="2" t="s">
        <v>123</v>
      </c>
      <c r="J1614" s="2" t="s">
        <v>2503</v>
      </c>
      <c r="K1614" s="4">
        <v>20.46</v>
      </c>
      <c r="L1614" s="4">
        <v>2</v>
      </c>
      <c r="M1614" s="4">
        <v>5.3196000000000003</v>
      </c>
      <c r="N1614" t="str">
        <v>Nov-2011</v>
      </c>
      <c r="O1614" s="10">
        <v>5.3196E-2</v>
      </c>
    </row>
    <row r="1615" spans="1:15" ht="14.5" x14ac:dyDescent="0.35">
      <c r="A1615" s="2" t="s">
        <v>2504</v>
      </c>
      <c r="B1615" s="3">
        <v>41627</v>
      </c>
      <c r="C1615" s="3">
        <v>41633</v>
      </c>
      <c r="D1615" s="3" t="str">
        <f t="shared" si="25"/>
        <v>Delay</v>
      </c>
      <c r="E1615" s="2" t="s">
        <v>979</v>
      </c>
      <c r="F1615" s="2" t="s">
        <v>15</v>
      </c>
      <c r="G1615" s="2" t="s">
        <v>198</v>
      </c>
      <c r="H1615" s="2" t="s">
        <v>17</v>
      </c>
      <c r="I1615" s="2" t="s">
        <v>59</v>
      </c>
      <c r="J1615" s="2" t="s">
        <v>1109</v>
      </c>
      <c r="K1615" s="4">
        <v>72.64</v>
      </c>
      <c r="L1615" s="4">
        <v>2</v>
      </c>
      <c r="M1615" s="4">
        <v>21.792000000000002</v>
      </c>
      <c r="N1615" t="str">
        <v>Dec-2013</v>
      </c>
      <c r="O1615" s="10">
        <v>0.21792</v>
      </c>
    </row>
    <row r="1616" spans="1:15" ht="14.5" x14ac:dyDescent="0.35">
      <c r="A1616" s="2" t="s">
        <v>2504</v>
      </c>
      <c r="B1616" s="3">
        <v>41627</v>
      </c>
      <c r="C1616" s="3">
        <v>41633</v>
      </c>
      <c r="D1616" s="3" t="str">
        <f t="shared" si="25"/>
        <v>Delay</v>
      </c>
      <c r="E1616" s="2" t="s">
        <v>979</v>
      </c>
      <c r="F1616" s="2" t="s">
        <v>15</v>
      </c>
      <c r="G1616" s="2" t="s">
        <v>198</v>
      </c>
      <c r="H1616" s="2" t="s">
        <v>17</v>
      </c>
      <c r="I1616" s="2" t="s">
        <v>59</v>
      </c>
      <c r="J1616" s="2" t="s">
        <v>200</v>
      </c>
      <c r="K1616" s="4">
        <v>772.47</v>
      </c>
      <c r="L1616" s="4">
        <v>3</v>
      </c>
      <c r="M1616" s="4">
        <v>146.76929999999999</v>
      </c>
      <c r="N1616" t="str">
        <v>Dec-2013</v>
      </c>
      <c r="O1616" s="10">
        <v>1.4676929999999999</v>
      </c>
    </row>
    <row r="1617" spans="1:15" ht="14.5" x14ac:dyDescent="0.35">
      <c r="A1617" s="2" t="s">
        <v>2504</v>
      </c>
      <c r="B1617" s="3">
        <v>41627</v>
      </c>
      <c r="C1617" s="3">
        <v>41633</v>
      </c>
      <c r="D1617" s="3" t="str">
        <f t="shared" si="25"/>
        <v>Delay</v>
      </c>
      <c r="E1617" s="2" t="s">
        <v>979</v>
      </c>
      <c r="F1617" s="2" t="s">
        <v>15</v>
      </c>
      <c r="G1617" s="2" t="s">
        <v>198</v>
      </c>
      <c r="H1617" s="2" t="s">
        <v>17</v>
      </c>
      <c r="I1617" s="2" t="s">
        <v>22</v>
      </c>
      <c r="J1617" s="2" t="s">
        <v>2505</v>
      </c>
      <c r="K1617" s="4">
        <v>39.92</v>
      </c>
      <c r="L1617" s="4">
        <v>4</v>
      </c>
      <c r="M1617" s="4">
        <v>11.1776</v>
      </c>
      <c r="N1617" t="str">
        <v>Dec-2013</v>
      </c>
      <c r="O1617" s="10">
        <v>0.111776</v>
      </c>
    </row>
    <row r="1618" spans="1:15" ht="14.5" x14ac:dyDescent="0.35">
      <c r="A1618" s="2" t="s">
        <v>2506</v>
      </c>
      <c r="B1618" s="3">
        <v>41669</v>
      </c>
      <c r="C1618" s="3">
        <v>41673</v>
      </c>
      <c r="D1618" s="3" t="str">
        <f t="shared" si="25"/>
        <v>On time</v>
      </c>
      <c r="E1618" s="2" t="s">
        <v>661</v>
      </c>
      <c r="F1618" s="2" t="s">
        <v>15</v>
      </c>
      <c r="G1618" s="2" t="s">
        <v>48</v>
      </c>
      <c r="H1618" s="2" t="s">
        <v>17</v>
      </c>
      <c r="I1618" s="2" t="s">
        <v>24</v>
      </c>
      <c r="J1618" s="2" t="s">
        <v>2507</v>
      </c>
      <c r="K1618" s="4">
        <v>8.34</v>
      </c>
      <c r="L1618" s="4">
        <v>3</v>
      </c>
      <c r="M1618" s="4">
        <v>2.1684000000000001</v>
      </c>
      <c r="N1618" t="str">
        <v>Jan-2014</v>
      </c>
      <c r="O1618" s="10">
        <v>2.1684000000000002E-2</v>
      </c>
    </row>
    <row r="1619" spans="1:15" ht="14.5" x14ac:dyDescent="0.35">
      <c r="A1619" s="2" t="s">
        <v>2506</v>
      </c>
      <c r="B1619" s="3">
        <v>41669</v>
      </c>
      <c r="C1619" s="3">
        <v>41673</v>
      </c>
      <c r="D1619" s="3" t="str">
        <f t="shared" si="25"/>
        <v>On time</v>
      </c>
      <c r="E1619" s="2" t="s">
        <v>661</v>
      </c>
      <c r="F1619" s="2" t="s">
        <v>15</v>
      </c>
      <c r="G1619" s="2" t="s">
        <v>48</v>
      </c>
      <c r="H1619" s="2" t="s">
        <v>17</v>
      </c>
      <c r="I1619" s="2" t="s">
        <v>123</v>
      </c>
      <c r="J1619" s="2" t="s">
        <v>2508</v>
      </c>
      <c r="K1619" s="4">
        <v>8.57</v>
      </c>
      <c r="L1619" s="4">
        <v>1</v>
      </c>
      <c r="M1619" s="4">
        <v>2.2282000000000002</v>
      </c>
      <c r="N1619" t="str">
        <v>Jan-2014</v>
      </c>
      <c r="O1619" s="10">
        <v>2.2282000000000003E-2</v>
      </c>
    </row>
    <row r="1620" spans="1:15" ht="14.5" x14ac:dyDescent="0.35">
      <c r="A1620" s="2" t="s">
        <v>2506</v>
      </c>
      <c r="B1620" s="3">
        <v>41669</v>
      </c>
      <c r="C1620" s="3">
        <v>41673</v>
      </c>
      <c r="D1620" s="3" t="str">
        <f t="shared" si="25"/>
        <v>On time</v>
      </c>
      <c r="E1620" s="2" t="s">
        <v>661</v>
      </c>
      <c r="F1620" s="2" t="s">
        <v>15</v>
      </c>
      <c r="G1620" s="2" t="s">
        <v>48</v>
      </c>
      <c r="H1620" s="2" t="s">
        <v>17</v>
      </c>
      <c r="I1620" s="2" t="s">
        <v>28</v>
      </c>
      <c r="J1620" s="2" t="s">
        <v>357</v>
      </c>
      <c r="K1620" s="4">
        <v>119.616</v>
      </c>
      <c r="L1620" s="4">
        <v>8</v>
      </c>
      <c r="M1620" s="4">
        <v>40.370399999999997</v>
      </c>
      <c r="N1620" t="str">
        <v>Jan-2014</v>
      </c>
      <c r="O1620" s="10">
        <v>0.40370399999999995</v>
      </c>
    </row>
    <row r="1621" spans="1:15" ht="14.5" x14ac:dyDescent="0.35">
      <c r="A1621" s="2" t="s">
        <v>2509</v>
      </c>
      <c r="B1621" s="3">
        <v>40639</v>
      </c>
      <c r="C1621" s="3">
        <v>40645</v>
      </c>
      <c r="D1621" s="3" t="str">
        <f t="shared" si="25"/>
        <v>Delay</v>
      </c>
      <c r="E1621" s="2" t="s">
        <v>1416</v>
      </c>
      <c r="F1621" s="2" t="s">
        <v>15</v>
      </c>
      <c r="G1621" s="2" t="s">
        <v>37</v>
      </c>
      <c r="H1621" s="2" t="s">
        <v>38</v>
      </c>
      <c r="I1621" s="2" t="s">
        <v>32</v>
      </c>
      <c r="J1621" s="2" t="s">
        <v>2186</v>
      </c>
      <c r="K1621" s="4">
        <v>653.54999999999995</v>
      </c>
      <c r="L1621" s="4">
        <v>3</v>
      </c>
      <c r="M1621" s="4">
        <v>111.1035</v>
      </c>
      <c r="N1621" t="str">
        <v>Apr-2011</v>
      </c>
      <c r="O1621" s="10">
        <v>1.111035</v>
      </c>
    </row>
    <row r="1622" spans="1:15" ht="14.5" x14ac:dyDescent="0.35">
      <c r="A1622" s="2" t="s">
        <v>2509</v>
      </c>
      <c r="B1622" s="3">
        <v>40639</v>
      </c>
      <c r="C1622" s="3">
        <v>40645</v>
      </c>
      <c r="D1622" s="3" t="str">
        <f t="shared" si="25"/>
        <v>Delay</v>
      </c>
      <c r="E1622" s="2" t="s">
        <v>1416</v>
      </c>
      <c r="F1622" s="2" t="s">
        <v>15</v>
      </c>
      <c r="G1622" s="2" t="s">
        <v>37</v>
      </c>
      <c r="H1622" s="2" t="s">
        <v>38</v>
      </c>
      <c r="I1622" s="2" t="s">
        <v>59</v>
      </c>
      <c r="J1622" s="2" t="s">
        <v>569</v>
      </c>
      <c r="K1622" s="4">
        <v>33.9</v>
      </c>
      <c r="L1622" s="4">
        <v>2</v>
      </c>
      <c r="M1622" s="4">
        <v>2.0339999999999998</v>
      </c>
      <c r="N1622" t="str">
        <v>Apr-2011</v>
      </c>
      <c r="O1622" s="10">
        <v>2.0339999999999997E-2</v>
      </c>
    </row>
    <row r="1623" spans="1:15" ht="14.5" x14ac:dyDescent="0.35">
      <c r="A1623" s="2" t="s">
        <v>2510</v>
      </c>
      <c r="B1623" s="3">
        <v>41589</v>
      </c>
      <c r="C1623" s="3">
        <v>41592</v>
      </c>
      <c r="D1623" s="3" t="str">
        <f t="shared" si="25"/>
        <v>On time</v>
      </c>
      <c r="E1623" s="2" t="s">
        <v>2511</v>
      </c>
      <c r="F1623" s="2" t="s">
        <v>15</v>
      </c>
      <c r="G1623" s="2" t="s">
        <v>16</v>
      </c>
      <c r="H1623" s="2" t="s">
        <v>17</v>
      </c>
      <c r="I1623" s="2" t="s">
        <v>68</v>
      </c>
      <c r="J1623" s="2" t="s">
        <v>2512</v>
      </c>
      <c r="K1623" s="4">
        <v>67.709999999999994</v>
      </c>
      <c r="L1623" s="4">
        <v>3</v>
      </c>
      <c r="M1623" s="4">
        <v>32.500799999999998</v>
      </c>
      <c r="N1623" t="str">
        <v>Nov-2013</v>
      </c>
      <c r="O1623" s="10">
        <v>0.32500799999999996</v>
      </c>
    </row>
    <row r="1624" spans="1:15" ht="14.5" x14ac:dyDescent="0.35">
      <c r="A1624" s="2" t="s">
        <v>2510</v>
      </c>
      <c r="B1624" s="3">
        <v>41589</v>
      </c>
      <c r="C1624" s="3">
        <v>41592</v>
      </c>
      <c r="D1624" s="3" t="str">
        <f t="shared" si="25"/>
        <v>On time</v>
      </c>
      <c r="E1624" s="2" t="s">
        <v>2511</v>
      </c>
      <c r="F1624" s="2" t="s">
        <v>15</v>
      </c>
      <c r="G1624" s="2" t="s">
        <v>16</v>
      </c>
      <c r="H1624" s="2" t="s">
        <v>17</v>
      </c>
      <c r="I1624" s="2" t="s">
        <v>30</v>
      </c>
      <c r="J1624" s="2" t="s">
        <v>2513</v>
      </c>
      <c r="K1624" s="4">
        <v>129.91999999999999</v>
      </c>
      <c r="L1624" s="4">
        <v>4</v>
      </c>
      <c r="M1624" s="4">
        <v>38.975999999999999</v>
      </c>
      <c r="N1624" t="str">
        <v>Nov-2013</v>
      </c>
      <c r="O1624" s="10">
        <v>0.38976</v>
      </c>
    </row>
    <row r="1625" spans="1:15" ht="14.5" x14ac:dyDescent="0.35">
      <c r="A1625" s="2" t="s">
        <v>2510</v>
      </c>
      <c r="B1625" s="3">
        <v>41589</v>
      </c>
      <c r="C1625" s="3">
        <v>41592</v>
      </c>
      <c r="D1625" s="3" t="str">
        <f t="shared" si="25"/>
        <v>On time</v>
      </c>
      <c r="E1625" s="2" t="s">
        <v>2511</v>
      </c>
      <c r="F1625" s="2" t="s">
        <v>15</v>
      </c>
      <c r="G1625" s="2" t="s">
        <v>16</v>
      </c>
      <c r="H1625" s="2" t="s">
        <v>17</v>
      </c>
      <c r="I1625" s="2" t="s">
        <v>22</v>
      </c>
      <c r="J1625" s="2" t="s">
        <v>2514</v>
      </c>
      <c r="K1625" s="4">
        <v>467.46</v>
      </c>
      <c r="L1625" s="4">
        <v>9</v>
      </c>
      <c r="M1625" s="4">
        <v>191.65860000000001</v>
      </c>
      <c r="N1625" t="str">
        <v>Nov-2013</v>
      </c>
      <c r="O1625" s="10">
        <v>1.9165860000000001</v>
      </c>
    </row>
    <row r="1626" spans="1:15" ht="14.5" x14ac:dyDescent="0.35">
      <c r="A1626" s="2" t="s">
        <v>2510</v>
      </c>
      <c r="B1626" s="3">
        <v>41589</v>
      </c>
      <c r="C1626" s="3">
        <v>41592</v>
      </c>
      <c r="D1626" s="3" t="str">
        <f t="shared" si="25"/>
        <v>On time</v>
      </c>
      <c r="E1626" s="2" t="s">
        <v>2511</v>
      </c>
      <c r="F1626" s="2" t="s">
        <v>15</v>
      </c>
      <c r="G1626" s="2" t="s">
        <v>16</v>
      </c>
      <c r="H1626" s="2" t="s">
        <v>17</v>
      </c>
      <c r="I1626" s="2" t="s">
        <v>68</v>
      </c>
      <c r="J1626" s="2" t="s">
        <v>2515</v>
      </c>
      <c r="K1626" s="4">
        <v>61.4</v>
      </c>
      <c r="L1626" s="4">
        <v>5</v>
      </c>
      <c r="M1626" s="4">
        <v>28.858000000000001</v>
      </c>
      <c r="N1626" t="str">
        <v>Nov-2013</v>
      </c>
      <c r="O1626" s="10">
        <v>0.28858</v>
      </c>
    </row>
    <row r="1627" spans="1:15" ht="14.5" x14ac:dyDescent="0.35">
      <c r="A1627" s="2" t="s">
        <v>2510</v>
      </c>
      <c r="B1627" s="3">
        <v>41589</v>
      </c>
      <c r="C1627" s="3">
        <v>41592</v>
      </c>
      <c r="D1627" s="3" t="str">
        <f t="shared" si="25"/>
        <v>On time</v>
      </c>
      <c r="E1627" s="2" t="s">
        <v>2511</v>
      </c>
      <c r="F1627" s="2" t="s">
        <v>15</v>
      </c>
      <c r="G1627" s="2" t="s">
        <v>16</v>
      </c>
      <c r="H1627" s="2" t="s">
        <v>17</v>
      </c>
      <c r="I1627" s="2" t="s">
        <v>44</v>
      </c>
      <c r="J1627" s="2" t="s">
        <v>619</v>
      </c>
      <c r="K1627" s="4">
        <v>720.76</v>
      </c>
      <c r="L1627" s="4">
        <v>4</v>
      </c>
      <c r="M1627" s="4">
        <v>187.39760000000001</v>
      </c>
      <c r="N1627" t="str">
        <v>Nov-2013</v>
      </c>
      <c r="O1627" s="10">
        <v>1.8739760000000001</v>
      </c>
    </row>
    <row r="1628" spans="1:15" ht="14.5" x14ac:dyDescent="0.35">
      <c r="A1628" s="2" t="s">
        <v>2510</v>
      </c>
      <c r="B1628" s="3">
        <v>41589</v>
      </c>
      <c r="C1628" s="3">
        <v>41592</v>
      </c>
      <c r="D1628" s="3" t="str">
        <f t="shared" si="25"/>
        <v>On time</v>
      </c>
      <c r="E1628" s="2" t="s">
        <v>2511</v>
      </c>
      <c r="F1628" s="2" t="s">
        <v>15</v>
      </c>
      <c r="G1628" s="2" t="s">
        <v>16</v>
      </c>
      <c r="H1628" s="2" t="s">
        <v>17</v>
      </c>
      <c r="I1628" s="2" t="s">
        <v>28</v>
      </c>
      <c r="J1628" s="2" t="s">
        <v>758</v>
      </c>
      <c r="K1628" s="4">
        <v>5.1840000000000002</v>
      </c>
      <c r="L1628" s="4">
        <v>3</v>
      </c>
      <c r="M1628" s="4">
        <v>1.8144</v>
      </c>
      <c r="N1628" t="str">
        <v>Nov-2013</v>
      </c>
      <c r="O1628" s="10">
        <v>1.8144E-2</v>
      </c>
    </row>
    <row r="1629" spans="1:15" ht="14.5" x14ac:dyDescent="0.35">
      <c r="A1629" s="2" t="s">
        <v>2510</v>
      </c>
      <c r="B1629" s="3">
        <v>41589</v>
      </c>
      <c r="C1629" s="3">
        <v>41592</v>
      </c>
      <c r="D1629" s="3" t="str">
        <f t="shared" si="25"/>
        <v>On time</v>
      </c>
      <c r="E1629" s="2" t="s">
        <v>2511</v>
      </c>
      <c r="F1629" s="2" t="s">
        <v>15</v>
      </c>
      <c r="G1629" s="2" t="s">
        <v>16</v>
      </c>
      <c r="H1629" s="2" t="s">
        <v>17</v>
      </c>
      <c r="I1629" s="2" t="s">
        <v>24</v>
      </c>
      <c r="J1629" s="2" t="s">
        <v>2143</v>
      </c>
      <c r="K1629" s="4">
        <v>14.7</v>
      </c>
      <c r="L1629" s="4">
        <v>5</v>
      </c>
      <c r="M1629" s="4">
        <v>3.9689999999999999</v>
      </c>
      <c r="N1629" t="str">
        <v>Nov-2013</v>
      </c>
      <c r="O1629" s="10">
        <v>3.9689999999999996E-2</v>
      </c>
    </row>
    <row r="1630" spans="1:15" ht="14.5" x14ac:dyDescent="0.35">
      <c r="A1630" s="2" t="s">
        <v>2516</v>
      </c>
      <c r="B1630" s="3">
        <v>41170</v>
      </c>
      <c r="C1630" s="3">
        <v>41176</v>
      </c>
      <c r="D1630" s="3" t="str">
        <f t="shared" si="25"/>
        <v>Delay</v>
      </c>
      <c r="E1630" s="2" t="s">
        <v>2494</v>
      </c>
      <c r="F1630" s="2" t="s">
        <v>15</v>
      </c>
      <c r="G1630" s="2" t="s">
        <v>280</v>
      </c>
      <c r="H1630" s="2" t="s">
        <v>38</v>
      </c>
      <c r="I1630" s="2" t="s">
        <v>68</v>
      </c>
      <c r="J1630" s="2" t="s">
        <v>1372</v>
      </c>
      <c r="K1630" s="4">
        <v>18.54</v>
      </c>
      <c r="L1630" s="4">
        <v>2</v>
      </c>
      <c r="M1630" s="4">
        <v>8.7138000000000009</v>
      </c>
      <c r="N1630" t="str">
        <v>Sep-2012</v>
      </c>
      <c r="O1630" s="10">
        <v>8.7138000000000007E-2</v>
      </c>
    </row>
    <row r="1631" spans="1:15" ht="14.5" x14ac:dyDescent="0.35">
      <c r="A1631" s="2" t="s">
        <v>2517</v>
      </c>
      <c r="B1631" s="3">
        <v>41160</v>
      </c>
      <c r="C1631" s="3">
        <v>41163</v>
      </c>
      <c r="D1631" s="3" t="str">
        <f t="shared" si="25"/>
        <v>On time</v>
      </c>
      <c r="E1631" s="2" t="s">
        <v>723</v>
      </c>
      <c r="F1631" s="2" t="s">
        <v>15</v>
      </c>
      <c r="G1631" s="2" t="s">
        <v>2518</v>
      </c>
      <c r="H1631" s="2" t="s">
        <v>17</v>
      </c>
      <c r="I1631" s="2" t="s">
        <v>68</v>
      </c>
      <c r="J1631" s="2" t="s">
        <v>2519</v>
      </c>
      <c r="K1631" s="4">
        <v>26.4</v>
      </c>
      <c r="L1631" s="4">
        <v>5</v>
      </c>
      <c r="M1631" s="4">
        <v>11.88</v>
      </c>
      <c r="N1631" t="str">
        <v>Sep-2012</v>
      </c>
      <c r="O1631" s="10">
        <v>0.1188</v>
      </c>
    </row>
    <row r="1632" spans="1:15" ht="14.5" x14ac:dyDescent="0.35">
      <c r="A1632" s="2" t="s">
        <v>2517</v>
      </c>
      <c r="B1632" s="3">
        <v>41160</v>
      </c>
      <c r="C1632" s="3">
        <v>41163</v>
      </c>
      <c r="D1632" s="3" t="str">
        <f t="shared" si="25"/>
        <v>On time</v>
      </c>
      <c r="E1632" s="2" t="s">
        <v>723</v>
      </c>
      <c r="F1632" s="2" t="s">
        <v>15</v>
      </c>
      <c r="G1632" s="2" t="s">
        <v>2518</v>
      </c>
      <c r="H1632" s="2" t="s">
        <v>17</v>
      </c>
      <c r="I1632" s="2" t="s">
        <v>44</v>
      </c>
      <c r="J1632" s="2" t="s">
        <v>591</v>
      </c>
      <c r="K1632" s="4">
        <v>41.88</v>
      </c>
      <c r="L1632" s="4">
        <v>6</v>
      </c>
      <c r="M1632" s="4">
        <v>0.83760000000000001</v>
      </c>
      <c r="N1632" t="str">
        <v>Sep-2012</v>
      </c>
      <c r="O1632" s="10">
        <v>8.3759999999999998E-3</v>
      </c>
    </row>
    <row r="1633" spans="1:15" ht="14.5" x14ac:dyDescent="0.35">
      <c r="A1633" s="2" t="s">
        <v>2520</v>
      </c>
      <c r="B1633" s="3">
        <v>41655</v>
      </c>
      <c r="C1633" s="3">
        <v>41659</v>
      </c>
      <c r="D1633" s="3" t="str">
        <f t="shared" si="25"/>
        <v>On time</v>
      </c>
      <c r="E1633" s="2" t="s">
        <v>2521</v>
      </c>
      <c r="F1633" s="2" t="s">
        <v>15</v>
      </c>
      <c r="G1633" s="2" t="s">
        <v>16</v>
      </c>
      <c r="H1633" s="2" t="s">
        <v>17</v>
      </c>
      <c r="I1633" s="2" t="s">
        <v>24</v>
      </c>
      <c r="J1633" s="2" t="s">
        <v>2522</v>
      </c>
      <c r="K1633" s="4">
        <v>21.4</v>
      </c>
      <c r="L1633" s="4">
        <v>5</v>
      </c>
      <c r="M1633" s="4">
        <v>6.2060000000000004</v>
      </c>
      <c r="N1633" t="str">
        <v>Jan-2014</v>
      </c>
      <c r="O1633" s="10">
        <v>6.2060000000000004E-2</v>
      </c>
    </row>
    <row r="1634" spans="1:15" ht="14.5" x14ac:dyDescent="0.35">
      <c r="A1634" s="2" t="s">
        <v>2523</v>
      </c>
      <c r="B1634" s="3">
        <v>41218</v>
      </c>
      <c r="C1634" s="3">
        <v>41218</v>
      </c>
      <c r="D1634" s="3" t="str">
        <f t="shared" si="25"/>
        <v>On time</v>
      </c>
      <c r="E1634" s="2" t="s">
        <v>1361</v>
      </c>
      <c r="F1634" s="2" t="s">
        <v>15</v>
      </c>
      <c r="G1634" s="2" t="s">
        <v>48</v>
      </c>
      <c r="H1634" s="2" t="s">
        <v>17</v>
      </c>
      <c r="I1634" s="2" t="s">
        <v>44</v>
      </c>
      <c r="J1634" s="2" t="s">
        <v>1270</v>
      </c>
      <c r="K1634" s="4">
        <v>62.8</v>
      </c>
      <c r="L1634" s="4">
        <v>4</v>
      </c>
      <c r="M1634" s="4">
        <v>15.7</v>
      </c>
      <c r="N1634" t="str">
        <v>Nov-2012</v>
      </c>
      <c r="O1634" s="10">
        <v>0.157</v>
      </c>
    </row>
    <row r="1635" spans="1:15" ht="14.5" x14ac:dyDescent="0.35">
      <c r="A1635" s="2" t="s">
        <v>2524</v>
      </c>
      <c r="B1635" s="3">
        <v>41755</v>
      </c>
      <c r="C1635" s="3">
        <v>41759</v>
      </c>
      <c r="D1635" s="3" t="str">
        <f t="shared" si="25"/>
        <v>On time</v>
      </c>
      <c r="E1635" s="2" t="s">
        <v>2525</v>
      </c>
      <c r="F1635" s="2" t="s">
        <v>15</v>
      </c>
      <c r="G1635" s="2" t="s">
        <v>16</v>
      </c>
      <c r="H1635" s="2" t="s">
        <v>17</v>
      </c>
      <c r="I1635" s="2" t="s">
        <v>28</v>
      </c>
      <c r="J1635" s="2" t="s">
        <v>812</v>
      </c>
      <c r="K1635" s="4">
        <v>13.904</v>
      </c>
      <c r="L1635" s="4">
        <v>2</v>
      </c>
      <c r="M1635" s="4">
        <v>4.5187999999999997</v>
      </c>
      <c r="N1635" t="str">
        <v>Apr-2014</v>
      </c>
      <c r="O1635" s="10">
        <v>4.5187999999999999E-2</v>
      </c>
    </row>
    <row r="1636" spans="1:15" ht="14.5" x14ac:dyDescent="0.35">
      <c r="A1636" s="2" t="s">
        <v>2526</v>
      </c>
      <c r="B1636" s="3">
        <v>41969</v>
      </c>
      <c r="C1636" s="3">
        <v>41973</v>
      </c>
      <c r="D1636" s="3" t="str">
        <f t="shared" si="25"/>
        <v>On time</v>
      </c>
      <c r="E1636" s="2" t="s">
        <v>2527</v>
      </c>
      <c r="F1636" s="2" t="s">
        <v>15</v>
      </c>
      <c r="G1636" s="2" t="s">
        <v>48</v>
      </c>
      <c r="H1636" s="2" t="s">
        <v>17</v>
      </c>
      <c r="I1636" s="2" t="s">
        <v>297</v>
      </c>
      <c r="J1636" s="2" t="s">
        <v>1645</v>
      </c>
      <c r="K1636" s="4">
        <v>359.49900000000002</v>
      </c>
      <c r="L1636" s="4">
        <v>3</v>
      </c>
      <c r="M1636" s="4">
        <v>-29.605799999999999</v>
      </c>
      <c r="N1636" t="str">
        <v>Nov-2014</v>
      </c>
      <c r="O1636" s="10">
        <v>-0.29605799999999999</v>
      </c>
    </row>
    <row r="1637" spans="1:15" ht="14.5" x14ac:dyDescent="0.35">
      <c r="A1637" s="2" t="s">
        <v>2526</v>
      </c>
      <c r="B1637" s="3">
        <v>41969</v>
      </c>
      <c r="C1637" s="3">
        <v>41973</v>
      </c>
      <c r="D1637" s="3" t="str">
        <f t="shared" si="25"/>
        <v>On time</v>
      </c>
      <c r="E1637" s="2" t="s">
        <v>2527</v>
      </c>
      <c r="F1637" s="2" t="s">
        <v>15</v>
      </c>
      <c r="G1637" s="2" t="s">
        <v>48</v>
      </c>
      <c r="H1637" s="2" t="s">
        <v>17</v>
      </c>
      <c r="I1637" s="2" t="s">
        <v>44</v>
      </c>
      <c r="J1637" s="2" t="s">
        <v>393</v>
      </c>
      <c r="K1637" s="4">
        <v>10.48</v>
      </c>
      <c r="L1637" s="4">
        <v>1</v>
      </c>
      <c r="M1637" s="4">
        <v>2.8296000000000001</v>
      </c>
      <c r="N1637" t="str">
        <v>Nov-2014</v>
      </c>
      <c r="O1637" s="10">
        <v>2.8296000000000002E-2</v>
      </c>
    </row>
    <row r="1638" spans="1:15" ht="14.5" x14ac:dyDescent="0.35">
      <c r="A1638" s="2" t="s">
        <v>2528</v>
      </c>
      <c r="B1638" s="3">
        <v>41856</v>
      </c>
      <c r="C1638" s="3">
        <v>41859</v>
      </c>
      <c r="D1638" s="3" t="str">
        <f t="shared" si="25"/>
        <v>On time</v>
      </c>
      <c r="E1638" s="2" t="s">
        <v>1467</v>
      </c>
      <c r="F1638" s="2" t="s">
        <v>15</v>
      </c>
      <c r="G1638" s="2" t="s">
        <v>2529</v>
      </c>
      <c r="H1638" s="2" t="s">
        <v>97</v>
      </c>
      <c r="I1638" s="2" t="s">
        <v>68</v>
      </c>
      <c r="J1638" s="2" t="s">
        <v>2530</v>
      </c>
      <c r="K1638" s="4">
        <v>7.968</v>
      </c>
      <c r="L1638" s="4">
        <v>2</v>
      </c>
      <c r="M1638" s="4">
        <v>2.8883999999999999</v>
      </c>
      <c r="N1638" t="str">
        <v>Aug-2014</v>
      </c>
      <c r="O1638" s="10">
        <v>2.8884E-2</v>
      </c>
    </row>
    <row r="1639" spans="1:15" ht="14.5" x14ac:dyDescent="0.35">
      <c r="A1639" s="2" t="s">
        <v>2528</v>
      </c>
      <c r="B1639" s="3">
        <v>41856</v>
      </c>
      <c r="C1639" s="3">
        <v>41859</v>
      </c>
      <c r="D1639" s="3" t="str">
        <f t="shared" si="25"/>
        <v>On time</v>
      </c>
      <c r="E1639" s="2" t="s">
        <v>1467</v>
      </c>
      <c r="F1639" s="2" t="s">
        <v>15</v>
      </c>
      <c r="G1639" s="2" t="s">
        <v>2529</v>
      </c>
      <c r="H1639" s="2" t="s">
        <v>97</v>
      </c>
      <c r="I1639" s="2" t="s">
        <v>129</v>
      </c>
      <c r="J1639" s="2" t="s">
        <v>1995</v>
      </c>
      <c r="K1639" s="4">
        <v>8.7840000000000007</v>
      </c>
      <c r="L1639" s="4">
        <v>1</v>
      </c>
      <c r="M1639" s="4">
        <v>3.1842000000000001</v>
      </c>
      <c r="N1639" t="str">
        <v>Aug-2014</v>
      </c>
      <c r="O1639" s="10">
        <v>3.1842000000000002E-2</v>
      </c>
    </row>
    <row r="1640" spans="1:15" ht="14.5" x14ac:dyDescent="0.35">
      <c r="A1640" s="2" t="s">
        <v>2531</v>
      </c>
      <c r="B1640" s="3">
        <v>42004</v>
      </c>
      <c r="C1640" s="3">
        <v>42008</v>
      </c>
      <c r="D1640" s="3" t="str">
        <f t="shared" si="25"/>
        <v>On time</v>
      </c>
      <c r="E1640" s="2" t="s">
        <v>2532</v>
      </c>
      <c r="F1640" s="2" t="s">
        <v>15</v>
      </c>
      <c r="G1640" s="2" t="s">
        <v>2529</v>
      </c>
      <c r="H1640" s="2" t="s">
        <v>97</v>
      </c>
      <c r="I1640" s="2" t="s">
        <v>120</v>
      </c>
      <c r="J1640" s="2" t="s">
        <v>2533</v>
      </c>
      <c r="K1640" s="4">
        <v>3.024</v>
      </c>
      <c r="L1640" s="4">
        <v>3</v>
      </c>
      <c r="M1640" s="4">
        <v>-0.6048</v>
      </c>
      <c r="N1640" t="str">
        <v>Dec-2014</v>
      </c>
      <c r="O1640" s="10">
        <v>-6.0480000000000004E-3</v>
      </c>
    </row>
    <row r="1641" spans="1:15" ht="14.5" x14ac:dyDescent="0.35">
      <c r="A1641" s="2" t="s">
        <v>2534</v>
      </c>
      <c r="B1641" s="3">
        <v>41128</v>
      </c>
      <c r="C1641" s="3">
        <v>41133</v>
      </c>
      <c r="D1641" s="3" t="str">
        <f t="shared" si="25"/>
        <v>Delay</v>
      </c>
      <c r="E1641" s="2" t="s">
        <v>2535</v>
      </c>
      <c r="F1641" s="2" t="s">
        <v>15</v>
      </c>
      <c r="G1641" s="2" t="s">
        <v>1626</v>
      </c>
      <c r="H1641" s="2" t="s">
        <v>17</v>
      </c>
      <c r="I1641" s="2" t="s">
        <v>28</v>
      </c>
      <c r="J1641" s="2" t="s">
        <v>2536</v>
      </c>
      <c r="K1641" s="4">
        <v>19.152000000000001</v>
      </c>
      <c r="L1641" s="4">
        <v>3</v>
      </c>
      <c r="M1641" s="4">
        <v>6.4638</v>
      </c>
      <c r="N1641" t="str">
        <v>Aug-2012</v>
      </c>
      <c r="O1641" s="10">
        <v>6.4638000000000001E-2</v>
      </c>
    </row>
    <row r="1642" spans="1:15" ht="14.5" x14ac:dyDescent="0.35">
      <c r="A1642" s="2" t="s">
        <v>2537</v>
      </c>
      <c r="B1642" s="3">
        <v>41596</v>
      </c>
      <c r="C1642" s="3">
        <v>41601</v>
      </c>
      <c r="D1642" s="3" t="str">
        <f t="shared" si="25"/>
        <v>Delay</v>
      </c>
      <c r="E1642" s="2" t="s">
        <v>1258</v>
      </c>
      <c r="F1642" s="2" t="s">
        <v>15</v>
      </c>
      <c r="G1642" s="2" t="s">
        <v>158</v>
      </c>
      <c r="H1642" s="2" t="s">
        <v>159</v>
      </c>
      <c r="I1642" s="2" t="s">
        <v>28</v>
      </c>
      <c r="J1642" s="2" t="s">
        <v>252</v>
      </c>
      <c r="K1642" s="4">
        <v>10.776</v>
      </c>
      <c r="L1642" s="4">
        <v>3</v>
      </c>
      <c r="M1642" s="4">
        <v>3.3675000000000002</v>
      </c>
      <c r="N1642" t="str">
        <v>Nov-2013</v>
      </c>
      <c r="O1642" s="10">
        <v>3.3675000000000004E-2</v>
      </c>
    </row>
    <row r="1643" spans="1:15" ht="14.5" x14ac:dyDescent="0.35">
      <c r="A1643" s="2" t="s">
        <v>2538</v>
      </c>
      <c r="B1643" s="3">
        <v>42003</v>
      </c>
      <c r="C1643" s="3">
        <v>42010</v>
      </c>
      <c r="D1643" s="3" t="str">
        <f t="shared" si="25"/>
        <v>Delay</v>
      </c>
      <c r="E1643" s="2" t="s">
        <v>233</v>
      </c>
      <c r="F1643" s="2" t="s">
        <v>15</v>
      </c>
      <c r="G1643" s="2" t="s">
        <v>402</v>
      </c>
      <c r="H1643" s="2" t="s">
        <v>17</v>
      </c>
      <c r="I1643" s="2" t="s">
        <v>22</v>
      </c>
      <c r="J1643" s="2" t="s">
        <v>2539</v>
      </c>
      <c r="K1643" s="4">
        <v>101.12</v>
      </c>
      <c r="L1643" s="4">
        <v>8</v>
      </c>
      <c r="M1643" s="4">
        <v>37.414400000000001</v>
      </c>
      <c r="N1643" t="str">
        <v>Dec-2014</v>
      </c>
      <c r="O1643" s="10">
        <v>0.37414400000000003</v>
      </c>
    </row>
    <row r="1644" spans="1:15" ht="14.5" x14ac:dyDescent="0.35">
      <c r="A1644" s="2" t="s">
        <v>2540</v>
      </c>
      <c r="B1644" s="3">
        <v>41571</v>
      </c>
      <c r="C1644" s="3">
        <v>41576</v>
      </c>
      <c r="D1644" s="3" t="str">
        <f t="shared" si="25"/>
        <v>Delay</v>
      </c>
      <c r="E1644" s="2" t="s">
        <v>1579</v>
      </c>
      <c r="F1644" s="2" t="s">
        <v>15</v>
      </c>
      <c r="G1644" s="2" t="s">
        <v>37</v>
      </c>
      <c r="H1644" s="2" t="s">
        <v>38</v>
      </c>
      <c r="I1644" s="2" t="s">
        <v>120</v>
      </c>
      <c r="J1644" s="2" t="s">
        <v>648</v>
      </c>
      <c r="K1644" s="4">
        <v>17.05</v>
      </c>
      <c r="L1644" s="4">
        <v>5</v>
      </c>
      <c r="M1644" s="4">
        <v>8.1839999999999993</v>
      </c>
      <c r="N1644" t="str">
        <v>Oct-2013</v>
      </c>
      <c r="O1644" s="10">
        <v>8.1839999999999996E-2</v>
      </c>
    </row>
    <row r="1645" spans="1:15" ht="14.5" x14ac:dyDescent="0.35">
      <c r="A1645" s="2" t="s">
        <v>2541</v>
      </c>
      <c r="B1645" s="3">
        <v>41257</v>
      </c>
      <c r="C1645" s="3">
        <v>41262</v>
      </c>
      <c r="D1645" s="3" t="str">
        <f t="shared" si="25"/>
        <v>Delay</v>
      </c>
      <c r="E1645" s="2" t="s">
        <v>998</v>
      </c>
      <c r="F1645" s="2" t="s">
        <v>15</v>
      </c>
      <c r="G1645" s="2" t="s">
        <v>198</v>
      </c>
      <c r="H1645" s="2" t="s">
        <v>17</v>
      </c>
      <c r="I1645" s="2" t="s">
        <v>28</v>
      </c>
      <c r="J1645" s="2" t="s">
        <v>2542</v>
      </c>
      <c r="K1645" s="4">
        <v>8.0960000000000001</v>
      </c>
      <c r="L1645" s="4">
        <v>2</v>
      </c>
      <c r="M1645" s="4">
        <v>2.7324000000000002</v>
      </c>
      <c r="N1645" t="str">
        <v>Dec-2012</v>
      </c>
      <c r="O1645" s="10">
        <v>2.7324000000000001E-2</v>
      </c>
    </row>
    <row r="1646" spans="1:15" ht="14.5" x14ac:dyDescent="0.35">
      <c r="A1646" s="2" t="s">
        <v>2543</v>
      </c>
      <c r="B1646" s="3">
        <v>41221</v>
      </c>
      <c r="C1646" s="3">
        <v>41225</v>
      </c>
      <c r="D1646" s="3" t="str">
        <f t="shared" si="25"/>
        <v>On time</v>
      </c>
      <c r="E1646" s="2" t="s">
        <v>2544</v>
      </c>
      <c r="F1646" s="2" t="s">
        <v>15</v>
      </c>
      <c r="G1646" s="2" t="s">
        <v>48</v>
      </c>
      <c r="H1646" s="2" t="s">
        <v>17</v>
      </c>
      <c r="I1646" s="2" t="s">
        <v>59</v>
      </c>
      <c r="J1646" s="2" t="s">
        <v>222</v>
      </c>
      <c r="K1646" s="4">
        <v>119.9</v>
      </c>
      <c r="L1646" s="4">
        <v>2</v>
      </c>
      <c r="M1646" s="4">
        <v>43.164000000000001</v>
      </c>
      <c r="N1646" t="str">
        <v>Nov-2012</v>
      </c>
      <c r="O1646" s="10">
        <v>0.43164000000000002</v>
      </c>
    </row>
    <row r="1647" spans="1:15" ht="14.5" x14ac:dyDescent="0.35">
      <c r="A1647" s="2" t="s">
        <v>2545</v>
      </c>
      <c r="B1647" s="3">
        <v>41673</v>
      </c>
      <c r="C1647" s="3">
        <v>41678</v>
      </c>
      <c r="D1647" s="3" t="str">
        <f t="shared" si="25"/>
        <v>Delay</v>
      </c>
      <c r="E1647" s="2" t="s">
        <v>474</v>
      </c>
      <c r="F1647" s="2" t="s">
        <v>15</v>
      </c>
      <c r="G1647" s="2" t="s">
        <v>16</v>
      </c>
      <c r="H1647" s="2" t="s">
        <v>17</v>
      </c>
      <c r="I1647" s="2" t="s">
        <v>22</v>
      </c>
      <c r="J1647" s="2" t="s">
        <v>1103</v>
      </c>
      <c r="K1647" s="4">
        <v>86.26</v>
      </c>
      <c r="L1647" s="4">
        <v>2</v>
      </c>
      <c r="M1647" s="4">
        <v>29.328399999999998</v>
      </c>
      <c r="N1647" t="str">
        <v>Feb-2014</v>
      </c>
      <c r="O1647" s="10">
        <v>0.29328399999999999</v>
      </c>
    </row>
    <row r="1648" spans="1:15" ht="14.5" x14ac:dyDescent="0.35">
      <c r="A1648" s="2" t="s">
        <v>2545</v>
      </c>
      <c r="B1648" s="3">
        <v>41673</v>
      </c>
      <c r="C1648" s="3">
        <v>41678</v>
      </c>
      <c r="D1648" s="3" t="str">
        <f t="shared" si="25"/>
        <v>Delay</v>
      </c>
      <c r="E1648" s="2" t="s">
        <v>474</v>
      </c>
      <c r="F1648" s="2" t="s">
        <v>15</v>
      </c>
      <c r="G1648" s="2" t="s">
        <v>16</v>
      </c>
      <c r="H1648" s="2" t="s">
        <v>17</v>
      </c>
      <c r="I1648" s="2" t="s">
        <v>44</v>
      </c>
      <c r="J1648" s="2" t="s">
        <v>1970</v>
      </c>
      <c r="K1648" s="4">
        <v>139.04</v>
      </c>
      <c r="L1648" s="4">
        <v>4</v>
      </c>
      <c r="M1648" s="4">
        <v>38.931199999999997</v>
      </c>
      <c r="N1648" t="str">
        <v>Feb-2014</v>
      </c>
      <c r="O1648" s="10">
        <v>0.38931199999999999</v>
      </c>
    </row>
    <row r="1649" spans="1:15" ht="14.5" x14ac:dyDescent="0.35">
      <c r="A1649" s="2" t="s">
        <v>2545</v>
      </c>
      <c r="B1649" s="3">
        <v>41673</v>
      </c>
      <c r="C1649" s="3">
        <v>41678</v>
      </c>
      <c r="D1649" s="3" t="str">
        <f t="shared" si="25"/>
        <v>Delay</v>
      </c>
      <c r="E1649" s="2" t="s">
        <v>474</v>
      </c>
      <c r="F1649" s="2" t="s">
        <v>15</v>
      </c>
      <c r="G1649" s="2" t="s">
        <v>16</v>
      </c>
      <c r="H1649" s="2" t="s">
        <v>17</v>
      </c>
      <c r="I1649" s="2" t="s">
        <v>30</v>
      </c>
      <c r="J1649" s="2" t="s">
        <v>1325</v>
      </c>
      <c r="K1649" s="4">
        <v>46.8</v>
      </c>
      <c r="L1649" s="4">
        <v>4</v>
      </c>
      <c r="M1649" s="4">
        <v>16.38</v>
      </c>
      <c r="N1649" t="str">
        <v>Feb-2014</v>
      </c>
      <c r="O1649" s="10">
        <v>0.1638</v>
      </c>
    </row>
    <row r="1650" spans="1:15" ht="14.5" x14ac:dyDescent="0.35">
      <c r="A1650" s="2" t="s">
        <v>2546</v>
      </c>
      <c r="B1650" s="3">
        <v>41998</v>
      </c>
      <c r="C1650" s="3">
        <v>42005</v>
      </c>
      <c r="D1650" s="3" t="str">
        <f t="shared" si="25"/>
        <v>Delay</v>
      </c>
      <c r="E1650" s="2" t="s">
        <v>2547</v>
      </c>
      <c r="F1650" s="2" t="s">
        <v>15</v>
      </c>
      <c r="G1650" s="2" t="s">
        <v>2548</v>
      </c>
      <c r="H1650" s="2" t="s">
        <v>74</v>
      </c>
      <c r="I1650" s="2" t="s">
        <v>22</v>
      </c>
      <c r="J1650" s="2" t="s">
        <v>2549</v>
      </c>
      <c r="K1650" s="4">
        <v>8.5440000000000005</v>
      </c>
      <c r="L1650" s="4">
        <v>4</v>
      </c>
      <c r="M1650" s="4">
        <v>1.9224000000000001</v>
      </c>
      <c r="N1650" t="str">
        <v>Dec-2014</v>
      </c>
      <c r="O1650" s="10">
        <v>1.9224000000000002E-2</v>
      </c>
    </row>
    <row r="1651" spans="1:15" ht="14.5" x14ac:dyDescent="0.35">
      <c r="A1651" s="2" t="s">
        <v>2546</v>
      </c>
      <c r="B1651" s="3">
        <v>41998</v>
      </c>
      <c r="C1651" s="3">
        <v>42005</v>
      </c>
      <c r="D1651" s="3" t="str">
        <f t="shared" si="25"/>
        <v>Delay</v>
      </c>
      <c r="E1651" s="2" t="s">
        <v>2547</v>
      </c>
      <c r="F1651" s="2" t="s">
        <v>15</v>
      </c>
      <c r="G1651" s="2" t="s">
        <v>2548</v>
      </c>
      <c r="H1651" s="2" t="s">
        <v>74</v>
      </c>
      <c r="I1651" s="2" t="s">
        <v>111</v>
      </c>
      <c r="J1651" s="2" t="s">
        <v>1400</v>
      </c>
      <c r="K1651" s="4">
        <v>842.37599999999998</v>
      </c>
      <c r="L1651" s="4">
        <v>3</v>
      </c>
      <c r="M1651" s="4">
        <v>105.297</v>
      </c>
      <c r="N1651" t="str">
        <v>Dec-2014</v>
      </c>
      <c r="O1651" s="10">
        <v>1.05297</v>
      </c>
    </row>
    <row r="1652" spans="1:15" ht="14.5" x14ac:dyDescent="0.35">
      <c r="A1652" s="2" t="s">
        <v>2550</v>
      </c>
      <c r="B1652" s="3">
        <v>41705</v>
      </c>
      <c r="C1652" s="3">
        <v>41709</v>
      </c>
      <c r="D1652" s="3" t="str">
        <f t="shared" si="25"/>
        <v>On time</v>
      </c>
      <c r="E1652" s="2" t="s">
        <v>127</v>
      </c>
      <c r="F1652" s="2" t="s">
        <v>15</v>
      </c>
      <c r="G1652" s="2" t="s">
        <v>48</v>
      </c>
      <c r="H1652" s="2" t="s">
        <v>17</v>
      </c>
      <c r="I1652" s="2" t="s">
        <v>44</v>
      </c>
      <c r="J1652" s="2" t="s">
        <v>1698</v>
      </c>
      <c r="K1652" s="4">
        <v>67.78</v>
      </c>
      <c r="L1652" s="4">
        <v>2</v>
      </c>
      <c r="M1652" s="4">
        <v>16.945</v>
      </c>
      <c r="N1652" t="str">
        <v>Mar-2014</v>
      </c>
      <c r="O1652" s="10">
        <v>0.16944999999999999</v>
      </c>
    </row>
    <row r="1653" spans="1:15" ht="14.5" x14ac:dyDescent="0.35">
      <c r="A1653" s="2" t="s">
        <v>2551</v>
      </c>
      <c r="B1653" s="3">
        <v>41908</v>
      </c>
      <c r="C1653" s="3">
        <v>41911</v>
      </c>
      <c r="D1653" s="3" t="str">
        <f t="shared" si="25"/>
        <v>On time</v>
      </c>
      <c r="E1653" s="2" t="s">
        <v>2552</v>
      </c>
      <c r="F1653" s="2" t="s">
        <v>15</v>
      </c>
      <c r="G1653" s="2" t="s">
        <v>2553</v>
      </c>
      <c r="H1653" s="2" t="s">
        <v>376</v>
      </c>
      <c r="I1653" s="2" t="s">
        <v>44</v>
      </c>
      <c r="J1653" s="2" t="s">
        <v>2147</v>
      </c>
      <c r="K1653" s="4">
        <v>39.9</v>
      </c>
      <c r="L1653" s="4">
        <v>5</v>
      </c>
      <c r="M1653" s="4">
        <v>10.374000000000001</v>
      </c>
      <c r="N1653" t="str">
        <v>Sep-2014</v>
      </c>
      <c r="O1653" s="10">
        <v>0.10374</v>
      </c>
    </row>
    <row r="1654" spans="1:15" ht="14.5" x14ac:dyDescent="0.35">
      <c r="A1654" s="2" t="s">
        <v>2554</v>
      </c>
      <c r="B1654" s="3">
        <v>41208</v>
      </c>
      <c r="C1654" s="3">
        <v>41212</v>
      </c>
      <c r="D1654" s="3" t="str">
        <f t="shared" si="25"/>
        <v>On time</v>
      </c>
      <c r="E1654" s="2" t="s">
        <v>2190</v>
      </c>
      <c r="F1654" s="2" t="s">
        <v>15</v>
      </c>
      <c r="G1654" s="2" t="s">
        <v>1228</v>
      </c>
      <c r="H1654" s="2" t="s">
        <v>74</v>
      </c>
      <c r="I1654" s="2" t="s">
        <v>26</v>
      </c>
      <c r="J1654" s="2" t="s">
        <v>2555</v>
      </c>
      <c r="K1654" s="4">
        <v>105.584</v>
      </c>
      <c r="L1654" s="4">
        <v>2</v>
      </c>
      <c r="M1654" s="4">
        <v>9.2385999999999999</v>
      </c>
      <c r="N1654" t="str">
        <v>Oct-2012</v>
      </c>
      <c r="O1654" s="10">
        <v>9.2385999999999996E-2</v>
      </c>
    </row>
    <row r="1655" spans="1:15" ht="14.5" x14ac:dyDescent="0.35">
      <c r="A1655" s="2" t="s">
        <v>2554</v>
      </c>
      <c r="B1655" s="3">
        <v>41208</v>
      </c>
      <c r="C1655" s="3">
        <v>41212</v>
      </c>
      <c r="D1655" s="3" t="str">
        <f t="shared" si="25"/>
        <v>On time</v>
      </c>
      <c r="E1655" s="2" t="s">
        <v>2190</v>
      </c>
      <c r="F1655" s="2" t="s">
        <v>15</v>
      </c>
      <c r="G1655" s="2" t="s">
        <v>1228</v>
      </c>
      <c r="H1655" s="2" t="s">
        <v>74</v>
      </c>
      <c r="I1655" s="2" t="s">
        <v>26</v>
      </c>
      <c r="J1655" s="2" t="s">
        <v>2556</v>
      </c>
      <c r="K1655" s="4">
        <v>68.72</v>
      </c>
      <c r="L1655" s="4">
        <v>2</v>
      </c>
      <c r="M1655" s="4">
        <v>-14.603</v>
      </c>
      <c r="N1655" t="str">
        <v>Oct-2012</v>
      </c>
      <c r="O1655" s="10">
        <v>-0.14602999999999999</v>
      </c>
    </row>
    <row r="1656" spans="1:15" ht="14.5" x14ac:dyDescent="0.35">
      <c r="A1656" s="2" t="s">
        <v>2557</v>
      </c>
      <c r="B1656" s="3">
        <v>40754</v>
      </c>
      <c r="C1656" s="3">
        <v>40760</v>
      </c>
      <c r="D1656" s="3" t="str">
        <f t="shared" si="25"/>
        <v>Delay</v>
      </c>
      <c r="E1656" s="2" t="s">
        <v>2320</v>
      </c>
      <c r="F1656" s="2" t="s">
        <v>15</v>
      </c>
      <c r="G1656" s="2" t="s">
        <v>37</v>
      </c>
      <c r="H1656" s="2" t="s">
        <v>38</v>
      </c>
      <c r="I1656" s="2" t="s">
        <v>297</v>
      </c>
      <c r="J1656" s="2" t="s">
        <v>1880</v>
      </c>
      <c r="K1656" s="4">
        <v>1367.84</v>
      </c>
      <c r="L1656" s="4">
        <v>8</v>
      </c>
      <c r="M1656" s="4">
        <v>259.88959999999997</v>
      </c>
      <c r="N1656" t="str">
        <v>Jul-2011</v>
      </c>
      <c r="O1656" s="10">
        <v>2.5988959999999999</v>
      </c>
    </row>
    <row r="1657" spans="1:15" ht="14.5" x14ac:dyDescent="0.35">
      <c r="A1657" s="2" t="s">
        <v>2558</v>
      </c>
      <c r="B1657" s="3">
        <v>41096</v>
      </c>
      <c r="C1657" s="3">
        <v>41101</v>
      </c>
      <c r="D1657" s="3" t="str">
        <f t="shared" si="25"/>
        <v>Delay</v>
      </c>
      <c r="E1657" s="2" t="s">
        <v>1848</v>
      </c>
      <c r="F1657" s="2" t="s">
        <v>15</v>
      </c>
      <c r="G1657" s="2" t="s">
        <v>134</v>
      </c>
      <c r="H1657" s="2" t="s">
        <v>17</v>
      </c>
      <c r="I1657" s="2" t="s">
        <v>111</v>
      </c>
      <c r="J1657" s="2" t="s">
        <v>2559</v>
      </c>
      <c r="K1657" s="4">
        <v>170.352</v>
      </c>
      <c r="L1657" s="4">
        <v>3</v>
      </c>
      <c r="M1657" s="4">
        <v>-17.0352</v>
      </c>
      <c r="N1657" t="str">
        <v>Jul-2012</v>
      </c>
      <c r="O1657" s="10">
        <v>-0.170352</v>
      </c>
    </row>
    <row r="1658" spans="1:15" ht="14.5" x14ac:dyDescent="0.35">
      <c r="A1658" s="2" t="s">
        <v>2560</v>
      </c>
      <c r="B1658" s="3">
        <v>40976</v>
      </c>
      <c r="C1658" s="3">
        <v>40978</v>
      </c>
      <c r="D1658" s="3" t="str">
        <f t="shared" si="25"/>
        <v>On time</v>
      </c>
      <c r="E1658" s="2" t="s">
        <v>2561</v>
      </c>
      <c r="F1658" s="2" t="s">
        <v>15</v>
      </c>
      <c r="G1658" s="2" t="s">
        <v>807</v>
      </c>
      <c r="H1658" s="2" t="s">
        <v>97</v>
      </c>
      <c r="I1658" s="2" t="s">
        <v>24</v>
      </c>
      <c r="J1658" s="2" t="s">
        <v>1668</v>
      </c>
      <c r="K1658" s="4">
        <v>3.4079999999999999</v>
      </c>
      <c r="L1658" s="4">
        <v>1</v>
      </c>
      <c r="M1658" s="4">
        <v>0.89459999999999995</v>
      </c>
      <c r="N1658" t="str">
        <v>Mar-2012</v>
      </c>
      <c r="O1658" s="10">
        <v>8.9459999999999991E-3</v>
      </c>
    </row>
    <row r="1659" spans="1:15" ht="14.5" x14ac:dyDescent="0.35">
      <c r="A1659" s="2" t="s">
        <v>2562</v>
      </c>
      <c r="B1659" s="3">
        <v>41584</v>
      </c>
      <c r="C1659" s="3">
        <v>41587</v>
      </c>
      <c r="D1659" s="3" t="str">
        <f t="shared" si="25"/>
        <v>On time</v>
      </c>
      <c r="E1659" s="2" t="s">
        <v>323</v>
      </c>
      <c r="F1659" s="2" t="s">
        <v>15</v>
      </c>
      <c r="G1659" s="2" t="s">
        <v>48</v>
      </c>
      <c r="H1659" s="2" t="s">
        <v>17</v>
      </c>
      <c r="I1659" s="2" t="s">
        <v>28</v>
      </c>
      <c r="J1659" s="2" t="s">
        <v>1194</v>
      </c>
      <c r="K1659" s="4">
        <v>53.247999999999998</v>
      </c>
      <c r="L1659" s="4">
        <v>2</v>
      </c>
      <c r="M1659" s="4">
        <v>19.968</v>
      </c>
      <c r="N1659" t="str">
        <v>Nov-2013</v>
      </c>
      <c r="O1659" s="10">
        <v>0.19968</v>
      </c>
    </row>
    <row r="1660" spans="1:15" ht="14.5" x14ac:dyDescent="0.35">
      <c r="A1660" s="2" t="s">
        <v>2563</v>
      </c>
      <c r="B1660" s="3">
        <v>41012</v>
      </c>
      <c r="C1660" s="3">
        <v>41018</v>
      </c>
      <c r="D1660" s="3" t="str">
        <f t="shared" si="25"/>
        <v>Delay</v>
      </c>
      <c r="E1660" s="2" t="s">
        <v>1500</v>
      </c>
      <c r="F1660" s="2" t="s">
        <v>15</v>
      </c>
      <c r="G1660" s="2" t="s">
        <v>16</v>
      </c>
      <c r="H1660" s="2" t="s">
        <v>17</v>
      </c>
      <c r="I1660" s="2" t="s">
        <v>22</v>
      </c>
      <c r="J1660" s="2" t="s">
        <v>1230</v>
      </c>
      <c r="K1660" s="4">
        <v>37.68</v>
      </c>
      <c r="L1660" s="4">
        <v>2</v>
      </c>
      <c r="M1660" s="4">
        <v>15.8256</v>
      </c>
      <c r="N1660" t="str">
        <v>Apr-2012</v>
      </c>
      <c r="O1660" s="10">
        <v>0.15825600000000001</v>
      </c>
    </row>
    <row r="1661" spans="1:15" ht="14.5" x14ac:dyDescent="0.35">
      <c r="A1661" s="2" t="s">
        <v>2563</v>
      </c>
      <c r="B1661" s="3">
        <v>41012</v>
      </c>
      <c r="C1661" s="3">
        <v>41018</v>
      </c>
      <c r="D1661" s="3" t="str">
        <f t="shared" si="25"/>
        <v>Delay</v>
      </c>
      <c r="E1661" s="2" t="s">
        <v>1500</v>
      </c>
      <c r="F1661" s="2" t="s">
        <v>15</v>
      </c>
      <c r="G1661" s="2" t="s">
        <v>16</v>
      </c>
      <c r="H1661" s="2" t="s">
        <v>17</v>
      </c>
      <c r="I1661" s="2" t="s">
        <v>26</v>
      </c>
      <c r="J1661" s="2" t="s">
        <v>2564</v>
      </c>
      <c r="K1661" s="4">
        <v>258.57600000000002</v>
      </c>
      <c r="L1661" s="4">
        <v>2</v>
      </c>
      <c r="M1661" s="4">
        <v>19.3932</v>
      </c>
      <c r="N1661" t="str">
        <v>Apr-2012</v>
      </c>
      <c r="O1661" s="10">
        <v>0.19393199999999999</v>
      </c>
    </row>
    <row r="1662" spans="1:15" ht="14.5" x14ac:dyDescent="0.35">
      <c r="A1662" s="2" t="s">
        <v>2563</v>
      </c>
      <c r="B1662" s="3">
        <v>41012</v>
      </c>
      <c r="C1662" s="3">
        <v>41018</v>
      </c>
      <c r="D1662" s="3" t="str">
        <f t="shared" si="25"/>
        <v>Delay</v>
      </c>
      <c r="E1662" s="2" t="s">
        <v>1500</v>
      </c>
      <c r="F1662" s="2" t="s">
        <v>15</v>
      </c>
      <c r="G1662" s="2" t="s">
        <v>16</v>
      </c>
      <c r="H1662" s="2" t="s">
        <v>17</v>
      </c>
      <c r="I1662" s="2" t="s">
        <v>30</v>
      </c>
      <c r="J1662" s="2" t="s">
        <v>883</v>
      </c>
      <c r="K1662" s="4">
        <v>75.84</v>
      </c>
      <c r="L1662" s="4">
        <v>2</v>
      </c>
      <c r="M1662" s="4">
        <v>29.5776</v>
      </c>
      <c r="N1662" t="str">
        <v>Apr-2012</v>
      </c>
      <c r="O1662" s="10">
        <v>0.29577599999999998</v>
      </c>
    </row>
    <row r="1663" spans="1:15" ht="14.5" x14ac:dyDescent="0.35">
      <c r="A1663" s="2" t="s">
        <v>2565</v>
      </c>
      <c r="B1663" s="3">
        <v>41765</v>
      </c>
      <c r="C1663" s="3">
        <v>41769</v>
      </c>
      <c r="D1663" s="3" t="str">
        <f t="shared" si="25"/>
        <v>On time</v>
      </c>
      <c r="E1663" s="2" t="s">
        <v>2566</v>
      </c>
      <c r="F1663" s="2" t="s">
        <v>15</v>
      </c>
      <c r="G1663" s="2" t="s">
        <v>48</v>
      </c>
      <c r="H1663" s="2" t="s">
        <v>17</v>
      </c>
      <c r="I1663" s="2" t="s">
        <v>129</v>
      </c>
      <c r="J1663" s="2" t="s">
        <v>2567</v>
      </c>
      <c r="K1663" s="4">
        <v>23.16</v>
      </c>
      <c r="L1663" s="4">
        <v>2</v>
      </c>
      <c r="M1663" s="4">
        <v>11.58</v>
      </c>
      <c r="N1663" t="str">
        <v>May-2014</v>
      </c>
      <c r="O1663" s="10">
        <v>0.1158</v>
      </c>
    </row>
    <row r="1664" spans="1:15" ht="14.5" x14ac:dyDescent="0.35">
      <c r="A1664" s="2" t="s">
        <v>2568</v>
      </c>
      <c r="B1664" s="3">
        <v>40673</v>
      </c>
      <c r="C1664" s="3">
        <v>40678</v>
      </c>
      <c r="D1664" s="3" t="str">
        <f t="shared" si="25"/>
        <v>Delay</v>
      </c>
      <c r="E1664" s="2" t="s">
        <v>2511</v>
      </c>
      <c r="F1664" s="2" t="s">
        <v>15</v>
      </c>
      <c r="G1664" s="2" t="s">
        <v>1017</v>
      </c>
      <c r="H1664" s="2" t="s">
        <v>38</v>
      </c>
      <c r="I1664" s="2" t="s">
        <v>129</v>
      </c>
      <c r="J1664" s="2" t="s">
        <v>2569</v>
      </c>
      <c r="K1664" s="4">
        <v>158.13</v>
      </c>
      <c r="L1664" s="4">
        <v>3</v>
      </c>
      <c r="M1664" s="4">
        <v>77.483699999999999</v>
      </c>
      <c r="N1664" t="str">
        <v>May-2011</v>
      </c>
      <c r="O1664" s="10">
        <v>0.774837</v>
      </c>
    </row>
    <row r="1665" spans="1:15" ht="14.5" x14ac:dyDescent="0.35">
      <c r="A1665" s="2" t="s">
        <v>2568</v>
      </c>
      <c r="B1665" s="3">
        <v>40673</v>
      </c>
      <c r="C1665" s="3">
        <v>40678</v>
      </c>
      <c r="D1665" s="3" t="str">
        <f t="shared" si="25"/>
        <v>Delay</v>
      </c>
      <c r="E1665" s="2" t="s">
        <v>2511</v>
      </c>
      <c r="F1665" s="2" t="s">
        <v>15</v>
      </c>
      <c r="G1665" s="2" t="s">
        <v>1017</v>
      </c>
      <c r="H1665" s="2" t="s">
        <v>38</v>
      </c>
      <c r="I1665" s="2" t="s">
        <v>26</v>
      </c>
      <c r="J1665" s="2" t="s">
        <v>2570</v>
      </c>
      <c r="K1665" s="4">
        <v>43.6</v>
      </c>
      <c r="L1665" s="4">
        <v>5</v>
      </c>
      <c r="M1665" s="4">
        <v>4.3600000000000003</v>
      </c>
      <c r="N1665" t="str">
        <v>May-2011</v>
      </c>
      <c r="O1665" s="10">
        <v>4.36E-2</v>
      </c>
    </row>
    <row r="1666" spans="1:15" ht="14.5" x14ac:dyDescent="0.35">
      <c r="A1666" s="2" t="s">
        <v>2571</v>
      </c>
      <c r="B1666" s="3">
        <v>41136</v>
      </c>
      <c r="C1666" s="3">
        <v>41140</v>
      </c>
      <c r="D1666" s="3" t="str">
        <f t="shared" si="25"/>
        <v>On time</v>
      </c>
      <c r="E1666" s="2" t="s">
        <v>2572</v>
      </c>
      <c r="F1666" s="2" t="s">
        <v>15</v>
      </c>
      <c r="G1666" s="2" t="s">
        <v>706</v>
      </c>
      <c r="H1666" s="2" t="s">
        <v>17</v>
      </c>
      <c r="I1666" s="2" t="s">
        <v>22</v>
      </c>
      <c r="J1666" s="2" t="s">
        <v>2036</v>
      </c>
      <c r="K1666" s="4">
        <v>104.23</v>
      </c>
      <c r="L1666" s="4">
        <v>7</v>
      </c>
      <c r="M1666" s="4">
        <v>28.142099999999999</v>
      </c>
      <c r="N1666" t="str">
        <v>Aug-2012</v>
      </c>
      <c r="O1666" s="10">
        <v>0.28142099999999998</v>
      </c>
    </row>
    <row r="1667" spans="1:15" ht="14.5" x14ac:dyDescent="0.35">
      <c r="A1667" s="2" t="s">
        <v>2571</v>
      </c>
      <c r="B1667" s="3">
        <v>41136</v>
      </c>
      <c r="C1667" s="3">
        <v>41140</v>
      </c>
      <c r="D1667" s="3" t="str">
        <f t="shared" ref="D1667:D1730" si="26">IF(C1667 - B1667 &gt; 4, "Delay", "On time")</f>
        <v>On time</v>
      </c>
      <c r="E1667" s="2" t="s">
        <v>2572</v>
      </c>
      <c r="F1667" s="2" t="s">
        <v>15</v>
      </c>
      <c r="G1667" s="2" t="s">
        <v>706</v>
      </c>
      <c r="H1667" s="2" t="s">
        <v>17</v>
      </c>
      <c r="I1667" s="2" t="s">
        <v>44</v>
      </c>
      <c r="J1667" s="2" t="s">
        <v>1286</v>
      </c>
      <c r="K1667" s="4">
        <v>70.260000000000005</v>
      </c>
      <c r="L1667" s="4">
        <v>3</v>
      </c>
      <c r="M1667" s="4">
        <v>18.970199999999998</v>
      </c>
      <c r="N1667" t="str">
        <v>Aug-2012</v>
      </c>
      <c r="O1667" s="10">
        <v>0.18970199999999998</v>
      </c>
    </row>
    <row r="1668" spans="1:15" ht="14.5" x14ac:dyDescent="0.35">
      <c r="A1668" s="2" t="s">
        <v>2573</v>
      </c>
      <c r="B1668" s="3">
        <v>41544</v>
      </c>
      <c r="C1668" s="3">
        <v>41544</v>
      </c>
      <c r="D1668" s="3" t="str">
        <f t="shared" si="26"/>
        <v>On time</v>
      </c>
      <c r="E1668" s="2" t="s">
        <v>583</v>
      </c>
      <c r="F1668" s="2" t="s">
        <v>15</v>
      </c>
      <c r="G1668" s="2" t="s">
        <v>174</v>
      </c>
      <c r="H1668" s="2" t="s">
        <v>17</v>
      </c>
      <c r="I1668" s="2" t="s">
        <v>44</v>
      </c>
      <c r="J1668" s="2" t="s">
        <v>378</v>
      </c>
      <c r="K1668" s="4">
        <v>51.45</v>
      </c>
      <c r="L1668" s="4">
        <v>3</v>
      </c>
      <c r="M1668" s="4">
        <v>13.891500000000001</v>
      </c>
      <c r="N1668" t="str">
        <v>Sep-2013</v>
      </c>
      <c r="O1668" s="10">
        <v>0.13891500000000001</v>
      </c>
    </row>
    <row r="1669" spans="1:15" ht="14.5" x14ac:dyDescent="0.35">
      <c r="A1669" s="2" t="s">
        <v>2573</v>
      </c>
      <c r="B1669" s="3">
        <v>41544</v>
      </c>
      <c r="C1669" s="3">
        <v>41544</v>
      </c>
      <c r="D1669" s="3" t="str">
        <f t="shared" si="26"/>
        <v>On time</v>
      </c>
      <c r="E1669" s="2" t="s">
        <v>583</v>
      </c>
      <c r="F1669" s="2" t="s">
        <v>15</v>
      </c>
      <c r="G1669" s="2" t="s">
        <v>174</v>
      </c>
      <c r="H1669" s="2" t="s">
        <v>17</v>
      </c>
      <c r="I1669" s="2" t="s">
        <v>18</v>
      </c>
      <c r="J1669" s="2" t="s">
        <v>1088</v>
      </c>
      <c r="K1669" s="4">
        <v>7.83</v>
      </c>
      <c r="L1669" s="4">
        <v>3</v>
      </c>
      <c r="M1669" s="4">
        <v>3.6017999999999999</v>
      </c>
      <c r="N1669" t="str">
        <v>Sep-2013</v>
      </c>
      <c r="O1669" s="10">
        <v>3.6018000000000001E-2</v>
      </c>
    </row>
    <row r="1670" spans="1:15" ht="14.5" x14ac:dyDescent="0.35">
      <c r="A1670" s="2" t="s">
        <v>2573</v>
      </c>
      <c r="B1670" s="3">
        <v>41544</v>
      </c>
      <c r="C1670" s="3">
        <v>41544</v>
      </c>
      <c r="D1670" s="3" t="str">
        <f t="shared" si="26"/>
        <v>On time</v>
      </c>
      <c r="E1670" s="2" t="s">
        <v>583</v>
      </c>
      <c r="F1670" s="2" t="s">
        <v>15</v>
      </c>
      <c r="G1670" s="2" t="s">
        <v>174</v>
      </c>
      <c r="H1670" s="2" t="s">
        <v>17</v>
      </c>
      <c r="I1670" s="2" t="s">
        <v>24</v>
      </c>
      <c r="J1670" s="2" t="s">
        <v>2243</v>
      </c>
      <c r="K1670" s="4">
        <v>35.4</v>
      </c>
      <c r="L1670" s="4">
        <v>5</v>
      </c>
      <c r="M1670" s="4">
        <v>13.452</v>
      </c>
      <c r="N1670" t="str">
        <v>Sep-2013</v>
      </c>
      <c r="O1670" s="10">
        <v>0.13452</v>
      </c>
    </row>
    <row r="1671" spans="1:15" ht="14.5" x14ac:dyDescent="0.35">
      <c r="A1671" s="2" t="s">
        <v>2573</v>
      </c>
      <c r="B1671" s="3">
        <v>41544</v>
      </c>
      <c r="C1671" s="3">
        <v>41544</v>
      </c>
      <c r="D1671" s="3" t="str">
        <f t="shared" si="26"/>
        <v>On time</v>
      </c>
      <c r="E1671" s="2" t="s">
        <v>583</v>
      </c>
      <c r="F1671" s="2" t="s">
        <v>15</v>
      </c>
      <c r="G1671" s="2" t="s">
        <v>174</v>
      </c>
      <c r="H1671" s="2" t="s">
        <v>17</v>
      </c>
      <c r="I1671" s="2" t="s">
        <v>68</v>
      </c>
      <c r="J1671" s="2" t="s">
        <v>379</v>
      </c>
      <c r="K1671" s="4">
        <v>29.9</v>
      </c>
      <c r="L1671" s="4">
        <v>5</v>
      </c>
      <c r="M1671" s="4">
        <v>13.455</v>
      </c>
      <c r="N1671" t="str">
        <v>Sep-2013</v>
      </c>
      <c r="O1671" s="10">
        <v>0.13455</v>
      </c>
    </row>
    <row r="1672" spans="1:15" ht="14.5" x14ac:dyDescent="0.35">
      <c r="A1672" s="2" t="s">
        <v>2574</v>
      </c>
      <c r="B1672" s="3">
        <v>41745</v>
      </c>
      <c r="C1672" s="3">
        <v>41747</v>
      </c>
      <c r="D1672" s="3" t="str">
        <f t="shared" si="26"/>
        <v>On time</v>
      </c>
      <c r="E1672" s="2" t="s">
        <v>714</v>
      </c>
      <c r="F1672" s="2" t="s">
        <v>15</v>
      </c>
      <c r="G1672" s="2" t="s">
        <v>16</v>
      </c>
      <c r="H1672" s="2" t="s">
        <v>17</v>
      </c>
      <c r="I1672" s="2" t="s">
        <v>68</v>
      </c>
      <c r="J1672" s="2" t="s">
        <v>145</v>
      </c>
      <c r="K1672" s="4">
        <v>79.14</v>
      </c>
      <c r="L1672" s="4">
        <v>3</v>
      </c>
      <c r="M1672" s="4">
        <v>36.404400000000003</v>
      </c>
      <c r="N1672" t="str">
        <v>Apr-2014</v>
      </c>
      <c r="O1672" s="10">
        <v>0.36404400000000003</v>
      </c>
    </row>
    <row r="1673" spans="1:15" ht="14.5" x14ac:dyDescent="0.35">
      <c r="A1673" s="2" t="s">
        <v>2575</v>
      </c>
      <c r="B1673" s="3">
        <v>41895</v>
      </c>
      <c r="C1673" s="3">
        <v>41900</v>
      </c>
      <c r="D1673" s="3" t="str">
        <f t="shared" si="26"/>
        <v>Delay</v>
      </c>
      <c r="E1673" s="2" t="s">
        <v>1517</v>
      </c>
      <c r="F1673" s="2" t="s">
        <v>15</v>
      </c>
      <c r="G1673" s="2" t="s">
        <v>16</v>
      </c>
      <c r="H1673" s="2" t="s">
        <v>17</v>
      </c>
      <c r="I1673" s="2" t="s">
        <v>68</v>
      </c>
      <c r="J1673" s="2" t="s">
        <v>1176</v>
      </c>
      <c r="K1673" s="4">
        <v>166.44</v>
      </c>
      <c r="L1673" s="4">
        <v>3</v>
      </c>
      <c r="M1673" s="4">
        <v>79.891199999999998</v>
      </c>
      <c r="N1673" t="str">
        <v>Sep-2014</v>
      </c>
      <c r="O1673" s="10">
        <v>0.79891199999999996</v>
      </c>
    </row>
    <row r="1674" spans="1:15" ht="14.5" x14ac:dyDescent="0.35">
      <c r="A1674" s="2" t="s">
        <v>2576</v>
      </c>
      <c r="B1674" s="3">
        <v>40873</v>
      </c>
      <c r="C1674" s="3">
        <v>40878</v>
      </c>
      <c r="D1674" s="3" t="str">
        <f t="shared" si="26"/>
        <v>Delay</v>
      </c>
      <c r="E1674" s="2" t="s">
        <v>110</v>
      </c>
      <c r="F1674" s="2" t="s">
        <v>15</v>
      </c>
      <c r="G1674" s="2" t="s">
        <v>48</v>
      </c>
      <c r="H1674" s="2" t="s">
        <v>17</v>
      </c>
      <c r="I1674" s="2" t="s">
        <v>68</v>
      </c>
      <c r="J1674" s="2" t="s">
        <v>2577</v>
      </c>
      <c r="K1674" s="4">
        <v>81.98</v>
      </c>
      <c r="L1674" s="4">
        <v>2</v>
      </c>
      <c r="M1674" s="4">
        <v>40.170200000000001</v>
      </c>
      <c r="N1674" t="str">
        <v>Nov-2011</v>
      </c>
      <c r="O1674" s="10">
        <v>0.401702</v>
      </c>
    </row>
    <row r="1675" spans="1:15" ht="14.5" x14ac:dyDescent="0.35">
      <c r="A1675" s="2" t="s">
        <v>2578</v>
      </c>
      <c r="B1675" s="3">
        <v>41718</v>
      </c>
      <c r="C1675" s="3">
        <v>41721</v>
      </c>
      <c r="D1675" s="3" t="str">
        <f t="shared" si="26"/>
        <v>On time</v>
      </c>
      <c r="E1675" s="2" t="s">
        <v>1120</v>
      </c>
      <c r="F1675" s="2" t="s">
        <v>15</v>
      </c>
      <c r="G1675" s="2" t="s">
        <v>786</v>
      </c>
      <c r="H1675" s="2" t="s">
        <v>17</v>
      </c>
      <c r="I1675" s="2" t="s">
        <v>28</v>
      </c>
      <c r="J1675" s="2" t="s">
        <v>2579</v>
      </c>
      <c r="K1675" s="4">
        <v>14.624000000000001</v>
      </c>
      <c r="L1675" s="4">
        <v>2</v>
      </c>
      <c r="M1675" s="4">
        <v>5.1184000000000003</v>
      </c>
      <c r="N1675" t="str">
        <v>Mar-2014</v>
      </c>
      <c r="O1675" s="10">
        <v>5.1184E-2</v>
      </c>
    </row>
    <row r="1676" spans="1:15" ht="14.5" x14ac:dyDescent="0.35">
      <c r="A1676" s="2" t="s">
        <v>2578</v>
      </c>
      <c r="B1676" s="3">
        <v>41718</v>
      </c>
      <c r="C1676" s="3">
        <v>41721</v>
      </c>
      <c r="D1676" s="3" t="str">
        <f t="shared" si="26"/>
        <v>On time</v>
      </c>
      <c r="E1676" s="2" t="s">
        <v>1120</v>
      </c>
      <c r="F1676" s="2" t="s">
        <v>15</v>
      </c>
      <c r="G1676" s="2" t="s">
        <v>786</v>
      </c>
      <c r="H1676" s="2" t="s">
        <v>17</v>
      </c>
      <c r="I1676" s="2" t="s">
        <v>32</v>
      </c>
      <c r="J1676" s="2" t="s">
        <v>2271</v>
      </c>
      <c r="K1676" s="4">
        <v>697.16</v>
      </c>
      <c r="L1676" s="4">
        <v>5</v>
      </c>
      <c r="M1676" s="4">
        <v>8.7144999999999992</v>
      </c>
      <c r="N1676" t="str">
        <v>Mar-2014</v>
      </c>
      <c r="O1676" s="10">
        <v>8.7144999999999986E-2</v>
      </c>
    </row>
    <row r="1677" spans="1:15" ht="14.5" x14ac:dyDescent="0.35">
      <c r="A1677" s="2" t="s">
        <v>2578</v>
      </c>
      <c r="B1677" s="3">
        <v>41718</v>
      </c>
      <c r="C1677" s="3">
        <v>41721</v>
      </c>
      <c r="D1677" s="3" t="str">
        <f t="shared" si="26"/>
        <v>On time</v>
      </c>
      <c r="E1677" s="2" t="s">
        <v>1120</v>
      </c>
      <c r="F1677" s="2" t="s">
        <v>15</v>
      </c>
      <c r="G1677" s="2" t="s">
        <v>786</v>
      </c>
      <c r="H1677" s="2" t="s">
        <v>17</v>
      </c>
      <c r="I1677" s="2" t="s">
        <v>22</v>
      </c>
      <c r="J1677" s="2" t="s">
        <v>2580</v>
      </c>
      <c r="K1677" s="4">
        <v>30.93</v>
      </c>
      <c r="L1677" s="4">
        <v>1</v>
      </c>
      <c r="M1677" s="4">
        <v>12.6813</v>
      </c>
      <c r="N1677" t="str">
        <v>Mar-2014</v>
      </c>
      <c r="O1677" s="10">
        <v>0.12681300000000001</v>
      </c>
    </row>
    <row r="1678" spans="1:15" ht="14.5" x14ac:dyDescent="0.35">
      <c r="A1678" s="2" t="s">
        <v>2578</v>
      </c>
      <c r="B1678" s="3">
        <v>41718</v>
      </c>
      <c r="C1678" s="3">
        <v>41721</v>
      </c>
      <c r="D1678" s="3" t="str">
        <f t="shared" si="26"/>
        <v>On time</v>
      </c>
      <c r="E1678" s="2" t="s">
        <v>1120</v>
      </c>
      <c r="F1678" s="2" t="s">
        <v>15</v>
      </c>
      <c r="G1678" s="2" t="s">
        <v>786</v>
      </c>
      <c r="H1678" s="2" t="s">
        <v>17</v>
      </c>
      <c r="I1678" s="2" t="s">
        <v>28</v>
      </c>
      <c r="J1678" s="2" t="s">
        <v>2129</v>
      </c>
      <c r="K1678" s="4">
        <v>27.495999999999999</v>
      </c>
      <c r="L1678" s="4">
        <v>7</v>
      </c>
      <c r="M1678" s="4">
        <v>9.2798999999999996</v>
      </c>
      <c r="N1678" t="str">
        <v>Mar-2014</v>
      </c>
      <c r="O1678" s="10">
        <v>9.2798999999999993E-2</v>
      </c>
    </row>
    <row r="1679" spans="1:15" ht="14.5" x14ac:dyDescent="0.35">
      <c r="A1679" s="2" t="s">
        <v>2581</v>
      </c>
      <c r="B1679" s="3">
        <v>41874</v>
      </c>
      <c r="C1679" s="3">
        <v>41875</v>
      </c>
      <c r="D1679" s="3" t="str">
        <f t="shared" si="26"/>
        <v>On time</v>
      </c>
      <c r="E1679" s="2" t="s">
        <v>2582</v>
      </c>
      <c r="F1679" s="2" t="s">
        <v>15</v>
      </c>
      <c r="G1679" s="2" t="s">
        <v>48</v>
      </c>
      <c r="H1679" s="2" t="s">
        <v>17</v>
      </c>
      <c r="I1679" s="2" t="s">
        <v>32</v>
      </c>
      <c r="J1679" s="2" t="s">
        <v>103</v>
      </c>
      <c r="K1679" s="4">
        <v>210.00800000000001</v>
      </c>
      <c r="L1679" s="4">
        <v>1</v>
      </c>
      <c r="M1679" s="4">
        <v>2.6251000000000002</v>
      </c>
      <c r="N1679" t="str">
        <v>Aug-2014</v>
      </c>
      <c r="O1679" s="10">
        <v>2.6251000000000003E-2</v>
      </c>
    </row>
    <row r="1680" spans="1:15" ht="14.5" x14ac:dyDescent="0.35">
      <c r="A1680" s="2" t="s">
        <v>2583</v>
      </c>
      <c r="B1680" s="3">
        <v>41529</v>
      </c>
      <c r="C1680" s="3">
        <v>41535</v>
      </c>
      <c r="D1680" s="3" t="str">
        <f t="shared" si="26"/>
        <v>Delay</v>
      </c>
      <c r="E1680" s="2" t="s">
        <v>2584</v>
      </c>
      <c r="F1680" s="2" t="s">
        <v>15</v>
      </c>
      <c r="G1680" s="2" t="s">
        <v>143</v>
      </c>
      <c r="H1680" s="2" t="s">
        <v>17</v>
      </c>
      <c r="I1680" s="2" t="s">
        <v>44</v>
      </c>
      <c r="J1680" s="2" t="s">
        <v>2585</v>
      </c>
      <c r="K1680" s="4">
        <v>332.94</v>
      </c>
      <c r="L1680" s="4">
        <v>3</v>
      </c>
      <c r="M1680" s="4">
        <v>6.6588000000000003</v>
      </c>
      <c r="N1680" t="str">
        <v>Sep-2013</v>
      </c>
      <c r="O1680" s="10">
        <v>6.6588000000000008E-2</v>
      </c>
    </row>
    <row r="1681" spans="1:15" ht="14.5" x14ac:dyDescent="0.35">
      <c r="A1681" s="2" t="s">
        <v>2583</v>
      </c>
      <c r="B1681" s="3">
        <v>41529</v>
      </c>
      <c r="C1681" s="3">
        <v>41535</v>
      </c>
      <c r="D1681" s="3" t="str">
        <f t="shared" si="26"/>
        <v>Delay</v>
      </c>
      <c r="E1681" s="2" t="s">
        <v>2584</v>
      </c>
      <c r="F1681" s="2" t="s">
        <v>15</v>
      </c>
      <c r="G1681" s="2" t="s">
        <v>143</v>
      </c>
      <c r="H1681" s="2" t="s">
        <v>17</v>
      </c>
      <c r="I1681" s="2" t="s">
        <v>28</v>
      </c>
      <c r="J1681" s="2" t="s">
        <v>365</v>
      </c>
      <c r="K1681" s="4">
        <v>39.872</v>
      </c>
      <c r="L1681" s="4">
        <v>2</v>
      </c>
      <c r="M1681" s="4">
        <v>12.958399999999999</v>
      </c>
      <c r="N1681" t="str">
        <v>Sep-2013</v>
      </c>
      <c r="O1681" s="10">
        <v>0.129584</v>
      </c>
    </row>
    <row r="1682" spans="1:15" ht="14.5" x14ac:dyDescent="0.35">
      <c r="A1682" s="2" t="s">
        <v>2586</v>
      </c>
      <c r="B1682" s="3">
        <v>41541</v>
      </c>
      <c r="C1682" s="3">
        <v>41544</v>
      </c>
      <c r="D1682" s="3" t="str">
        <f t="shared" si="26"/>
        <v>On time</v>
      </c>
      <c r="E1682" s="2" t="s">
        <v>2587</v>
      </c>
      <c r="F1682" s="2" t="s">
        <v>15</v>
      </c>
      <c r="G1682" s="2" t="s">
        <v>37</v>
      </c>
      <c r="H1682" s="2" t="s">
        <v>38</v>
      </c>
      <c r="I1682" s="2" t="s">
        <v>123</v>
      </c>
      <c r="J1682" s="2" t="s">
        <v>2588</v>
      </c>
      <c r="K1682" s="4">
        <v>13.68</v>
      </c>
      <c r="L1682" s="4">
        <v>2</v>
      </c>
      <c r="M1682" s="4">
        <v>3.6936</v>
      </c>
      <c r="N1682" t="str">
        <v>Sep-2013</v>
      </c>
      <c r="O1682" s="10">
        <v>3.6935999999999997E-2</v>
      </c>
    </row>
    <row r="1683" spans="1:15" ht="14.5" x14ac:dyDescent="0.35">
      <c r="A1683" s="2" t="s">
        <v>2589</v>
      </c>
      <c r="B1683" s="3">
        <v>41489</v>
      </c>
      <c r="C1683" s="3">
        <v>41491</v>
      </c>
      <c r="D1683" s="3" t="str">
        <f t="shared" si="26"/>
        <v>On time</v>
      </c>
      <c r="E1683" s="2" t="s">
        <v>2590</v>
      </c>
      <c r="F1683" s="2" t="s">
        <v>15</v>
      </c>
      <c r="G1683" s="2" t="s">
        <v>16</v>
      </c>
      <c r="H1683" s="2" t="s">
        <v>17</v>
      </c>
      <c r="I1683" s="2" t="s">
        <v>32</v>
      </c>
      <c r="J1683" s="2" t="s">
        <v>2591</v>
      </c>
      <c r="K1683" s="4">
        <v>136.464</v>
      </c>
      <c r="L1683" s="4">
        <v>2</v>
      </c>
      <c r="M1683" s="4">
        <v>15.3522</v>
      </c>
      <c r="N1683" t="str">
        <v>Aug-2013</v>
      </c>
      <c r="O1683" s="10">
        <v>0.15352199999999999</v>
      </c>
    </row>
    <row r="1684" spans="1:15" ht="14.5" x14ac:dyDescent="0.35">
      <c r="A1684" s="2" t="s">
        <v>2589</v>
      </c>
      <c r="B1684" s="3">
        <v>41489</v>
      </c>
      <c r="C1684" s="3">
        <v>41491</v>
      </c>
      <c r="D1684" s="3" t="str">
        <f t="shared" si="26"/>
        <v>On time</v>
      </c>
      <c r="E1684" s="2" t="s">
        <v>2590</v>
      </c>
      <c r="F1684" s="2" t="s">
        <v>15</v>
      </c>
      <c r="G1684" s="2" t="s">
        <v>16</v>
      </c>
      <c r="H1684" s="2" t="s">
        <v>17</v>
      </c>
      <c r="I1684" s="2" t="s">
        <v>26</v>
      </c>
      <c r="J1684" s="2" t="s">
        <v>184</v>
      </c>
      <c r="K1684" s="4">
        <v>333.57600000000002</v>
      </c>
      <c r="L1684" s="4">
        <v>3</v>
      </c>
      <c r="M1684" s="4">
        <v>33.357599999999998</v>
      </c>
      <c r="N1684" t="str">
        <v>Aug-2013</v>
      </c>
      <c r="O1684" s="10">
        <v>0.33357599999999998</v>
      </c>
    </row>
    <row r="1685" spans="1:15" ht="14.5" x14ac:dyDescent="0.35">
      <c r="A1685" s="2" t="s">
        <v>2589</v>
      </c>
      <c r="B1685" s="3">
        <v>41489</v>
      </c>
      <c r="C1685" s="3">
        <v>41491</v>
      </c>
      <c r="D1685" s="3" t="str">
        <f t="shared" si="26"/>
        <v>On time</v>
      </c>
      <c r="E1685" s="2" t="s">
        <v>2590</v>
      </c>
      <c r="F1685" s="2" t="s">
        <v>15</v>
      </c>
      <c r="G1685" s="2" t="s">
        <v>16</v>
      </c>
      <c r="H1685" s="2" t="s">
        <v>17</v>
      </c>
      <c r="I1685" s="2" t="s">
        <v>28</v>
      </c>
      <c r="J1685" s="2" t="s">
        <v>2592</v>
      </c>
      <c r="K1685" s="4">
        <v>12.544</v>
      </c>
      <c r="L1685" s="4">
        <v>2</v>
      </c>
      <c r="M1685" s="4">
        <v>4.7039999999999997</v>
      </c>
      <c r="N1685" t="str">
        <v>Aug-2013</v>
      </c>
      <c r="O1685" s="10">
        <v>4.7039999999999998E-2</v>
      </c>
    </row>
    <row r="1686" spans="1:15" ht="14.5" x14ac:dyDescent="0.35">
      <c r="A1686" s="2" t="s">
        <v>2593</v>
      </c>
      <c r="B1686" s="3">
        <v>41947</v>
      </c>
      <c r="C1686" s="3">
        <v>41949</v>
      </c>
      <c r="D1686" s="3" t="str">
        <f t="shared" si="26"/>
        <v>On time</v>
      </c>
      <c r="E1686" s="2" t="s">
        <v>2594</v>
      </c>
      <c r="F1686" s="2" t="s">
        <v>15</v>
      </c>
      <c r="G1686" s="2" t="s">
        <v>37</v>
      </c>
      <c r="H1686" s="2" t="s">
        <v>38</v>
      </c>
      <c r="I1686" s="2" t="s">
        <v>59</v>
      </c>
      <c r="J1686" s="2" t="s">
        <v>1932</v>
      </c>
      <c r="K1686" s="4">
        <v>43.5</v>
      </c>
      <c r="L1686" s="4">
        <v>3</v>
      </c>
      <c r="M1686" s="4">
        <v>10.875</v>
      </c>
      <c r="N1686" t="str">
        <v>Nov-2014</v>
      </c>
      <c r="O1686" s="10">
        <v>0.10875</v>
      </c>
    </row>
    <row r="1687" spans="1:15" ht="14.5" x14ac:dyDescent="0.35">
      <c r="A1687" s="2" t="s">
        <v>2595</v>
      </c>
      <c r="B1687" s="3">
        <v>40609</v>
      </c>
      <c r="C1687" s="3">
        <v>40613</v>
      </c>
      <c r="D1687" s="3" t="str">
        <f t="shared" si="26"/>
        <v>On time</v>
      </c>
      <c r="E1687" s="2" t="s">
        <v>1189</v>
      </c>
      <c r="F1687" s="2" t="s">
        <v>15</v>
      </c>
      <c r="G1687" s="2" t="s">
        <v>280</v>
      </c>
      <c r="H1687" s="2" t="s">
        <v>38</v>
      </c>
      <c r="I1687" s="2" t="s">
        <v>28</v>
      </c>
      <c r="J1687" s="2" t="s">
        <v>2596</v>
      </c>
      <c r="K1687" s="4">
        <v>107.648</v>
      </c>
      <c r="L1687" s="4">
        <v>2</v>
      </c>
      <c r="M1687" s="4">
        <v>33.64</v>
      </c>
      <c r="N1687" t="str">
        <v>Mar-2011</v>
      </c>
      <c r="O1687" s="10">
        <v>0.33640000000000003</v>
      </c>
    </row>
    <row r="1688" spans="1:15" ht="14.5" x14ac:dyDescent="0.35">
      <c r="A1688" s="2" t="s">
        <v>2597</v>
      </c>
      <c r="B1688" s="3">
        <v>41643</v>
      </c>
      <c r="C1688" s="3">
        <v>41648</v>
      </c>
      <c r="D1688" s="3" t="str">
        <f t="shared" si="26"/>
        <v>Delay</v>
      </c>
      <c r="E1688" s="2" t="s">
        <v>2598</v>
      </c>
      <c r="F1688" s="2" t="s">
        <v>15</v>
      </c>
      <c r="G1688" s="2" t="s">
        <v>1265</v>
      </c>
      <c r="H1688" s="2" t="s">
        <v>17</v>
      </c>
      <c r="I1688" s="2" t="s">
        <v>68</v>
      </c>
      <c r="J1688" s="2" t="s">
        <v>1943</v>
      </c>
      <c r="K1688" s="4">
        <v>38.880000000000003</v>
      </c>
      <c r="L1688" s="4">
        <v>6</v>
      </c>
      <c r="M1688" s="4">
        <v>18.662400000000002</v>
      </c>
      <c r="N1688" t="str">
        <v>Jan-2014</v>
      </c>
      <c r="O1688" s="10">
        <v>0.18662400000000001</v>
      </c>
    </row>
    <row r="1689" spans="1:15" ht="14.5" x14ac:dyDescent="0.35">
      <c r="A1689" s="2" t="s">
        <v>2599</v>
      </c>
      <c r="B1689" s="3">
        <v>41922</v>
      </c>
      <c r="C1689" s="3">
        <v>41924</v>
      </c>
      <c r="D1689" s="3" t="str">
        <f t="shared" si="26"/>
        <v>On time</v>
      </c>
      <c r="E1689" s="2" t="s">
        <v>345</v>
      </c>
      <c r="F1689" s="2" t="s">
        <v>15</v>
      </c>
      <c r="G1689" s="2" t="s">
        <v>16</v>
      </c>
      <c r="H1689" s="2" t="s">
        <v>17</v>
      </c>
      <c r="I1689" s="2" t="s">
        <v>68</v>
      </c>
      <c r="J1689" s="2" t="s">
        <v>2600</v>
      </c>
      <c r="K1689" s="4">
        <v>35.200000000000003</v>
      </c>
      <c r="L1689" s="4">
        <v>5</v>
      </c>
      <c r="M1689" s="4">
        <v>16.544</v>
      </c>
      <c r="N1689" t="str">
        <v>Oct-2014</v>
      </c>
      <c r="O1689" s="10">
        <v>0.16544</v>
      </c>
    </row>
    <row r="1690" spans="1:15" ht="14.5" x14ac:dyDescent="0.35">
      <c r="A1690" s="2" t="s">
        <v>2601</v>
      </c>
      <c r="B1690" s="3">
        <v>41913</v>
      </c>
      <c r="C1690" s="3">
        <v>41916</v>
      </c>
      <c r="D1690" s="3" t="str">
        <f t="shared" si="26"/>
        <v>On time</v>
      </c>
      <c r="E1690" s="2" t="s">
        <v>1791</v>
      </c>
      <c r="F1690" s="2" t="s">
        <v>15</v>
      </c>
      <c r="G1690" s="2" t="s">
        <v>37</v>
      </c>
      <c r="H1690" s="2" t="s">
        <v>38</v>
      </c>
      <c r="I1690" s="2" t="s">
        <v>68</v>
      </c>
      <c r="J1690" s="2" t="s">
        <v>1826</v>
      </c>
      <c r="K1690" s="4">
        <v>11.76</v>
      </c>
      <c r="L1690" s="4">
        <v>2</v>
      </c>
      <c r="M1690" s="4">
        <v>5.7624000000000004</v>
      </c>
      <c r="N1690" t="str">
        <v>Oct-2014</v>
      </c>
      <c r="O1690" s="10">
        <v>5.7624000000000002E-2</v>
      </c>
    </row>
    <row r="1691" spans="1:15" ht="14.5" x14ac:dyDescent="0.35">
      <c r="A1691" s="2" t="s">
        <v>2601</v>
      </c>
      <c r="B1691" s="3">
        <v>41913</v>
      </c>
      <c r="C1691" s="3">
        <v>41916</v>
      </c>
      <c r="D1691" s="3" t="str">
        <f t="shared" si="26"/>
        <v>On time</v>
      </c>
      <c r="E1691" s="2" t="s">
        <v>1791</v>
      </c>
      <c r="F1691" s="2" t="s">
        <v>15</v>
      </c>
      <c r="G1691" s="2" t="s">
        <v>37</v>
      </c>
      <c r="H1691" s="2" t="s">
        <v>38</v>
      </c>
      <c r="I1691" s="2" t="s">
        <v>68</v>
      </c>
      <c r="J1691" s="2" t="s">
        <v>2602</v>
      </c>
      <c r="K1691" s="4">
        <v>167.94</v>
      </c>
      <c r="L1691" s="4">
        <v>3</v>
      </c>
      <c r="M1691" s="4">
        <v>82.290599999999998</v>
      </c>
      <c r="N1691" t="str">
        <v>Oct-2014</v>
      </c>
      <c r="O1691" s="10">
        <v>0.82290600000000003</v>
      </c>
    </row>
    <row r="1692" spans="1:15" ht="14.5" x14ac:dyDescent="0.35">
      <c r="A1692" s="2" t="s">
        <v>2601</v>
      </c>
      <c r="B1692" s="3">
        <v>41913</v>
      </c>
      <c r="C1692" s="3">
        <v>41916</v>
      </c>
      <c r="D1692" s="3" t="str">
        <f t="shared" si="26"/>
        <v>On time</v>
      </c>
      <c r="E1692" s="2" t="s">
        <v>1791</v>
      </c>
      <c r="F1692" s="2" t="s">
        <v>15</v>
      </c>
      <c r="G1692" s="2" t="s">
        <v>37</v>
      </c>
      <c r="H1692" s="2" t="s">
        <v>38</v>
      </c>
      <c r="I1692" s="2" t="s">
        <v>30</v>
      </c>
      <c r="J1692" s="2" t="s">
        <v>2603</v>
      </c>
      <c r="K1692" s="4">
        <v>3.89</v>
      </c>
      <c r="L1692" s="4">
        <v>1</v>
      </c>
      <c r="M1692" s="4">
        <v>1.0114000000000001</v>
      </c>
      <c r="N1692" t="str">
        <v>Oct-2014</v>
      </c>
      <c r="O1692" s="10">
        <v>1.0114000000000001E-2</v>
      </c>
    </row>
    <row r="1693" spans="1:15" ht="14.5" x14ac:dyDescent="0.35">
      <c r="A1693" s="2" t="s">
        <v>2604</v>
      </c>
      <c r="B1693" s="3">
        <v>41894</v>
      </c>
      <c r="C1693" s="3">
        <v>41894</v>
      </c>
      <c r="D1693" s="3" t="str">
        <f t="shared" si="26"/>
        <v>On time</v>
      </c>
      <c r="E1693" s="2" t="s">
        <v>2605</v>
      </c>
      <c r="F1693" s="2" t="s">
        <v>15</v>
      </c>
      <c r="G1693" s="2" t="s">
        <v>48</v>
      </c>
      <c r="H1693" s="2" t="s">
        <v>17</v>
      </c>
      <c r="I1693" s="2" t="s">
        <v>22</v>
      </c>
      <c r="J1693" s="2" t="s">
        <v>2606</v>
      </c>
      <c r="K1693" s="4">
        <v>32.36</v>
      </c>
      <c r="L1693" s="4">
        <v>4</v>
      </c>
      <c r="M1693" s="4">
        <v>11.6496</v>
      </c>
      <c r="N1693" t="str">
        <v>Sep-2014</v>
      </c>
      <c r="O1693" s="10">
        <v>0.11649599999999999</v>
      </c>
    </row>
    <row r="1694" spans="1:15" ht="14.5" x14ac:dyDescent="0.35">
      <c r="A1694" s="2" t="s">
        <v>2604</v>
      </c>
      <c r="B1694" s="3">
        <v>41894</v>
      </c>
      <c r="C1694" s="3">
        <v>41894</v>
      </c>
      <c r="D1694" s="3" t="str">
        <f t="shared" si="26"/>
        <v>On time</v>
      </c>
      <c r="E1694" s="2" t="s">
        <v>2605</v>
      </c>
      <c r="F1694" s="2" t="s">
        <v>15</v>
      </c>
      <c r="G1694" s="2" t="s">
        <v>48</v>
      </c>
      <c r="H1694" s="2" t="s">
        <v>17</v>
      </c>
      <c r="I1694" s="2" t="s">
        <v>30</v>
      </c>
      <c r="J1694" s="2" t="s">
        <v>808</v>
      </c>
      <c r="K1694" s="4">
        <v>406.6</v>
      </c>
      <c r="L1694" s="4">
        <v>5</v>
      </c>
      <c r="M1694" s="4">
        <v>113.848</v>
      </c>
      <c r="N1694" t="str">
        <v>Sep-2014</v>
      </c>
      <c r="O1694" s="10">
        <v>1.1384799999999999</v>
      </c>
    </row>
    <row r="1695" spans="1:15" ht="14.5" x14ac:dyDescent="0.35">
      <c r="A1695" s="2" t="s">
        <v>2607</v>
      </c>
      <c r="B1695" s="3">
        <v>41656</v>
      </c>
      <c r="C1695" s="3">
        <v>41656</v>
      </c>
      <c r="D1695" s="3" t="str">
        <f t="shared" si="26"/>
        <v>On time</v>
      </c>
      <c r="E1695" s="2" t="s">
        <v>2106</v>
      </c>
      <c r="F1695" s="2" t="s">
        <v>15</v>
      </c>
      <c r="G1695" s="2" t="s">
        <v>16</v>
      </c>
      <c r="H1695" s="2" t="s">
        <v>17</v>
      </c>
      <c r="I1695" s="2" t="s">
        <v>22</v>
      </c>
      <c r="J1695" s="2" t="s">
        <v>23</v>
      </c>
      <c r="K1695" s="4">
        <v>27.92</v>
      </c>
      <c r="L1695" s="4">
        <v>4</v>
      </c>
      <c r="M1695" s="4">
        <v>8.0968</v>
      </c>
      <c r="N1695" t="str">
        <v>Jan-2014</v>
      </c>
      <c r="O1695" s="10">
        <v>8.0967999999999998E-2</v>
      </c>
    </row>
    <row r="1696" spans="1:15" ht="14.5" x14ac:dyDescent="0.35">
      <c r="A1696" s="2" t="s">
        <v>2607</v>
      </c>
      <c r="B1696" s="3">
        <v>41656</v>
      </c>
      <c r="C1696" s="3">
        <v>41656</v>
      </c>
      <c r="D1696" s="3" t="str">
        <f t="shared" si="26"/>
        <v>On time</v>
      </c>
      <c r="E1696" s="2" t="s">
        <v>2106</v>
      </c>
      <c r="F1696" s="2" t="s">
        <v>15</v>
      </c>
      <c r="G1696" s="2" t="s">
        <v>16</v>
      </c>
      <c r="H1696" s="2" t="s">
        <v>17</v>
      </c>
      <c r="I1696" s="2" t="s">
        <v>32</v>
      </c>
      <c r="J1696" s="2" t="s">
        <v>1754</v>
      </c>
      <c r="K1696" s="4">
        <v>399.67200000000003</v>
      </c>
      <c r="L1696" s="4">
        <v>7</v>
      </c>
      <c r="M1696" s="4">
        <v>-14.9877</v>
      </c>
      <c r="N1696" t="str">
        <v>Jan-2014</v>
      </c>
      <c r="O1696" s="10">
        <v>-0.14987700000000001</v>
      </c>
    </row>
    <row r="1697" spans="1:15" ht="14.5" x14ac:dyDescent="0.35">
      <c r="A1697" s="2" t="s">
        <v>2608</v>
      </c>
      <c r="B1697" s="3">
        <v>40632</v>
      </c>
      <c r="C1697" s="3">
        <v>40637</v>
      </c>
      <c r="D1697" s="3" t="str">
        <f t="shared" si="26"/>
        <v>Delay</v>
      </c>
      <c r="E1697" s="2" t="s">
        <v>497</v>
      </c>
      <c r="F1697" s="2" t="s">
        <v>15</v>
      </c>
      <c r="G1697" s="2" t="s">
        <v>37</v>
      </c>
      <c r="H1697" s="2" t="s">
        <v>38</v>
      </c>
      <c r="I1697" s="2" t="s">
        <v>44</v>
      </c>
      <c r="J1697" s="2" t="s">
        <v>2044</v>
      </c>
      <c r="K1697" s="4">
        <v>15.84</v>
      </c>
      <c r="L1697" s="4">
        <v>3</v>
      </c>
      <c r="M1697" s="4">
        <v>0</v>
      </c>
      <c r="N1697" t="str">
        <v>Mar-2011</v>
      </c>
      <c r="O1697" s="10">
        <v>0</v>
      </c>
    </row>
    <row r="1698" spans="1:15" ht="14.5" x14ac:dyDescent="0.35">
      <c r="A1698" s="2" t="s">
        <v>2608</v>
      </c>
      <c r="B1698" s="3">
        <v>40632</v>
      </c>
      <c r="C1698" s="3">
        <v>40637</v>
      </c>
      <c r="D1698" s="3" t="str">
        <f t="shared" si="26"/>
        <v>Delay</v>
      </c>
      <c r="E1698" s="2" t="s">
        <v>497</v>
      </c>
      <c r="F1698" s="2" t="s">
        <v>15</v>
      </c>
      <c r="G1698" s="2" t="s">
        <v>37</v>
      </c>
      <c r="H1698" s="2" t="s">
        <v>38</v>
      </c>
      <c r="I1698" s="2" t="s">
        <v>18</v>
      </c>
      <c r="J1698" s="2" t="s">
        <v>858</v>
      </c>
      <c r="K1698" s="4">
        <v>44.4</v>
      </c>
      <c r="L1698" s="4">
        <v>3</v>
      </c>
      <c r="M1698" s="4">
        <v>22.2</v>
      </c>
      <c r="N1698" t="str">
        <v>Mar-2011</v>
      </c>
      <c r="O1698" s="10">
        <v>0.222</v>
      </c>
    </row>
    <row r="1699" spans="1:15" ht="14.5" x14ac:dyDescent="0.35">
      <c r="A1699" s="2" t="s">
        <v>2609</v>
      </c>
      <c r="B1699" s="3">
        <v>41765</v>
      </c>
      <c r="C1699" s="3">
        <v>41766</v>
      </c>
      <c r="D1699" s="3" t="str">
        <f t="shared" si="26"/>
        <v>On time</v>
      </c>
      <c r="E1699" s="2" t="s">
        <v>1701</v>
      </c>
      <c r="F1699" s="2" t="s">
        <v>15</v>
      </c>
      <c r="G1699" s="2" t="s">
        <v>316</v>
      </c>
      <c r="H1699" s="2" t="s">
        <v>97</v>
      </c>
      <c r="I1699" s="2" t="s">
        <v>129</v>
      </c>
      <c r="J1699" s="2" t="s">
        <v>658</v>
      </c>
      <c r="K1699" s="4">
        <v>21.24</v>
      </c>
      <c r="L1699" s="4">
        <v>9</v>
      </c>
      <c r="M1699" s="4">
        <v>7.4340000000000002</v>
      </c>
      <c r="N1699" t="str">
        <v>May-2014</v>
      </c>
      <c r="O1699" s="10">
        <v>7.4340000000000003E-2</v>
      </c>
    </row>
    <row r="1700" spans="1:15" ht="14.5" x14ac:dyDescent="0.35">
      <c r="A1700" s="2" t="s">
        <v>2609</v>
      </c>
      <c r="B1700" s="3">
        <v>41765</v>
      </c>
      <c r="C1700" s="3">
        <v>41766</v>
      </c>
      <c r="D1700" s="3" t="str">
        <f t="shared" si="26"/>
        <v>On time</v>
      </c>
      <c r="E1700" s="2" t="s">
        <v>1701</v>
      </c>
      <c r="F1700" s="2" t="s">
        <v>15</v>
      </c>
      <c r="G1700" s="2" t="s">
        <v>316</v>
      </c>
      <c r="H1700" s="2" t="s">
        <v>97</v>
      </c>
      <c r="I1700" s="2" t="s">
        <v>28</v>
      </c>
      <c r="J1700" s="2" t="s">
        <v>107</v>
      </c>
      <c r="K1700" s="4">
        <v>9.5519999999999996</v>
      </c>
      <c r="L1700" s="4">
        <v>8</v>
      </c>
      <c r="M1700" s="4">
        <v>-7.3231999999999999</v>
      </c>
      <c r="N1700" t="str">
        <v>May-2014</v>
      </c>
      <c r="O1700" s="10">
        <v>-7.3232000000000005E-2</v>
      </c>
    </row>
    <row r="1701" spans="1:15" ht="14.5" x14ac:dyDescent="0.35">
      <c r="A1701" s="2" t="s">
        <v>2609</v>
      </c>
      <c r="B1701" s="3">
        <v>41765</v>
      </c>
      <c r="C1701" s="3">
        <v>41766</v>
      </c>
      <c r="D1701" s="3" t="str">
        <f t="shared" si="26"/>
        <v>On time</v>
      </c>
      <c r="E1701" s="2" t="s">
        <v>1701</v>
      </c>
      <c r="F1701" s="2" t="s">
        <v>15</v>
      </c>
      <c r="G1701" s="2" t="s">
        <v>316</v>
      </c>
      <c r="H1701" s="2" t="s">
        <v>97</v>
      </c>
      <c r="I1701" s="2" t="s">
        <v>297</v>
      </c>
      <c r="J1701" s="2" t="s">
        <v>789</v>
      </c>
      <c r="K1701" s="4">
        <v>89.991</v>
      </c>
      <c r="L1701" s="4">
        <v>3</v>
      </c>
      <c r="M1701" s="4">
        <v>-152.9847</v>
      </c>
      <c r="N1701" t="str">
        <v>May-2014</v>
      </c>
      <c r="O1701" s="10">
        <v>-1.529847</v>
      </c>
    </row>
    <row r="1702" spans="1:15" ht="14.5" x14ac:dyDescent="0.35">
      <c r="A1702" s="2" t="s">
        <v>2610</v>
      </c>
      <c r="B1702" s="3">
        <v>41760</v>
      </c>
      <c r="C1702" s="3">
        <v>41765</v>
      </c>
      <c r="D1702" s="3" t="str">
        <f t="shared" si="26"/>
        <v>Delay</v>
      </c>
      <c r="E1702" s="2" t="s">
        <v>374</v>
      </c>
      <c r="F1702" s="2" t="s">
        <v>15</v>
      </c>
      <c r="G1702" s="2" t="s">
        <v>48</v>
      </c>
      <c r="H1702" s="2" t="s">
        <v>17</v>
      </c>
      <c r="I1702" s="2" t="s">
        <v>68</v>
      </c>
      <c r="J1702" s="2" t="s">
        <v>1099</v>
      </c>
      <c r="K1702" s="4">
        <v>163.96</v>
      </c>
      <c r="L1702" s="4">
        <v>4</v>
      </c>
      <c r="M1702" s="4">
        <v>80.340400000000002</v>
      </c>
      <c r="N1702" t="str">
        <v>May-2014</v>
      </c>
      <c r="O1702" s="10">
        <v>0.80340400000000001</v>
      </c>
    </row>
    <row r="1703" spans="1:15" ht="14.5" x14ac:dyDescent="0.35">
      <c r="A1703" s="2" t="s">
        <v>2611</v>
      </c>
      <c r="B1703" s="3">
        <v>41541</v>
      </c>
      <c r="C1703" s="3">
        <v>41544</v>
      </c>
      <c r="D1703" s="3" t="str">
        <f t="shared" si="26"/>
        <v>On time</v>
      </c>
      <c r="E1703" s="2" t="s">
        <v>14</v>
      </c>
      <c r="F1703" s="2" t="s">
        <v>15</v>
      </c>
      <c r="G1703" s="2" t="s">
        <v>198</v>
      </c>
      <c r="H1703" s="2" t="s">
        <v>17</v>
      </c>
      <c r="I1703" s="2" t="s">
        <v>129</v>
      </c>
      <c r="J1703" s="2" t="s">
        <v>175</v>
      </c>
      <c r="K1703" s="4">
        <v>4.08</v>
      </c>
      <c r="L1703" s="4">
        <v>2</v>
      </c>
      <c r="M1703" s="4">
        <v>1.9176</v>
      </c>
      <c r="N1703" t="str">
        <v>Sep-2013</v>
      </c>
      <c r="O1703" s="10">
        <v>1.9175999999999999E-2</v>
      </c>
    </row>
    <row r="1704" spans="1:15" ht="14.5" x14ac:dyDescent="0.35">
      <c r="A1704" s="2" t="s">
        <v>2611</v>
      </c>
      <c r="B1704" s="3">
        <v>41541</v>
      </c>
      <c r="C1704" s="3">
        <v>41544</v>
      </c>
      <c r="D1704" s="3" t="str">
        <f t="shared" si="26"/>
        <v>On time</v>
      </c>
      <c r="E1704" s="2" t="s">
        <v>14</v>
      </c>
      <c r="F1704" s="2" t="s">
        <v>15</v>
      </c>
      <c r="G1704" s="2" t="s">
        <v>198</v>
      </c>
      <c r="H1704" s="2" t="s">
        <v>17</v>
      </c>
      <c r="I1704" s="2" t="s">
        <v>18</v>
      </c>
      <c r="J1704" s="2" t="s">
        <v>2612</v>
      </c>
      <c r="K1704" s="4">
        <v>18.899999999999999</v>
      </c>
      <c r="L1704" s="4">
        <v>3</v>
      </c>
      <c r="M1704" s="4">
        <v>8.6940000000000008</v>
      </c>
      <c r="N1704" t="str">
        <v>Sep-2013</v>
      </c>
      <c r="O1704" s="10">
        <v>8.6940000000000003E-2</v>
      </c>
    </row>
    <row r="1705" spans="1:15" ht="14.5" x14ac:dyDescent="0.35">
      <c r="A1705" s="2" t="s">
        <v>2613</v>
      </c>
      <c r="B1705" s="3">
        <v>41760</v>
      </c>
      <c r="C1705" s="3">
        <v>41765</v>
      </c>
      <c r="D1705" s="3" t="str">
        <f t="shared" si="26"/>
        <v>Delay</v>
      </c>
      <c r="E1705" s="2" t="s">
        <v>1659</v>
      </c>
      <c r="F1705" s="2" t="s">
        <v>15</v>
      </c>
      <c r="G1705" s="2" t="s">
        <v>48</v>
      </c>
      <c r="H1705" s="2" t="s">
        <v>17</v>
      </c>
      <c r="I1705" s="2" t="s">
        <v>22</v>
      </c>
      <c r="J1705" s="2" t="s">
        <v>2614</v>
      </c>
      <c r="K1705" s="4">
        <v>64.959999999999994</v>
      </c>
      <c r="L1705" s="4">
        <v>2</v>
      </c>
      <c r="M1705" s="4">
        <v>21.436800000000002</v>
      </c>
      <c r="N1705" t="str">
        <v>May-2014</v>
      </c>
      <c r="O1705" s="10">
        <v>0.214368</v>
      </c>
    </row>
    <row r="1706" spans="1:15" ht="14.5" x14ac:dyDescent="0.35">
      <c r="A1706" s="2" t="s">
        <v>2613</v>
      </c>
      <c r="B1706" s="3">
        <v>41760</v>
      </c>
      <c r="C1706" s="3">
        <v>41765</v>
      </c>
      <c r="D1706" s="3" t="str">
        <f t="shared" si="26"/>
        <v>Delay</v>
      </c>
      <c r="E1706" s="2" t="s">
        <v>1659</v>
      </c>
      <c r="F1706" s="2" t="s">
        <v>15</v>
      </c>
      <c r="G1706" s="2" t="s">
        <v>48</v>
      </c>
      <c r="H1706" s="2" t="s">
        <v>17</v>
      </c>
      <c r="I1706" s="2" t="s">
        <v>129</v>
      </c>
      <c r="J1706" s="2" t="s">
        <v>777</v>
      </c>
      <c r="K1706" s="4">
        <v>30.56</v>
      </c>
      <c r="L1706" s="4">
        <v>4</v>
      </c>
      <c r="M1706" s="4">
        <v>14.974399999999999</v>
      </c>
      <c r="N1706" t="str">
        <v>May-2014</v>
      </c>
      <c r="O1706" s="10">
        <v>0.14974399999999999</v>
      </c>
    </row>
    <row r="1707" spans="1:15" ht="14.5" x14ac:dyDescent="0.35">
      <c r="A1707" s="2" t="s">
        <v>2615</v>
      </c>
      <c r="B1707" s="3">
        <v>41247</v>
      </c>
      <c r="C1707" s="3">
        <v>41252</v>
      </c>
      <c r="D1707" s="3" t="str">
        <f t="shared" si="26"/>
        <v>Delay</v>
      </c>
      <c r="E1707" s="2" t="s">
        <v>642</v>
      </c>
      <c r="F1707" s="2" t="s">
        <v>15</v>
      </c>
      <c r="G1707" s="2" t="s">
        <v>2096</v>
      </c>
      <c r="H1707" s="2" t="s">
        <v>17</v>
      </c>
      <c r="I1707" s="2" t="s">
        <v>24</v>
      </c>
      <c r="J1707" s="2" t="s">
        <v>1153</v>
      </c>
      <c r="K1707" s="4">
        <v>16.899999999999999</v>
      </c>
      <c r="L1707" s="4">
        <v>5</v>
      </c>
      <c r="M1707" s="4">
        <v>6.2530000000000001</v>
      </c>
      <c r="N1707" t="str">
        <v>Dec-2012</v>
      </c>
      <c r="O1707" s="10">
        <v>6.2530000000000002E-2</v>
      </c>
    </row>
    <row r="1708" spans="1:15" ht="14.5" x14ac:dyDescent="0.35">
      <c r="A1708" s="2" t="s">
        <v>2615</v>
      </c>
      <c r="B1708" s="3">
        <v>41247</v>
      </c>
      <c r="C1708" s="3">
        <v>41252</v>
      </c>
      <c r="D1708" s="3" t="str">
        <f t="shared" si="26"/>
        <v>Delay</v>
      </c>
      <c r="E1708" s="2" t="s">
        <v>642</v>
      </c>
      <c r="F1708" s="2" t="s">
        <v>15</v>
      </c>
      <c r="G1708" s="2" t="s">
        <v>2096</v>
      </c>
      <c r="H1708" s="2" t="s">
        <v>17</v>
      </c>
      <c r="I1708" s="2" t="s">
        <v>22</v>
      </c>
      <c r="J1708" s="2" t="s">
        <v>942</v>
      </c>
      <c r="K1708" s="4">
        <v>25.08</v>
      </c>
      <c r="L1708" s="4">
        <v>6</v>
      </c>
      <c r="M1708" s="4">
        <v>9.0288000000000004</v>
      </c>
      <c r="N1708" t="str">
        <v>Dec-2012</v>
      </c>
      <c r="O1708" s="10">
        <v>9.0288000000000007E-2</v>
      </c>
    </row>
    <row r="1709" spans="1:15" ht="14.5" x14ac:dyDescent="0.35">
      <c r="A1709" s="2" t="s">
        <v>2616</v>
      </c>
      <c r="B1709" s="3">
        <v>40550</v>
      </c>
      <c r="C1709" s="3">
        <v>40552</v>
      </c>
      <c r="D1709" s="3" t="str">
        <f t="shared" si="26"/>
        <v>On time</v>
      </c>
      <c r="E1709" s="2" t="s">
        <v>2617</v>
      </c>
      <c r="F1709" s="2" t="s">
        <v>15</v>
      </c>
      <c r="G1709" s="2" t="s">
        <v>16</v>
      </c>
      <c r="H1709" s="2" t="s">
        <v>17</v>
      </c>
      <c r="I1709" s="2" t="s">
        <v>68</v>
      </c>
      <c r="J1709" s="2" t="s">
        <v>446</v>
      </c>
      <c r="K1709" s="4">
        <v>19.440000000000001</v>
      </c>
      <c r="L1709" s="4">
        <v>3</v>
      </c>
      <c r="M1709" s="4">
        <v>9.3312000000000008</v>
      </c>
      <c r="N1709" t="str">
        <v>Jan-2011</v>
      </c>
      <c r="O1709" s="10">
        <v>9.3312000000000006E-2</v>
      </c>
    </row>
    <row r="1710" spans="1:15" ht="14.5" x14ac:dyDescent="0.35">
      <c r="A1710" s="2" t="s">
        <v>2618</v>
      </c>
      <c r="B1710" s="3">
        <v>41050</v>
      </c>
      <c r="C1710" s="3">
        <v>41054</v>
      </c>
      <c r="D1710" s="3" t="str">
        <f t="shared" si="26"/>
        <v>On time</v>
      </c>
      <c r="E1710" s="2" t="s">
        <v>1139</v>
      </c>
      <c r="F1710" s="2" t="s">
        <v>15</v>
      </c>
      <c r="G1710" s="2" t="s">
        <v>37</v>
      </c>
      <c r="H1710" s="2" t="s">
        <v>38</v>
      </c>
      <c r="I1710" s="2" t="s">
        <v>28</v>
      </c>
      <c r="J1710" s="2" t="s">
        <v>574</v>
      </c>
      <c r="K1710" s="4">
        <v>26.975999999999999</v>
      </c>
      <c r="L1710" s="4">
        <v>4</v>
      </c>
      <c r="M1710" s="4">
        <v>8.7672000000000008</v>
      </c>
      <c r="N1710" t="str">
        <v>May-2012</v>
      </c>
      <c r="O1710" s="10">
        <v>8.7672000000000014E-2</v>
      </c>
    </row>
    <row r="1711" spans="1:15" ht="14.5" x14ac:dyDescent="0.35">
      <c r="A1711" s="2" t="s">
        <v>2619</v>
      </c>
      <c r="B1711" s="3">
        <v>41929</v>
      </c>
      <c r="C1711" s="3">
        <v>41934</v>
      </c>
      <c r="D1711" s="3" t="str">
        <f t="shared" si="26"/>
        <v>Delay</v>
      </c>
      <c r="E1711" s="2" t="s">
        <v>2620</v>
      </c>
      <c r="F1711" s="2" t="s">
        <v>15</v>
      </c>
      <c r="G1711" s="2" t="s">
        <v>138</v>
      </c>
      <c r="H1711" s="2" t="s">
        <v>74</v>
      </c>
      <c r="I1711" s="2" t="s">
        <v>68</v>
      </c>
      <c r="J1711" s="2" t="s">
        <v>1552</v>
      </c>
      <c r="K1711" s="4">
        <v>307.77600000000001</v>
      </c>
      <c r="L1711" s="4">
        <v>7</v>
      </c>
      <c r="M1711" s="4">
        <v>111.5688</v>
      </c>
      <c r="N1711" t="str">
        <v>Oct-2014</v>
      </c>
      <c r="O1711" s="10">
        <v>1.115688</v>
      </c>
    </row>
    <row r="1712" spans="1:15" ht="14.5" x14ac:dyDescent="0.35">
      <c r="A1712" s="2" t="s">
        <v>2621</v>
      </c>
      <c r="B1712" s="3">
        <v>41720</v>
      </c>
      <c r="C1712" s="3">
        <v>41722</v>
      </c>
      <c r="D1712" s="3" t="str">
        <f t="shared" si="26"/>
        <v>On time</v>
      </c>
      <c r="E1712" s="2" t="s">
        <v>1068</v>
      </c>
      <c r="F1712" s="2" t="s">
        <v>15</v>
      </c>
      <c r="G1712" s="2" t="s">
        <v>16</v>
      </c>
      <c r="H1712" s="2" t="s">
        <v>17</v>
      </c>
      <c r="I1712" s="2" t="s">
        <v>44</v>
      </c>
      <c r="J1712" s="2" t="s">
        <v>207</v>
      </c>
      <c r="K1712" s="4">
        <v>725.84</v>
      </c>
      <c r="L1712" s="4">
        <v>4</v>
      </c>
      <c r="M1712" s="4">
        <v>210.49359999999999</v>
      </c>
      <c r="N1712" t="str">
        <v>Mar-2014</v>
      </c>
      <c r="O1712" s="10">
        <v>2.1049359999999999</v>
      </c>
    </row>
    <row r="1713" spans="1:15" ht="14.5" x14ac:dyDescent="0.35">
      <c r="A1713" s="2" t="s">
        <v>2621</v>
      </c>
      <c r="B1713" s="3">
        <v>41720</v>
      </c>
      <c r="C1713" s="3">
        <v>41722</v>
      </c>
      <c r="D1713" s="3" t="str">
        <f t="shared" si="26"/>
        <v>On time</v>
      </c>
      <c r="E1713" s="2" t="s">
        <v>1068</v>
      </c>
      <c r="F1713" s="2" t="s">
        <v>15</v>
      </c>
      <c r="G1713" s="2" t="s">
        <v>16</v>
      </c>
      <c r="H1713" s="2" t="s">
        <v>17</v>
      </c>
      <c r="I1713" s="2" t="s">
        <v>28</v>
      </c>
      <c r="J1713" s="2" t="s">
        <v>932</v>
      </c>
      <c r="K1713" s="4">
        <v>10.896000000000001</v>
      </c>
      <c r="L1713" s="4">
        <v>3</v>
      </c>
      <c r="M1713" s="4">
        <v>3.9498000000000002</v>
      </c>
      <c r="N1713" t="str">
        <v>Mar-2014</v>
      </c>
      <c r="O1713" s="10">
        <v>3.9498000000000005E-2</v>
      </c>
    </row>
    <row r="1714" spans="1:15" ht="14.5" x14ac:dyDescent="0.35">
      <c r="A1714" s="2" t="s">
        <v>2621</v>
      </c>
      <c r="B1714" s="3">
        <v>41720</v>
      </c>
      <c r="C1714" s="3">
        <v>41722</v>
      </c>
      <c r="D1714" s="3" t="str">
        <f t="shared" si="26"/>
        <v>On time</v>
      </c>
      <c r="E1714" s="2" t="s">
        <v>1068</v>
      </c>
      <c r="F1714" s="2" t="s">
        <v>15</v>
      </c>
      <c r="G1714" s="2" t="s">
        <v>16</v>
      </c>
      <c r="H1714" s="2" t="s">
        <v>17</v>
      </c>
      <c r="I1714" s="2" t="s">
        <v>28</v>
      </c>
      <c r="J1714" s="2" t="s">
        <v>2622</v>
      </c>
      <c r="K1714" s="4">
        <v>8.5440000000000005</v>
      </c>
      <c r="L1714" s="4">
        <v>2</v>
      </c>
      <c r="M1714" s="4">
        <v>2.8835999999999999</v>
      </c>
      <c r="N1714" t="str">
        <v>Mar-2014</v>
      </c>
      <c r="O1714" s="10">
        <v>2.8836000000000001E-2</v>
      </c>
    </row>
    <row r="1715" spans="1:15" ht="14.5" x14ac:dyDescent="0.35">
      <c r="A1715" s="2" t="s">
        <v>2623</v>
      </c>
      <c r="B1715" s="3">
        <v>40676</v>
      </c>
      <c r="C1715" s="3">
        <v>40682</v>
      </c>
      <c r="D1715" s="3" t="str">
        <f t="shared" si="26"/>
        <v>Delay</v>
      </c>
      <c r="E1715" s="2" t="s">
        <v>2624</v>
      </c>
      <c r="F1715" s="2" t="s">
        <v>15</v>
      </c>
      <c r="G1715" s="2" t="s">
        <v>16</v>
      </c>
      <c r="H1715" s="2" t="s">
        <v>17</v>
      </c>
      <c r="I1715" s="2" t="s">
        <v>111</v>
      </c>
      <c r="J1715" s="2" t="s">
        <v>2625</v>
      </c>
      <c r="K1715" s="4">
        <v>279.45600000000002</v>
      </c>
      <c r="L1715" s="4">
        <v>6</v>
      </c>
      <c r="M1715" s="4">
        <v>20.959199999999999</v>
      </c>
      <c r="N1715" t="str">
        <v>May-2011</v>
      </c>
      <c r="O1715" s="10">
        <v>0.209592</v>
      </c>
    </row>
    <row r="1716" spans="1:15" ht="14.5" x14ac:dyDescent="0.35">
      <c r="A1716" s="2" t="s">
        <v>2623</v>
      </c>
      <c r="B1716" s="3">
        <v>40676</v>
      </c>
      <c r="C1716" s="3">
        <v>40682</v>
      </c>
      <c r="D1716" s="3" t="str">
        <f t="shared" si="26"/>
        <v>Delay</v>
      </c>
      <c r="E1716" s="2" t="s">
        <v>2624</v>
      </c>
      <c r="F1716" s="2" t="s">
        <v>15</v>
      </c>
      <c r="G1716" s="2" t="s">
        <v>16</v>
      </c>
      <c r="H1716" s="2" t="s">
        <v>17</v>
      </c>
      <c r="I1716" s="2" t="s">
        <v>68</v>
      </c>
      <c r="J1716" s="2" t="s">
        <v>2626</v>
      </c>
      <c r="K1716" s="4">
        <v>8</v>
      </c>
      <c r="L1716" s="4">
        <v>2</v>
      </c>
      <c r="M1716" s="4">
        <v>3.84</v>
      </c>
      <c r="N1716" t="str">
        <v>May-2011</v>
      </c>
      <c r="O1716" s="10">
        <v>3.8399999999999997E-2</v>
      </c>
    </row>
    <row r="1717" spans="1:15" ht="14.5" x14ac:dyDescent="0.35">
      <c r="A1717" s="2" t="s">
        <v>2627</v>
      </c>
      <c r="B1717" s="3">
        <v>41547</v>
      </c>
      <c r="C1717" s="3">
        <v>41551</v>
      </c>
      <c r="D1717" s="3" t="str">
        <f t="shared" si="26"/>
        <v>On time</v>
      </c>
      <c r="E1717" s="2" t="s">
        <v>2628</v>
      </c>
      <c r="F1717" s="2" t="s">
        <v>15</v>
      </c>
      <c r="G1717" s="2" t="s">
        <v>48</v>
      </c>
      <c r="H1717" s="2" t="s">
        <v>17</v>
      </c>
      <c r="I1717" s="2" t="s">
        <v>28</v>
      </c>
      <c r="J1717" s="2" t="s">
        <v>1354</v>
      </c>
      <c r="K1717" s="4">
        <v>27.24</v>
      </c>
      <c r="L1717" s="4">
        <v>5</v>
      </c>
      <c r="M1717" s="4">
        <v>9.5340000000000007</v>
      </c>
      <c r="N1717" t="str">
        <v>Sep-2013</v>
      </c>
      <c r="O1717" s="10">
        <v>9.5340000000000008E-2</v>
      </c>
    </row>
    <row r="1718" spans="1:15" ht="14.5" x14ac:dyDescent="0.35">
      <c r="A1718" s="2" t="s">
        <v>2629</v>
      </c>
      <c r="B1718" s="3">
        <v>40760</v>
      </c>
      <c r="C1718" s="3">
        <v>40766</v>
      </c>
      <c r="D1718" s="3" t="str">
        <f t="shared" si="26"/>
        <v>Delay</v>
      </c>
      <c r="E1718" s="2" t="s">
        <v>353</v>
      </c>
      <c r="F1718" s="2" t="s">
        <v>15</v>
      </c>
      <c r="G1718" s="2" t="s">
        <v>48</v>
      </c>
      <c r="H1718" s="2" t="s">
        <v>17</v>
      </c>
      <c r="I1718" s="2" t="s">
        <v>59</v>
      </c>
      <c r="J1718" s="2" t="s">
        <v>1833</v>
      </c>
      <c r="K1718" s="4">
        <v>16.36</v>
      </c>
      <c r="L1718" s="4">
        <v>1</v>
      </c>
      <c r="M1718" s="4">
        <v>1.6359999999999999</v>
      </c>
      <c r="N1718" t="str">
        <v>Aug-2011</v>
      </c>
      <c r="O1718" s="10">
        <v>1.636E-2</v>
      </c>
    </row>
    <row r="1719" spans="1:15" ht="14.5" x14ac:dyDescent="0.35">
      <c r="A1719" s="2" t="s">
        <v>2629</v>
      </c>
      <c r="B1719" s="3">
        <v>40760</v>
      </c>
      <c r="C1719" s="3">
        <v>40766</v>
      </c>
      <c r="D1719" s="3" t="str">
        <f t="shared" si="26"/>
        <v>Delay</v>
      </c>
      <c r="E1719" s="2" t="s">
        <v>353</v>
      </c>
      <c r="F1719" s="2" t="s">
        <v>15</v>
      </c>
      <c r="G1719" s="2" t="s">
        <v>48</v>
      </c>
      <c r="H1719" s="2" t="s">
        <v>17</v>
      </c>
      <c r="I1719" s="2" t="s">
        <v>44</v>
      </c>
      <c r="J1719" s="2" t="s">
        <v>2630</v>
      </c>
      <c r="K1719" s="4">
        <v>15.78</v>
      </c>
      <c r="L1719" s="4">
        <v>2</v>
      </c>
      <c r="M1719" s="4">
        <v>0.63119999999999998</v>
      </c>
      <c r="N1719" t="str">
        <v>Aug-2011</v>
      </c>
      <c r="O1719" s="10">
        <v>6.3119999999999999E-3</v>
      </c>
    </row>
    <row r="1720" spans="1:15" ht="14.5" x14ac:dyDescent="0.35">
      <c r="A1720" s="2" t="s">
        <v>2629</v>
      </c>
      <c r="B1720" s="3">
        <v>40760</v>
      </c>
      <c r="C1720" s="3">
        <v>40766</v>
      </c>
      <c r="D1720" s="3" t="str">
        <f t="shared" si="26"/>
        <v>Delay</v>
      </c>
      <c r="E1720" s="2" t="s">
        <v>353</v>
      </c>
      <c r="F1720" s="2" t="s">
        <v>15</v>
      </c>
      <c r="G1720" s="2" t="s">
        <v>48</v>
      </c>
      <c r="H1720" s="2" t="s">
        <v>17</v>
      </c>
      <c r="I1720" s="2" t="s">
        <v>24</v>
      </c>
      <c r="J1720" s="2" t="s">
        <v>2631</v>
      </c>
      <c r="K1720" s="4">
        <v>45.98</v>
      </c>
      <c r="L1720" s="4">
        <v>2</v>
      </c>
      <c r="M1720" s="4">
        <v>12.8744</v>
      </c>
      <c r="N1720" t="str">
        <v>Aug-2011</v>
      </c>
      <c r="O1720" s="10">
        <v>0.128744</v>
      </c>
    </row>
    <row r="1721" spans="1:15" ht="14.5" x14ac:dyDescent="0.35">
      <c r="A1721" s="2" t="s">
        <v>2632</v>
      </c>
      <c r="B1721" s="3">
        <v>40562</v>
      </c>
      <c r="C1721" s="3">
        <v>40565</v>
      </c>
      <c r="D1721" s="3" t="str">
        <f t="shared" si="26"/>
        <v>On time</v>
      </c>
      <c r="E1721" s="2" t="s">
        <v>2196</v>
      </c>
      <c r="F1721" s="2" t="s">
        <v>15</v>
      </c>
      <c r="G1721" s="2" t="s">
        <v>1162</v>
      </c>
      <c r="H1721" s="2" t="s">
        <v>89</v>
      </c>
      <c r="I1721" s="2" t="s">
        <v>30</v>
      </c>
      <c r="J1721" s="2" t="s">
        <v>1320</v>
      </c>
      <c r="K1721" s="4">
        <v>64.864000000000004</v>
      </c>
      <c r="L1721" s="4">
        <v>4</v>
      </c>
      <c r="M1721" s="4">
        <v>6.4863999999999997</v>
      </c>
      <c r="N1721" t="str">
        <v>Jan-2011</v>
      </c>
      <c r="O1721" s="10">
        <v>6.4863999999999991E-2</v>
      </c>
    </row>
    <row r="1722" spans="1:15" ht="14.5" x14ac:dyDescent="0.35">
      <c r="A1722" s="2" t="s">
        <v>2633</v>
      </c>
      <c r="B1722" s="3">
        <v>41801</v>
      </c>
      <c r="C1722" s="3">
        <v>41806</v>
      </c>
      <c r="D1722" s="3" t="str">
        <f t="shared" si="26"/>
        <v>Delay</v>
      </c>
      <c r="E1722" s="2" t="s">
        <v>398</v>
      </c>
      <c r="F1722" s="2" t="s">
        <v>15</v>
      </c>
      <c r="G1722" s="2" t="s">
        <v>37</v>
      </c>
      <c r="H1722" s="2" t="s">
        <v>38</v>
      </c>
      <c r="I1722" s="2" t="s">
        <v>26</v>
      </c>
      <c r="J1722" s="2" t="s">
        <v>626</v>
      </c>
      <c r="K1722" s="4">
        <v>88.775999999999996</v>
      </c>
      <c r="L1722" s="4">
        <v>3</v>
      </c>
      <c r="M1722" s="4">
        <v>7.7679</v>
      </c>
      <c r="N1722" t="str">
        <v>Jun-2014</v>
      </c>
      <c r="O1722" s="10">
        <v>7.7678999999999998E-2</v>
      </c>
    </row>
    <row r="1723" spans="1:15" ht="14.5" x14ac:dyDescent="0.35">
      <c r="A1723" s="2" t="s">
        <v>2633</v>
      </c>
      <c r="B1723" s="3">
        <v>41801</v>
      </c>
      <c r="C1723" s="3">
        <v>41806</v>
      </c>
      <c r="D1723" s="3" t="str">
        <f t="shared" si="26"/>
        <v>Delay</v>
      </c>
      <c r="E1723" s="2" t="s">
        <v>398</v>
      </c>
      <c r="F1723" s="2" t="s">
        <v>15</v>
      </c>
      <c r="G1723" s="2" t="s">
        <v>37</v>
      </c>
      <c r="H1723" s="2" t="s">
        <v>38</v>
      </c>
      <c r="I1723" s="2" t="s">
        <v>18</v>
      </c>
      <c r="J1723" s="2" t="s">
        <v>1591</v>
      </c>
      <c r="K1723" s="4">
        <v>11.56</v>
      </c>
      <c r="L1723" s="4">
        <v>4</v>
      </c>
      <c r="M1723" s="4">
        <v>5.4332000000000003</v>
      </c>
      <c r="N1723" t="str">
        <v>Jun-2014</v>
      </c>
      <c r="O1723" s="10">
        <v>5.4332000000000005E-2</v>
      </c>
    </row>
    <row r="1724" spans="1:15" ht="14.5" x14ac:dyDescent="0.35">
      <c r="A1724" s="2" t="s">
        <v>2633</v>
      </c>
      <c r="B1724" s="3">
        <v>41801</v>
      </c>
      <c r="C1724" s="3">
        <v>41806</v>
      </c>
      <c r="D1724" s="3" t="str">
        <f t="shared" si="26"/>
        <v>Delay</v>
      </c>
      <c r="E1724" s="2" t="s">
        <v>398</v>
      </c>
      <c r="F1724" s="2" t="s">
        <v>15</v>
      </c>
      <c r="G1724" s="2" t="s">
        <v>37</v>
      </c>
      <c r="H1724" s="2" t="s">
        <v>38</v>
      </c>
      <c r="I1724" s="2" t="s">
        <v>44</v>
      </c>
      <c r="J1724" s="2" t="s">
        <v>2634</v>
      </c>
      <c r="K1724" s="4">
        <v>15.58</v>
      </c>
      <c r="L1724" s="4">
        <v>1</v>
      </c>
      <c r="M1724" s="4">
        <v>3.895</v>
      </c>
      <c r="N1724" t="str">
        <v>Jun-2014</v>
      </c>
      <c r="O1724" s="10">
        <v>3.8949999999999999E-2</v>
      </c>
    </row>
    <row r="1725" spans="1:15" ht="14.5" x14ac:dyDescent="0.35">
      <c r="A1725" s="2" t="s">
        <v>2635</v>
      </c>
      <c r="B1725" s="3">
        <v>41787</v>
      </c>
      <c r="C1725" s="3">
        <v>41791</v>
      </c>
      <c r="D1725" s="3" t="str">
        <f t="shared" si="26"/>
        <v>On time</v>
      </c>
      <c r="E1725" s="2" t="s">
        <v>2636</v>
      </c>
      <c r="F1725" s="2" t="s">
        <v>15</v>
      </c>
      <c r="G1725" s="2" t="s">
        <v>37</v>
      </c>
      <c r="H1725" s="2" t="s">
        <v>38</v>
      </c>
      <c r="I1725" s="2" t="s">
        <v>59</v>
      </c>
      <c r="J1725" s="2" t="s">
        <v>1833</v>
      </c>
      <c r="K1725" s="4">
        <v>98.16</v>
      </c>
      <c r="L1725" s="4">
        <v>6</v>
      </c>
      <c r="M1725" s="4">
        <v>9.8160000000000007</v>
      </c>
      <c r="N1725" t="str">
        <v>May-2014</v>
      </c>
      <c r="O1725" s="10">
        <v>9.8160000000000011E-2</v>
      </c>
    </row>
    <row r="1726" spans="1:15" ht="14.5" x14ac:dyDescent="0.35">
      <c r="A1726" s="2" t="s">
        <v>2635</v>
      </c>
      <c r="B1726" s="3">
        <v>41787</v>
      </c>
      <c r="C1726" s="3">
        <v>41791</v>
      </c>
      <c r="D1726" s="3" t="str">
        <f t="shared" si="26"/>
        <v>On time</v>
      </c>
      <c r="E1726" s="2" t="s">
        <v>2636</v>
      </c>
      <c r="F1726" s="2" t="s">
        <v>15</v>
      </c>
      <c r="G1726" s="2" t="s">
        <v>37</v>
      </c>
      <c r="H1726" s="2" t="s">
        <v>38</v>
      </c>
      <c r="I1726" s="2" t="s">
        <v>24</v>
      </c>
      <c r="J1726" s="2" t="s">
        <v>160</v>
      </c>
      <c r="K1726" s="4">
        <v>31.44</v>
      </c>
      <c r="L1726" s="4">
        <v>3</v>
      </c>
      <c r="M1726" s="4">
        <v>7.86</v>
      </c>
      <c r="N1726" t="str">
        <v>May-2014</v>
      </c>
      <c r="O1726" s="10">
        <v>7.8600000000000003E-2</v>
      </c>
    </row>
    <row r="1727" spans="1:15" ht="14.5" x14ac:dyDescent="0.35">
      <c r="A1727" s="2" t="s">
        <v>2637</v>
      </c>
      <c r="B1727" s="3">
        <v>41501</v>
      </c>
      <c r="C1727" s="3">
        <v>41505</v>
      </c>
      <c r="D1727" s="3" t="str">
        <f t="shared" si="26"/>
        <v>On time</v>
      </c>
      <c r="E1727" s="2" t="s">
        <v>2532</v>
      </c>
      <c r="F1727" s="2" t="s">
        <v>15</v>
      </c>
      <c r="G1727" s="2" t="s">
        <v>16</v>
      </c>
      <c r="H1727" s="2" t="s">
        <v>17</v>
      </c>
      <c r="I1727" s="2" t="s">
        <v>68</v>
      </c>
      <c r="J1727" s="2" t="s">
        <v>2638</v>
      </c>
      <c r="K1727" s="4">
        <v>15.54</v>
      </c>
      <c r="L1727" s="4">
        <v>3</v>
      </c>
      <c r="M1727" s="4">
        <v>7.6146000000000003</v>
      </c>
      <c r="N1727" t="str">
        <v>Aug-2013</v>
      </c>
      <c r="O1727" s="10">
        <v>7.6146000000000005E-2</v>
      </c>
    </row>
    <row r="1728" spans="1:15" ht="14.5" x14ac:dyDescent="0.35">
      <c r="A1728" s="2" t="s">
        <v>2637</v>
      </c>
      <c r="B1728" s="3">
        <v>41501</v>
      </c>
      <c r="C1728" s="3">
        <v>41505</v>
      </c>
      <c r="D1728" s="3" t="str">
        <f t="shared" si="26"/>
        <v>On time</v>
      </c>
      <c r="E1728" s="2" t="s">
        <v>2532</v>
      </c>
      <c r="F1728" s="2" t="s">
        <v>15</v>
      </c>
      <c r="G1728" s="2" t="s">
        <v>16</v>
      </c>
      <c r="H1728" s="2" t="s">
        <v>17</v>
      </c>
      <c r="I1728" s="2" t="s">
        <v>737</v>
      </c>
      <c r="J1728" s="2" t="s">
        <v>2639</v>
      </c>
      <c r="K1728" s="4">
        <v>105.55200000000001</v>
      </c>
      <c r="L1728" s="4">
        <v>6</v>
      </c>
      <c r="M1728" s="4">
        <v>35.623800000000003</v>
      </c>
      <c r="N1728" t="str">
        <v>Aug-2013</v>
      </c>
      <c r="O1728" s="10">
        <v>0.35623800000000005</v>
      </c>
    </row>
    <row r="1729" spans="1:15" ht="14.5" x14ac:dyDescent="0.35">
      <c r="A1729" s="2" t="s">
        <v>2640</v>
      </c>
      <c r="B1729" s="3">
        <v>41689</v>
      </c>
      <c r="C1729" s="3">
        <v>41692</v>
      </c>
      <c r="D1729" s="3" t="str">
        <f t="shared" si="26"/>
        <v>On time</v>
      </c>
      <c r="E1729" s="2" t="s">
        <v>636</v>
      </c>
      <c r="F1729" s="2" t="s">
        <v>15</v>
      </c>
      <c r="G1729" s="2" t="s">
        <v>16</v>
      </c>
      <c r="H1729" s="2" t="s">
        <v>17</v>
      </c>
      <c r="I1729" s="2" t="s">
        <v>26</v>
      </c>
      <c r="J1729" s="2" t="s">
        <v>351</v>
      </c>
      <c r="K1729" s="4">
        <v>167.976</v>
      </c>
      <c r="L1729" s="4">
        <v>3</v>
      </c>
      <c r="M1729" s="4">
        <v>10.4985</v>
      </c>
      <c r="N1729" t="str">
        <v>Feb-2014</v>
      </c>
      <c r="O1729" s="10">
        <v>0.10498499999999999</v>
      </c>
    </row>
    <row r="1730" spans="1:15" ht="14.5" x14ac:dyDescent="0.35">
      <c r="A1730" s="2" t="s">
        <v>2640</v>
      </c>
      <c r="B1730" s="3">
        <v>41689</v>
      </c>
      <c r="C1730" s="3">
        <v>41692</v>
      </c>
      <c r="D1730" s="3" t="str">
        <f t="shared" si="26"/>
        <v>On time</v>
      </c>
      <c r="E1730" s="2" t="s">
        <v>636</v>
      </c>
      <c r="F1730" s="2" t="s">
        <v>15</v>
      </c>
      <c r="G1730" s="2" t="s">
        <v>16</v>
      </c>
      <c r="H1730" s="2" t="s">
        <v>17</v>
      </c>
      <c r="I1730" s="2" t="s">
        <v>59</v>
      </c>
      <c r="J1730" s="2" t="s">
        <v>1418</v>
      </c>
      <c r="K1730" s="4">
        <v>109.53</v>
      </c>
      <c r="L1730" s="4">
        <v>3</v>
      </c>
      <c r="M1730" s="4">
        <v>47.097900000000003</v>
      </c>
      <c r="N1730" t="str">
        <v>Feb-2014</v>
      </c>
      <c r="O1730" s="10">
        <v>0.47097900000000004</v>
      </c>
    </row>
    <row r="1731" spans="1:15" ht="14.5" x14ac:dyDescent="0.35">
      <c r="A1731" s="2" t="s">
        <v>2640</v>
      </c>
      <c r="B1731" s="3">
        <v>41689</v>
      </c>
      <c r="C1731" s="3">
        <v>41692</v>
      </c>
      <c r="D1731" s="3" t="str">
        <f t="shared" ref="D1731:D1794" si="27">IF(C1731 - B1731 &gt; 4, "Delay", "On time")</f>
        <v>On time</v>
      </c>
      <c r="E1731" s="2" t="s">
        <v>636</v>
      </c>
      <c r="F1731" s="2" t="s">
        <v>15</v>
      </c>
      <c r="G1731" s="2" t="s">
        <v>16</v>
      </c>
      <c r="H1731" s="2" t="s">
        <v>17</v>
      </c>
      <c r="I1731" s="2" t="s">
        <v>18</v>
      </c>
      <c r="J1731" s="2" t="s">
        <v>2641</v>
      </c>
      <c r="K1731" s="4">
        <v>9.82</v>
      </c>
      <c r="L1731" s="4">
        <v>2</v>
      </c>
      <c r="M1731" s="4">
        <v>4.8117999999999999</v>
      </c>
      <c r="N1731" t="str">
        <v>Feb-2014</v>
      </c>
      <c r="O1731" s="10">
        <v>4.8118000000000001E-2</v>
      </c>
    </row>
    <row r="1732" spans="1:15" ht="14.5" x14ac:dyDescent="0.35">
      <c r="A1732" s="2" t="s">
        <v>2642</v>
      </c>
      <c r="B1732" s="3">
        <v>41954</v>
      </c>
      <c r="C1732" s="3">
        <v>41956</v>
      </c>
      <c r="D1732" s="3" t="str">
        <f t="shared" si="27"/>
        <v>On time</v>
      </c>
      <c r="E1732" s="2" t="s">
        <v>2167</v>
      </c>
      <c r="F1732" s="2" t="s">
        <v>15</v>
      </c>
      <c r="G1732" s="2" t="s">
        <v>37</v>
      </c>
      <c r="H1732" s="2" t="s">
        <v>38</v>
      </c>
      <c r="I1732" s="2" t="s">
        <v>28</v>
      </c>
      <c r="J1732" s="2" t="s">
        <v>1214</v>
      </c>
      <c r="K1732" s="4">
        <v>26.352</v>
      </c>
      <c r="L1732" s="4">
        <v>3</v>
      </c>
      <c r="M1732" s="4">
        <v>9.5526</v>
      </c>
      <c r="N1732" t="str">
        <v>Nov-2014</v>
      </c>
      <c r="O1732" s="10">
        <v>9.5526E-2</v>
      </c>
    </row>
    <row r="1733" spans="1:15" ht="14.5" x14ac:dyDescent="0.35">
      <c r="A1733" s="2" t="s">
        <v>2643</v>
      </c>
      <c r="B1733" s="3">
        <v>40865</v>
      </c>
      <c r="C1733" s="3">
        <v>40868</v>
      </c>
      <c r="D1733" s="3" t="str">
        <f t="shared" si="27"/>
        <v>On time</v>
      </c>
      <c r="E1733" s="2" t="s">
        <v>2644</v>
      </c>
      <c r="F1733" s="2" t="s">
        <v>15</v>
      </c>
      <c r="G1733" s="2" t="s">
        <v>862</v>
      </c>
      <c r="H1733" s="2" t="s">
        <v>43</v>
      </c>
      <c r="I1733" s="2" t="s">
        <v>68</v>
      </c>
      <c r="J1733" s="2" t="s">
        <v>1570</v>
      </c>
      <c r="K1733" s="4">
        <v>21.98</v>
      </c>
      <c r="L1733" s="4">
        <v>7</v>
      </c>
      <c r="M1733" s="4">
        <v>9.891</v>
      </c>
      <c r="N1733" t="str">
        <v>Nov-2011</v>
      </c>
      <c r="O1733" s="10">
        <v>9.8909999999999998E-2</v>
      </c>
    </row>
    <row r="1734" spans="1:15" ht="14.5" x14ac:dyDescent="0.35">
      <c r="A1734" s="2" t="s">
        <v>2645</v>
      </c>
      <c r="B1734" s="3">
        <v>41542</v>
      </c>
      <c r="C1734" s="3">
        <v>41542</v>
      </c>
      <c r="D1734" s="3" t="str">
        <f t="shared" si="27"/>
        <v>On time</v>
      </c>
      <c r="E1734" s="2" t="s">
        <v>982</v>
      </c>
      <c r="F1734" s="2" t="s">
        <v>15</v>
      </c>
      <c r="G1734" s="2" t="s">
        <v>48</v>
      </c>
      <c r="H1734" s="2" t="s">
        <v>17</v>
      </c>
      <c r="I1734" s="2" t="s">
        <v>22</v>
      </c>
      <c r="J1734" s="2" t="s">
        <v>2539</v>
      </c>
      <c r="K1734" s="4">
        <v>63.2</v>
      </c>
      <c r="L1734" s="4">
        <v>5</v>
      </c>
      <c r="M1734" s="4">
        <v>23.384</v>
      </c>
      <c r="N1734" t="str">
        <v>Sep-2013</v>
      </c>
      <c r="O1734" s="10">
        <v>0.23383999999999999</v>
      </c>
    </row>
    <row r="1735" spans="1:15" ht="14.5" x14ac:dyDescent="0.35">
      <c r="A1735" s="2" t="s">
        <v>2646</v>
      </c>
      <c r="B1735" s="3">
        <v>41599</v>
      </c>
      <c r="C1735" s="3">
        <v>41606</v>
      </c>
      <c r="D1735" s="3" t="str">
        <f t="shared" si="27"/>
        <v>Delay</v>
      </c>
      <c r="E1735" s="2" t="s">
        <v>2647</v>
      </c>
      <c r="F1735" s="2" t="s">
        <v>15</v>
      </c>
      <c r="G1735" s="2" t="s">
        <v>16</v>
      </c>
      <c r="H1735" s="2" t="s">
        <v>17</v>
      </c>
      <c r="I1735" s="2" t="s">
        <v>30</v>
      </c>
      <c r="J1735" s="2" t="s">
        <v>180</v>
      </c>
      <c r="K1735" s="4">
        <v>39</v>
      </c>
      <c r="L1735" s="4">
        <v>12</v>
      </c>
      <c r="M1735" s="4">
        <v>11.31</v>
      </c>
      <c r="N1735" t="str">
        <v>Nov-2013</v>
      </c>
      <c r="O1735" s="10">
        <v>0.11310000000000001</v>
      </c>
    </row>
    <row r="1736" spans="1:15" ht="14.5" x14ac:dyDescent="0.35">
      <c r="A1736" s="2" t="s">
        <v>2648</v>
      </c>
      <c r="B1736" s="3">
        <v>41374</v>
      </c>
      <c r="C1736" s="3">
        <v>41379</v>
      </c>
      <c r="D1736" s="3" t="str">
        <f t="shared" si="27"/>
        <v>Delay</v>
      </c>
      <c r="E1736" s="2" t="s">
        <v>1608</v>
      </c>
      <c r="F1736" s="2" t="s">
        <v>15</v>
      </c>
      <c r="G1736" s="2" t="s">
        <v>16</v>
      </c>
      <c r="H1736" s="2" t="s">
        <v>17</v>
      </c>
      <c r="I1736" s="2" t="s">
        <v>297</v>
      </c>
      <c r="J1736" s="2" t="s">
        <v>2649</v>
      </c>
      <c r="K1736" s="4">
        <v>556.66499999999996</v>
      </c>
      <c r="L1736" s="4">
        <v>5</v>
      </c>
      <c r="M1736" s="4">
        <v>6.5490000000000004</v>
      </c>
      <c r="N1736" t="str">
        <v>Apr-2013</v>
      </c>
      <c r="O1736" s="10">
        <v>6.5490000000000007E-2</v>
      </c>
    </row>
    <row r="1737" spans="1:15" ht="14.5" x14ac:dyDescent="0.35">
      <c r="A1737" s="2" t="s">
        <v>2650</v>
      </c>
      <c r="B1737" s="3">
        <v>41904</v>
      </c>
      <c r="C1737" s="3">
        <v>41906</v>
      </c>
      <c r="D1737" s="3" t="str">
        <f t="shared" si="27"/>
        <v>On time</v>
      </c>
      <c r="E1737" s="2" t="s">
        <v>2651</v>
      </c>
      <c r="F1737" s="2" t="s">
        <v>15</v>
      </c>
      <c r="G1737" s="2" t="s">
        <v>37</v>
      </c>
      <c r="H1737" s="2" t="s">
        <v>38</v>
      </c>
      <c r="I1737" s="2" t="s">
        <v>59</v>
      </c>
      <c r="J1737" s="2" t="s">
        <v>290</v>
      </c>
      <c r="K1737" s="4">
        <v>71.98</v>
      </c>
      <c r="L1737" s="4">
        <v>2</v>
      </c>
      <c r="M1737" s="4">
        <v>15.1158</v>
      </c>
      <c r="N1737" t="str">
        <v>Sep-2014</v>
      </c>
      <c r="O1737" s="10">
        <v>0.15115800000000001</v>
      </c>
    </row>
    <row r="1738" spans="1:15" ht="14.5" x14ac:dyDescent="0.35">
      <c r="A1738" s="2" t="s">
        <v>2650</v>
      </c>
      <c r="B1738" s="3">
        <v>41904</v>
      </c>
      <c r="C1738" s="3">
        <v>41906</v>
      </c>
      <c r="D1738" s="3" t="str">
        <f t="shared" si="27"/>
        <v>On time</v>
      </c>
      <c r="E1738" s="2" t="s">
        <v>2651</v>
      </c>
      <c r="F1738" s="2" t="s">
        <v>15</v>
      </c>
      <c r="G1738" s="2" t="s">
        <v>37</v>
      </c>
      <c r="H1738" s="2" t="s">
        <v>38</v>
      </c>
      <c r="I1738" s="2" t="s">
        <v>59</v>
      </c>
      <c r="J1738" s="2" t="s">
        <v>2652</v>
      </c>
      <c r="K1738" s="4">
        <v>79.98</v>
      </c>
      <c r="L1738" s="4">
        <v>2</v>
      </c>
      <c r="M1738" s="4">
        <v>26.3934</v>
      </c>
      <c r="N1738" t="str">
        <v>Sep-2014</v>
      </c>
      <c r="O1738" s="10">
        <v>0.263934</v>
      </c>
    </row>
    <row r="1739" spans="1:15" ht="14.5" x14ac:dyDescent="0.35">
      <c r="A1739" s="2" t="s">
        <v>2653</v>
      </c>
      <c r="B1739" s="3">
        <v>41327</v>
      </c>
      <c r="C1739" s="3">
        <v>41331</v>
      </c>
      <c r="D1739" s="3" t="str">
        <f t="shared" si="27"/>
        <v>On time</v>
      </c>
      <c r="E1739" s="2" t="s">
        <v>642</v>
      </c>
      <c r="F1739" s="2" t="s">
        <v>15</v>
      </c>
      <c r="G1739" s="2" t="s">
        <v>16</v>
      </c>
      <c r="H1739" s="2" t="s">
        <v>17</v>
      </c>
      <c r="I1739" s="2" t="s">
        <v>26</v>
      </c>
      <c r="J1739" s="2" t="s">
        <v>451</v>
      </c>
      <c r="K1739" s="4">
        <v>445.96</v>
      </c>
      <c r="L1739" s="4">
        <v>5</v>
      </c>
      <c r="M1739" s="4">
        <v>55.744999999999997</v>
      </c>
      <c r="N1739" t="str">
        <v>Feb-2013</v>
      </c>
      <c r="O1739" s="10">
        <v>0.55745</v>
      </c>
    </row>
    <row r="1740" spans="1:15" ht="14.5" x14ac:dyDescent="0.35">
      <c r="A1740" s="2" t="s">
        <v>2653</v>
      </c>
      <c r="B1740" s="3">
        <v>41327</v>
      </c>
      <c r="C1740" s="3">
        <v>41331</v>
      </c>
      <c r="D1740" s="3" t="str">
        <f t="shared" si="27"/>
        <v>On time</v>
      </c>
      <c r="E1740" s="2" t="s">
        <v>642</v>
      </c>
      <c r="F1740" s="2" t="s">
        <v>15</v>
      </c>
      <c r="G1740" s="2" t="s">
        <v>16</v>
      </c>
      <c r="H1740" s="2" t="s">
        <v>17</v>
      </c>
      <c r="I1740" s="2" t="s">
        <v>59</v>
      </c>
      <c r="J1740" s="2" t="s">
        <v>1856</v>
      </c>
      <c r="K1740" s="4">
        <v>36.24</v>
      </c>
      <c r="L1740" s="4">
        <v>1</v>
      </c>
      <c r="M1740" s="4">
        <v>15.220800000000001</v>
      </c>
      <c r="N1740" t="str">
        <v>Feb-2013</v>
      </c>
      <c r="O1740" s="10">
        <v>0.15220800000000001</v>
      </c>
    </row>
    <row r="1741" spans="1:15" ht="14.5" x14ac:dyDescent="0.35">
      <c r="A1741" s="2" t="s">
        <v>2653</v>
      </c>
      <c r="B1741" s="3">
        <v>41327</v>
      </c>
      <c r="C1741" s="3">
        <v>41331</v>
      </c>
      <c r="D1741" s="3" t="str">
        <f t="shared" si="27"/>
        <v>On time</v>
      </c>
      <c r="E1741" s="2" t="s">
        <v>642</v>
      </c>
      <c r="F1741" s="2" t="s">
        <v>15</v>
      </c>
      <c r="G1741" s="2" t="s">
        <v>16</v>
      </c>
      <c r="H1741" s="2" t="s">
        <v>17</v>
      </c>
      <c r="I1741" s="2" t="s">
        <v>120</v>
      </c>
      <c r="J1741" s="2" t="s">
        <v>2654</v>
      </c>
      <c r="K1741" s="4">
        <v>10.65</v>
      </c>
      <c r="L1741" s="4">
        <v>3</v>
      </c>
      <c r="M1741" s="4">
        <v>5.0054999999999996</v>
      </c>
      <c r="N1741" t="str">
        <v>Feb-2013</v>
      </c>
      <c r="O1741" s="10">
        <v>5.0054999999999995E-2</v>
      </c>
    </row>
    <row r="1742" spans="1:15" ht="14.5" x14ac:dyDescent="0.35">
      <c r="A1742" s="2" t="s">
        <v>2655</v>
      </c>
      <c r="B1742" s="3">
        <v>41982</v>
      </c>
      <c r="C1742" s="3">
        <v>41988</v>
      </c>
      <c r="D1742" s="3" t="str">
        <f t="shared" si="27"/>
        <v>Delay</v>
      </c>
      <c r="E1742" s="2" t="s">
        <v>2656</v>
      </c>
      <c r="F1742" s="2" t="s">
        <v>15</v>
      </c>
      <c r="G1742" s="2" t="s">
        <v>48</v>
      </c>
      <c r="H1742" s="2" t="s">
        <v>17</v>
      </c>
      <c r="I1742" s="2" t="s">
        <v>68</v>
      </c>
      <c r="J1742" s="2" t="s">
        <v>2657</v>
      </c>
      <c r="K1742" s="4">
        <v>87.92</v>
      </c>
      <c r="L1742" s="4">
        <v>4</v>
      </c>
      <c r="M1742" s="4">
        <v>40.443199999999997</v>
      </c>
      <c r="N1742" t="str">
        <v>Dec-2014</v>
      </c>
      <c r="O1742" s="10">
        <v>0.40443199999999996</v>
      </c>
    </row>
    <row r="1743" spans="1:15" ht="14.5" x14ac:dyDescent="0.35">
      <c r="A1743" s="2" t="s">
        <v>2655</v>
      </c>
      <c r="B1743" s="3">
        <v>41982</v>
      </c>
      <c r="C1743" s="3">
        <v>41988</v>
      </c>
      <c r="D1743" s="3" t="str">
        <f t="shared" si="27"/>
        <v>Delay</v>
      </c>
      <c r="E1743" s="2" t="s">
        <v>2656</v>
      </c>
      <c r="F1743" s="2" t="s">
        <v>15</v>
      </c>
      <c r="G1743" s="2" t="s">
        <v>48</v>
      </c>
      <c r="H1743" s="2" t="s">
        <v>17</v>
      </c>
      <c r="I1743" s="2" t="s">
        <v>28</v>
      </c>
      <c r="J1743" s="2" t="s">
        <v>2140</v>
      </c>
      <c r="K1743" s="4">
        <v>22.423999999999999</v>
      </c>
      <c r="L1743" s="4">
        <v>1</v>
      </c>
      <c r="M1743" s="4">
        <v>8.4090000000000007</v>
      </c>
      <c r="N1743" t="str">
        <v>Dec-2014</v>
      </c>
      <c r="O1743" s="10">
        <v>8.4090000000000012E-2</v>
      </c>
    </row>
    <row r="1744" spans="1:15" ht="14.5" x14ac:dyDescent="0.35">
      <c r="A1744" s="2" t="s">
        <v>2655</v>
      </c>
      <c r="B1744" s="3">
        <v>41982</v>
      </c>
      <c r="C1744" s="3">
        <v>41988</v>
      </c>
      <c r="D1744" s="3" t="str">
        <f t="shared" si="27"/>
        <v>Delay</v>
      </c>
      <c r="E1744" s="2" t="s">
        <v>2656</v>
      </c>
      <c r="F1744" s="2" t="s">
        <v>15</v>
      </c>
      <c r="G1744" s="2" t="s">
        <v>48</v>
      </c>
      <c r="H1744" s="2" t="s">
        <v>17</v>
      </c>
      <c r="I1744" s="2" t="s">
        <v>28</v>
      </c>
      <c r="J1744" s="2" t="s">
        <v>364</v>
      </c>
      <c r="K1744" s="4">
        <v>90.48</v>
      </c>
      <c r="L1744" s="4">
        <v>3</v>
      </c>
      <c r="M1744" s="4">
        <v>33.93</v>
      </c>
      <c r="N1744" t="str">
        <v>Dec-2014</v>
      </c>
      <c r="O1744" s="10">
        <v>0.33929999999999999</v>
      </c>
    </row>
    <row r="1745" spans="1:15" ht="14.5" x14ac:dyDescent="0.35">
      <c r="A1745" s="2" t="s">
        <v>2655</v>
      </c>
      <c r="B1745" s="3">
        <v>41982</v>
      </c>
      <c r="C1745" s="3">
        <v>41988</v>
      </c>
      <c r="D1745" s="3" t="str">
        <f t="shared" si="27"/>
        <v>Delay</v>
      </c>
      <c r="E1745" s="2" t="s">
        <v>2656</v>
      </c>
      <c r="F1745" s="2" t="s">
        <v>15</v>
      </c>
      <c r="G1745" s="2" t="s">
        <v>48</v>
      </c>
      <c r="H1745" s="2" t="s">
        <v>17</v>
      </c>
      <c r="I1745" s="2" t="s">
        <v>44</v>
      </c>
      <c r="J1745" s="2" t="s">
        <v>2658</v>
      </c>
      <c r="K1745" s="4">
        <v>42.76</v>
      </c>
      <c r="L1745" s="4">
        <v>1</v>
      </c>
      <c r="M1745" s="4">
        <v>11.117599999999999</v>
      </c>
      <c r="N1745" t="str">
        <v>Dec-2014</v>
      </c>
      <c r="O1745" s="10">
        <v>0.111176</v>
      </c>
    </row>
    <row r="1746" spans="1:15" ht="14.5" x14ac:dyDescent="0.35">
      <c r="A1746" s="2" t="s">
        <v>2659</v>
      </c>
      <c r="B1746" s="3">
        <v>41901</v>
      </c>
      <c r="C1746" s="3">
        <v>41905</v>
      </c>
      <c r="D1746" s="3" t="str">
        <f t="shared" si="27"/>
        <v>On time</v>
      </c>
      <c r="E1746" s="2" t="s">
        <v>1946</v>
      </c>
      <c r="F1746" s="2" t="s">
        <v>15</v>
      </c>
      <c r="G1746" s="2" t="s">
        <v>2660</v>
      </c>
      <c r="H1746" s="2" t="s">
        <v>159</v>
      </c>
      <c r="I1746" s="2" t="s">
        <v>28</v>
      </c>
      <c r="J1746" s="2" t="s">
        <v>640</v>
      </c>
      <c r="K1746" s="4">
        <v>10.08</v>
      </c>
      <c r="L1746" s="4">
        <v>7</v>
      </c>
      <c r="M1746" s="4">
        <v>3.528</v>
      </c>
      <c r="N1746" t="str">
        <v>Sep-2014</v>
      </c>
      <c r="O1746" s="10">
        <v>3.5279999999999999E-2</v>
      </c>
    </row>
    <row r="1747" spans="1:15" ht="14.5" x14ac:dyDescent="0.35">
      <c r="A1747" s="2" t="s">
        <v>2659</v>
      </c>
      <c r="B1747" s="3">
        <v>41901</v>
      </c>
      <c r="C1747" s="3">
        <v>41905</v>
      </c>
      <c r="D1747" s="3" t="str">
        <f t="shared" si="27"/>
        <v>On time</v>
      </c>
      <c r="E1747" s="2" t="s">
        <v>1946</v>
      </c>
      <c r="F1747" s="2" t="s">
        <v>15</v>
      </c>
      <c r="G1747" s="2" t="s">
        <v>2660</v>
      </c>
      <c r="H1747" s="2" t="s">
        <v>159</v>
      </c>
      <c r="I1747" s="2" t="s">
        <v>59</v>
      </c>
      <c r="J1747" s="2" t="s">
        <v>2661</v>
      </c>
      <c r="K1747" s="4">
        <v>101.34</v>
      </c>
      <c r="L1747" s="4">
        <v>3</v>
      </c>
      <c r="M1747" s="4">
        <v>8.1072000000000006</v>
      </c>
      <c r="N1747" t="str">
        <v>Sep-2014</v>
      </c>
      <c r="O1747" s="10">
        <v>8.1072000000000005E-2</v>
      </c>
    </row>
    <row r="1748" spans="1:15" ht="14.5" x14ac:dyDescent="0.35">
      <c r="A1748" s="2" t="s">
        <v>2662</v>
      </c>
      <c r="B1748" s="3">
        <v>41638</v>
      </c>
      <c r="C1748" s="3">
        <v>41642</v>
      </c>
      <c r="D1748" s="3" t="str">
        <f t="shared" si="27"/>
        <v>On time</v>
      </c>
      <c r="E1748" s="2" t="s">
        <v>791</v>
      </c>
      <c r="F1748" s="2" t="s">
        <v>15</v>
      </c>
      <c r="G1748" s="2" t="s">
        <v>16</v>
      </c>
      <c r="H1748" s="2" t="s">
        <v>17</v>
      </c>
      <c r="I1748" s="2" t="s">
        <v>28</v>
      </c>
      <c r="J1748" s="2" t="s">
        <v>512</v>
      </c>
      <c r="K1748" s="4">
        <v>11.231999999999999</v>
      </c>
      <c r="L1748" s="4">
        <v>3</v>
      </c>
      <c r="M1748" s="4">
        <v>3.9312</v>
      </c>
      <c r="N1748" t="str">
        <v>Dec-2013</v>
      </c>
      <c r="O1748" s="10">
        <v>3.9312E-2</v>
      </c>
    </row>
    <row r="1749" spans="1:15" ht="14.5" x14ac:dyDescent="0.35">
      <c r="A1749" s="2" t="s">
        <v>2663</v>
      </c>
      <c r="B1749" s="3">
        <v>41612</v>
      </c>
      <c r="C1749" s="3">
        <v>41615</v>
      </c>
      <c r="D1749" s="3" t="str">
        <f t="shared" si="27"/>
        <v>On time</v>
      </c>
      <c r="E1749" s="2" t="s">
        <v>723</v>
      </c>
      <c r="F1749" s="2" t="s">
        <v>15</v>
      </c>
      <c r="G1749" s="2" t="s">
        <v>16</v>
      </c>
      <c r="H1749" s="2" t="s">
        <v>17</v>
      </c>
      <c r="I1749" s="2" t="s">
        <v>59</v>
      </c>
      <c r="J1749" s="2" t="s">
        <v>2664</v>
      </c>
      <c r="K1749" s="4">
        <v>1649.95</v>
      </c>
      <c r="L1749" s="4">
        <v>5</v>
      </c>
      <c r="M1749" s="4">
        <v>659.98</v>
      </c>
      <c r="N1749" t="str">
        <v>Dec-2013</v>
      </c>
      <c r="O1749" s="10">
        <v>6.5998000000000001</v>
      </c>
    </row>
    <row r="1750" spans="1:15" ht="14.5" x14ac:dyDescent="0.35">
      <c r="A1750" s="2" t="s">
        <v>2663</v>
      </c>
      <c r="B1750" s="3">
        <v>41612</v>
      </c>
      <c r="C1750" s="3">
        <v>41615</v>
      </c>
      <c r="D1750" s="3" t="str">
        <f t="shared" si="27"/>
        <v>On time</v>
      </c>
      <c r="E1750" s="2" t="s">
        <v>723</v>
      </c>
      <c r="F1750" s="2" t="s">
        <v>15</v>
      </c>
      <c r="G1750" s="2" t="s">
        <v>16</v>
      </c>
      <c r="H1750" s="2" t="s">
        <v>17</v>
      </c>
      <c r="I1750" s="2" t="s">
        <v>22</v>
      </c>
      <c r="J1750" s="2" t="s">
        <v>2665</v>
      </c>
      <c r="K1750" s="4">
        <v>111.9</v>
      </c>
      <c r="L1750" s="4">
        <v>6</v>
      </c>
      <c r="M1750" s="4">
        <v>51.473999999999997</v>
      </c>
      <c r="N1750" t="str">
        <v>Dec-2013</v>
      </c>
      <c r="O1750" s="10">
        <v>0.51473999999999998</v>
      </c>
    </row>
    <row r="1751" spans="1:15" ht="14.5" x14ac:dyDescent="0.35">
      <c r="A1751" s="2" t="s">
        <v>2666</v>
      </c>
      <c r="B1751" s="3">
        <v>41440</v>
      </c>
      <c r="C1751" s="3">
        <v>41440</v>
      </c>
      <c r="D1751" s="3" t="str">
        <f t="shared" si="27"/>
        <v>On time</v>
      </c>
      <c r="E1751" s="2" t="s">
        <v>2667</v>
      </c>
      <c r="F1751" s="2" t="s">
        <v>15</v>
      </c>
      <c r="G1751" s="2" t="s">
        <v>16</v>
      </c>
      <c r="H1751" s="2" t="s">
        <v>17</v>
      </c>
      <c r="I1751" s="2" t="s">
        <v>297</v>
      </c>
      <c r="J1751" s="2" t="s">
        <v>2668</v>
      </c>
      <c r="K1751" s="4">
        <v>599.16499999999996</v>
      </c>
      <c r="L1751" s="4">
        <v>5</v>
      </c>
      <c r="M1751" s="4">
        <v>35.244999999999997</v>
      </c>
      <c r="N1751" t="str">
        <v>Jun-2013</v>
      </c>
      <c r="O1751" s="10">
        <v>0.35244999999999999</v>
      </c>
    </row>
    <row r="1752" spans="1:15" ht="14.5" x14ac:dyDescent="0.35">
      <c r="A1752" s="2" t="s">
        <v>2669</v>
      </c>
      <c r="B1752" s="3">
        <v>41520</v>
      </c>
      <c r="C1752" s="3">
        <v>41522</v>
      </c>
      <c r="D1752" s="3" t="str">
        <f t="shared" si="27"/>
        <v>On time</v>
      </c>
      <c r="E1752" s="2" t="s">
        <v>850</v>
      </c>
      <c r="F1752" s="2" t="s">
        <v>15</v>
      </c>
      <c r="G1752" s="2" t="s">
        <v>48</v>
      </c>
      <c r="H1752" s="2" t="s">
        <v>17</v>
      </c>
      <c r="I1752" s="2" t="s">
        <v>44</v>
      </c>
      <c r="J1752" s="2" t="s">
        <v>2670</v>
      </c>
      <c r="K1752" s="4">
        <v>46.53</v>
      </c>
      <c r="L1752" s="4">
        <v>3</v>
      </c>
      <c r="M1752" s="4">
        <v>12.097799999999999</v>
      </c>
      <c r="N1752" t="str">
        <v>Sep-2013</v>
      </c>
      <c r="O1752" s="10">
        <v>0.12097799999999999</v>
      </c>
    </row>
    <row r="1753" spans="1:15" ht="14.5" x14ac:dyDescent="0.35">
      <c r="A1753" s="2" t="s">
        <v>2671</v>
      </c>
      <c r="B1753" s="3">
        <v>41755</v>
      </c>
      <c r="C1753" s="3">
        <v>41759</v>
      </c>
      <c r="D1753" s="3" t="str">
        <f t="shared" si="27"/>
        <v>On time</v>
      </c>
      <c r="E1753" s="2" t="s">
        <v>2672</v>
      </c>
      <c r="F1753" s="2" t="s">
        <v>15</v>
      </c>
      <c r="G1753" s="2" t="s">
        <v>2548</v>
      </c>
      <c r="H1753" s="2" t="s">
        <v>74</v>
      </c>
      <c r="I1753" s="2" t="s">
        <v>24</v>
      </c>
      <c r="J1753" s="2" t="s">
        <v>1439</v>
      </c>
      <c r="K1753" s="4">
        <v>8.8960000000000008</v>
      </c>
      <c r="L1753" s="4">
        <v>4</v>
      </c>
      <c r="M1753" s="4">
        <v>0.66720000000000002</v>
      </c>
      <c r="N1753" t="str">
        <v>Apr-2014</v>
      </c>
      <c r="O1753" s="10">
        <v>6.672E-3</v>
      </c>
    </row>
    <row r="1754" spans="1:15" ht="14.5" x14ac:dyDescent="0.35">
      <c r="A1754" s="2" t="s">
        <v>2673</v>
      </c>
      <c r="B1754" s="3">
        <v>41201</v>
      </c>
      <c r="C1754" s="3">
        <v>41206</v>
      </c>
      <c r="D1754" s="3" t="str">
        <f t="shared" si="27"/>
        <v>Delay</v>
      </c>
      <c r="E1754" s="2" t="s">
        <v>2333</v>
      </c>
      <c r="F1754" s="2" t="s">
        <v>15</v>
      </c>
      <c r="G1754" s="2" t="s">
        <v>16</v>
      </c>
      <c r="H1754" s="2" t="s">
        <v>17</v>
      </c>
      <c r="I1754" s="2" t="s">
        <v>30</v>
      </c>
      <c r="J1754" s="2" t="s">
        <v>2674</v>
      </c>
      <c r="K1754" s="4">
        <v>1640.7</v>
      </c>
      <c r="L1754" s="4">
        <v>5</v>
      </c>
      <c r="M1754" s="4">
        <v>459.39600000000002</v>
      </c>
      <c r="N1754" t="str">
        <v>Oct-2012</v>
      </c>
      <c r="O1754" s="10">
        <v>4.59396</v>
      </c>
    </row>
    <row r="1755" spans="1:15" ht="14.5" x14ac:dyDescent="0.35">
      <c r="A1755" s="2" t="s">
        <v>2673</v>
      </c>
      <c r="B1755" s="3">
        <v>41201</v>
      </c>
      <c r="C1755" s="3">
        <v>41206</v>
      </c>
      <c r="D1755" s="3" t="str">
        <f t="shared" si="27"/>
        <v>Delay</v>
      </c>
      <c r="E1755" s="2" t="s">
        <v>2333</v>
      </c>
      <c r="F1755" s="2" t="s">
        <v>15</v>
      </c>
      <c r="G1755" s="2" t="s">
        <v>16</v>
      </c>
      <c r="H1755" s="2" t="s">
        <v>17</v>
      </c>
      <c r="I1755" s="2" t="s">
        <v>59</v>
      </c>
      <c r="J1755" s="2" t="s">
        <v>2675</v>
      </c>
      <c r="K1755" s="4">
        <v>270</v>
      </c>
      <c r="L1755" s="4">
        <v>3</v>
      </c>
      <c r="M1755" s="4">
        <v>97.2</v>
      </c>
      <c r="N1755" t="str">
        <v>Oct-2012</v>
      </c>
      <c r="O1755" s="10">
        <v>0.97199999999999998</v>
      </c>
    </row>
    <row r="1756" spans="1:15" ht="14.5" x14ac:dyDescent="0.35">
      <c r="A1756" s="2" t="s">
        <v>2676</v>
      </c>
      <c r="B1756" s="3">
        <v>41892</v>
      </c>
      <c r="C1756" s="3">
        <v>41896</v>
      </c>
      <c r="D1756" s="3" t="str">
        <f t="shared" si="27"/>
        <v>On time</v>
      </c>
      <c r="E1756" s="2" t="s">
        <v>2511</v>
      </c>
      <c r="F1756" s="2" t="s">
        <v>15</v>
      </c>
      <c r="G1756" s="2" t="s">
        <v>908</v>
      </c>
      <c r="H1756" s="2" t="s">
        <v>74</v>
      </c>
      <c r="I1756" s="2" t="s">
        <v>68</v>
      </c>
      <c r="J1756" s="2" t="s">
        <v>2677</v>
      </c>
      <c r="K1756" s="4">
        <v>6.3680000000000003</v>
      </c>
      <c r="L1756" s="4">
        <v>2</v>
      </c>
      <c r="M1756" s="4">
        <v>2.3879999999999999</v>
      </c>
      <c r="N1756" t="str">
        <v>Sep-2014</v>
      </c>
      <c r="O1756" s="10">
        <v>2.3879999999999998E-2</v>
      </c>
    </row>
    <row r="1757" spans="1:15" ht="14.5" x14ac:dyDescent="0.35">
      <c r="A1757" s="2" t="s">
        <v>2678</v>
      </c>
      <c r="B1757" s="3">
        <v>41478</v>
      </c>
      <c r="C1757" s="3">
        <v>41485</v>
      </c>
      <c r="D1757" s="3" t="str">
        <f t="shared" si="27"/>
        <v>Delay</v>
      </c>
      <c r="E1757" s="2" t="s">
        <v>1405</v>
      </c>
      <c r="F1757" s="2" t="s">
        <v>15</v>
      </c>
      <c r="G1757" s="2" t="s">
        <v>1458</v>
      </c>
      <c r="H1757" s="2" t="s">
        <v>286</v>
      </c>
      <c r="I1757" s="2" t="s">
        <v>123</v>
      </c>
      <c r="J1757" s="2" t="s">
        <v>2679</v>
      </c>
      <c r="K1757" s="4">
        <v>86.2</v>
      </c>
      <c r="L1757" s="4">
        <v>5</v>
      </c>
      <c r="M1757" s="4">
        <v>24.998000000000001</v>
      </c>
      <c r="N1757" t="str">
        <v>Jul-2013</v>
      </c>
      <c r="O1757" s="10">
        <v>0.24998000000000001</v>
      </c>
    </row>
    <row r="1758" spans="1:15" ht="14.5" x14ac:dyDescent="0.35">
      <c r="A1758" s="2" t="s">
        <v>2680</v>
      </c>
      <c r="B1758" s="3">
        <v>42003</v>
      </c>
      <c r="C1758" s="3">
        <v>42007</v>
      </c>
      <c r="D1758" s="3" t="str">
        <f t="shared" si="27"/>
        <v>On time</v>
      </c>
      <c r="E1758" s="2" t="s">
        <v>177</v>
      </c>
      <c r="F1758" s="2" t="s">
        <v>15</v>
      </c>
      <c r="G1758" s="2" t="s">
        <v>559</v>
      </c>
      <c r="H1758" s="2" t="s">
        <v>38</v>
      </c>
      <c r="I1758" s="2" t="s">
        <v>120</v>
      </c>
      <c r="J1758" s="2" t="s">
        <v>2681</v>
      </c>
      <c r="K1758" s="4">
        <v>19.600000000000001</v>
      </c>
      <c r="L1758" s="4">
        <v>5</v>
      </c>
      <c r="M1758" s="4">
        <v>9.6039999999999992</v>
      </c>
      <c r="N1758" t="str">
        <v>Dec-2014</v>
      </c>
      <c r="O1758" s="10">
        <v>9.6039999999999986E-2</v>
      </c>
    </row>
    <row r="1759" spans="1:15" ht="14.5" x14ac:dyDescent="0.35">
      <c r="A1759" s="2" t="s">
        <v>2680</v>
      </c>
      <c r="B1759" s="3">
        <v>42003</v>
      </c>
      <c r="C1759" s="3">
        <v>42007</v>
      </c>
      <c r="D1759" s="3" t="str">
        <f t="shared" si="27"/>
        <v>On time</v>
      </c>
      <c r="E1759" s="2" t="s">
        <v>177</v>
      </c>
      <c r="F1759" s="2" t="s">
        <v>15</v>
      </c>
      <c r="G1759" s="2" t="s">
        <v>559</v>
      </c>
      <c r="H1759" s="2" t="s">
        <v>38</v>
      </c>
      <c r="I1759" s="2" t="s">
        <v>22</v>
      </c>
      <c r="J1759" s="2" t="s">
        <v>1167</v>
      </c>
      <c r="K1759" s="4">
        <v>68.459999999999994</v>
      </c>
      <c r="L1759" s="4">
        <v>2</v>
      </c>
      <c r="M1759" s="4">
        <v>20.538</v>
      </c>
      <c r="N1759" t="str">
        <v>Dec-2014</v>
      </c>
      <c r="O1759" s="10">
        <v>0.20538000000000001</v>
      </c>
    </row>
    <row r="1760" spans="1:15" ht="14.5" x14ac:dyDescent="0.35">
      <c r="A1760" s="2" t="s">
        <v>2682</v>
      </c>
      <c r="B1760" s="3">
        <v>41887</v>
      </c>
      <c r="C1760" s="3">
        <v>41889</v>
      </c>
      <c r="D1760" s="3" t="str">
        <f t="shared" si="27"/>
        <v>On time</v>
      </c>
      <c r="E1760" s="2" t="s">
        <v>1558</v>
      </c>
      <c r="F1760" s="2" t="s">
        <v>15</v>
      </c>
      <c r="G1760" s="2" t="s">
        <v>48</v>
      </c>
      <c r="H1760" s="2" t="s">
        <v>17</v>
      </c>
      <c r="I1760" s="2" t="s">
        <v>28</v>
      </c>
      <c r="J1760" s="2" t="s">
        <v>2489</v>
      </c>
      <c r="K1760" s="4">
        <v>13.343999999999999</v>
      </c>
      <c r="L1760" s="4">
        <v>6</v>
      </c>
      <c r="M1760" s="4">
        <v>4.3368000000000002</v>
      </c>
      <c r="N1760" t="str">
        <v>Sep-2014</v>
      </c>
      <c r="O1760" s="10">
        <v>4.3368000000000004E-2</v>
      </c>
    </row>
    <row r="1761" spans="1:15" ht="14.5" x14ac:dyDescent="0.35">
      <c r="A1761" s="2" t="s">
        <v>2682</v>
      </c>
      <c r="B1761" s="3">
        <v>41887</v>
      </c>
      <c r="C1761" s="3">
        <v>41889</v>
      </c>
      <c r="D1761" s="3" t="str">
        <f t="shared" si="27"/>
        <v>On time</v>
      </c>
      <c r="E1761" s="2" t="s">
        <v>1558</v>
      </c>
      <c r="F1761" s="2" t="s">
        <v>15</v>
      </c>
      <c r="G1761" s="2" t="s">
        <v>48</v>
      </c>
      <c r="H1761" s="2" t="s">
        <v>17</v>
      </c>
      <c r="I1761" s="2" t="s">
        <v>32</v>
      </c>
      <c r="J1761" s="2" t="s">
        <v>2683</v>
      </c>
      <c r="K1761" s="4">
        <v>1478.2719999999999</v>
      </c>
      <c r="L1761" s="4">
        <v>8</v>
      </c>
      <c r="M1761" s="4">
        <v>92.391999999999996</v>
      </c>
      <c r="N1761" t="str">
        <v>Sep-2014</v>
      </c>
      <c r="O1761" s="10">
        <v>0.92391999999999996</v>
      </c>
    </row>
    <row r="1762" spans="1:15" ht="14.5" x14ac:dyDescent="0.35">
      <c r="A1762" s="2" t="s">
        <v>2684</v>
      </c>
      <c r="B1762" s="3">
        <v>41911</v>
      </c>
      <c r="C1762" s="3">
        <v>41917</v>
      </c>
      <c r="D1762" s="3" t="str">
        <f t="shared" si="27"/>
        <v>Delay</v>
      </c>
      <c r="E1762" s="2" t="s">
        <v>2335</v>
      </c>
      <c r="F1762" s="2" t="s">
        <v>15</v>
      </c>
      <c r="G1762" s="2" t="s">
        <v>16</v>
      </c>
      <c r="H1762" s="2" t="s">
        <v>17</v>
      </c>
      <c r="I1762" s="2" t="s">
        <v>22</v>
      </c>
      <c r="J1762" s="2" t="s">
        <v>125</v>
      </c>
      <c r="K1762" s="4">
        <v>9.24</v>
      </c>
      <c r="L1762" s="4">
        <v>3</v>
      </c>
      <c r="M1762" s="4">
        <v>4.4352</v>
      </c>
      <c r="N1762" t="str">
        <v>Sep-2014</v>
      </c>
      <c r="O1762" s="10">
        <v>4.4352000000000003E-2</v>
      </c>
    </row>
    <row r="1763" spans="1:15" ht="14.5" x14ac:dyDescent="0.35">
      <c r="A1763" s="2" t="s">
        <v>2685</v>
      </c>
      <c r="B1763" s="3">
        <v>40563</v>
      </c>
      <c r="C1763" s="3">
        <v>40564</v>
      </c>
      <c r="D1763" s="3" t="str">
        <f t="shared" si="27"/>
        <v>On time</v>
      </c>
      <c r="E1763" s="2" t="s">
        <v>2134</v>
      </c>
      <c r="F1763" s="2" t="s">
        <v>15</v>
      </c>
      <c r="G1763" s="2" t="s">
        <v>138</v>
      </c>
      <c r="H1763" s="2" t="s">
        <v>74</v>
      </c>
      <c r="I1763" s="2" t="s">
        <v>28</v>
      </c>
      <c r="J1763" s="2" t="s">
        <v>1072</v>
      </c>
      <c r="K1763" s="4">
        <v>32.340000000000003</v>
      </c>
      <c r="L1763" s="4">
        <v>10</v>
      </c>
      <c r="M1763" s="4">
        <v>-23.716000000000001</v>
      </c>
      <c r="N1763" t="str">
        <v>Jan-2011</v>
      </c>
      <c r="O1763" s="10">
        <v>-0.23716000000000001</v>
      </c>
    </row>
    <row r="1764" spans="1:15" ht="14.5" x14ac:dyDescent="0.35">
      <c r="A1764" s="2" t="s">
        <v>2685</v>
      </c>
      <c r="B1764" s="3">
        <v>40563</v>
      </c>
      <c r="C1764" s="3">
        <v>40564</v>
      </c>
      <c r="D1764" s="3" t="str">
        <f t="shared" si="27"/>
        <v>On time</v>
      </c>
      <c r="E1764" s="2" t="s">
        <v>2134</v>
      </c>
      <c r="F1764" s="2" t="s">
        <v>15</v>
      </c>
      <c r="G1764" s="2" t="s">
        <v>138</v>
      </c>
      <c r="H1764" s="2" t="s">
        <v>74</v>
      </c>
      <c r="I1764" s="2" t="s">
        <v>68</v>
      </c>
      <c r="J1764" s="2" t="s">
        <v>2686</v>
      </c>
      <c r="K1764" s="4">
        <v>56.064</v>
      </c>
      <c r="L1764" s="4">
        <v>4</v>
      </c>
      <c r="M1764" s="4">
        <v>19.622399999999999</v>
      </c>
      <c r="N1764" t="str">
        <v>Jan-2011</v>
      </c>
      <c r="O1764" s="10">
        <v>0.19622399999999998</v>
      </c>
    </row>
    <row r="1765" spans="1:15" ht="14.5" x14ac:dyDescent="0.35">
      <c r="A1765" s="2" t="s">
        <v>2685</v>
      </c>
      <c r="B1765" s="3">
        <v>40563</v>
      </c>
      <c r="C1765" s="3">
        <v>40564</v>
      </c>
      <c r="D1765" s="3" t="str">
        <f t="shared" si="27"/>
        <v>On time</v>
      </c>
      <c r="E1765" s="2" t="s">
        <v>2134</v>
      </c>
      <c r="F1765" s="2" t="s">
        <v>15</v>
      </c>
      <c r="G1765" s="2" t="s">
        <v>138</v>
      </c>
      <c r="H1765" s="2" t="s">
        <v>74</v>
      </c>
      <c r="I1765" s="2" t="s">
        <v>129</v>
      </c>
      <c r="J1765" s="2" t="s">
        <v>1785</v>
      </c>
      <c r="K1765" s="4">
        <v>108.72</v>
      </c>
      <c r="L1765" s="4">
        <v>5</v>
      </c>
      <c r="M1765" s="4">
        <v>36.692999999999998</v>
      </c>
      <c r="N1765" t="str">
        <v>Jan-2011</v>
      </c>
      <c r="O1765" s="10">
        <v>0.36692999999999998</v>
      </c>
    </row>
    <row r="1766" spans="1:15" ht="14.5" x14ac:dyDescent="0.35">
      <c r="A1766" s="2" t="s">
        <v>2685</v>
      </c>
      <c r="B1766" s="3">
        <v>40563</v>
      </c>
      <c r="C1766" s="3">
        <v>40564</v>
      </c>
      <c r="D1766" s="3" t="str">
        <f t="shared" si="27"/>
        <v>On time</v>
      </c>
      <c r="E1766" s="2" t="s">
        <v>2134</v>
      </c>
      <c r="F1766" s="2" t="s">
        <v>15</v>
      </c>
      <c r="G1766" s="2" t="s">
        <v>138</v>
      </c>
      <c r="H1766" s="2" t="s">
        <v>74</v>
      </c>
      <c r="I1766" s="2" t="s">
        <v>297</v>
      </c>
      <c r="J1766" s="2" t="s">
        <v>298</v>
      </c>
      <c r="K1766" s="4">
        <v>181.47</v>
      </c>
      <c r="L1766" s="4">
        <v>5</v>
      </c>
      <c r="M1766" s="4">
        <v>-320.59699999999998</v>
      </c>
      <c r="N1766" t="str">
        <v>Jan-2011</v>
      </c>
      <c r="O1766" s="10">
        <v>-3.2059699999999998</v>
      </c>
    </row>
    <row r="1767" spans="1:15" ht="14.5" x14ac:dyDescent="0.35">
      <c r="A1767" s="2" t="s">
        <v>2687</v>
      </c>
      <c r="B1767" s="3">
        <v>41435</v>
      </c>
      <c r="C1767" s="3">
        <v>41440</v>
      </c>
      <c r="D1767" s="3" t="str">
        <f t="shared" si="27"/>
        <v>Delay</v>
      </c>
      <c r="E1767" s="2" t="s">
        <v>2688</v>
      </c>
      <c r="F1767" s="2" t="s">
        <v>15</v>
      </c>
      <c r="G1767" s="2" t="s">
        <v>48</v>
      </c>
      <c r="H1767" s="2" t="s">
        <v>17</v>
      </c>
      <c r="I1767" s="2" t="s">
        <v>111</v>
      </c>
      <c r="J1767" s="2" t="s">
        <v>1388</v>
      </c>
      <c r="K1767" s="4">
        <v>122.352</v>
      </c>
      <c r="L1767" s="4">
        <v>3</v>
      </c>
      <c r="M1767" s="4">
        <v>13.7646</v>
      </c>
      <c r="N1767" t="str">
        <v>Jun-2013</v>
      </c>
      <c r="O1767" s="10">
        <v>0.13764599999999999</v>
      </c>
    </row>
    <row r="1768" spans="1:15" ht="14.5" x14ac:dyDescent="0.35">
      <c r="A1768" s="2" t="s">
        <v>2689</v>
      </c>
      <c r="B1768" s="3">
        <v>40812</v>
      </c>
      <c r="C1768" s="3">
        <v>40813</v>
      </c>
      <c r="D1768" s="3" t="str">
        <f t="shared" si="27"/>
        <v>On time</v>
      </c>
      <c r="E1768" s="2" t="s">
        <v>1305</v>
      </c>
      <c r="F1768" s="2" t="s">
        <v>15</v>
      </c>
      <c r="G1768" s="2" t="s">
        <v>198</v>
      </c>
      <c r="H1768" s="2" t="s">
        <v>17</v>
      </c>
      <c r="I1768" s="2" t="s">
        <v>111</v>
      </c>
      <c r="J1768" s="2" t="s">
        <v>2432</v>
      </c>
      <c r="K1768" s="4">
        <v>585.55200000000002</v>
      </c>
      <c r="L1768" s="4">
        <v>3</v>
      </c>
      <c r="M1768" s="4">
        <v>73.194000000000003</v>
      </c>
      <c r="N1768" t="str">
        <v>Sep-2011</v>
      </c>
      <c r="O1768" s="10">
        <v>0.73194000000000004</v>
      </c>
    </row>
    <row r="1769" spans="1:15" ht="14.5" x14ac:dyDescent="0.35">
      <c r="A1769" s="2" t="s">
        <v>2689</v>
      </c>
      <c r="B1769" s="3">
        <v>40812</v>
      </c>
      <c r="C1769" s="3">
        <v>40813</v>
      </c>
      <c r="D1769" s="3" t="str">
        <f t="shared" si="27"/>
        <v>On time</v>
      </c>
      <c r="E1769" s="2" t="s">
        <v>1305</v>
      </c>
      <c r="F1769" s="2" t="s">
        <v>15</v>
      </c>
      <c r="G1769" s="2" t="s">
        <v>198</v>
      </c>
      <c r="H1769" s="2" t="s">
        <v>17</v>
      </c>
      <c r="I1769" s="2" t="s">
        <v>68</v>
      </c>
      <c r="J1769" s="2" t="s">
        <v>2690</v>
      </c>
      <c r="K1769" s="4">
        <v>19.440000000000001</v>
      </c>
      <c r="L1769" s="4">
        <v>3</v>
      </c>
      <c r="M1769" s="4">
        <v>9.3312000000000008</v>
      </c>
      <c r="N1769" t="str">
        <v>Sep-2011</v>
      </c>
      <c r="O1769" s="10">
        <v>9.3312000000000006E-2</v>
      </c>
    </row>
    <row r="1770" spans="1:15" ht="14.5" x14ac:dyDescent="0.35">
      <c r="A1770" s="2" t="s">
        <v>2691</v>
      </c>
      <c r="B1770" s="3">
        <v>41993</v>
      </c>
      <c r="C1770" s="3">
        <v>41997</v>
      </c>
      <c r="D1770" s="3" t="str">
        <f t="shared" si="27"/>
        <v>On time</v>
      </c>
      <c r="E1770" s="2" t="s">
        <v>1946</v>
      </c>
      <c r="F1770" s="2" t="s">
        <v>15</v>
      </c>
      <c r="G1770" s="2" t="s">
        <v>363</v>
      </c>
      <c r="H1770" s="2" t="s">
        <v>97</v>
      </c>
      <c r="I1770" s="2" t="s">
        <v>22</v>
      </c>
      <c r="J1770" s="2" t="s">
        <v>2692</v>
      </c>
      <c r="K1770" s="4">
        <v>13.36</v>
      </c>
      <c r="L1770" s="4">
        <v>5</v>
      </c>
      <c r="M1770" s="4">
        <v>4.008</v>
      </c>
      <c r="N1770" t="str">
        <v>Dec-2014</v>
      </c>
      <c r="O1770" s="10">
        <v>4.0079999999999998E-2</v>
      </c>
    </row>
    <row r="1771" spans="1:15" ht="14.5" x14ac:dyDescent="0.35">
      <c r="A1771" s="2" t="s">
        <v>2691</v>
      </c>
      <c r="B1771" s="3">
        <v>41993</v>
      </c>
      <c r="C1771" s="3">
        <v>41997</v>
      </c>
      <c r="D1771" s="3" t="str">
        <f t="shared" si="27"/>
        <v>On time</v>
      </c>
      <c r="E1771" s="2" t="s">
        <v>1946</v>
      </c>
      <c r="F1771" s="2" t="s">
        <v>15</v>
      </c>
      <c r="G1771" s="2" t="s">
        <v>363</v>
      </c>
      <c r="H1771" s="2" t="s">
        <v>97</v>
      </c>
      <c r="I1771" s="2" t="s">
        <v>44</v>
      </c>
      <c r="J1771" s="2" t="s">
        <v>2693</v>
      </c>
      <c r="K1771" s="4">
        <v>78.256</v>
      </c>
      <c r="L1771" s="4">
        <v>2</v>
      </c>
      <c r="M1771" s="4">
        <v>-17.607600000000001</v>
      </c>
      <c r="N1771" t="str">
        <v>Dec-2014</v>
      </c>
      <c r="O1771" s="10">
        <v>-0.17607600000000001</v>
      </c>
    </row>
    <row r="1772" spans="1:15" ht="14.5" x14ac:dyDescent="0.35">
      <c r="A1772" s="2" t="s">
        <v>2691</v>
      </c>
      <c r="B1772" s="3">
        <v>41993</v>
      </c>
      <c r="C1772" s="3">
        <v>41997</v>
      </c>
      <c r="D1772" s="3" t="str">
        <f t="shared" si="27"/>
        <v>On time</v>
      </c>
      <c r="E1772" s="2" t="s">
        <v>1946</v>
      </c>
      <c r="F1772" s="2" t="s">
        <v>15</v>
      </c>
      <c r="G1772" s="2" t="s">
        <v>363</v>
      </c>
      <c r="H1772" s="2" t="s">
        <v>97</v>
      </c>
      <c r="I1772" s="2" t="s">
        <v>297</v>
      </c>
      <c r="J1772" s="2" t="s">
        <v>2694</v>
      </c>
      <c r="K1772" s="4">
        <v>102.018</v>
      </c>
      <c r="L1772" s="4">
        <v>7</v>
      </c>
      <c r="M1772" s="4">
        <v>-183.63239999999999</v>
      </c>
      <c r="N1772" t="str">
        <v>Dec-2014</v>
      </c>
      <c r="O1772" s="10">
        <v>-1.8363239999999998</v>
      </c>
    </row>
    <row r="1773" spans="1:15" ht="14.5" x14ac:dyDescent="0.35">
      <c r="A1773" s="2" t="s">
        <v>2695</v>
      </c>
      <c r="B1773" s="3">
        <v>41921</v>
      </c>
      <c r="C1773" s="3">
        <v>41927</v>
      </c>
      <c r="D1773" s="3" t="str">
        <f t="shared" si="27"/>
        <v>Delay</v>
      </c>
      <c r="E1773" s="2" t="s">
        <v>2206</v>
      </c>
      <c r="F1773" s="2" t="s">
        <v>15</v>
      </c>
      <c r="G1773" s="2" t="s">
        <v>198</v>
      </c>
      <c r="H1773" s="2" t="s">
        <v>17</v>
      </c>
      <c r="I1773" s="2" t="s">
        <v>26</v>
      </c>
      <c r="J1773" s="2" t="s">
        <v>2696</v>
      </c>
      <c r="K1773" s="4">
        <v>103.19199999999999</v>
      </c>
      <c r="L1773" s="4">
        <v>1</v>
      </c>
      <c r="M1773" s="4">
        <v>11.6091</v>
      </c>
      <c r="N1773" t="str">
        <v>Oct-2014</v>
      </c>
      <c r="O1773" s="10">
        <v>0.116091</v>
      </c>
    </row>
    <row r="1774" spans="1:15" ht="14.5" x14ac:dyDescent="0.35">
      <c r="A1774" s="2" t="s">
        <v>2695</v>
      </c>
      <c r="B1774" s="3">
        <v>41921</v>
      </c>
      <c r="C1774" s="3">
        <v>41927</v>
      </c>
      <c r="D1774" s="3" t="str">
        <f t="shared" si="27"/>
        <v>Delay</v>
      </c>
      <c r="E1774" s="2" t="s">
        <v>2206</v>
      </c>
      <c r="F1774" s="2" t="s">
        <v>15</v>
      </c>
      <c r="G1774" s="2" t="s">
        <v>198</v>
      </c>
      <c r="H1774" s="2" t="s">
        <v>17</v>
      </c>
      <c r="I1774" s="2" t="s">
        <v>59</v>
      </c>
      <c r="J1774" s="2" t="s">
        <v>2697</v>
      </c>
      <c r="K1774" s="4">
        <v>36</v>
      </c>
      <c r="L1774" s="4">
        <v>2</v>
      </c>
      <c r="M1774" s="4">
        <v>6.48</v>
      </c>
      <c r="N1774" t="str">
        <v>Oct-2014</v>
      </c>
      <c r="O1774" s="10">
        <v>6.480000000000001E-2</v>
      </c>
    </row>
    <row r="1775" spans="1:15" ht="14.5" x14ac:dyDescent="0.35">
      <c r="A1775" s="2" t="s">
        <v>2695</v>
      </c>
      <c r="B1775" s="3">
        <v>41921</v>
      </c>
      <c r="C1775" s="3">
        <v>41927</v>
      </c>
      <c r="D1775" s="3" t="str">
        <f t="shared" si="27"/>
        <v>Delay</v>
      </c>
      <c r="E1775" s="2" t="s">
        <v>2206</v>
      </c>
      <c r="F1775" s="2" t="s">
        <v>15</v>
      </c>
      <c r="G1775" s="2" t="s">
        <v>198</v>
      </c>
      <c r="H1775" s="2" t="s">
        <v>17</v>
      </c>
      <c r="I1775" s="2" t="s">
        <v>59</v>
      </c>
      <c r="J1775" s="2" t="s">
        <v>508</v>
      </c>
      <c r="K1775" s="4">
        <v>239.96</v>
      </c>
      <c r="L1775" s="4">
        <v>4</v>
      </c>
      <c r="M1775" s="4">
        <v>115.1808</v>
      </c>
      <c r="N1775" t="str">
        <v>Oct-2014</v>
      </c>
      <c r="O1775" s="10">
        <v>1.1518079999999999</v>
      </c>
    </row>
    <row r="1776" spans="1:15" ht="14.5" x14ac:dyDescent="0.35">
      <c r="A1776" s="2" t="s">
        <v>2695</v>
      </c>
      <c r="B1776" s="3">
        <v>41921</v>
      </c>
      <c r="C1776" s="3">
        <v>41927</v>
      </c>
      <c r="D1776" s="3" t="str">
        <f t="shared" si="27"/>
        <v>Delay</v>
      </c>
      <c r="E1776" s="2" t="s">
        <v>2206</v>
      </c>
      <c r="F1776" s="2" t="s">
        <v>15</v>
      </c>
      <c r="G1776" s="2" t="s">
        <v>198</v>
      </c>
      <c r="H1776" s="2" t="s">
        <v>17</v>
      </c>
      <c r="I1776" s="2" t="s">
        <v>44</v>
      </c>
      <c r="J1776" s="2" t="s">
        <v>2283</v>
      </c>
      <c r="K1776" s="4">
        <v>40.68</v>
      </c>
      <c r="L1776" s="4">
        <v>2</v>
      </c>
      <c r="M1776" s="4">
        <v>0.40679999999999999</v>
      </c>
      <c r="N1776" t="str">
        <v>Oct-2014</v>
      </c>
      <c r="O1776" s="10">
        <v>4.0679999999999996E-3</v>
      </c>
    </row>
    <row r="1777" spans="1:15" ht="14.5" x14ac:dyDescent="0.35">
      <c r="A1777" s="2" t="s">
        <v>2698</v>
      </c>
      <c r="B1777" s="3">
        <v>40875</v>
      </c>
      <c r="C1777" s="3">
        <v>40875</v>
      </c>
      <c r="D1777" s="3" t="str">
        <f t="shared" si="27"/>
        <v>On time</v>
      </c>
      <c r="E1777" s="2" t="s">
        <v>2699</v>
      </c>
      <c r="F1777" s="2" t="s">
        <v>15</v>
      </c>
      <c r="G1777" s="2" t="s">
        <v>48</v>
      </c>
      <c r="H1777" s="2" t="s">
        <v>17</v>
      </c>
      <c r="I1777" s="2" t="s">
        <v>123</v>
      </c>
      <c r="J1777" s="2" t="s">
        <v>160</v>
      </c>
      <c r="K1777" s="4">
        <v>7.36</v>
      </c>
      <c r="L1777" s="4">
        <v>2</v>
      </c>
      <c r="M1777" s="4">
        <v>0.1472</v>
      </c>
      <c r="N1777" t="str">
        <v>Nov-2011</v>
      </c>
      <c r="O1777" s="10">
        <v>1.472E-3</v>
      </c>
    </row>
    <row r="1778" spans="1:15" ht="14.5" x14ac:dyDescent="0.35">
      <c r="A1778" s="2" t="s">
        <v>2698</v>
      </c>
      <c r="B1778" s="3">
        <v>40875</v>
      </c>
      <c r="C1778" s="3">
        <v>40875</v>
      </c>
      <c r="D1778" s="3" t="str">
        <f t="shared" si="27"/>
        <v>On time</v>
      </c>
      <c r="E1778" s="2" t="s">
        <v>2699</v>
      </c>
      <c r="F1778" s="2" t="s">
        <v>15</v>
      </c>
      <c r="G1778" s="2" t="s">
        <v>48</v>
      </c>
      <c r="H1778" s="2" t="s">
        <v>17</v>
      </c>
      <c r="I1778" s="2" t="s">
        <v>18</v>
      </c>
      <c r="J1778" s="2" t="s">
        <v>1796</v>
      </c>
      <c r="K1778" s="4">
        <v>41.4</v>
      </c>
      <c r="L1778" s="4">
        <v>4</v>
      </c>
      <c r="M1778" s="4">
        <v>19.872</v>
      </c>
      <c r="N1778" t="str">
        <v>Nov-2011</v>
      </c>
      <c r="O1778" s="10">
        <v>0.19872000000000001</v>
      </c>
    </row>
    <row r="1779" spans="1:15" ht="14.5" x14ac:dyDescent="0.35">
      <c r="A1779" s="2" t="s">
        <v>2698</v>
      </c>
      <c r="B1779" s="3">
        <v>40875</v>
      </c>
      <c r="C1779" s="3">
        <v>40875</v>
      </c>
      <c r="D1779" s="3" t="str">
        <f t="shared" si="27"/>
        <v>On time</v>
      </c>
      <c r="E1779" s="2" t="s">
        <v>2699</v>
      </c>
      <c r="F1779" s="2" t="s">
        <v>15</v>
      </c>
      <c r="G1779" s="2" t="s">
        <v>48</v>
      </c>
      <c r="H1779" s="2" t="s">
        <v>17</v>
      </c>
      <c r="I1779" s="2" t="s">
        <v>297</v>
      </c>
      <c r="J1779" s="2" t="s">
        <v>1094</v>
      </c>
      <c r="K1779" s="4">
        <v>411.33199999999999</v>
      </c>
      <c r="L1779" s="4">
        <v>4</v>
      </c>
      <c r="M1779" s="4">
        <v>-4.8391999999999999</v>
      </c>
      <c r="N1779" t="str">
        <v>Nov-2011</v>
      </c>
      <c r="O1779" s="10">
        <v>-4.8391999999999998E-2</v>
      </c>
    </row>
    <row r="1780" spans="1:15" ht="14.5" x14ac:dyDescent="0.35">
      <c r="A1780" s="2" t="s">
        <v>2700</v>
      </c>
      <c r="B1780" s="3">
        <v>41556</v>
      </c>
      <c r="C1780" s="3">
        <v>41556</v>
      </c>
      <c r="D1780" s="3" t="str">
        <f t="shared" si="27"/>
        <v>On time</v>
      </c>
      <c r="E1780" s="2" t="s">
        <v>315</v>
      </c>
      <c r="F1780" s="2" t="s">
        <v>15</v>
      </c>
      <c r="G1780" s="2" t="s">
        <v>16</v>
      </c>
      <c r="H1780" s="2" t="s">
        <v>17</v>
      </c>
      <c r="I1780" s="2" t="s">
        <v>68</v>
      </c>
      <c r="J1780" s="2" t="s">
        <v>2701</v>
      </c>
      <c r="K1780" s="4">
        <v>61.96</v>
      </c>
      <c r="L1780" s="4">
        <v>2</v>
      </c>
      <c r="M1780" s="4">
        <v>27.882000000000001</v>
      </c>
      <c r="N1780" t="str">
        <v>Oct-2013</v>
      </c>
      <c r="O1780" s="10">
        <v>0.27882000000000001</v>
      </c>
    </row>
    <row r="1781" spans="1:15" ht="14.5" x14ac:dyDescent="0.35">
      <c r="A1781" s="2" t="s">
        <v>2702</v>
      </c>
      <c r="B1781" s="3">
        <v>41190</v>
      </c>
      <c r="C1781" s="3">
        <v>41194</v>
      </c>
      <c r="D1781" s="3" t="str">
        <f t="shared" si="27"/>
        <v>On time</v>
      </c>
      <c r="E1781" s="2" t="s">
        <v>907</v>
      </c>
      <c r="F1781" s="2" t="s">
        <v>15</v>
      </c>
      <c r="G1781" s="2" t="s">
        <v>48</v>
      </c>
      <c r="H1781" s="2" t="s">
        <v>17</v>
      </c>
      <c r="I1781" s="2" t="s">
        <v>22</v>
      </c>
      <c r="J1781" s="2" t="s">
        <v>852</v>
      </c>
      <c r="K1781" s="4">
        <v>145.9</v>
      </c>
      <c r="L1781" s="4">
        <v>5</v>
      </c>
      <c r="M1781" s="4">
        <v>62.737000000000002</v>
      </c>
      <c r="N1781" t="str">
        <v>Oct-2012</v>
      </c>
      <c r="O1781" s="10">
        <v>0.62736999999999998</v>
      </c>
    </row>
    <row r="1782" spans="1:15" ht="14.5" x14ac:dyDescent="0.35">
      <c r="A1782" s="2" t="s">
        <v>2703</v>
      </c>
      <c r="B1782" s="3">
        <v>40599</v>
      </c>
      <c r="C1782" s="3">
        <v>40604</v>
      </c>
      <c r="D1782" s="3" t="str">
        <f t="shared" si="27"/>
        <v>Delay</v>
      </c>
      <c r="E1782" s="2" t="s">
        <v>2704</v>
      </c>
      <c r="F1782" s="2" t="s">
        <v>15</v>
      </c>
      <c r="G1782" s="2" t="s">
        <v>1156</v>
      </c>
      <c r="H1782" s="2" t="s">
        <v>89</v>
      </c>
      <c r="I1782" s="2" t="s">
        <v>68</v>
      </c>
      <c r="J1782" s="2" t="s">
        <v>2705</v>
      </c>
      <c r="K1782" s="4">
        <v>32.896000000000001</v>
      </c>
      <c r="L1782" s="4">
        <v>4</v>
      </c>
      <c r="M1782" s="4">
        <v>11.102399999999999</v>
      </c>
      <c r="N1782" t="str">
        <v>Feb-2011</v>
      </c>
      <c r="O1782" s="10">
        <v>0.111024</v>
      </c>
    </row>
    <row r="1783" spans="1:15" ht="14.5" x14ac:dyDescent="0.35">
      <c r="A1783" s="2" t="s">
        <v>2703</v>
      </c>
      <c r="B1783" s="3">
        <v>40599</v>
      </c>
      <c r="C1783" s="3">
        <v>40604</v>
      </c>
      <c r="D1783" s="3" t="str">
        <f t="shared" si="27"/>
        <v>Delay</v>
      </c>
      <c r="E1783" s="2" t="s">
        <v>2704</v>
      </c>
      <c r="F1783" s="2" t="s">
        <v>15</v>
      </c>
      <c r="G1783" s="2" t="s">
        <v>1156</v>
      </c>
      <c r="H1783" s="2" t="s">
        <v>89</v>
      </c>
      <c r="I1783" s="2" t="s">
        <v>68</v>
      </c>
      <c r="J1783" s="2" t="s">
        <v>2706</v>
      </c>
      <c r="K1783" s="4">
        <v>22.776</v>
      </c>
      <c r="L1783" s="4">
        <v>3</v>
      </c>
      <c r="M1783" s="4">
        <v>7.6868999999999996</v>
      </c>
      <c r="N1783" t="str">
        <v>Feb-2011</v>
      </c>
      <c r="O1783" s="10">
        <v>7.6868999999999993E-2</v>
      </c>
    </row>
    <row r="1784" spans="1:15" ht="14.5" x14ac:dyDescent="0.35">
      <c r="A1784" s="2" t="s">
        <v>2707</v>
      </c>
      <c r="B1784" s="3">
        <v>41431</v>
      </c>
      <c r="C1784" s="3">
        <v>41433</v>
      </c>
      <c r="D1784" s="3" t="str">
        <f t="shared" si="27"/>
        <v>On time</v>
      </c>
      <c r="E1784" s="2" t="s">
        <v>2708</v>
      </c>
      <c r="F1784" s="2" t="s">
        <v>15</v>
      </c>
      <c r="G1784" s="2" t="s">
        <v>191</v>
      </c>
      <c r="H1784" s="2" t="s">
        <v>17</v>
      </c>
      <c r="I1784" s="2" t="s">
        <v>28</v>
      </c>
      <c r="J1784" s="2" t="s">
        <v>252</v>
      </c>
      <c r="K1784" s="4">
        <v>21.552</v>
      </c>
      <c r="L1784" s="4">
        <v>6</v>
      </c>
      <c r="M1784" s="4">
        <v>7.0044000000000004</v>
      </c>
      <c r="N1784" t="str">
        <v>Jun-2013</v>
      </c>
      <c r="O1784" s="10">
        <v>7.0044000000000009E-2</v>
      </c>
    </row>
    <row r="1785" spans="1:15" ht="14.5" x14ac:dyDescent="0.35">
      <c r="A1785" s="2" t="s">
        <v>2707</v>
      </c>
      <c r="B1785" s="3">
        <v>41431</v>
      </c>
      <c r="C1785" s="3">
        <v>41433</v>
      </c>
      <c r="D1785" s="3" t="str">
        <f t="shared" si="27"/>
        <v>On time</v>
      </c>
      <c r="E1785" s="2" t="s">
        <v>2708</v>
      </c>
      <c r="F1785" s="2" t="s">
        <v>15</v>
      </c>
      <c r="G1785" s="2" t="s">
        <v>191</v>
      </c>
      <c r="H1785" s="2" t="s">
        <v>17</v>
      </c>
      <c r="I1785" s="2" t="s">
        <v>30</v>
      </c>
      <c r="J1785" s="2" t="s">
        <v>2709</v>
      </c>
      <c r="K1785" s="4">
        <v>58.24</v>
      </c>
      <c r="L1785" s="4">
        <v>4</v>
      </c>
      <c r="M1785" s="4">
        <v>15.7248</v>
      </c>
      <c r="N1785" t="str">
        <v>Jun-2013</v>
      </c>
      <c r="O1785" s="10">
        <v>0.157248</v>
      </c>
    </row>
    <row r="1786" spans="1:15" ht="14.5" x14ac:dyDescent="0.35">
      <c r="A1786" s="2" t="s">
        <v>2710</v>
      </c>
      <c r="B1786" s="3">
        <v>41619</v>
      </c>
      <c r="C1786" s="3">
        <v>41621</v>
      </c>
      <c r="D1786" s="3" t="str">
        <f t="shared" si="27"/>
        <v>On time</v>
      </c>
      <c r="E1786" s="2" t="s">
        <v>1837</v>
      </c>
      <c r="F1786" s="2" t="s">
        <v>15</v>
      </c>
      <c r="G1786" s="2" t="s">
        <v>241</v>
      </c>
      <c r="H1786" s="2" t="s">
        <v>17</v>
      </c>
      <c r="I1786" s="2" t="s">
        <v>68</v>
      </c>
      <c r="J1786" s="2" t="s">
        <v>1203</v>
      </c>
      <c r="K1786" s="4">
        <v>80.28</v>
      </c>
      <c r="L1786" s="4">
        <v>12</v>
      </c>
      <c r="M1786" s="4">
        <v>36.928800000000003</v>
      </c>
      <c r="N1786" t="str">
        <v>Dec-2013</v>
      </c>
      <c r="O1786" s="10">
        <v>0.36928800000000001</v>
      </c>
    </row>
    <row r="1787" spans="1:15" ht="14.5" x14ac:dyDescent="0.35">
      <c r="A1787" s="2" t="s">
        <v>2711</v>
      </c>
      <c r="B1787" s="3">
        <v>41760</v>
      </c>
      <c r="C1787" s="3">
        <v>41765</v>
      </c>
      <c r="D1787" s="3" t="str">
        <f t="shared" si="27"/>
        <v>Delay</v>
      </c>
      <c r="E1787" s="2" t="s">
        <v>2712</v>
      </c>
      <c r="F1787" s="2" t="s">
        <v>15</v>
      </c>
      <c r="G1787" s="2" t="s">
        <v>16</v>
      </c>
      <c r="H1787" s="2" t="s">
        <v>17</v>
      </c>
      <c r="I1787" s="2" t="s">
        <v>24</v>
      </c>
      <c r="J1787" s="2" t="s">
        <v>2713</v>
      </c>
      <c r="K1787" s="4">
        <v>9.7799999999999994</v>
      </c>
      <c r="L1787" s="4">
        <v>2</v>
      </c>
      <c r="M1787" s="4">
        <v>4.0098000000000003</v>
      </c>
      <c r="N1787" t="str">
        <v>May-2014</v>
      </c>
      <c r="O1787" s="10">
        <v>4.0098000000000002E-2</v>
      </c>
    </row>
    <row r="1788" spans="1:15" ht="14.5" x14ac:dyDescent="0.35">
      <c r="A1788" s="2" t="s">
        <v>2714</v>
      </c>
      <c r="B1788" s="3">
        <v>41754</v>
      </c>
      <c r="C1788" s="3">
        <v>41758</v>
      </c>
      <c r="D1788" s="3" t="str">
        <f t="shared" si="27"/>
        <v>On time</v>
      </c>
      <c r="E1788" s="2" t="s">
        <v>1528</v>
      </c>
      <c r="F1788" s="2" t="s">
        <v>15</v>
      </c>
      <c r="G1788" s="2" t="s">
        <v>2715</v>
      </c>
      <c r="H1788" s="2" t="s">
        <v>17</v>
      </c>
      <c r="I1788" s="2" t="s">
        <v>120</v>
      </c>
      <c r="J1788" s="2" t="s">
        <v>2716</v>
      </c>
      <c r="K1788" s="4">
        <v>1.81</v>
      </c>
      <c r="L1788" s="4">
        <v>1</v>
      </c>
      <c r="M1788" s="4">
        <v>0.65159999999999996</v>
      </c>
      <c r="N1788" t="str">
        <v>Apr-2014</v>
      </c>
      <c r="O1788" s="10">
        <v>6.5159999999999992E-3</v>
      </c>
    </row>
    <row r="1789" spans="1:15" ht="14.5" x14ac:dyDescent="0.35">
      <c r="A1789" s="2" t="s">
        <v>2717</v>
      </c>
      <c r="B1789" s="3">
        <v>41628</v>
      </c>
      <c r="C1789" s="3">
        <v>41634</v>
      </c>
      <c r="D1789" s="3" t="str">
        <f t="shared" si="27"/>
        <v>Delay</v>
      </c>
      <c r="E1789" s="2" t="s">
        <v>395</v>
      </c>
      <c r="F1789" s="2" t="s">
        <v>15</v>
      </c>
      <c r="G1789" s="2" t="s">
        <v>269</v>
      </c>
      <c r="H1789" s="2" t="s">
        <v>74</v>
      </c>
      <c r="I1789" s="2" t="s">
        <v>32</v>
      </c>
      <c r="J1789" s="2" t="s">
        <v>2718</v>
      </c>
      <c r="K1789" s="4">
        <v>455.97</v>
      </c>
      <c r="L1789" s="4">
        <v>6</v>
      </c>
      <c r="M1789" s="4">
        <v>-218.8656</v>
      </c>
      <c r="N1789" t="str">
        <v>Dec-2013</v>
      </c>
      <c r="O1789" s="10">
        <v>-2.1886559999999999</v>
      </c>
    </row>
    <row r="1790" spans="1:15" ht="14.5" x14ac:dyDescent="0.35">
      <c r="A1790" s="2" t="s">
        <v>2717</v>
      </c>
      <c r="B1790" s="3">
        <v>41628</v>
      </c>
      <c r="C1790" s="3">
        <v>41634</v>
      </c>
      <c r="D1790" s="3" t="str">
        <f t="shared" si="27"/>
        <v>Delay</v>
      </c>
      <c r="E1790" s="2" t="s">
        <v>395</v>
      </c>
      <c r="F1790" s="2" t="s">
        <v>15</v>
      </c>
      <c r="G1790" s="2" t="s">
        <v>269</v>
      </c>
      <c r="H1790" s="2" t="s">
        <v>74</v>
      </c>
      <c r="I1790" s="2" t="s">
        <v>28</v>
      </c>
      <c r="J1790" s="2" t="s">
        <v>1705</v>
      </c>
      <c r="K1790" s="4">
        <v>10.44</v>
      </c>
      <c r="L1790" s="4">
        <v>6</v>
      </c>
      <c r="M1790" s="4">
        <v>-7.6559999999999997</v>
      </c>
      <c r="N1790" t="str">
        <v>Dec-2013</v>
      </c>
      <c r="O1790" s="10">
        <v>-7.6560000000000003E-2</v>
      </c>
    </row>
    <row r="1791" spans="1:15" ht="14.5" x14ac:dyDescent="0.35">
      <c r="A1791" s="2" t="s">
        <v>2717</v>
      </c>
      <c r="B1791" s="3">
        <v>41628</v>
      </c>
      <c r="C1791" s="3">
        <v>41634</v>
      </c>
      <c r="D1791" s="3" t="str">
        <f t="shared" si="27"/>
        <v>Delay</v>
      </c>
      <c r="E1791" s="2" t="s">
        <v>395</v>
      </c>
      <c r="F1791" s="2" t="s">
        <v>15</v>
      </c>
      <c r="G1791" s="2" t="s">
        <v>269</v>
      </c>
      <c r="H1791" s="2" t="s">
        <v>74</v>
      </c>
      <c r="I1791" s="2" t="s">
        <v>28</v>
      </c>
      <c r="J1791" s="2" t="s">
        <v>812</v>
      </c>
      <c r="K1791" s="4">
        <v>5.2140000000000004</v>
      </c>
      <c r="L1791" s="4">
        <v>2</v>
      </c>
      <c r="M1791" s="4">
        <v>-4.1711999999999998</v>
      </c>
      <c r="N1791" t="str">
        <v>Dec-2013</v>
      </c>
      <c r="O1791" s="10">
        <v>-4.1711999999999999E-2</v>
      </c>
    </row>
    <row r="1792" spans="1:15" ht="14.5" x14ac:dyDescent="0.35">
      <c r="A1792" s="2" t="s">
        <v>2719</v>
      </c>
      <c r="B1792" s="3">
        <v>41890</v>
      </c>
      <c r="C1792" s="3">
        <v>41891</v>
      </c>
      <c r="D1792" s="3" t="str">
        <f t="shared" si="27"/>
        <v>On time</v>
      </c>
      <c r="E1792" s="2" t="s">
        <v>1361</v>
      </c>
      <c r="F1792" s="2" t="s">
        <v>15</v>
      </c>
      <c r="G1792" s="2" t="s">
        <v>2720</v>
      </c>
      <c r="H1792" s="2" t="s">
        <v>43</v>
      </c>
      <c r="I1792" s="2" t="s">
        <v>22</v>
      </c>
      <c r="J1792" s="2" t="s">
        <v>2061</v>
      </c>
      <c r="K1792" s="4">
        <v>25.16</v>
      </c>
      <c r="L1792" s="4">
        <v>2</v>
      </c>
      <c r="M1792" s="4">
        <v>10.5672</v>
      </c>
      <c r="N1792" t="str">
        <v>Sep-2014</v>
      </c>
      <c r="O1792" s="10">
        <v>0.105672</v>
      </c>
    </row>
    <row r="1793" spans="1:15" ht="14.5" x14ac:dyDescent="0.35">
      <c r="A1793" s="2" t="s">
        <v>2719</v>
      </c>
      <c r="B1793" s="3">
        <v>41890</v>
      </c>
      <c r="C1793" s="3">
        <v>41891</v>
      </c>
      <c r="D1793" s="3" t="str">
        <f t="shared" si="27"/>
        <v>On time</v>
      </c>
      <c r="E1793" s="2" t="s">
        <v>1361</v>
      </c>
      <c r="F1793" s="2" t="s">
        <v>15</v>
      </c>
      <c r="G1793" s="2" t="s">
        <v>2720</v>
      </c>
      <c r="H1793" s="2" t="s">
        <v>43</v>
      </c>
      <c r="I1793" s="2" t="s">
        <v>26</v>
      </c>
      <c r="J1793" s="2" t="s">
        <v>2721</v>
      </c>
      <c r="K1793" s="4">
        <v>126.56</v>
      </c>
      <c r="L1793" s="4">
        <v>4</v>
      </c>
      <c r="M1793" s="4">
        <v>47.46</v>
      </c>
      <c r="N1793" t="str">
        <v>Sep-2014</v>
      </c>
      <c r="O1793" s="10">
        <v>0.47460000000000002</v>
      </c>
    </row>
    <row r="1794" spans="1:15" ht="14.5" x14ac:dyDescent="0.35">
      <c r="A1794" s="2" t="s">
        <v>2722</v>
      </c>
      <c r="B1794" s="3">
        <v>40875</v>
      </c>
      <c r="C1794" s="3">
        <v>40878</v>
      </c>
      <c r="D1794" s="3" t="str">
        <f t="shared" si="27"/>
        <v>On time</v>
      </c>
      <c r="E1794" s="2" t="s">
        <v>2448</v>
      </c>
      <c r="F1794" s="2" t="s">
        <v>15</v>
      </c>
      <c r="G1794" s="2" t="s">
        <v>48</v>
      </c>
      <c r="H1794" s="2" t="s">
        <v>17</v>
      </c>
      <c r="I1794" s="2" t="s">
        <v>30</v>
      </c>
      <c r="J1794" s="2" t="s">
        <v>2709</v>
      </c>
      <c r="K1794" s="4">
        <v>43.68</v>
      </c>
      <c r="L1794" s="4">
        <v>3</v>
      </c>
      <c r="M1794" s="4">
        <v>11.7936</v>
      </c>
      <c r="N1794" t="str">
        <v>Nov-2011</v>
      </c>
      <c r="O1794" s="10">
        <v>0.117936</v>
      </c>
    </row>
    <row r="1795" spans="1:15" ht="14.5" x14ac:dyDescent="0.35">
      <c r="A1795" s="2" t="s">
        <v>2722</v>
      </c>
      <c r="B1795" s="3">
        <v>40875</v>
      </c>
      <c r="C1795" s="3">
        <v>40878</v>
      </c>
      <c r="D1795" s="3" t="str">
        <f t="shared" ref="D1795:D1858" si="28">IF(C1795 - B1795 &gt; 4, "Delay", "On time")</f>
        <v>On time</v>
      </c>
      <c r="E1795" s="2" t="s">
        <v>2448</v>
      </c>
      <c r="F1795" s="2" t="s">
        <v>15</v>
      </c>
      <c r="G1795" s="2" t="s">
        <v>48</v>
      </c>
      <c r="H1795" s="2" t="s">
        <v>17</v>
      </c>
      <c r="I1795" s="2" t="s">
        <v>59</v>
      </c>
      <c r="J1795" s="2" t="s">
        <v>699</v>
      </c>
      <c r="K1795" s="4">
        <v>139.93</v>
      </c>
      <c r="L1795" s="4">
        <v>7</v>
      </c>
      <c r="M1795" s="4">
        <v>34.982500000000002</v>
      </c>
      <c r="N1795" t="str">
        <v>Nov-2011</v>
      </c>
      <c r="O1795" s="10">
        <v>0.349825</v>
      </c>
    </row>
    <row r="1796" spans="1:15" ht="14.5" x14ac:dyDescent="0.35">
      <c r="A1796" s="2" t="s">
        <v>2723</v>
      </c>
      <c r="B1796" s="3">
        <v>41249</v>
      </c>
      <c r="C1796" s="3">
        <v>41253</v>
      </c>
      <c r="D1796" s="3" t="str">
        <f t="shared" si="28"/>
        <v>On time</v>
      </c>
      <c r="E1796" s="2" t="s">
        <v>1308</v>
      </c>
      <c r="F1796" s="2" t="s">
        <v>15</v>
      </c>
      <c r="G1796" s="2" t="s">
        <v>950</v>
      </c>
      <c r="H1796" s="2" t="s">
        <v>286</v>
      </c>
      <c r="I1796" s="2" t="s">
        <v>68</v>
      </c>
      <c r="J1796" s="2" t="s">
        <v>2724</v>
      </c>
      <c r="K1796" s="4">
        <v>6.48</v>
      </c>
      <c r="L1796" s="4">
        <v>1</v>
      </c>
      <c r="M1796" s="4">
        <v>3.1103999999999998</v>
      </c>
      <c r="N1796" t="str">
        <v>Dec-2012</v>
      </c>
      <c r="O1796" s="10">
        <v>3.1104E-2</v>
      </c>
    </row>
    <row r="1797" spans="1:15" ht="14.5" x14ac:dyDescent="0.35">
      <c r="A1797" s="2" t="s">
        <v>2723</v>
      </c>
      <c r="B1797" s="3">
        <v>41249</v>
      </c>
      <c r="C1797" s="3">
        <v>41253</v>
      </c>
      <c r="D1797" s="3" t="str">
        <f t="shared" si="28"/>
        <v>On time</v>
      </c>
      <c r="E1797" s="2" t="s">
        <v>1308</v>
      </c>
      <c r="F1797" s="2" t="s">
        <v>15</v>
      </c>
      <c r="G1797" s="2" t="s">
        <v>950</v>
      </c>
      <c r="H1797" s="2" t="s">
        <v>286</v>
      </c>
      <c r="I1797" s="2" t="s">
        <v>44</v>
      </c>
      <c r="J1797" s="2" t="s">
        <v>1274</v>
      </c>
      <c r="K1797" s="4">
        <v>1325.85</v>
      </c>
      <c r="L1797" s="4">
        <v>5</v>
      </c>
      <c r="M1797" s="4">
        <v>238.65299999999999</v>
      </c>
      <c r="N1797" t="str">
        <v>Dec-2012</v>
      </c>
      <c r="O1797" s="10">
        <v>2.38653</v>
      </c>
    </row>
    <row r="1798" spans="1:15" ht="14.5" x14ac:dyDescent="0.35">
      <c r="A1798" s="2" t="s">
        <v>2723</v>
      </c>
      <c r="B1798" s="3">
        <v>41249</v>
      </c>
      <c r="C1798" s="3">
        <v>41253</v>
      </c>
      <c r="D1798" s="3" t="str">
        <f t="shared" si="28"/>
        <v>On time</v>
      </c>
      <c r="E1798" s="2" t="s">
        <v>1308</v>
      </c>
      <c r="F1798" s="2" t="s">
        <v>15</v>
      </c>
      <c r="G1798" s="2" t="s">
        <v>950</v>
      </c>
      <c r="H1798" s="2" t="s">
        <v>286</v>
      </c>
      <c r="I1798" s="2" t="s">
        <v>18</v>
      </c>
      <c r="J1798" s="2" t="s">
        <v>2387</v>
      </c>
      <c r="K1798" s="4">
        <v>14.94</v>
      </c>
      <c r="L1798" s="4">
        <v>3</v>
      </c>
      <c r="M1798" s="4">
        <v>6.8723999999999998</v>
      </c>
      <c r="N1798" t="str">
        <v>Dec-2012</v>
      </c>
      <c r="O1798" s="10">
        <v>6.8723999999999993E-2</v>
      </c>
    </row>
    <row r="1799" spans="1:15" ht="14.5" x14ac:dyDescent="0.35">
      <c r="A1799" s="2" t="s">
        <v>2725</v>
      </c>
      <c r="B1799" s="3">
        <v>41621</v>
      </c>
      <c r="C1799" s="3">
        <v>41625</v>
      </c>
      <c r="D1799" s="3" t="str">
        <f t="shared" si="28"/>
        <v>On time</v>
      </c>
      <c r="E1799" s="2" t="s">
        <v>2726</v>
      </c>
      <c r="F1799" s="2" t="s">
        <v>15</v>
      </c>
      <c r="G1799" s="2" t="s">
        <v>134</v>
      </c>
      <c r="H1799" s="2" t="s">
        <v>17</v>
      </c>
      <c r="I1799" s="2" t="s">
        <v>22</v>
      </c>
      <c r="J1799" s="2" t="s">
        <v>358</v>
      </c>
      <c r="K1799" s="4">
        <v>383.64</v>
      </c>
      <c r="L1799" s="4">
        <v>6</v>
      </c>
      <c r="M1799" s="4">
        <v>122.76479999999999</v>
      </c>
      <c r="N1799" t="str">
        <v>Dec-2013</v>
      </c>
      <c r="O1799" s="10">
        <v>1.2276479999999999</v>
      </c>
    </row>
    <row r="1800" spans="1:15" ht="14.5" x14ac:dyDescent="0.35">
      <c r="A1800" s="2" t="s">
        <v>2725</v>
      </c>
      <c r="B1800" s="3">
        <v>41621</v>
      </c>
      <c r="C1800" s="3">
        <v>41625</v>
      </c>
      <c r="D1800" s="3" t="str">
        <f t="shared" si="28"/>
        <v>On time</v>
      </c>
      <c r="E1800" s="2" t="s">
        <v>2726</v>
      </c>
      <c r="F1800" s="2" t="s">
        <v>15</v>
      </c>
      <c r="G1800" s="2" t="s">
        <v>134</v>
      </c>
      <c r="H1800" s="2" t="s">
        <v>17</v>
      </c>
      <c r="I1800" s="2" t="s">
        <v>30</v>
      </c>
      <c r="J1800" s="2" t="s">
        <v>480</v>
      </c>
      <c r="K1800" s="4">
        <v>56.52</v>
      </c>
      <c r="L1800" s="4">
        <v>3</v>
      </c>
      <c r="M1800" s="4">
        <v>15.8256</v>
      </c>
      <c r="N1800" t="str">
        <v>Dec-2013</v>
      </c>
      <c r="O1800" s="10">
        <v>0.15825600000000001</v>
      </c>
    </row>
    <row r="1801" spans="1:15" ht="14.5" x14ac:dyDescent="0.35">
      <c r="A1801" s="2" t="s">
        <v>2727</v>
      </c>
      <c r="B1801" s="3">
        <v>41892</v>
      </c>
      <c r="C1801" s="3">
        <v>41897</v>
      </c>
      <c r="D1801" s="3" t="str">
        <f t="shared" si="28"/>
        <v>Delay</v>
      </c>
      <c r="E1801" s="2" t="s">
        <v>1882</v>
      </c>
      <c r="F1801" s="2" t="s">
        <v>15</v>
      </c>
      <c r="G1801" s="2" t="s">
        <v>16</v>
      </c>
      <c r="H1801" s="2" t="s">
        <v>17</v>
      </c>
      <c r="I1801" s="2" t="s">
        <v>24</v>
      </c>
      <c r="J1801" s="2" t="s">
        <v>2728</v>
      </c>
      <c r="K1801" s="4">
        <v>6.56</v>
      </c>
      <c r="L1801" s="4">
        <v>2</v>
      </c>
      <c r="M1801" s="4">
        <v>1.9024000000000001</v>
      </c>
      <c r="N1801" t="str">
        <v>Sep-2014</v>
      </c>
      <c r="O1801" s="10">
        <v>1.9023999999999999E-2</v>
      </c>
    </row>
    <row r="1802" spans="1:15" ht="14.5" x14ac:dyDescent="0.35">
      <c r="A1802" s="2" t="s">
        <v>2727</v>
      </c>
      <c r="B1802" s="3">
        <v>41892</v>
      </c>
      <c r="C1802" s="3">
        <v>41897</v>
      </c>
      <c r="D1802" s="3" t="str">
        <f t="shared" si="28"/>
        <v>Delay</v>
      </c>
      <c r="E1802" s="2" t="s">
        <v>1882</v>
      </c>
      <c r="F1802" s="2" t="s">
        <v>15</v>
      </c>
      <c r="G1802" s="2" t="s">
        <v>16</v>
      </c>
      <c r="H1802" s="2" t="s">
        <v>17</v>
      </c>
      <c r="I1802" s="2" t="s">
        <v>111</v>
      </c>
      <c r="J1802" s="2" t="s">
        <v>1239</v>
      </c>
      <c r="K1802" s="4">
        <v>243.92</v>
      </c>
      <c r="L1802" s="4">
        <v>5</v>
      </c>
      <c r="M1802" s="4">
        <v>-15.244999999999999</v>
      </c>
      <c r="N1802" t="str">
        <v>Sep-2014</v>
      </c>
      <c r="O1802" s="10">
        <v>-0.15245</v>
      </c>
    </row>
    <row r="1803" spans="1:15" ht="14.5" x14ac:dyDescent="0.35">
      <c r="A1803" s="2" t="s">
        <v>2727</v>
      </c>
      <c r="B1803" s="3">
        <v>41892</v>
      </c>
      <c r="C1803" s="3">
        <v>41897</v>
      </c>
      <c r="D1803" s="3" t="str">
        <f t="shared" si="28"/>
        <v>Delay</v>
      </c>
      <c r="E1803" s="2" t="s">
        <v>1882</v>
      </c>
      <c r="F1803" s="2" t="s">
        <v>15</v>
      </c>
      <c r="G1803" s="2" t="s">
        <v>16</v>
      </c>
      <c r="H1803" s="2" t="s">
        <v>17</v>
      </c>
      <c r="I1803" s="2" t="s">
        <v>68</v>
      </c>
      <c r="J1803" s="2" t="s">
        <v>2498</v>
      </c>
      <c r="K1803" s="4">
        <v>47.52</v>
      </c>
      <c r="L1803" s="4">
        <v>9</v>
      </c>
      <c r="M1803" s="4">
        <v>22.8096</v>
      </c>
      <c r="N1803" t="str">
        <v>Sep-2014</v>
      </c>
      <c r="O1803" s="10">
        <v>0.22809599999999999</v>
      </c>
    </row>
    <row r="1804" spans="1:15" ht="14.5" x14ac:dyDescent="0.35">
      <c r="A1804" s="2" t="s">
        <v>2729</v>
      </c>
      <c r="B1804" s="3">
        <v>40892</v>
      </c>
      <c r="C1804" s="3">
        <v>40896</v>
      </c>
      <c r="D1804" s="3" t="str">
        <f t="shared" si="28"/>
        <v>On time</v>
      </c>
      <c r="E1804" s="2" t="s">
        <v>218</v>
      </c>
      <c r="F1804" s="2" t="s">
        <v>15</v>
      </c>
      <c r="G1804" s="2" t="s">
        <v>198</v>
      </c>
      <c r="H1804" s="2" t="s">
        <v>17</v>
      </c>
      <c r="I1804" s="2" t="s">
        <v>22</v>
      </c>
      <c r="J1804" s="2" t="s">
        <v>2730</v>
      </c>
      <c r="K1804" s="4">
        <v>6.16</v>
      </c>
      <c r="L1804" s="4">
        <v>2</v>
      </c>
      <c r="M1804" s="4">
        <v>1.9712000000000001</v>
      </c>
      <c r="N1804" t="str">
        <v>Dec-2011</v>
      </c>
      <c r="O1804" s="10">
        <v>1.9712E-2</v>
      </c>
    </row>
    <row r="1805" spans="1:15" ht="14.5" x14ac:dyDescent="0.35">
      <c r="A1805" s="2" t="s">
        <v>2731</v>
      </c>
      <c r="B1805" s="3">
        <v>40987</v>
      </c>
      <c r="C1805" s="3">
        <v>40988</v>
      </c>
      <c r="D1805" s="3" t="str">
        <f t="shared" si="28"/>
        <v>On time</v>
      </c>
      <c r="E1805" s="2" t="s">
        <v>1634</v>
      </c>
      <c r="F1805" s="2" t="s">
        <v>15</v>
      </c>
      <c r="G1805" s="2" t="s">
        <v>535</v>
      </c>
      <c r="H1805" s="2" t="s">
        <v>17</v>
      </c>
      <c r="I1805" s="2" t="s">
        <v>120</v>
      </c>
      <c r="J1805" s="2" t="s">
        <v>735</v>
      </c>
      <c r="K1805" s="4">
        <v>10.9</v>
      </c>
      <c r="L1805" s="4">
        <v>5</v>
      </c>
      <c r="M1805" s="4">
        <v>3.597</v>
      </c>
      <c r="N1805" t="str">
        <v>Mar-2012</v>
      </c>
      <c r="O1805" s="10">
        <v>3.5970000000000002E-2</v>
      </c>
    </row>
    <row r="1806" spans="1:15" ht="14.5" x14ac:dyDescent="0.35">
      <c r="A1806" s="2" t="s">
        <v>2732</v>
      </c>
      <c r="B1806" s="3">
        <v>40743</v>
      </c>
      <c r="C1806" s="3">
        <v>40748</v>
      </c>
      <c r="D1806" s="3" t="str">
        <f t="shared" si="28"/>
        <v>Delay</v>
      </c>
      <c r="E1806" s="2" t="s">
        <v>1707</v>
      </c>
      <c r="F1806" s="2" t="s">
        <v>15</v>
      </c>
      <c r="G1806" s="2" t="s">
        <v>375</v>
      </c>
      <c r="H1806" s="2" t="s">
        <v>376</v>
      </c>
      <c r="I1806" s="2" t="s">
        <v>28</v>
      </c>
      <c r="J1806" s="2" t="s">
        <v>616</v>
      </c>
      <c r="K1806" s="4">
        <v>6.0960000000000001</v>
      </c>
      <c r="L1806" s="4">
        <v>2</v>
      </c>
      <c r="M1806" s="4">
        <v>2.2098</v>
      </c>
      <c r="N1806" t="str">
        <v>Jul-2011</v>
      </c>
      <c r="O1806" s="10">
        <v>2.2098E-2</v>
      </c>
    </row>
    <row r="1807" spans="1:15" ht="14.5" x14ac:dyDescent="0.35">
      <c r="A1807" s="2" t="s">
        <v>2733</v>
      </c>
      <c r="B1807" s="3">
        <v>41617</v>
      </c>
      <c r="C1807" s="3">
        <v>41620</v>
      </c>
      <c r="D1807" s="3" t="str">
        <f t="shared" si="28"/>
        <v>On time</v>
      </c>
      <c r="E1807" s="2" t="s">
        <v>248</v>
      </c>
      <c r="F1807" s="2" t="s">
        <v>15</v>
      </c>
      <c r="G1807" s="2" t="s">
        <v>48</v>
      </c>
      <c r="H1807" s="2" t="s">
        <v>17</v>
      </c>
      <c r="I1807" s="2" t="s">
        <v>44</v>
      </c>
      <c r="J1807" s="2" t="s">
        <v>1770</v>
      </c>
      <c r="K1807" s="4">
        <v>34.049999999999997</v>
      </c>
      <c r="L1807" s="4">
        <v>3</v>
      </c>
      <c r="M1807" s="4">
        <v>9.5340000000000007</v>
      </c>
      <c r="N1807" t="str">
        <v>Dec-2013</v>
      </c>
      <c r="O1807" s="10">
        <v>9.5340000000000008E-2</v>
      </c>
    </row>
    <row r="1808" spans="1:15" ht="14.5" x14ac:dyDescent="0.35">
      <c r="A1808" s="2" t="s">
        <v>2733</v>
      </c>
      <c r="B1808" s="3">
        <v>41617</v>
      </c>
      <c r="C1808" s="3">
        <v>41620</v>
      </c>
      <c r="D1808" s="3" t="str">
        <f t="shared" si="28"/>
        <v>On time</v>
      </c>
      <c r="E1808" s="2" t="s">
        <v>248</v>
      </c>
      <c r="F1808" s="2" t="s">
        <v>15</v>
      </c>
      <c r="G1808" s="2" t="s">
        <v>48</v>
      </c>
      <c r="H1808" s="2" t="s">
        <v>17</v>
      </c>
      <c r="I1808" s="2" t="s">
        <v>44</v>
      </c>
      <c r="J1808" s="2" t="s">
        <v>2734</v>
      </c>
      <c r="K1808" s="4">
        <v>352.38</v>
      </c>
      <c r="L1808" s="4">
        <v>2</v>
      </c>
      <c r="M1808" s="4">
        <v>81.047399999999996</v>
      </c>
      <c r="N1808" t="str">
        <v>Dec-2013</v>
      </c>
      <c r="O1808" s="10">
        <v>0.81047399999999992</v>
      </c>
    </row>
    <row r="1809" spans="1:15" ht="14.5" x14ac:dyDescent="0.35">
      <c r="A1809" s="2" t="s">
        <v>2735</v>
      </c>
      <c r="B1809" s="3">
        <v>41249</v>
      </c>
      <c r="C1809" s="3">
        <v>41254</v>
      </c>
      <c r="D1809" s="3" t="str">
        <f t="shared" si="28"/>
        <v>Delay</v>
      </c>
      <c r="E1809" s="2" t="s">
        <v>2736</v>
      </c>
      <c r="F1809" s="2" t="s">
        <v>15</v>
      </c>
      <c r="G1809" s="2" t="s">
        <v>48</v>
      </c>
      <c r="H1809" s="2" t="s">
        <v>17</v>
      </c>
      <c r="I1809" s="2" t="s">
        <v>30</v>
      </c>
      <c r="J1809" s="2" t="s">
        <v>2603</v>
      </c>
      <c r="K1809" s="4">
        <v>7.78</v>
      </c>
      <c r="L1809" s="4">
        <v>2</v>
      </c>
      <c r="M1809" s="4">
        <v>2.0228000000000002</v>
      </c>
      <c r="N1809" t="str">
        <v>Dec-2012</v>
      </c>
      <c r="O1809" s="10">
        <v>2.0228000000000003E-2</v>
      </c>
    </row>
    <row r="1810" spans="1:15" ht="14.5" x14ac:dyDescent="0.35">
      <c r="A1810" s="2" t="s">
        <v>2737</v>
      </c>
      <c r="B1810" s="3">
        <v>41870</v>
      </c>
      <c r="C1810" s="3">
        <v>41874</v>
      </c>
      <c r="D1810" s="3" t="str">
        <f t="shared" si="28"/>
        <v>On time</v>
      </c>
      <c r="E1810" s="2" t="s">
        <v>548</v>
      </c>
      <c r="F1810" s="2" t="s">
        <v>15</v>
      </c>
      <c r="G1810" s="2" t="s">
        <v>37</v>
      </c>
      <c r="H1810" s="2" t="s">
        <v>38</v>
      </c>
      <c r="I1810" s="2" t="s">
        <v>59</v>
      </c>
      <c r="J1810" s="2" t="s">
        <v>1024</v>
      </c>
      <c r="K1810" s="4">
        <v>843.9</v>
      </c>
      <c r="L1810" s="4">
        <v>2</v>
      </c>
      <c r="M1810" s="4">
        <v>371.31599999999997</v>
      </c>
      <c r="N1810" t="str">
        <v>Aug-2014</v>
      </c>
      <c r="O1810" s="10">
        <v>3.7131599999999998</v>
      </c>
    </row>
    <row r="1811" spans="1:15" ht="14.5" x14ac:dyDescent="0.35">
      <c r="A1811" s="2" t="s">
        <v>2737</v>
      </c>
      <c r="B1811" s="3">
        <v>41870</v>
      </c>
      <c r="C1811" s="3">
        <v>41874</v>
      </c>
      <c r="D1811" s="3" t="str">
        <f t="shared" si="28"/>
        <v>On time</v>
      </c>
      <c r="E1811" s="2" t="s">
        <v>548</v>
      </c>
      <c r="F1811" s="2" t="s">
        <v>15</v>
      </c>
      <c r="G1811" s="2" t="s">
        <v>37</v>
      </c>
      <c r="H1811" s="2" t="s">
        <v>38</v>
      </c>
      <c r="I1811" s="2" t="s">
        <v>59</v>
      </c>
      <c r="J1811" s="2" t="s">
        <v>489</v>
      </c>
      <c r="K1811" s="4">
        <v>1496.16</v>
      </c>
      <c r="L1811" s="4">
        <v>9</v>
      </c>
      <c r="M1811" s="4">
        <v>224.42400000000001</v>
      </c>
      <c r="N1811" t="str">
        <v>Aug-2014</v>
      </c>
      <c r="O1811" s="10">
        <v>2.24424</v>
      </c>
    </row>
    <row r="1812" spans="1:15" ht="14.5" x14ac:dyDescent="0.35">
      <c r="A1812" s="2" t="s">
        <v>2738</v>
      </c>
      <c r="B1812" s="3">
        <v>41170</v>
      </c>
      <c r="C1812" s="3">
        <v>41173</v>
      </c>
      <c r="D1812" s="3" t="str">
        <f t="shared" si="28"/>
        <v>On time</v>
      </c>
      <c r="E1812" s="2" t="s">
        <v>1892</v>
      </c>
      <c r="F1812" s="2" t="s">
        <v>15</v>
      </c>
      <c r="G1812" s="2" t="s">
        <v>198</v>
      </c>
      <c r="H1812" s="2" t="s">
        <v>17</v>
      </c>
      <c r="I1812" s="2" t="s">
        <v>44</v>
      </c>
      <c r="J1812" s="2" t="s">
        <v>2585</v>
      </c>
      <c r="K1812" s="4">
        <v>443.92</v>
      </c>
      <c r="L1812" s="4">
        <v>4</v>
      </c>
      <c r="M1812" s="4">
        <v>8.8783999999999992</v>
      </c>
      <c r="N1812" t="str">
        <v>Sep-2012</v>
      </c>
      <c r="O1812" s="10">
        <v>8.8783999999999988E-2</v>
      </c>
    </row>
    <row r="1813" spans="1:15" ht="14.5" x14ac:dyDescent="0.35">
      <c r="A1813" s="2" t="s">
        <v>2739</v>
      </c>
      <c r="B1813" s="3">
        <v>41572</v>
      </c>
      <c r="C1813" s="3">
        <v>41576</v>
      </c>
      <c r="D1813" s="3" t="str">
        <f t="shared" si="28"/>
        <v>On time</v>
      </c>
      <c r="E1813" s="2" t="s">
        <v>955</v>
      </c>
      <c r="F1813" s="2" t="s">
        <v>15</v>
      </c>
      <c r="G1813" s="2" t="s">
        <v>16</v>
      </c>
      <c r="H1813" s="2" t="s">
        <v>17</v>
      </c>
      <c r="I1813" s="2" t="s">
        <v>59</v>
      </c>
      <c r="J1813" s="2" t="s">
        <v>1020</v>
      </c>
      <c r="K1813" s="4">
        <v>100</v>
      </c>
      <c r="L1813" s="4">
        <v>4</v>
      </c>
      <c r="M1813" s="4">
        <v>21</v>
      </c>
      <c r="N1813" t="str">
        <v>Oct-2013</v>
      </c>
      <c r="O1813" s="10">
        <v>0.21</v>
      </c>
    </row>
    <row r="1814" spans="1:15" ht="14.5" x14ac:dyDescent="0.35">
      <c r="A1814" s="2" t="s">
        <v>2739</v>
      </c>
      <c r="B1814" s="3">
        <v>41572</v>
      </c>
      <c r="C1814" s="3">
        <v>41576</v>
      </c>
      <c r="D1814" s="3" t="str">
        <f t="shared" si="28"/>
        <v>On time</v>
      </c>
      <c r="E1814" s="2" t="s">
        <v>955</v>
      </c>
      <c r="F1814" s="2" t="s">
        <v>15</v>
      </c>
      <c r="G1814" s="2" t="s">
        <v>16</v>
      </c>
      <c r="H1814" s="2" t="s">
        <v>17</v>
      </c>
      <c r="I1814" s="2" t="s">
        <v>59</v>
      </c>
      <c r="J1814" s="2" t="s">
        <v>2740</v>
      </c>
      <c r="K1814" s="4">
        <v>359.98</v>
      </c>
      <c r="L1814" s="4">
        <v>2</v>
      </c>
      <c r="M1814" s="4">
        <v>21.598800000000001</v>
      </c>
      <c r="N1814" t="str">
        <v>Oct-2013</v>
      </c>
      <c r="O1814" s="10">
        <v>0.21598800000000001</v>
      </c>
    </row>
    <row r="1815" spans="1:15" ht="14.5" x14ac:dyDescent="0.35">
      <c r="A1815" s="2" t="s">
        <v>2741</v>
      </c>
      <c r="B1815" s="3">
        <v>40815</v>
      </c>
      <c r="C1815" s="3">
        <v>40817</v>
      </c>
      <c r="D1815" s="3" t="str">
        <f t="shared" si="28"/>
        <v>On time</v>
      </c>
      <c r="E1815" s="2" t="s">
        <v>2742</v>
      </c>
      <c r="F1815" s="2" t="s">
        <v>15</v>
      </c>
      <c r="G1815" s="2" t="s">
        <v>37</v>
      </c>
      <c r="H1815" s="2" t="s">
        <v>38</v>
      </c>
      <c r="I1815" s="2" t="s">
        <v>22</v>
      </c>
      <c r="J1815" s="2" t="s">
        <v>125</v>
      </c>
      <c r="K1815" s="4">
        <v>6.16</v>
      </c>
      <c r="L1815" s="4">
        <v>2</v>
      </c>
      <c r="M1815" s="4">
        <v>2.9567999999999999</v>
      </c>
      <c r="N1815" t="str">
        <v>Sep-2011</v>
      </c>
      <c r="O1815" s="10">
        <v>2.9567999999999997E-2</v>
      </c>
    </row>
    <row r="1816" spans="1:15" ht="14.5" x14ac:dyDescent="0.35">
      <c r="A1816" s="2" t="s">
        <v>2741</v>
      </c>
      <c r="B1816" s="3">
        <v>40815</v>
      </c>
      <c r="C1816" s="3">
        <v>40817</v>
      </c>
      <c r="D1816" s="3" t="str">
        <f t="shared" si="28"/>
        <v>On time</v>
      </c>
      <c r="E1816" s="2" t="s">
        <v>2742</v>
      </c>
      <c r="F1816" s="2" t="s">
        <v>15</v>
      </c>
      <c r="G1816" s="2" t="s">
        <v>37</v>
      </c>
      <c r="H1816" s="2" t="s">
        <v>38</v>
      </c>
      <c r="I1816" s="2" t="s">
        <v>32</v>
      </c>
      <c r="J1816" s="2" t="s">
        <v>2369</v>
      </c>
      <c r="K1816" s="4">
        <v>2348.8200000000002</v>
      </c>
      <c r="L1816" s="4">
        <v>9</v>
      </c>
      <c r="M1816" s="4">
        <v>399.29939999999999</v>
      </c>
      <c r="N1816" t="str">
        <v>Sep-2011</v>
      </c>
      <c r="O1816" s="10">
        <v>3.9929939999999999</v>
      </c>
    </row>
    <row r="1817" spans="1:15" ht="14.5" x14ac:dyDescent="0.35">
      <c r="A1817" s="2" t="s">
        <v>2743</v>
      </c>
      <c r="B1817" s="3">
        <v>41886</v>
      </c>
      <c r="C1817" s="3">
        <v>41891</v>
      </c>
      <c r="D1817" s="3" t="str">
        <f t="shared" si="28"/>
        <v>Delay</v>
      </c>
      <c r="E1817" s="2" t="s">
        <v>2491</v>
      </c>
      <c r="F1817" s="2" t="s">
        <v>15</v>
      </c>
      <c r="G1817" s="2" t="s">
        <v>2744</v>
      </c>
      <c r="H1817" s="2" t="s">
        <v>17</v>
      </c>
      <c r="I1817" s="2" t="s">
        <v>28</v>
      </c>
      <c r="J1817" s="2" t="s">
        <v>277</v>
      </c>
      <c r="K1817" s="4">
        <v>82.56</v>
      </c>
      <c r="L1817" s="4">
        <v>5</v>
      </c>
      <c r="M1817" s="4">
        <v>28.896000000000001</v>
      </c>
      <c r="N1817" t="str">
        <v>Sep-2014</v>
      </c>
      <c r="O1817" s="10">
        <v>0.28895999999999999</v>
      </c>
    </row>
    <row r="1818" spans="1:15" ht="14.5" x14ac:dyDescent="0.35">
      <c r="A1818" s="2" t="s">
        <v>2743</v>
      </c>
      <c r="B1818" s="3">
        <v>41886</v>
      </c>
      <c r="C1818" s="3">
        <v>41891</v>
      </c>
      <c r="D1818" s="3" t="str">
        <f t="shared" si="28"/>
        <v>Delay</v>
      </c>
      <c r="E1818" s="2" t="s">
        <v>2491</v>
      </c>
      <c r="F1818" s="2" t="s">
        <v>15</v>
      </c>
      <c r="G1818" s="2" t="s">
        <v>2744</v>
      </c>
      <c r="H1818" s="2" t="s">
        <v>17</v>
      </c>
      <c r="I1818" s="2" t="s">
        <v>59</v>
      </c>
      <c r="J1818" s="2" t="s">
        <v>2745</v>
      </c>
      <c r="K1818" s="4">
        <v>284.97000000000003</v>
      </c>
      <c r="L1818" s="4">
        <v>3</v>
      </c>
      <c r="M1818" s="4">
        <v>85.491</v>
      </c>
      <c r="N1818" t="str">
        <v>Sep-2014</v>
      </c>
      <c r="O1818" s="10">
        <v>0.85490999999999995</v>
      </c>
    </row>
    <row r="1819" spans="1:15" ht="14.5" x14ac:dyDescent="0.35">
      <c r="A1819" s="2" t="s">
        <v>2746</v>
      </c>
      <c r="B1819" s="3">
        <v>40898</v>
      </c>
      <c r="C1819" s="3">
        <v>40904</v>
      </c>
      <c r="D1819" s="3" t="str">
        <f t="shared" si="28"/>
        <v>Delay</v>
      </c>
      <c r="E1819" s="2" t="s">
        <v>552</v>
      </c>
      <c r="F1819" s="2" t="s">
        <v>15</v>
      </c>
      <c r="G1819" s="2" t="s">
        <v>198</v>
      </c>
      <c r="H1819" s="2" t="s">
        <v>17</v>
      </c>
      <c r="I1819" s="2" t="s">
        <v>111</v>
      </c>
      <c r="J1819" s="2" t="s">
        <v>1196</v>
      </c>
      <c r="K1819" s="4">
        <v>1325.76</v>
      </c>
      <c r="L1819" s="4">
        <v>6</v>
      </c>
      <c r="M1819" s="4">
        <v>149.148</v>
      </c>
      <c r="N1819" t="str">
        <v>Dec-2011</v>
      </c>
      <c r="O1819" s="10">
        <v>1.4914799999999999</v>
      </c>
    </row>
    <row r="1820" spans="1:15" ht="14.5" x14ac:dyDescent="0.35">
      <c r="A1820" s="2" t="s">
        <v>2746</v>
      </c>
      <c r="B1820" s="3">
        <v>40898</v>
      </c>
      <c r="C1820" s="3">
        <v>40904</v>
      </c>
      <c r="D1820" s="3" t="str">
        <f t="shared" si="28"/>
        <v>Delay</v>
      </c>
      <c r="E1820" s="2" t="s">
        <v>552</v>
      </c>
      <c r="F1820" s="2" t="s">
        <v>15</v>
      </c>
      <c r="G1820" s="2" t="s">
        <v>198</v>
      </c>
      <c r="H1820" s="2" t="s">
        <v>17</v>
      </c>
      <c r="I1820" s="2" t="s">
        <v>111</v>
      </c>
      <c r="J1820" s="2" t="s">
        <v>386</v>
      </c>
      <c r="K1820" s="4">
        <v>572.16</v>
      </c>
      <c r="L1820" s="4">
        <v>3</v>
      </c>
      <c r="M1820" s="4">
        <v>35.76</v>
      </c>
      <c r="N1820" t="str">
        <v>Dec-2011</v>
      </c>
      <c r="O1820" s="10">
        <v>0.35759999999999997</v>
      </c>
    </row>
    <row r="1821" spans="1:15" ht="14.5" x14ac:dyDescent="0.35">
      <c r="A1821" s="2" t="s">
        <v>2747</v>
      </c>
      <c r="B1821" s="3">
        <v>41722</v>
      </c>
      <c r="C1821" s="3">
        <v>41725</v>
      </c>
      <c r="D1821" s="3" t="str">
        <f t="shared" si="28"/>
        <v>On time</v>
      </c>
      <c r="E1821" s="2" t="s">
        <v>1837</v>
      </c>
      <c r="F1821" s="2" t="s">
        <v>15</v>
      </c>
      <c r="G1821" s="2" t="s">
        <v>37</v>
      </c>
      <c r="H1821" s="2" t="s">
        <v>38</v>
      </c>
      <c r="I1821" s="2" t="s">
        <v>28</v>
      </c>
      <c r="J1821" s="2" t="s">
        <v>812</v>
      </c>
      <c r="K1821" s="4">
        <v>34.76</v>
      </c>
      <c r="L1821" s="4">
        <v>5</v>
      </c>
      <c r="M1821" s="4">
        <v>11.297000000000001</v>
      </c>
      <c r="N1821" t="str">
        <v>Mar-2014</v>
      </c>
      <c r="O1821" s="10">
        <v>0.11297</v>
      </c>
    </row>
    <row r="1822" spans="1:15" ht="14.5" x14ac:dyDescent="0.35">
      <c r="A1822" s="2" t="s">
        <v>2748</v>
      </c>
      <c r="B1822" s="3">
        <v>41946</v>
      </c>
      <c r="C1822" s="3">
        <v>41951</v>
      </c>
      <c r="D1822" s="3" t="str">
        <f t="shared" si="28"/>
        <v>Delay</v>
      </c>
      <c r="E1822" s="2" t="s">
        <v>2749</v>
      </c>
      <c r="F1822" s="2" t="s">
        <v>15</v>
      </c>
      <c r="G1822" s="2" t="s">
        <v>1312</v>
      </c>
      <c r="H1822" s="2" t="s">
        <v>43</v>
      </c>
      <c r="I1822" s="2" t="s">
        <v>68</v>
      </c>
      <c r="J1822" s="2" t="s">
        <v>760</v>
      </c>
      <c r="K1822" s="4">
        <v>19.440000000000001</v>
      </c>
      <c r="L1822" s="4">
        <v>3</v>
      </c>
      <c r="M1822" s="4">
        <v>9.3312000000000008</v>
      </c>
      <c r="N1822" t="str">
        <v>Nov-2014</v>
      </c>
      <c r="O1822" s="10">
        <v>9.3312000000000006E-2</v>
      </c>
    </row>
    <row r="1823" spans="1:15" ht="14.5" x14ac:dyDescent="0.35">
      <c r="A1823" s="2" t="s">
        <v>2750</v>
      </c>
      <c r="B1823" s="3">
        <v>41838</v>
      </c>
      <c r="C1823" s="3">
        <v>41840</v>
      </c>
      <c r="D1823" s="3" t="str">
        <f t="shared" si="28"/>
        <v>On time</v>
      </c>
      <c r="E1823" s="2" t="s">
        <v>1576</v>
      </c>
      <c r="F1823" s="2" t="s">
        <v>15</v>
      </c>
      <c r="G1823" s="2" t="s">
        <v>1780</v>
      </c>
      <c r="H1823" s="2" t="s">
        <v>17</v>
      </c>
      <c r="I1823" s="2" t="s">
        <v>68</v>
      </c>
      <c r="J1823" s="2" t="s">
        <v>2751</v>
      </c>
      <c r="K1823" s="4">
        <v>32.4</v>
      </c>
      <c r="L1823" s="4">
        <v>5</v>
      </c>
      <c r="M1823" s="4">
        <v>15.552</v>
      </c>
      <c r="N1823" t="str">
        <v>Jul-2014</v>
      </c>
      <c r="O1823" s="10">
        <v>0.15551999999999999</v>
      </c>
    </row>
    <row r="1824" spans="1:15" ht="14.5" x14ac:dyDescent="0.35">
      <c r="A1824" s="2" t="s">
        <v>2750</v>
      </c>
      <c r="B1824" s="3">
        <v>41838</v>
      </c>
      <c r="C1824" s="3">
        <v>41840</v>
      </c>
      <c r="D1824" s="3" t="str">
        <f t="shared" si="28"/>
        <v>On time</v>
      </c>
      <c r="E1824" s="2" t="s">
        <v>1576</v>
      </c>
      <c r="F1824" s="2" t="s">
        <v>15</v>
      </c>
      <c r="G1824" s="2" t="s">
        <v>1780</v>
      </c>
      <c r="H1824" s="2" t="s">
        <v>17</v>
      </c>
      <c r="I1824" s="2" t="s">
        <v>129</v>
      </c>
      <c r="J1824" s="2" t="s">
        <v>2567</v>
      </c>
      <c r="K1824" s="4">
        <v>57.9</v>
      </c>
      <c r="L1824" s="4">
        <v>5</v>
      </c>
      <c r="M1824" s="4">
        <v>28.95</v>
      </c>
      <c r="N1824" t="str">
        <v>Jul-2014</v>
      </c>
      <c r="O1824" s="10">
        <v>0.28949999999999998</v>
      </c>
    </row>
    <row r="1825" spans="1:15" ht="14.5" x14ac:dyDescent="0.35">
      <c r="A1825" s="2" t="s">
        <v>2750</v>
      </c>
      <c r="B1825" s="3">
        <v>41838</v>
      </c>
      <c r="C1825" s="3">
        <v>41840</v>
      </c>
      <c r="D1825" s="3" t="str">
        <f t="shared" si="28"/>
        <v>On time</v>
      </c>
      <c r="E1825" s="2" t="s">
        <v>1576</v>
      </c>
      <c r="F1825" s="2" t="s">
        <v>15</v>
      </c>
      <c r="G1825" s="2" t="s">
        <v>1780</v>
      </c>
      <c r="H1825" s="2" t="s">
        <v>17</v>
      </c>
      <c r="I1825" s="2" t="s">
        <v>44</v>
      </c>
      <c r="J1825" s="2" t="s">
        <v>2044</v>
      </c>
      <c r="K1825" s="4">
        <v>10.56</v>
      </c>
      <c r="L1825" s="4">
        <v>2</v>
      </c>
      <c r="M1825" s="4">
        <v>0</v>
      </c>
      <c r="N1825" t="str">
        <v>Jul-2014</v>
      </c>
      <c r="O1825" s="10">
        <v>0</v>
      </c>
    </row>
    <row r="1826" spans="1:15" ht="14.5" x14ac:dyDescent="0.35">
      <c r="A1826" s="2" t="s">
        <v>2750</v>
      </c>
      <c r="B1826" s="3">
        <v>41838</v>
      </c>
      <c r="C1826" s="3">
        <v>41840</v>
      </c>
      <c r="D1826" s="3" t="str">
        <f t="shared" si="28"/>
        <v>On time</v>
      </c>
      <c r="E1826" s="2" t="s">
        <v>1576</v>
      </c>
      <c r="F1826" s="2" t="s">
        <v>15</v>
      </c>
      <c r="G1826" s="2" t="s">
        <v>1780</v>
      </c>
      <c r="H1826" s="2" t="s">
        <v>17</v>
      </c>
      <c r="I1826" s="2" t="s">
        <v>297</v>
      </c>
      <c r="J1826" s="2" t="s">
        <v>855</v>
      </c>
      <c r="K1826" s="4">
        <v>1194.165</v>
      </c>
      <c r="L1826" s="4">
        <v>5</v>
      </c>
      <c r="M1826" s="4">
        <v>210.73500000000001</v>
      </c>
      <c r="N1826" t="str">
        <v>Jul-2014</v>
      </c>
      <c r="O1826" s="10">
        <v>2.1073500000000003</v>
      </c>
    </row>
    <row r="1827" spans="1:15" ht="14.5" x14ac:dyDescent="0.35">
      <c r="A1827" s="2" t="s">
        <v>2752</v>
      </c>
      <c r="B1827" s="3">
        <v>40851</v>
      </c>
      <c r="C1827" s="3">
        <v>40858</v>
      </c>
      <c r="D1827" s="3" t="str">
        <f t="shared" si="28"/>
        <v>Delay</v>
      </c>
      <c r="E1827" s="2" t="s">
        <v>2200</v>
      </c>
      <c r="F1827" s="2" t="s">
        <v>15</v>
      </c>
      <c r="G1827" s="2" t="s">
        <v>241</v>
      </c>
      <c r="H1827" s="2" t="s">
        <v>17</v>
      </c>
      <c r="I1827" s="2" t="s">
        <v>24</v>
      </c>
      <c r="J1827" s="2" t="s">
        <v>128</v>
      </c>
      <c r="K1827" s="4">
        <v>2.94</v>
      </c>
      <c r="L1827" s="4">
        <v>1</v>
      </c>
      <c r="M1827" s="4">
        <v>0.79379999999999995</v>
      </c>
      <c r="N1827" t="str">
        <v>Nov-2011</v>
      </c>
      <c r="O1827" s="10">
        <v>7.9379999999999989E-3</v>
      </c>
    </row>
    <row r="1828" spans="1:15" ht="14.5" x14ac:dyDescent="0.35">
      <c r="A1828" s="2" t="s">
        <v>2753</v>
      </c>
      <c r="B1828" s="3">
        <v>41627</v>
      </c>
      <c r="C1828" s="3">
        <v>41630</v>
      </c>
      <c r="D1828" s="3" t="str">
        <f t="shared" si="28"/>
        <v>On time</v>
      </c>
      <c r="E1828" s="2" t="s">
        <v>1277</v>
      </c>
      <c r="F1828" s="2" t="s">
        <v>15</v>
      </c>
      <c r="G1828" s="2" t="s">
        <v>444</v>
      </c>
      <c r="H1828" s="2" t="s">
        <v>89</v>
      </c>
      <c r="I1828" s="2" t="s">
        <v>28</v>
      </c>
      <c r="J1828" s="2" t="s">
        <v>364</v>
      </c>
      <c r="K1828" s="4">
        <v>45.24</v>
      </c>
      <c r="L1828" s="4">
        <v>4</v>
      </c>
      <c r="M1828" s="4">
        <v>-30.16</v>
      </c>
      <c r="N1828" t="str">
        <v>Dec-2013</v>
      </c>
      <c r="O1828" s="10">
        <v>-0.30159999999999998</v>
      </c>
    </row>
    <row r="1829" spans="1:15" ht="14.5" x14ac:dyDescent="0.35">
      <c r="A1829" s="2" t="s">
        <v>2753</v>
      </c>
      <c r="B1829" s="3">
        <v>41627</v>
      </c>
      <c r="C1829" s="3">
        <v>41630</v>
      </c>
      <c r="D1829" s="3" t="str">
        <f t="shared" si="28"/>
        <v>On time</v>
      </c>
      <c r="E1829" s="2" t="s">
        <v>1277</v>
      </c>
      <c r="F1829" s="2" t="s">
        <v>15</v>
      </c>
      <c r="G1829" s="2" t="s">
        <v>444</v>
      </c>
      <c r="H1829" s="2" t="s">
        <v>89</v>
      </c>
      <c r="I1829" s="2" t="s">
        <v>24</v>
      </c>
      <c r="J1829" s="2" t="s">
        <v>2754</v>
      </c>
      <c r="K1829" s="4">
        <v>18.687999999999999</v>
      </c>
      <c r="L1829" s="4">
        <v>4</v>
      </c>
      <c r="M1829" s="4">
        <v>2.3359999999999999</v>
      </c>
      <c r="N1829" t="str">
        <v>Dec-2013</v>
      </c>
      <c r="O1829" s="10">
        <v>2.3359999999999999E-2</v>
      </c>
    </row>
    <row r="1830" spans="1:15" ht="14.5" x14ac:dyDescent="0.35">
      <c r="A1830" s="2" t="s">
        <v>2753</v>
      </c>
      <c r="B1830" s="3">
        <v>41627</v>
      </c>
      <c r="C1830" s="3">
        <v>41630</v>
      </c>
      <c r="D1830" s="3" t="str">
        <f t="shared" si="28"/>
        <v>On time</v>
      </c>
      <c r="E1830" s="2" t="s">
        <v>1277</v>
      </c>
      <c r="F1830" s="2" t="s">
        <v>15</v>
      </c>
      <c r="G1830" s="2" t="s">
        <v>444</v>
      </c>
      <c r="H1830" s="2" t="s">
        <v>89</v>
      </c>
      <c r="I1830" s="2" t="s">
        <v>68</v>
      </c>
      <c r="J1830" s="2" t="s">
        <v>2755</v>
      </c>
      <c r="K1830" s="4">
        <v>11.648</v>
      </c>
      <c r="L1830" s="4">
        <v>2</v>
      </c>
      <c r="M1830" s="4">
        <v>3.7856000000000001</v>
      </c>
      <c r="N1830" t="str">
        <v>Dec-2013</v>
      </c>
      <c r="O1830" s="10">
        <v>3.7856000000000001E-2</v>
      </c>
    </row>
    <row r="1831" spans="1:15" ht="14.5" x14ac:dyDescent="0.35">
      <c r="A1831" s="2" t="s">
        <v>2753</v>
      </c>
      <c r="B1831" s="3">
        <v>41627</v>
      </c>
      <c r="C1831" s="3">
        <v>41630</v>
      </c>
      <c r="D1831" s="3" t="str">
        <f t="shared" si="28"/>
        <v>On time</v>
      </c>
      <c r="E1831" s="2" t="s">
        <v>1277</v>
      </c>
      <c r="F1831" s="2" t="s">
        <v>15</v>
      </c>
      <c r="G1831" s="2" t="s">
        <v>444</v>
      </c>
      <c r="H1831" s="2" t="s">
        <v>89</v>
      </c>
      <c r="I1831" s="2" t="s">
        <v>59</v>
      </c>
      <c r="J1831" s="2" t="s">
        <v>354</v>
      </c>
      <c r="K1831" s="4">
        <v>112.776</v>
      </c>
      <c r="L1831" s="4">
        <v>3</v>
      </c>
      <c r="M1831" s="4">
        <v>-8.4581999999999997</v>
      </c>
      <c r="N1831" t="str">
        <v>Dec-2013</v>
      </c>
      <c r="O1831" s="10">
        <v>-8.4581999999999991E-2</v>
      </c>
    </row>
    <row r="1832" spans="1:15" ht="14.5" x14ac:dyDescent="0.35">
      <c r="A1832" s="2" t="s">
        <v>2753</v>
      </c>
      <c r="B1832" s="3">
        <v>41627</v>
      </c>
      <c r="C1832" s="3">
        <v>41630</v>
      </c>
      <c r="D1832" s="3" t="str">
        <f t="shared" si="28"/>
        <v>On time</v>
      </c>
      <c r="E1832" s="2" t="s">
        <v>1277</v>
      </c>
      <c r="F1832" s="2" t="s">
        <v>15</v>
      </c>
      <c r="G1832" s="2" t="s">
        <v>444</v>
      </c>
      <c r="H1832" s="2" t="s">
        <v>89</v>
      </c>
      <c r="I1832" s="2" t="s">
        <v>32</v>
      </c>
      <c r="J1832" s="2" t="s">
        <v>2756</v>
      </c>
      <c r="K1832" s="4">
        <v>377.45</v>
      </c>
      <c r="L1832" s="4">
        <v>5</v>
      </c>
      <c r="M1832" s="4">
        <v>-264.21499999999997</v>
      </c>
      <c r="N1832" t="str">
        <v>Dec-2013</v>
      </c>
      <c r="O1832" s="10">
        <v>-2.6421499999999996</v>
      </c>
    </row>
    <row r="1833" spans="1:15" ht="14.5" x14ac:dyDescent="0.35">
      <c r="A1833" s="2" t="s">
        <v>2753</v>
      </c>
      <c r="B1833" s="3">
        <v>41627</v>
      </c>
      <c r="C1833" s="3">
        <v>41630</v>
      </c>
      <c r="D1833" s="3" t="str">
        <f t="shared" si="28"/>
        <v>On time</v>
      </c>
      <c r="E1833" s="2" t="s">
        <v>1277</v>
      </c>
      <c r="F1833" s="2" t="s">
        <v>15</v>
      </c>
      <c r="G1833" s="2" t="s">
        <v>444</v>
      </c>
      <c r="H1833" s="2" t="s">
        <v>89</v>
      </c>
      <c r="I1833" s="2" t="s">
        <v>18</v>
      </c>
      <c r="J1833" s="2" t="s">
        <v>1818</v>
      </c>
      <c r="K1833" s="4">
        <v>15.936</v>
      </c>
      <c r="L1833" s="4">
        <v>4</v>
      </c>
      <c r="M1833" s="4">
        <v>5.1791999999999998</v>
      </c>
      <c r="N1833" t="str">
        <v>Dec-2013</v>
      </c>
      <c r="O1833" s="10">
        <v>5.1791999999999998E-2</v>
      </c>
    </row>
    <row r="1834" spans="1:15" ht="14.5" x14ac:dyDescent="0.35">
      <c r="A1834" s="2" t="s">
        <v>2753</v>
      </c>
      <c r="B1834" s="3">
        <v>41627</v>
      </c>
      <c r="C1834" s="3">
        <v>41630</v>
      </c>
      <c r="D1834" s="3" t="str">
        <f t="shared" si="28"/>
        <v>On time</v>
      </c>
      <c r="E1834" s="2" t="s">
        <v>1277</v>
      </c>
      <c r="F1834" s="2" t="s">
        <v>15</v>
      </c>
      <c r="G1834" s="2" t="s">
        <v>444</v>
      </c>
      <c r="H1834" s="2" t="s">
        <v>89</v>
      </c>
      <c r="I1834" s="2" t="s">
        <v>26</v>
      </c>
      <c r="J1834" s="2" t="s">
        <v>1934</v>
      </c>
      <c r="K1834" s="4">
        <v>28.68</v>
      </c>
      <c r="L1834" s="4">
        <v>3</v>
      </c>
      <c r="M1834" s="4">
        <v>-7.17</v>
      </c>
      <c r="N1834" t="str">
        <v>Dec-2013</v>
      </c>
      <c r="O1834" s="10">
        <v>-7.17E-2</v>
      </c>
    </row>
    <row r="1835" spans="1:15" ht="14.5" x14ac:dyDescent="0.35">
      <c r="A1835" s="2" t="s">
        <v>2757</v>
      </c>
      <c r="B1835" s="3">
        <v>41542</v>
      </c>
      <c r="C1835" s="3">
        <v>41549</v>
      </c>
      <c r="D1835" s="3" t="str">
        <f t="shared" si="28"/>
        <v>Delay</v>
      </c>
      <c r="E1835" s="2" t="s">
        <v>2485</v>
      </c>
      <c r="F1835" s="2" t="s">
        <v>15</v>
      </c>
      <c r="G1835" s="2" t="s">
        <v>96</v>
      </c>
      <c r="H1835" s="2" t="s">
        <v>97</v>
      </c>
      <c r="I1835" s="2" t="s">
        <v>22</v>
      </c>
      <c r="J1835" s="2" t="s">
        <v>2758</v>
      </c>
      <c r="K1835" s="4">
        <v>21.44</v>
      </c>
      <c r="L1835" s="4">
        <v>2</v>
      </c>
      <c r="M1835" s="4">
        <v>7.5039999999999996</v>
      </c>
      <c r="N1835" t="str">
        <v>Sep-2013</v>
      </c>
      <c r="O1835" s="10">
        <v>7.5039999999999996E-2</v>
      </c>
    </row>
    <row r="1836" spans="1:15" ht="14.5" x14ac:dyDescent="0.35">
      <c r="A1836" s="2" t="s">
        <v>2757</v>
      </c>
      <c r="B1836" s="3">
        <v>41542</v>
      </c>
      <c r="C1836" s="3">
        <v>41549</v>
      </c>
      <c r="D1836" s="3" t="str">
        <f t="shared" si="28"/>
        <v>Delay</v>
      </c>
      <c r="E1836" s="2" t="s">
        <v>2485</v>
      </c>
      <c r="F1836" s="2" t="s">
        <v>15</v>
      </c>
      <c r="G1836" s="2" t="s">
        <v>96</v>
      </c>
      <c r="H1836" s="2" t="s">
        <v>97</v>
      </c>
      <c r="I1836" s="2" t="s">
        <v>44</v>
      </c>
      <c r="J1836" s="2" t="s">
        <v>2015</v>
      </c>
      <c r="K1836" s="4">
        <v>511.05599999999998</v>
      </c>
      <c r="L1836" s="4">
        <v>9</v>
      </c>
      <c r="M1836" s="4">
        <v>-95.822999999999993</v>
      </c>
      <c r="N1836" t="str">
        <v>Sep-2013</v>
      </c>
      <c r="O1836" s="10">
        <v>-0.95822999999999992</v>
      </c>
    </row>
    <row r="1837" spans="1:15" ht="14.5" x14ac:dyDescent="0.35">
      <c r="A1837" s="2" t="s">
        <v>2759</v>
      </c>
      <c r="B1837" s="3">
        <v>41437</v>
      </c>
      <c r="C1837" s="3">
        <v>41441</v>
      </c>
      <c r="D1837" s="3" t="str">
        <f t="shared" si="28"/>
        <v>On time</v>
      </c>
      <c r="E1837" s="2" t="s">
        <v>1588</v>
      </c>
      <c r="F1837" s="2" t="s">
        <v>15</v>
      </c>
      <c r="G1837" s="2" t="s">
        <v>37</v>
      </c>
      <c r="H1837" s="2" t="s">
        <v>38</v>
      </c>
      <c r="I1837" s="2" t="s">
        <v>18</v>
      </c>
      <c r="J1837" s="2" t="s">
        <v>576</v>
      </c>
      <c r="K1837" s="4">
        <v>14.62</v>
      </c>
      <c r="L1837" s="4">
        <v>2</v>
      </c>
      <c r="M1837" s="4">
        <v>6.8714000000000004</v>
      </c>
      <c r="N1837" t="str">
        <v>Jun-2013</v>
      </c>
      <c r="O1837" s="10">
        <v>6.8713999999999997E-2</v>
      </c>
    </row>
    <row r="1838" spans="1:15" ht="14.5" x14ac:dyDescent="0.35">
      <c r="A1838" s="2" t="s">
        <v>2759</v>
      </c>
      <c r="B1838" s="3">
        <v>41437</v>
      </c>
      <c r="C1838" s="3">
        <v>41441</v>
      </c>
      <c r="D1838" s="3" t="str">
        <f t="shared" si="28"/>
        <v>On time</v>
      </c>
      <c r="E1838" s="2" t="s">
        <v>1588</v>
      </c>
      <c r="F1838" s="2" t="s">
        <v>15</v>
      </c>
      <c r="G1838" s="2" t="s">
        <v>37</v>
      </c>
      <c r="H1838" s="2" t="s">
        <v>38</v>
      </c>
      <c r="I1838" s="2" t="s">
        <v>28</v>
      </c>
      <c r="J1838" s="2" t="s">
        <v>472</v>
      </c>
      <c r="K1838" s="4">
        <v>53.984000000000002</v>
      </c>
      <c r="L1838" s="4">
        <v>14</v>
      </c>
      <c r="M1838" s="4">
        <v>17.544799999999999</v>
      </c>
      <c r="N1838" t="str">
        <v>Jun-2013</v>
      </c>
      <c r="O1838" s="10">
        <v>0.17544799999999999</v>
      </c>
    </row>
    <row r="1839" spans="1:15" ht="14.5" x14ac:dyDescent="0.35">
      <c r="A1839" s="2" t="s">
        <v>2759</v>
      </c>
      <c r="B1839" s="3">
        <v>41437</v>
      </c>
      <c r="C1839" s="3">
        <v>41441</v>
      </c>
      <c r="D1839" s="3" t="str">
        <f t="shared" si="28"/>
        <v>On time</v>
      </c>
      <c r="E1839" s="2" t="s">
        <v>1588</v>
      </c>
      <c r="F1839" s="2" t="s">
        <v>15</v>
      </c>
      <c r="G1839" s="2" t="s">
        <v>37</v>
      </c>
      <c r="H1839" s="2" t="s">
        <v>38</v>
      </c>
      <c r="I1839" s="2" t="s">
        <v>59</v>
      </c>
      <c r="J1839" s="2" t="s">
        <v>2760</v>
      </c>
      <c r="K1839" s="4">
        <v>389.97</v>
      </c>
      <c r="L1839" s="4">
        <v>3</v>
      </c>
      <c r="M1839" s="4">
        <v>132.5898</v>
      </c>
      <c r="N1839" t="str">
        <v>Jun-2013</v>
      </c>
      <c r="O1839" s="10">
        <v>1.325898</v>
      </c>
    </row>
    <row r="1840" spans="1:15" ht="14.5" x14ac:dyDescent="0.35">
      <c r="A1840" s="2" t="s">
        <v>2761</v>
      </c>
      <c r="B1840" s="3">
        <v>41069</v>
      </c>
      <c r="C1840" s="3">
        <v>41071</v>
      </c>
      <c r="D1840" s="3" t="str">
        <f t="shared" si="28"/>
        <v>On time</v>
      </c>
      <c r="E1840" s="2" t="s">
        <v>430</v>
      </c>
      <c r="F1840" s="2" t="s">
        <v>15</v>
      </c>
      <c r="G1840" s="2" t="s">
        <v>2762</v>
      </c>
      <c r="H1840" s="2" t="s">
        <v>1761</v>
      </c>
      <c r="I1840" s="2" t="s">
        <v>22</v>
      </c>
      <c r="J1840" s="2" t="s">
        <v>2763</v>
      </c>
      <c r="K1840" s="4">
        <v>355.36</v>
      </c>
      <c r="L1840" s="4">
        <v>4</v>
      </c>
      <c r="M1840" s="4">
        <v>92.393600000000006</v>
      </c>
      <c r="N1840" t="str">
        <v>Jun-2012</v>
      </c>
      <c r="O1840" s="10">
        <v>0.92393600000000009</v>
      </c>
    </row>
    <row r="1841" spans="1:15" ht="14.5" x14ac:dyDescent="0.35">
      <c r="A1841" s="2" t="s">
        <v>2761</v>
      </c>
      <c r="B1841" s="3">
        <v>41069</v>
      </c>
      <c r="C1841" s="3">
        <v>41071</v>
      </c>
      <c r="D1841" s="3" t="str">
        <f t="shared" si="28"/>
        <v>On time</v>
      </c>
      <c r="E1841" s="2" t="s">
        <v>430</v>
      </c>
      <c r="F1841" s="2" t="s">
        <v>15</v>
      </c>
      <c r="G1841" s="2" t="s">
        <v>2762</v>
      </c>
      <c r="H1841" s="2" t="s">
        <v>1761</v>
      </c>
      <c r="I1841" s="2" t="s">
        <v>26</v>
      </c>
      <c r="J1841" s="2" t="s">
        <v>2764</v>
      </c>
      <c r="K1841" s="4">
        <v>140.376</v>
      </c>
      <c r="L1841" s="4">
        <v>3</v>
      </c>
      <c r="M1841" s="4">
        <v>8.7735000000000003</v>
      </c>
      <c r="N1841" t="str">
        <v>Jun-2012</v>
      </c>
      <c r="O1841" s="10">
        <v>8.7735000000000007E-2</v>
      </c>
    </row>
    <row r="1842" spans="1:15" ht="14.5" x14ac:dyDescent="0.35">
      <c r="A1842" s="2" t="s">
        <v>2765</v>
      </c>
      <c r="B1842" s="3">
        <v>41296</v>
      </c>
      <c r="C1842" s="3">
        <v>41301</v>
      </c>
      <c r="D1842" s="3" t="str">
        <f t="shared" si="28"/>
        <v>Delay</v>
      </c>
      <c r="E1842" s="2" t="s">
        <v>1221</v>
      </c>
      <c r="F1842" s="2" t="s">
        <v>15</v>
      </c>
      <c r="G1842" s="2" t="s">
        <v>37</v>
      </c>
      <c r="H1842" s="2" t="s">
        <v>38</v>
      </c>
      <c r="I1842" s="2" t="s">
        <v>68</v>
      </c>
      <c r="J1842" s="2" t="s">
        <v>1163</v>
      </c>
      <c r="K1842" s="4">
        <v>12.96</v>
      </c>
      <c r="L1842" s="4">
        <v>2</v>
      </c>
      <c r="M1842" s="4">
        <v>6.2207999999999997</v>
      </c>
      <c r="N1842" t="str">
        <v>Jan-2013</v>
      </c>
      <c r="O1842" s="10">
        <v>6.2207999999999999E-2</v>
      </c>
    </row>
    <row r="1843" spans="1:15" ht="14.5" x14ac:dyDescent="0.35">
      <c r="A1843" s="2" t="s">
        <v>2766</v>
      </c>
      <c r="B1843" s="3">
        <v>40691</v>
      </c>
      <c r="C1843" s="3">
        <v>40696</v>
      </c>
      <c r="D1843" s="3" t="str">
        <f t="shared" si="28"/>
        <v>Delay</v>
      </c>
      <c r="E1843" s="2" t="s">
        <v>2767</v>
      </c>
      <c r="F1843" s="2" t="s">
        <v>15</v>
      </c>
      <c r="G1843" s="2" t="s">
        <v>37</v>
      </c>
      <c r="H1843" s="2" t="s">
        <v>38</v>
      </c>
      <c r="I1843" s="2" t="s">
        <v>26</v>
      </c>
      <c r="J1843" s="2" t="s">
        <v>2768</v>
      </c>
      <c r="K1843" s="4">
        <v>57.408000000000001</v>
      </c>
      <c r="L1843" s="4">
        <v>6</v>
      </c>
      <c r="M1843" s="4">
        <v>5.7408000000000001</v>
      </c>
      <c r="N1843" t="str">
        <v>May-2011</v>
      </c>
      <c r="O1843" s="10">
        <v>5.7408000000000001E-2</v>
      </c>
    </row>
    <row r="1844" spans="1:15" ht="14.5" x14ac:dyDescent="0.35">
      <c r="A1844" s="2" t="s">
        <v>2766</v>
      </c>
      <c r="B1844" s="3">
        <v>40691</v>
      </c>
      <c r="C1844" s="3">
        <v>40696</v>
      </c>
      <c r="D1844" s="3" t="str">
        <f t="shared" si="28"/>
        <v>Delay</v>
      </c>
      <c r="E1844" s="2" t="s">
        <v>2767</v>
      </c>
      <c r="F1844" s="2" t="s">
        <v>15</v>
      </c>
      <c r="G1844" s="2" t="s">
        <v>37</v>
      </c>
      <c r="H1844" s="2" t="s">
        <v>38</v>
      </c>
      <c r="I1844" s="2" t="s">
        <v>59</v>
      </c>
      <c r="J1844" s="2" t="s">
        <v>2359</v>
      </c>
      <c r="K1844" s="4">
        <v>27.6</v>
      </c>
      <c r="L1844" s="4">
        <v>4</v>
      </c>
      <c r="M1844" s="4">
        <v>2.2080000000000002</v>
      </c>
      <c r="N1844" t="str">
        <v>May-2011</v>
      </c>
      <c r="O1844" s="10">
        <v>2.2080000000000002E-2</v>
      </c>
    </row>
    <row r="1845" spans="1:15" ht="14.5" x14ac:dyDescent="0.35">
      <c r="A1845" s="2" t="s">
        <v>2769</v>
      </c>
      <c r="B1845" s="3">
        <v>41218</v>
      </c>
      <c r="C1845" s="3">
        <v>41218</v>
      </c>
      <c r="D1845" s="3" t="str">
        <f t="shared" si="28"/>
        <v>On time</v>
      </c>
      <c r="E1845" s="2" t="s">
        <v>258</v>
      </c>
      <c r="F1845" s="2" t="s">
        <v>15</v>
      </c>
      <c r="G1845" s="2" t="s">
        <v>37</v>
      </c>
      <c r="H1845" s="2" t="s">
        <v>38</v>
      </c>
      <c r="I1845" s="2" t="s">
        <v>28</v>
      </c>
      <c r="J1845" s="2" t="s">
        <v>100</v>
      </c>
      <c r="K1845" s="4">
        <v>98.352000000000004</v>
      </c>
      <c r="L1845" s="4">
        <v>3</v>
      </c>
      <c r="M1845" s="4">
        <v>35.6526</v>
      </c>
      <c r="N1845" t="str">
        <v>Nov-2012</v>
      </c>
      <c r="O1845" s="10">
        <v>0.35652600000000001</v>
      </c>
    </row>
    <row r="1846" spans="1:15" ht="14.5" x14ac:dyDescent="0.35">
      <c r="A1846" s="2" t="s">
        <v>2770</v>
      </c>
      <c r="B1846" s="3">
        <v>41400</v>
      </c>
      <c r="C1846" s="3">
        <v>41402</v>
      </c>
      <c r="D1846" s="3" t="str">
        <f t="shared" si="28"/>
        <v>On time</v>
      </c>
      <c r="E1846" s="2" t="s">
        <v>2771</v>
      </c>
      <c r="F1846" s="2" t="s">
        <v>15</v>
      </c>
      <c r="G1846" s="2" t="s">
        <v>48</v>
      </c>
      <c r="H1846" s="2" t="s">
        <v>17</v>
      </c>
      <c r="I1846" s="2" t="s">
        <v>32</v>
      </c>
      <c r="J1846" s="2" t="s">
        <v>2384</v>
      </c>
      <c r="K1846" s="4">
        <v>71.087999999999994</v>
      </c>
      <c r="L1846" s="4">
        <v>2</v>
      </c>
      <c r="M1846" s="4">
        <v>-1.7771999999999999</v>
      </c>
      <c r="N1846" t="str">
        <v>May-2013</v>
      </c>
      <c r="O1846" s="10">
        <v>-1.7772E-2</v>
      </c>
    </row>
    <row r="1847" spans="1:15" ht="14.5" x14ac:dyDescent="0.35">
      <c r="A1847" s="2" t="s">
        <v>2772</v>
      </c>
      <c r="B1847" s="3">
        <v>41947</v>
      </c>
      <c r="C1847" s="3">
        <v>41952</v>
      </c>
      <c r="D1847" s="3" t="str">
        <f t="shared" si="28"/>
        <v>Delay</v>
      </c>
      <c r="E1847" s="2" t="s">
        <v>1149</v>
      </c>
      <c r="F1847" s="2" t="s">
        <v>15</v>
      </c>
      <c r="G1847" s="2" t="s">
        <v>48</v>
      </c>
      <c r="H1847" s="2" t="s">
        <v>17</v>
      </c>
      <c r="I1847" s="2" t="s">
        <v>68</v>
      </c>
      <c r="J1847" s="2" t="s">
        <v>2264</v>
      </c>
      <c r="K1847" s="4">
        <v>35.880000000000003</v>
      </c>
      <c r="L1847" s="4">
        <v>6</v>
      </c>
      <c r="M1847" s="4">
        <v>17.581199999999999</v>
      </c>
      <c r="N1847" t="str">
        <v>Nov-2014</v>
      </c>
      <c r="O1847" s="10">
        <v>0.175812</v>
      </c>
    </row>
    <row r="1848" spans="1:15" ht="14.5" x14ac:dyDescent="0.35">
      <c r="A1848" s="2" t="s">
        <v>2773</v>
      </c>
      <c r="B1848" s="3">
        <v>41227</v>
      </c>
      <c r="C1848" s="3">
        <v>41230</v>
      </c>
      <c r="D1848" s="3" t="str">
        <f t="shared" si="28"/>
        <v>On time</v>
      </c>
      <c r="E1848" s="2" t="s">
        <v>2182</v>
      </c>
      <c r="F1848" s="2" t="s">
        <v>15</v>
      </c>
      <c r="G1848" s="2" t="s">
        <v>1162</v>
      </c>
      <c r="H1848" s="2" t="s">
        <v>89</v>
      </c>
      <c r="I1848" s="2" t="s">
        <v>120</v>
      </c>
      <c r="J1848" s="2" t="s">
        <v>2465</v>
      </c>
      <c r="K1848" s="4">
        <v>8.7200000000000006</v>
      </c>
      <c r="L1848" s="4">
        <v>5</v>
      </c>
      <c r="M1848" s="4">
        <v>2.2890000000000001</v>
      </c>
      <c r="N1848" t="str">
        <v>Nov-2012</v>
      </c>
      <c r="O1848" s="10">
        <v>2.2890000000000001E-2</v>
      </c>
    </row>
    <row r="1849" spans="1:15" ht="14.5" x14ac:dyDescent="0.35">
      <c r="A1849" s="2" t="s">
        <v>2773</v>
      </c>
      <c r="B1849" s="3">
        <v>41227</v>
      </c>
      <c r="C1849" s="3">
        <v>41230</v>
      </c>
      <c r="D1849" s="3" t="str">
        <f t="shared" si="28"/>
        <v>On time</v>
      </c>
      <c r="E1849" s="2" t="s">
        <v>2182</v>
      </c>
      <c r="F1849" s="2" t="s">
        <v>15</v>
      </c>
      <c r="G1849" s="2" t="s">
        <v>1162</v>
      </c>
      <c r="H1849" s="2" t="s">
        <v>89</v>
      </c>
      <c r="I1849" s="2" t="s">
        <v>59</v>
      </c>
      <c r="J1849" s="2" t="s">
        <v>1403</v>
      </c>
      <c r="K1849" s="4">
        <v>91.176000000000002</v>
      </c>
      <c r="L1849" s="4">
        <v>3</v>
      </c>
      <c r="M1849" s="4">
        <v>4.5587999999999997</v>
      </c>
      <c r="N1849" t="str">
        <v>Nov-2012</v>
      </c>
      <c r="O1849" s="10">
        <v>4.5587999999999997E-2</v>
      </c>
    </row>
    <row r="1850" spans="1:15" ht="14.5" x14ac:dyDescent="0.35">
      <c r="A1850" s="2" t="s">
        <v>2773</v>
      </c>
      <c r="B1850" s="3">
        <v>41227</v>
      </c>
      <c r="C1850" s="3">
        <v>41230</v>
      </c>
      <c r="D1850" s="3" t="str">
        <f t="shared" si="28"/>
        <v>On time</v>
      </c>
      <c r="E1850" s="2" t="s">
        <v>2182</v>
      </c>
      <c r="F1850" s="2" t="s">
        <v>15</v>
      </c>
      <c r="G1850" s="2" t="s">
        <v>1162</v>
      </c>
      <c r="H1850" s="2" t="s">
        <v>89</v>
      </c>
      <c r="I1850" s="2" t="s">
        <v>59</v>
      </c>
      <c r="J1850" s="2" t="s">
        <v>1243</v>
      </c>
      <c r="K1850" s="4">
        <v>159.96799999999999</v>
      </c>
      <c r="L1850" s="4">
        <v>4</v>
      </c>
      <c r="M1850" s="4">
        <v>29.994</v>
      </c>
      <c r="N1850" t="str">
        <v>Nov-2012</v>
      </c>
      <c r="O1850" s="10">
        <v>0.29993999999999998</v>
      </c>
    </row>
    <row r="1851" spans="1:15" ht="14.5" x14ac:dyDescent="0.35">
      <c r="A1851" s="2" t="s">
        <v>2774</v>
      </c>
      <c r="B1851" s="3">
        <v>41544</v>
      </c>
      <c r="C1851" s="3">
        <v>41548</v>
      </c>
      <c r="D1851" s="3" t="str">
        <f t="shared" si="28"/>
        <v>On time</v>
      </c>
      <c r="E1851" s="2" t="s">
        <v>2775</v>
      </c>
      <c r="F1851" s="2" t="s">
        <v>15</v>
      </c>
      <c r="G1851" s="2" t="s">
        <v>48</v>
      </c>
      <c r="H1851" s="2" t="s">
        <v>17</v>
      </c>
      <c r="I1851" s="2" t="s">
        <v>68</v>
      </c>
      <c r="J1851" s="2" t="s">
        <v>1943</v>
      </c>
      <c r="K1851" s="4">
        <v>12.96</v>
      </c>
      <c r="L1851" s="4">
        <v>2</v>
      </c>
      <c r="M1851" s="4">
        <v>6.2207999999999997</v>
      </c>
      <c r="N1851" t="str">
        <v>Sep-2013</v>
      </c>
      <c r="O1851" s="10">
        <v>6.2207999999999999E-2</v>
      </c>
    </row>
    <row r="1852" spans="1:15" ht="14.5" x14ac:dyDescent="0.35">
      <c r="A1852" s="2" t="s">
        <v>2776</v>
      </c>
      <c r="B1852" s="3">
        <v>40564</v>
      </c>
      <c r="C1852" s="3">
        <v>40569</v>
      </c>
      <c r="D1852" s="3" t="str">
        <f t="shared" si="28"/>
        <v>Delay</v>
      </c>
      <c r="E1852" s="2" t="s">
        <v>2229</v>
      </c>
      <c r="F1852" s="2" t="s">
        <v>15</v>
      </c>
      <c r="G1852" s="2" t="s">
        <v>16</v>
      </c>
      <c r="H1852" s="2" t="s">
        <v>17</v>
      </c>
      <c r="I1852" s="2" t="s">
        <v>68</v>
      </c>
      <c r="J1852" s="2" t="s">
        <v>294</v>
      </c>
      <c r="K1852" s="4">
        <v>19.36</v>
      </c>
      <c r="L1852" s="4">
        <v>2</v>
      </c>
      <c r="M1852" s="4">
        <v>9.2927999999999997</v>
      </c>
      <c r="N1852" t="str">
        <v>Jan-2011</v>
      </c>
      <c r="O1852" s="10">
        <v>9.2927999999999997E-2</v>
      </c>
    </row>
    <row r="1853" spans="1:15" ht="14.5" x14ac:dyDescent="0.35">
      <c r="A1853" s="2" t="s">
        <v>2776</v>
      </c>
      <c r="B1853" s="3">
        <v>40564</v>
      </c>
      <c r="C1853" s="3">
        <v>40569</v>
      </c>
      <c r="D1853" s="3" t="str">
        <f t="shared" si="28"/>
        <v>Delay</v>
      </c>
      <c r="E1853" s="2" t="s">
        <v>2229</v>
      </c>
      <c r="F1853" s="2" t="s">
        <v>15</v>
      </c>
      <c r="G1853" s="2" t="s">
        <v>16</v>
      </c>
      <c r="H1853" s="2" t="s">
        <v>17</v>
      </c>
      <c r="I1853" s="2" t="s">
        <v>22</v>
      </c>
      <c r="J1853" s="2" t="s">
        <v>2777</v>
      </c>
      <c r="K1853" s="4">
        <v>19.3</v>
      </c>
      <c r="L1853" s="4">
        <v>2</v>
      </c>
      <c r="M1853" s="4">
        <v>5.79</v>
      </c>
      <c r="N1853" t="str">
        <v>Jan-2011</v>
      </c>
      <c r="O1853" s="10">
        <v>5.79E-2</v>
      </c>
    </row>
    <row r="1854" spans="1:15" ht="14.5" x14ac:dyDescent="0.35">
      <c r="A1854" s="2" t="s">
        <v>2778</v>
      </c>
      <c r="B1854" s="3">
        <v>41640</v>
      </c>
      <c r="C1854" s="3">
        <v>41646</v>
      </c>
      <c r="D1854" s="3" t="str">
        <f t="shared" si="28"/>
        <v>Delay</v>
      </c>
      <c r="E1854" s="2" t="s">
        <v>2779</v>
      </c>
      <c r="F1854" s="2" t="s">
        <v>15</v>
      </c>
      <c r="G1854" s="2" t="s">
        <v>48</v>
      </c>
      <c r="H1854" s="2" t="s">
        <v>17</v>
      </c>
      <c r="I1854" s="2" t="s">
        <v>28</v>
      </c>
      <c r="J1854" s="2" t="s">
        <v>1554</v>
      </c>
      <c r="K1854" s="4">
        <v>38.375999999999998</v>
      </c>
      <c r="L1854" s="4">
        <v>3</v>
      </c>
      <c r="M1854" s="4">
        <v>13.4316</v>
      </c>
      <c r="N1854" t="str">
        <v>Jan-2014</v>
      </c>
      <c r="O1854" s="10">
        <v>0.13431599999999999</v>
      </c>
    </row>
    <row r="1855" spans="1:15" ht="14.5" x14ac:dyDescent="0.35">
      <c r="A1855" s="2" t="s">
        <v>2780</v>
      </c>
      <c r="B1855" s="3">
        <v>41727</v>
      </c>
      <c r="C1855" s="3">
        <v>41730</v>
      </c>
      <c r="D1855" s="3" t="str">
        <f t="shared" si="28"/>
        <v>On time</v>
      </c>
      <c r="E1855" s="2" t="s">
        <v>2781</v>
      </c>
      <c r="F1855" s="2" t="s">
        <v>15</v>
      </c>
      <c r="G1855" s="2" t="s">
        <v>811</v>
      </c>
      <c r="H1855" s="2" t="s">
        <v>17</v>
      </c>
      <c r="I1855" s="2" t="s">
        <v>68</v>
      </c>
      <c r="J1855" s="2" t="s">
        <v>2782</v>
      </c>
      <c r="K1855" s="4">
        <v>12.96</v>
      </c>
      <c r="L1855" s="4">
        <v>2</v>
      </c>
      <c r="M1855" s="4">
        <v>6.3503999999999996</v>
      </c>
      <c r="N1855" t="str">
        <v>Mar-2014</v>
      </c>
      <c r="O1855" s="10">
        <v>6.3503999999999991E-2</v>
      </c>
    </row>
    <row r="1856" spans="1:15" ht="14.5" x14ac:dyDescent="0.35">
      <c r="A1856" s="2" t="s">
        <v>2780</v>
      </c>
      <c r="B1856" s="3">
        <v>41727</v>
      </c>
      <c r="C1856" s="3">
        <v>41730</v>
      </c>
      <c r="D1856" s="3" t="str">
        <f t="shared" si="28"/>
        <v>On time</v>
      </c>
      <c r="E1856" s="2" t="s">
        <v>2781</v>
      </c>
      <c r="F1856" s="2" t="s">
        <v>15</v>
      </c>
      <c r="G1856" s="2" t="s">
        <v>811</v>
      </c>
      <c r="H1856" s="2" t="s">
        <v>17</v>
      </c>
      <c r="I1856" s="2" t="s">
        <v>22</v>
      </c>
      <c r="J1856" s="2" t="s">
        <v>2783</v>
      </c>
      <c r="K1856" s="4">
        <v>26.48</v>
      </c>
      <c r="L1856" s="4">
        <v>1</v>
      </c>
      <c r="M1856" s="4">
        <v>10.0624</v>
      </c>
      <c r="N1856" t="str">
        <v>Mar-2014</v>
      </c>
      <c r="O1856" s="10">
        <v>0.10062400000000001</v>
      </c>
    </row>
    <row r="1857" spans="1:15" ht="14.5" x14ac:dyDescent="0.35">
      <c r="A1857" s="2" t="s">
        <v>2780</v>
      </c>
      <c r="B1857" s="3">
        <v>41727</v>
      </c>
      <c r="C1857" s="3">
        <v>41730</v>
      </c>
      <c r="D1857" s="3" t="str">
        <f t="shared" si="28"/>
        <v>On time</v>
      </c>
      <c r="E1857" s="2" t="s">
        <v>2781</v>
      </c>
      <c r="F1857" s="2" t="s">
        <v>15</v>
      </c>
      <c r="G1857" s="2" t="s">
        <v>811</v>
      </c>
      <c r="H1857" s="2" t="s">
        <v>17</v>
      </c>
      <c r="I1857" s="2" t="s">
        <v>737</v>
      </c>
      <c r="J1857" s="2" t="s">
        <v>2784</v>
      </c>
      <c r="K1857" s="4">
        <v>532.72</v>
      </c>
      <c r="L1857" s="4">
        <v>2</v>
      </c>
      <c r="M1857" s="4">
        <v>53.271999999999998</v>
      </c>
      <c r="N1857" t="str">
        <v>Mar-2014</v>
      </c>
      <c r="O1857" s="10">
        <v>0.53271999999999997</v>
      </c>
    </row>
    <row r="1858" spans="1:15" ht="14.5" x14ac:dyDescent="0.35">
      <c r="A1858" s="2" t="s">
        <v>2780</v>
      </c>
      <c r="B1858" s="3">
        <v>41727</v>
      </c>
      <c r="C1858" s="3">
        <v>41730</v>
      </c>
      <c r="D1858" s="3" t="str">
        <f t="shared" si="28"/>
        <v>On time</v>
      </c>
      <c r="E1858" s="2" t="s">
        <v>2781</v>
      </c>
      <c r="F1858" s="2" t="s">
        <v>15</v>
      </c>
      <c r="G1858" s="2" t="s">
        <v>811</v>
      </c>
      <c r="H1858" s="2" t="s">
        <v>17</v>
      </c>
      <c r="I1858" s="2" t="s">
        <v>68</v>
      </c>
      <c r="J1858" s="2" t="s">
        <v>1906</v>
      </c>
      <c r="K1858" s="4">
        <v>26.72</v>
      </c>
      <c r="L1858" s="4">
        <v>4</v>
      </c>
      <c r="M1858" s="4">
        <v>12.8256</v>
      </c>
      <c r="N1858" t="str">
        <v>Mar-2014</v>
      </c>
      <c r="O1858" s="10">
        <v>0.12825600000000001</v>
      </c>
    </row>
    <row r="1859" spans="1:15" ht="14.5" x14ac:dyDescent="0.35">
      <c r="A1859" s="2" t="s">
        <v>2780</v>
      </c>
      <c r="B1859" s="3">
        <v>41727</v>
      </c>
      <c r="C1859" s="3">
        <v>41730</v>
      </c>
      <c r="D1859" s="3" t="str">
        <f t="shared" ref="D1859:D1922" si="29">IF(C1859 - B1859 &gt; 4, "Delay", "On time")</f>
        <v>On time</v>
      </c>
      <c r="E1859" s="2" t="s">
        <v>2781</v>
      </c>
      <c r="F1859" s="2" t="s">
        <v>15</v>
      </c>
      <c r="G1859" s="2" t="s">
        <v>811</v>
      </c>
      <c r="H1859" s="2" t="s">
        <v>17</v>
      </c>
      <c r="I1859" s="2" t="s">
        <v>68</v>
      </c>
      <c r="J1859" s="2" t="s">
        <v>490</v>
      </c>
      <c r="K1859" s="4">
        <v>20.04</v>
      </c>
      <c r="L1859" s="4">
        <v>3</v>
      </c>
      <c r="M1859" s="4">
        <v>9.6191999999999993</v>
      </c>
      <c r="N1859" t="str">
        <v>Mar-2014</v>
      </c>
      <c r="O1859" s="10">
        <v>9.6192E-2</v>
      </c>
    </row>
    <row r="1860" spans="1:15" ht="14.5" x14ac:dyDescent="0.35">
      <c r="A1860" s="2" t="s">
        <v>2780</v>
      </c>
      <c r="B1860" s="3">
        <v>41727</v>
      </c>
      <c r="C1860" s="3">
        <v>41730</v>
      </c>
      <c r="D1860" s="3" t="str">
        <f t="shared" si="29"/>
        <v>On time</v>
      </c>
      <c r="E1860" s="2" t="s">
        <v>2781</v>
      </c>
      <c r="F1860" s="2" t="s">
        <v>15</v>
      </c>
      <c r="G1860" s="2" t="s">
        <v>811</v>
      </c>
      <c r="H1860" s="2" t="s">
        <v>17</v>
      </c>
      <c r="I1860" s="2" t="s">
        <v>44</v>
      </c>
      <c r="J1860" s="2" t="s">
        <v>336</v>
      </c>
      <c r="K1860" s="4">
        <v>795.48</v>
      </c>
      <c r="L1860" s="4">
        <v>7</v>
      </c>
      <c r="M1860" s="4">
        <v>7.9547999999999996</v>
      </c>
      <c r="N1860" t="str">
        <v>Mar-2014</v>
      </c>
      <c r="O1860" s="10">
        <v>7.9547999999999994E-2</v>
      </c>
    </row>
    <row r="1861" spans="1:15" ht="14.5" x14ac:dyDescent="0.35">
      <c r="A1861" s="2" t="s">
        <v>2780</v>
      </c>
      <c r="B1861" s="3">
        <v>41727</v>
      </c>
      <c r="C1861" s="3">
        <v>41730</v>
      </c>
      <c r="D1861" s="3" t="str">
        <f t="shared" si="29"/>
        <v>On time</v>
      </c>
      <c r="E1861" s="2" t="s">
        <v>2781</v>
      </c>
      <c r="F1861" s="2" t="s">
        <v>15</v>
      </c>
      <c r="G1861" s="2" t="s">
        <v>811</v>
      </c>
      <c r="H1861" s="2" t="s">
        <v>17</v>
      </c>
      <c r="I1861" s="2" t="s">
        <v>22</v>
      </c>
      <c r="J1861" s="2" t="s">
        <v>2730</v>
      </c>
      <c r="K1861" s="4">
        <v>21.56</v>
      </c>
      <c r="L1861" s="4">
        <v>7</v>
      </c>
      <c r="M1861" s="4">
        <v>6.8992000000000004</v>
      </c>
      <c r="N1861" t="str">
        <v>Mar-2014</v>
      </c>
      <c r="O1861" s="10">
        <v>6.8991999999999998E-2</v>
      </c>
    </row>
    <row r="1862" spans="1:15" ht="14.5" x14ac:dyDescent="0.35">
      <c r="A1862" s="2" t="s">
        <v>2785</v>
      </c>
      <c r="B1862" s="3">
        <v>41296</v>
      </c>
      <c r="C1862" s="3">
        <v>41302</v>
      </c>
      <c r="D1862" s="3" t="str">
        <f t="shared" si="29"/>
        <v>Delay</v>
      </c>
      <c r="E1862" s="2" t="s">
        <v>417</v>
      </c>
      <c r="F1862" s="2" t="s">
        <v>15</v>
      </c>
      <c r="G1862" s="2" t="s">
        <v>198</v>
      </c>
      <c r="H1862" s="2" t="s">
        <v>17</v>
      </c>
      <c r="I1862" s="2" t="s">
        <v>18</v>
      </c>
      <c r="J1862" s="2" t="s">
        <v>2786</v>
      </c>
      <c r="K1862" s="4">
        <v>44.4</v>
      </c>
      <c r="L1862" s="4">
        <v>3</v>
      </c>
      <c r="M1862" s="4">
        <v>22.2</v>
      </c>
      <c r="N1862" t="str">
        <v>Jan-2013</v>
      </c>
      <c r="O1862" s="10">
        <v>0.222</v>
      </c>
    </row>
    <row r="1863" spans="1:15" ht="14.5" x14ac:dyDescent="0.35">
      <c r="A1863" s="2" t="s">
        <v>2785</v>
      </c>
      <c r="B1863" s="3">
        <v>41296</v>
      </c>
      <c r="C1863" s="3">
        <v>41302</v>
      </c>
      <c r="D1863" s="3" t="str">
        <f t="shared" si="29"/>
        <v>Delay</v>
      </c>
      <c r="E1863" s="2" t="s">
        <v>417</v>
      </c>
      <c r="F1863" s="2" t="s">
        <v>15</v>
      </c>
      <c r="G1863" s="2" t="s">
        <v>198</v>
      </c>
      <c r="H1863" s="2" t="s">
        <v>17</v>
      </c>
      <c r="I1863" s="2" t="s">
        <v>18</v>
      </c>
      <c r="J1863" s="2" t="s">
        <v>2787</v>
      </c>
      <c r="K1863" s="4">
        <v>20.65</v>
      </c>
      <c r="L1863" s="4">
        <v>5</v>
      </c>
      <c r="M1863" s="4">
        <v>9.4990000000000006</v>
      </c>
      <c r="N1863" t="str">
        <v>Jan-2013</v>
      </c>
      <c r="O1863" s="10">
        <v>9.4990000000000005E-2</v>
      </c>
    </row>
    <row r="1864" spans="1:15" ht="14.5" x14ac:dyDescent="0.35">
      <c r="A1864" s="2" t="s">
        <v>2788</v>
      </c>
      <c r="B1864" s="3">
        <v>41639</v>
      </c>
      <c r="C1864" s="3">
        <v>41639</v>
      </c>
      <c r="D1864" s="3" t="str">
        <f t="shared" si="29"/>
        <v>On time</v>
      </c>
      <c r="E1864" s="2" t="s">
        <v>2789</v>
      </c>
      <c r="F1864" s="2" t="s">
        <v>15</v>
      </c>
      <c r="G1864" s="2" t="s">
        <v>16</v>
      </c>
      <c r="H1864" s="2" t="s">
        <v>17</v>
      </c>
      <c r="I1864" s="2" t="s">
        <v>44</v>
      </c>
      <c r="J1864" s="2" t="s">
        <v>2451</v>
      </c>
      <c r="K1864" s="4">
        <v>481.32</v>
      </c>
      <c r="L1864" s="4">
        <v>4</v>
      </c>
      <c r="M1864" s="4">
        <v>125.14319999999999</v>
      </c>
      <c r="N1864" t="str">
        <v>Dec-2013</v>
      </c>
      <c r="O1864" s="10">
        <v>1.2514319999999999</v>
      </c>
    </row>
    <row r="1865" spans="1:15" ht="14.5" x14ac:dyDescent="0.35">
      <c r="A1865" s="2" t="s">
        <v>2788</v>
      </c>
      <c r="B1865" s="3">
        <v>41639</v>
      </c>
      <c r="C1865" s="3">
        <v>41639</v>
      </c>
      <c r="D1865" s="3" t="str">
        <f t="shared" si="29"/>
        <v>On time</v>
      </c>
      <c r="E1865" s="2" t="s">
        <v>2789</v>
      </c>
      <c r="F1865" s="2" t="s">
        <v>15</v>
      </c>
      <c r="G1865" s="2" t="s">
        <v>16</v>
      </c>
      <c r="H1865" s="2" t="s">
        <v>17</v>
      </c>
      <c r="I1865" s="2" t="s">
        <v>28</v>
      </c>
      <c r="J1865" s="2" t="s">
        <v>2536</v>
      </c>
      <c r="K1865" s="4">
        <v>6.3840000000000003</v>
      </c>
      <c r="L1865" s="4">
        <v>1</v>
      </c>
      <c r="M1865" s="4">
        <v>2.1545999999999998</v>
      </c>
      <c r="N1865" t="str">
        <v>Dec-2013</v>
      </c>
      <c r="O1865" s="10">
        <v>2.1545999999999999E-2</v>
      </c>
    </row>
    <row r="1866" spans="1:15" ht="14.5" x14ac:dyDescent="0.35">
      <c r="A1866" s="2" t="s">
        <v>2790</v>
      </c>
      <c r="B1866" s="3">
        <v>41864</v>
      </c>
      <c r="C1866" s="3">
        <v>41867</v>
      </c>
      <c r="D1866" s="3" t="str">
        <f t="shared" si="29"/>
        <v>On time</v>
      </c>
      <c r="E1866" s="2" t="s">
        <v>1361</v>
      </c>
      <c r="F1866" s="2" t="s">
        <v>15</v>
      </c>
      <c r="G1866" s="2" t="s">
        <v>2791</v>
      </c>
      <c r="H1866" s="2" t="s">
        <v>17</v>
      </c>
      <c r="I1866" s="2" t="s">
        <v>30</v>
      </c>
      <c r="J1866" s="2" t="s">
        <v>2281</v>
      </c>
      <c r="K1866" s="4">
        <v>542.94000000000005</v>
      </c>
      <c r="L1866" s="4">
        <v>3</v>
      </c>
      <c r="M1866" s="4">
        <v>152.0232</v>
      </c>
      <c r="N1866" t="str">
        <v>Aug-2014</v>
      </c>
      <c r="O1866" s="10">
        <v>1.520232</v>
      </c>
    </row>
    <row r="1867" spans="1:15" ht="14.5" x14ac:dyDescent="0.35">
      <c r="A1867" s="2" t="s">
        <v>2790</v>
      </c>
      <c r="B1867" s="3">
        <v>41864</v>
      </c>
      <c r="C1867" s="3">
        <v>41867</v>
      </c>
      <c r="D1867" s="3" t="str">
        <f t="shared" si="29"/>
        <v>On time</v>
      </c>
      <c r="E1867" s="2" t="s">
        <v>1361</v>
      </c>
      <c r="F1867" s="2" t="s">
        <v>15</v>
      </c>
      <c r="G1867" s="2" t="s">
        <v>2791</v>
      </c>
      <c r="H1867" s="2" t="s">
        <v>17</v>
      </c>
      <c r="I1867" s="2" t="s">
        <v>22</v>
      </c>
      <c r="J1867" s="2" t="s">
        <v>2410</v>
      </c>
      <c r="K1867" s="4">
        <v>54.92</v>
      </c>
      <c r="L1867" s="4">
        <v>4</v>
      </c>
      <c r="M1867" s="4">
        <v>19.7712</v>
      </c>
      <c r="N1867" t="str">
        <v>Aug-2014</v>
      </c>
      <c r="O1867" s="10">
        <v>0.197712</v>
      </c>
    </row>
    <row r="1868" spans="1:15" ht="14.5" x14ac:dyDescent="0.35">
      <c r="A1868" s="2" t="s">
        <v>2792</v>
      </c>
      <c r="B1868" s="3">
        <v>41162</v>
      </c>
      <c r="C1868" s="3">
        <v>41164</v>
      </c>
      <c r="D1868" s="3" t="str">
        <f t="shared" si="29"/>
        <v>On time</v>
      </c>
      <c r="E1868" s="2" t="s">
        <v>1117</v>
      </c>
      <c r="F1868" s="2" t="s">
        <v>15</v>
      </c>
      <c r="G1868" s="2" t="s">
        <v>37</v>
      </c>
      <c r="H1868" s="2" t="s">
        <v>38</v>
      </c>
      <c r="I1868" s="2" t="s">
        <v>44</v>
      </c>
      <c r="J1868" s="2" t="s">
        <v>2793</v>
      </c>
      <c r="K1868" s="4">
        <v>353.88</v>
      </c>
      <c r="L1868" s="4">
        <v>6</v>
      </c>
      <c r="M1868" s="4">
        <v>17.693999999999999</v>
      </c>
      <c r="N1868" t="str">
        <v>Sep-2012</v>
      </c>
      <c r="O1868" s="10">
        <v>0.17693999999999999</v>
      </c>
    </row>
    <row r="1869" spans="1:15" ht="14.5" x14ac:dyDescent="0.35">
      <c r="A1869" s="2" t="s">
        <v>2794</v>
      </c>
      <c r="B1869" s="3">
        <v>40855</v>
      </c>
      <c r="C1869" s="3">
        <v>40861</v>
      </c>
      <c r="D1869" s="3" t="str">
        <f t="shared" si="29"/>
        <v>Delay</v>
      </c>
      <c r="E1869" s="2" t="s">
        <v>53</v>
      </c>
      <c r="F1869" s="2" t="s">
        <v>15</v>
      </c>
      <c r="G1869" s="2" t="s">
        <v>2795</v>
      </c>
      <c r="H1869" s="2" t="s">
        <v>17</v>
      </c>
      <c r="I1869" s="2" t="s">
        <v>26</v>
      </c>
      <c r="J1869" s="2" t="s">
        <v>765</v>
      </c>
      <c r="K1869" s="4">
        <v>333.57600000000002</v>
      </c>
      <c r="L1869" s="4">
        <v>3</v>
      </c>
      <c r="M1869" s="4">
        <v>25.0182</v>
      </c>
      <c r="N1869" t="str">
        <v>Nov-2011</v>
      </c>
      <c r="O1869" s="10">
        <v>0.25018200000000002</v>
      </c>
    </row>
    <row r="1870" spans="1:15" ht="14.5" x14ac:dyDescent="0.35">
      <c r="A1870" s="2" t="s">
        <v>2796</v>
      </c>
      <c r="B1870" s="3">
        <v>41176</v>
      </c>
      <c r="C1870" s="3">
        <v>41180</v>
      </c>
      <c r="D1870" s="3" t="str">
        <f t="shared" si="29"/>
        <v>On time</v>
      </c>
      <c r="E1870" s="2" t="s">
        <v>897</v>
      </c>
      <c r="F1870" s="2" t="s">
        <v>15</v>
      </c>
      <c r="G1870" s="2" t="s">
        <v>16</v>
      </c>
      <c r="H1870" s="2" t="s">
        <v>17</v>
      </c>
      <c r="I1870" s="2" t="s">
        <v>22</v>
      </c>
      <c r="J1870" s="2" t="s">
        <v>935</v>
      </c>
      <c r="K1870" s="4">
        <v>14.91</v>
      </c>
      <c r="L1870" s="4">
        <v>3</v>
      </c>
      <c r="M1870" s="4">
        <v>4.6220999999999997</v>
      </c>
      <c r="N1870" t="str">
        <v>Sep-2012</v>
      </c>
      <c r="O1870" s="10">
        <v>4.6220999999999998E-2</v>
      </c>
    </row>
    <row r="1871" spans="1:15" ht="14.5" x14ac:dyDescent="0.35">
      <c r="A1871" s="2" t="s">
        <v>2796</v>
      </c>
      <c r="B1871" s="3">
        <v>41176</v>
      </c>
      <c r="C1871" s="3">
        <v>41180</v>
      </c>
      <c r="D1871" s="3" t="str">
        <f t="shared" si="29"/>
        <v>On time</v>
      </c>
      <c r="E1871" s="2" t="s">
        <v>897</v>
      </c>
      <c r="F1871" s="2" t="s">
        <v>15</v>
      </c>
      <c r="G1871" s="2" t="s">
        <v>16</v>
      </c>
      <c r="H1871" s="2" t="s">
        <v>17</v>
      </c>
      <c r="I1871" s="2" t="s">
        <v>30</v>
      </c>
      <c r="J1871" s="2" t="s">
        <v>1614</v>
      </c>
      <c r="K1871" s="4">
        <v>1158.1199999999999</v>
      </c>
      <c r="L1871" s="4">
        <v>4</v>
      </c>
      <c r="M1871" s="4">
        <v>335.85480000000001</v>
      </c>
      <c r="N1871" t="str">
        <v>Sep-2012</v>
      </c>
      <c r="O1871" s="10">
        <v>3.3585480000000003</v>
      </c>
    </row>
    <row r="1872" spans="1:15" ht="14.5" x14ac:dyDescent="0.35">
      <c r="A1872" s="2" t="s">
        <v>2797</v>
      </c>
      <c r="B1872" s="3">
        <v>41377</v>
      </c>
      <c r="C1872" s="3">
        <v>41381</v>
      </c>
      <c r="D1872" s="3" t="str">
        <f t="shared" si="29"/>
        <v>On time</v>
      </c>
      <c r="E1872" s="2" t="s">
        <v>2798</v>
      </c>
      <c r="F1872" s="2" t="s">
        <v>15</v>
      </c>
      <c r="G1872" s="2" t="s">
        <v>16</v>
      </c>
      <c r="H1872" s="2" t="s">
        <v>17</v>
      </c>
      <c r="I1872" s="2" t="s">
        <v>111</v>
      </c>
      <c r="J1872" s="2" t="s">
        <v>2799</v>
      </c>
      <c r="K1872" s="4">
        <v>638.28800000000001</v>
      </c>
      <c r="L1872" s="4">
        <v>7</v>
      </c>
      <c r="M1872" s="4">
        <v>-31.914400000000001</v>
      </c>
      <c r="N1872" t="str">
        <v>Apr-2013</v>
      </c>
      <c r="O1872" s="10">
        <v>-0.31914399999999998</v>
      </c>
    </row>
    <row r="1873" spans="1:15" ht="14.5" x14ac:dyDescent="0.35">
      <c r="A1873" s="2" t="s">
        <v>2797</v>
      </c>
      <c r="B1873" s="3">
        <v>41377</v>
      </c>
      <c r="C1873" s="3">
        <v>41381</v>
      </c>
      <c r="D1873" s="3" t="str">
        <f t="shared" si="29"/>
        <v>On time</v>
      </c>
      <c r="E1873" s="2" t="s">
        <v>2798</v>
      </c>
      <c r="F1873" s="2" t="s">
        <v>15</v>
      </c>
      <c r="G1873" s="2" t="s">
        <v>16</v>
      </c>
      <c r="H1873" s="2" t="s">
        <v>17</v>
      </c>
      <c r="I1873" s="2" t="s">
        <v>28</v>
      </c>
      <c r="J1873" s="2" t="s">
        <v>2800</v>
      </c>
      <c r="K1873" s="4">
        <v>13.208</v>
      </c>
      <c r="L1873" s="4">
        <v>1</v>
      </c>
      <c r="M1873" s="4">
        <v>4.6227999999999998</v>
      </c>
      <c r="N1873" t="str">
        <v>Apr-2013</v>
      </c>
      <c r="O1873" s="10">
        <v>4.6227999999999998E-2</v>
      </c>
    </row>
    <row r="1874" spans="1:15" ht="14.5" x14ac:dyDescent="0.35">
      <c r="A1874" s="2" t="s">
        <v>2801</v>
      </c>
      <c r="B1874" s="3">
        <v>41613</v>
      </c>
      <c r="C1874" s="3">
        <v>41618</v>
      </c>
      <c r="D1874" s="3" t="str">
        <f t="shared" si="29"/>
        <v>Delay</v>
      </c>
      <c r="E1874" s="2" t="s">
        <v>841</v>
      </c>
      <c r="F1874" s="2" t="s">
        <v>15</v>
      </c>
      <c r="G1874" s="2" t="s">
        <v>48</v>
      </c>
      <c r="H1874" s="2" t="s">
        <v>17</v>
      </c>
      <c r="I1874" s="2" t="s">
        <v>68</v>
      </c>
      <c r="J1874" s="2" t="s">
        <v>2802</v>
      </c>
      <c r="K1874" s="4">
        <v>104.85</v>
      </c>
      <c r="L1874" s="4">
        <v>1</v>
      </c>
      <c r="M1874" s="4">
        <v>50.328000000000003</v>
      </c>
      <c r="N1874" t="str">
        <v>Dec-2013</v>
      </c>
      <c r="O1874" s="10">
        <v>0.50328000000000006</v>
      </c>
    </row>
    <row r="1875" spans="1:15" ht="14.5" x14ac:dyDescent="0.35">
      <c r="A1875" s="2" t="s">
        <v>2803</v>
      </c>
      <c r="B1875" s="3">
        <v>40858</v>
      </c>
      <c r="C1875" s="3">
        <v>40865</v>
      </c>
      <c r="D1875" s="3" t="str">
        <f t="shared" si="29"/>
        <v>Delay</v>
      </c>
      <c r="E1875" s="2" t="s">
        <v>734</v>
      </c>
      <c r="F1875" s="2" t="s">
        <v>15</v>
      </c>
      <c r="G1875" s="2" t="s">
        <v>16</v>
      </c>
      <c r="H1875" s="2" t="s">
        <v>17</v>
      </c>
      <c r="I1875" s="2" t="s">
        <v>24</v>
      </c>
      <c r="J1875" s="2" t="s">
        <v>1876</v>
      </c>
      <c r="K1875" s="4">
        <v>30.48</v>
      </c>
      <c r="L1875" s="4">
        <v>3</v>
      </c>
      <c r="M1875" s="4">
        <v>7.9248000000000003</v>
      </c>
      <c r="N1875" t="str">
        <v>Nov-2011</v>
      </c>
      <c r="O1875" s="10">
        <v>7.9247999999999999E-2</v>
      </c>
    </row>
    <row r="1876" spans="1:15" ht="14.5" x14ac:dyDescent="0.35">
      <c r="A1876" s="2" t="s">
        <v>2803</v>
      </c>
      <c r="B1876" s="3">
        <v>40858</v>
      </c>
      <c r="C1876" s="3">
        <v>40865</v>
      </c>
      <c r="D1876" s="3" t="str">
        <f t="shared" si="29"/>
        <v>Delay</v>
      </c>
      <c r="E1876" s="2" t="s">
        <v>734</v>
      </c>
      <c r="F1876" s="2" t="s">
        <v>15</v>
      </c>
      <c r="G1876" s="2" t="s">
        <v>16</v>
      </c>
      <c r="H1876" s="2" t="s">
        <v>17</v>
      </c>
      <c r="I1876" s="2" t="s">
        <v>111</v>
      </c>
      <c r="J1876" s="2" t="s">
        <v>1609</v>
      </c>
      <c r="K1876" s="4">
        <v>112.648</v>
      </c>
      <c r="L1876" s="4">
        <v>1</v>
      </c>
      <c r="M1876" s="4">
        <v>11.264799999999999</v>
      </c>
      <c r="N1876" t="str">
        <v>Nov-2011</v>
      </c>
      <c r="O1876" s="10">
        <v>0.112648</v>
      </c>
    </row>
    <row r="1877" spans="1:15" ht="14.5" x14ac:dyDescent="0.35">
      <c r="A1877" s="2" t="s">
        <v>2804</v>
      </c>
      <c r="B1877" s="3">
        <v>41001</v>
      </c>
      <c r="C1877" s="3">
        <v>41008</v>
      </c>
      <c r="D1877" s="3" t="str">
        <f t="shared" si="29"/>
        <v>Delay</v>
      </c>
      <c r="E1877" s="2" t="s">
        <v>2805</v>
      </c>
      <c r="F1877" s="2" t="s">
        <v>15</v>
      </c>
      <c r="G1877" s="2" t="s">
        <v>16</v>
      </c>
      <c r="H1877" s="2" t="s">
        <v>17</v>
      </c>
      <c r="I1877" s="2" t="s">
        <v>737</v>
      </c>
      <c r="J1877" s="2" t="s">
        <v>2806</v>
      </c>
      <c r="K1877" s="4">
        <v>71.975999999999999</v>
      </c>
      <c r="L1877" s="4">
        <v>3</v>
      </c>
      <c r="M1877" s="4">
        <v>24.291899999999998</v>
      </c>
      <c r="N1877" t="str">
        <v>Apr-2012</v>
      </c>
      <c r="O1877" s="10">
        <v>0.242919</v>
      </c>
    </row>
    <row r="1878" spans="1:15" ht="14.5" x14ac:dyDescent="0.35">
      <c r="A1878" s="2" t="s">
        <v>2807</v>
      </c>
      <c r="B1878" s="3">
        <v>41255</v>
      </c>
      <c r="C1878" s="3">
        <v>41259</v>
      </c>
      <c r="D1878" s="3" t="str">
        <f t="shared" si="29"/>
        <v>On time</v>
      </c>
      <c r="E1878" s="2" t="s">
        <v>345</v>
      </c>
      <c r="F1878" s="2" t="s">
        <v>15</v>
      </c>
      <c r="G1878" s="2" t="s">
        <v>2808</v>
      </c>
      <c r="H1878" s="2" t="s">
        <v>17</v>
      </c>
      <c r="I1878" s="2" t="s">
        <v>24</v>
      </c>
      <c r="J1878" s="2" t="s">
        <v>149</v>
      </c>
      <c r="K1878" s="4">
        <v>2.21</v>
      </c>
      <c r="L1878" s="4">
        <v>1</v>
      </c>
      <c r="M1878" s="4">
        <v>0.59670000000000001</v>
      </c>
      <c r="N1878" t="str">
        <v>Dec-2012</v>
      </c>
      <c r="O1878" s="10">
        <v>5.9670000000000001E-3</v>
      </c>
    </row>
    <row r="1879" spans="1:15" ht="14.5" x14ac:dyDescent="0.35">
      <c r="A1879" s="2" t="s">
        <v>2807</v>
      </c>
      <c r="B1879" s="3">
        <v>41255</v>
      </c>
      <c r="C1879" s="3">
        <v>41259</v>
      </c>
      <c r="D1879" s="3" t="str">
        <f t="shared" si="29"/>
        <v>On time</v>
      </c>
      <c r="E1879" s="2" t="s">
        <v>345</v>
      </c>
      <c r="F1879" s="2" t="s">
        <v>15</v>
      </c>
      <c r="G1879" s="2" t="s">
        <v>2808</v>
      </c>
      <c r="H1879" s="2" t="s">
        <v>17</v>
      </c>
      <c r="I1879" s="2" t="s">
        <v>129</v>
      </c>
      <c r="J1879" s="2" t="s">
        <v>2809</v>
      </c>
      <c r="K1879" s="4">
        <v>15.52</v>
      </c>
      <c r="L1879" s="4">
        <v>4</v>
      </c>
      <c r="M1879" s="4">
        <v>7.4496000000000002</v>
      </c>
      <c r="N1879" t="str">
        <v>Dec-2012</v>
      </c>
      <c r="O1879" s="10">
        <v>7.4496000000000007E-2</v>
      </c>
    </row>
    <row r="1880" spans="1:15" ht="14.5" x14ac:dyDescent="0.35">
      <c r="A1880" s="2" t="s">
        <v>2807</v>
      </c>
      <c r="B1880" s="3">
        <v>41255</v>
      </c>
      <c r="C1880" s="3">
        <v>41259</v>
      </c>
      <c r="D1880" s="3" t="str">
        <f t="shared" si="29"/>
        <v>On time</v>
      </c>
      <c r="E1880" s="2" t="s">
        <v>345</v>
      </c>
      <c r="F1880" s="2" t="s">
        <v>15</v>
      </c>
      <c r="G1880" s="2" t="s">
        <v>2808</v>
      </c>
      <c r="H1880" s="2" t="s">
        <v>17</v>
      </c>
      <c r="I1880" s="2" t="s">
        <v>68</v>
      </c>
      <c r="J1880" s="2" t="s">
        <v>2810</v>
      </c>
      <c r="K1880" s="4">
        <v>36.44</v>
      </c>
      <c r="L1880" s="4">
        <v>4</v>
      </c>
      <c r="M1880" s="4">
        <v>16.398</v>
      </c>
      <c r="N1880" t="str">
        <v>Dec-2012</v>
      </c>
      <c r="O1880" s="10">
        <v>0.16397999999999999</v>
      </c>
    </row>
    <row r="1881" spans="1:15" ht="14.5" x14ac:dyDescent="0.35">
      <c r="A1881" s="2" t="s">
        <v>2811</v>
      </c>
      <c r="B1881" s="3">
        <v>41915</v>
      </c>
      <c r="C1881" s="3">
        <v>41921</v>
      </c>
      <c r="D1881" s="3" t="str">
        <f t="shared" si="29"/>
        <v>Delay</v>
      </c>
      <c r="E1881" s="2" t="s">
        <v>2812</v>
      </c>
      <c r="F1881" s="2" t="s">
        <v>15</v>
      </c>
      <c r="G1881" s="2" t="s">
        <v>1162</v>
      </c>
      <c r="H1881" s="2" t="s">
        <v>89</v>
      </c>
      <c r="I1881" s="2" t="s">
        <v>297</v>
      </c>
      <c r="J1881" s="2" t="s">
        <v>298</v>
      </c>
      <c r="K1881" s="4">
        <v>217.76400000000001</v>
      </c>
      <c r="L1881" s="4">
        <v>6</v>
      </c>
      <c r="M1881" s="4">
        <v>-384.71640000000002</v>
      </c>
      <c r="N1881" t="str">
        <v>Oct-2014</v>
      </c>
      <c r="O1881" s="10">
        <v>-3.8471640000000003</v>
      </c>
    </row>
    <row r="1882" spans="1:15" ht="14.5" x14ac:dyDescent="0.35">
      <c r="A1882" s="2" t="s">
        <v>2811</v>
      </c>
      <c r="B1882" s="3">
        <v>41915</v>
      </c>
      <c r="C1882" s="3">
        <v>41921</v>
      </c>
      <c r="D1882" s="3" t="str">
        <f t="shared" si="29"/>
        <v>Delay</v>
      </c>
      <c r="E1882" s="2" t="s">
        <v>2812</v>
      </c>
      <c r="F1882" s="2" t="s">
        <v>15</v>
      </c>
      <c r="G1882" s="2" t="s">
        <v>1162</v>
      </c>
      <c r="H1882" s="2" t="s">
        <v>89</v>
      </c>
      <c r="I1882" s="2" t="s">
        <v>123</v>
      </c>
      <c r="J1882" s="2" t="s">
        <v>2813</v>
      </c>
      <c r="K1882" s="4">
        <v>39.072000000000003</v>
      </c>
      <c r="L1882" s="4">
        <v>6</v>
      </c>
      <c r="M1882" s="4">
        <v>4.3956</v>
      </c>
      <c r="N1882" t="str">
        <v>Oct-2014</v>
      </c>
      <c r="O1882" s="10">
        <v>4.3956000000000002E-2</v>
      </c>
    </row>
    <row r="1883" spans="1:15" ht="14.5" x14ac:dyDescent="0.35">
      <c r="A1883" s="2" t="s">
        <v>2811</v>
      </c>
      <c r="B1883" s="3">
        <v>41915</v>
      </c>
      <c r="C1883" s="3">
        <v>41921</v>
      </c>
      <c r="D1883" s="3" t="str">
        <f t="shared" si="29"/>
        <v>Delay</v>
      </c>
      <c r="E1883" s="2" t="s">
        <v>2812</v>
      </c>
      <c r="F1883" s="2" t="s">
        <v>15</v>
      </c>
      <c r="G1883" s="2" t="s">
        <v>1162</v>
      </c>
      <c r="H1883" s="2" t="s">
        <v>89</v>
      </c>
      <c r="I1883" s="2" t="s">
        <v>28</v>
      </c>
      <c r="J1883" s="2" t="s">
        <v>1072</v>
      </c>
      <c r="K1883" s="4">
        <v>22.638000000000002</v>
      </c>
      <c r="L1883" s="4">
        <v>7</v>
      </c>
      <c r="M1883" s="4">
        <v>-16.601199999999999</v>
      </c>
      <c r="N1883" t="str">
        <v>Oct-2014</v>
      </c>
      <c r="O1883" s="10">
        <v>-0.16601199999999999</v>
      </c>
    </row>
    <row r="1884" spans="1:15" ht="14.5" x14ac:dyDescent="0.35">
      <c r="A1884" s="2" t="s">
        <v>2811</v>
      </c>
      <c r="B1884" s="3">
        <v>41915</v>
      </c>
      <c r="C1884" s="3">
        <v>41921</v>
      </c>
      <c r="D1884" s="3" t="str">
        <f t="shared" si="29"/>
        <v>Delay</v>
      </c>
      <c r="E1884" s="2" t="s">
        <v>2812</v>
      </c>
      <c r="F1884" s="2" t="s">
        <v>15</v>
      </c>
      <c r="G1884" s="2" t="s">
        <v>1162</v>
      </c>
      <c r="H1884" s="2" t="s">
        <v>89</v>
      </c>
      <c r="I1884" s="2" t="s">
        <v>24</v>
      </c>
      <c r="J1884" s="2" t="s">
        <v>1529</v>
      </c>
      <c r="K1884" s="4">
        <v>95.144000000000005</v>
      </c>
      <c r="L1884" s="4">
        <v>7</v>
      </c>
      <c r="M1884" s="4">
        <v>10.7037</v>
      </c>
      <c r="N1884" t="str">
        <v>Oct-2014</v>
      </c>
      <c r="O1884" s="10">
        <v>0.10703699999999999</v>
      </c>
    </row>
    <row r="1885" spans="1:15" ht="14.5" x14ac:dyDescent="0.35">
      <c r="A1885" s="2" t="s">
        <v>2814</v>
      </c>
      <c r="B1885" s="3">
        <v>41912</v>
      </c>
      <c r="C1885" s="3">
        <v>41915</v>
      </c>
      <c r="D1885" s="3" t="str">
        <f t="shared" si="29"/>
        <v>On time</v>
      </c>
      <c r="E1885" s="2" t="s">
        <v>568</v>
      </c>
      <c r="F1885" s="2" t="s">
        <v>15</v>
      </c>
      <c r="G1885" s="2" t="s">
        <v>1626</v>
      </c>
      <c r="H1885" s="2" t="s">
        <v>17</v>
      </c>
      <c r="I1885" s="2" t="s">
        <v>120</v>
      </c>
      <c r="J1885" s="2" t="s">
        <v>1375</v>
      </c>
      <c r="K1885" s="4">
        <v>35</v>
      </c>
      <c r="L1885" s="4">
        <v>7</v>
      </c>
      <c r="M1885" s="4">
        <v>16.8</v>
      </c>
      <c r="N1885" t="str">
        <v>Sep-2014</v>
      </c>
      <c r="O1885" s="10">
        <v>0.16800000000000001</v>
      </c>
    </row>
    <row r="1886" spans="1:15" ht="14.5" x14ac:dyDescent="0.35">
      <c r="A1886" s="2" t="s">
        <v>2814</v>
      </c>
      <c r="B1886" s="3">
        <v>41912</v>
      </c>
      <c r="C1886" s="3">
        <v>41915</v>
      </c>
      <c r="D1886" s="3" t="str">
        <f t="shared" si="29"/>
        <v>On time</v>
      </c>
      <c r="E1886" s="2" t="s">
        <v>568</v>
      </c>
      <c r="F1886" s="2" t="s">
        <v>15</v>
      </c>
      <c r="G1886" s="2" t="s">
        <v>1626</v>
      </c>
      <c r="H1886" s="2" t="s">
        <v>17</v>
      </c>
      <c r="I1886" s="2" t="s">
        <v>111</v>
      </c>
      <c r="J1886" s="2" t="s">
        <v>842</v>
      </c>
      <c r="K1886" s="4">
        <v>72.784000000000006</v>
      </c>
      <c r="L1886" s="4">
        <v>1</v>
      </c>
      <c r="M1886" s="4">
        <v>0</v>
      </c>
      <c r="N1886" t="str">
        <v>Sep-2014</v>
      </c>
      <c r="O1886" s="10">
        <v>0</v>
      </c>
    </row>
    <row r="1887" spans="1:15" ht="14.5" x14ac:dyDescent="0.35">
      <c r="A1887" s="2" t="s">
        <v>2814</v>
      </c>
      <c r="B1887" s="3">
        <v>41912</v>
      </c>
      <c r="C1887" s="3">
        <v>41915</v>
      </c>
      <c r="D1887" s="3" t="str">
        <f t="shared" si="29"/>
        <v>On time</v>
      </c>
      <c r="E1887" s="2" t="s">
        <v>568</v>
      </c>
      <c r="F1887" s="2" t="s">
        <v>15</v>
      </c>
      <c r="G1887" s="2" t="s">
        <v>1626</v>
      </c>
      <c r="H1887" s="2" t="s">
        <v>17</v>
      </c>
      <c r="I1887" s="2" t="s">
        <v>30</v>
      </c>
      <c r="J1887" s="2" t="s">
        <v>333</v>
      </c>
      <c r="K1887" s="4">
        <v>97.84</v>
      </c>
      <c r="L1887" s="4">
        <v>2</v>
      </c>
      <c r="M1887" s="4">
        <v>25.438400000000001</v>
      </c>
      <c r="N1887" t="str">
        <v>Sep-2014</v>
      </c>
      <c r="O1887" s="10">
        <v>0.254384</v>
      </c>
    </row>
    <row r="1888" spans="1:15" ht="14.5" x14ac:dyDescent="0.35">
      <c r="A1888" s="2" t="s">
        <v>2814</v>
      </c>
      <c r="B1888" s="3">
        <v>41912</v>
      </c>
      <c r="C1888" s="3">
        <v>41915</v>
      </c>
      <c r="D1888" s="3" t="str">
        <f t="shared" si="29"/>
        <v>On time</v>
      </c>
      <c r="E1888" s="2" t="s">
        <v>568</v>
      </c>
      <c r="F1888" s="2" t="s">
        <v>15</v>
      </c>
      <c r="G1888" s="2" t="s">
        <v>1626</v>
      </c>
      <c r="H1888" s="2" t="s">
        <v>17</v>
      </c>
      <c r="I1888" s="2" t="s">
        <v>22</v>
      </c>
      <c r="J1888" s="2" t="s">
        <v>666</v>
      </c>
      <c r="K1888" s="4">
        <v>51.75</v>
      </c>
      <c r="L1888" s="4">
        <v>1</v>
      </c>
      <c r="M1888" s="4">
        <v>15.525</v>
      </c>
      <c r="N1888" t="str">
        <v>Sep-2014</v>
      </c>
      <c r="O1888" s="10">
        <v>0.15525</v>
      </c>
    </row>
    <row r="1889" spans="1:15" ht="14.5" x14ac:dyDescent="0.35">
      <c r="A1889" s="2" t="s">
        <v>2814</v>
      </c>
      <c r="B1889" s="3">
        <v>41912</v>
      </c>
      <c r="C1889" s="3">
        <v>41915</v>
      </c>
      <c r="D1889" s="3" t="str">
        <f t="shared" si="29"/>
        <v>On time</v>
      </c>
      <c r="E1889" s="2" t="s">
        <v>568</v>
      </c>
      <c r="F1889" s="2" t="s">
        <v>15</v>
      </c>
      <c r="G1889" s="2" t="s">
        <v>1626</v>
      </c>
      <c r="H1889" s="2" t="s">
        <v>17</v>
      </c>
      <c r="I1889" s="2" t="s">
        <v>28</v>
      </c>
      <c r="J1889" s="2" t="s">
        <v>598</v>
      </c>
      <c r="K1889" s="4">
        <v>46.671999999999997</v>
      </c>
      <c r="L1889" s="4">
        <v>2</v>
      </c>
      <c r="M1889" s="4">
        <v>16.3352</v>
      </c>
      <c r="N1889" t="str">
        <v>Sep-2014</v>
      </c>
      <c r="O1889" s="10">
        <v>0.163352</v>
      </c>
    </row>
    <row r="1890" spans="1:15" ht="14.5" x14ac:dyDescent="0.35">
      <c r="A1890" s="2" t="s">
        <v>2815</v>
      </c>
      <c r="B1890" s="3">
        <v>40990</v>
      </c>
      <c r="C1890" s="3">
        <v>40992</v>
      </c>
      <c r="D1890" s="3" t="str">
        <f t="shared" si="29"/>
        <v>On time</v>
      </c>
      <c r="E1890" s="2" t="s">
        <v>157</v>
      </c>
      <c r="F1890" s="2" t="s">
        <v>15</v>
      </c>
      <c r="G1890" s="2" t="s">
        <v>1426</v>
      </c>
      <c r="H1890" s="2" t="s">
        <v>17</v>
      </c>
      <c r="I1890" s="2" t="s">
        <v>26</v>
      </c>
      <c r="J1890" s="2" t="s">
        <v>915</v>
      </c>
      <c r="K1890" s="4">
        <v>15.984</v>
      </c>
      <c r="L1890" s="4">
        <v>2</v>
      </c>
      <c r="M1890" s="4">
        <v>1.1988000000000001</v>
      </c>
      <c r="N1890" t="str">
        <v>Mar-2012</v>
      </c>
      <c r="O1890" s="10">
        <v>1.1988E-2</v>
      </c>
    </row>
    <row r="1891" spans="1:15" ht="14.5" x14ac:dyDescent="0.35">
      <c r="A1891" s="2" t="s">
        <v>2816</v>
      </c>
      <c r="B1891" s="3">
        <v>40990</v>
      </c>
      <c r="C1891" s="3">
        <v>40994</v>
      </c>
      <c r="D1891" s="3" t="str">
        <f t="shared" si="29"/>
        <v>On time</v>
      </c>
      <c r="E1891" s="2" t="s">
        <v>2817</v>
      </c>
      <c r="F1891" s="2" t="s">
        <v>15</v>
      </c>
      <c r="G1891" s="2" t="s">
        <v>198</v>
      </c>
      <c r="H1891" s="2" t="s">
        <v>17</v>
      </c>
      <c r="I1891" s="2" t="s">
        <v>68</v>
      </c>
      <c r="J1891" s="2" t="s">
        <v>160</v>
      </c>
      <c r="K1891" s="4">
        <v>105.52</v>
      </c>
      <c r="L1891" s="4">
        <v>4</v>
      </c>
      <c r="M1891" s="4">
        <v>48.539200000000001</v>
      </c>
      <c r="N1891" t="str">
        <v>Mar-2012</v>
      </c>
      <c r="O1891" s="10">
        <v>0.48539199999999999</v>
      </c>
    </row>
    <row r="1892" spans="1:15" ht="14.5" x14ac:dyDescent="0.35">
      <c r="A1892" s="2" t="s">
        <v>2816</v>
      </c>
      <c r="B1892" s="3">
        <v>40990</v>
      </c>
      <c r="C1892" s="3">
        <v>40994</v>
      </c>
      <c r="D1892" s="3" t="str">
        <f t="shared" si="29"/>
        <v>On time</v>
      </c>
      <c r="E1892" s="2" t="s">
        <v>2817</v>
      </c>
      <c r="F1892" s="2" t="s">
        <v>15</v>
      </c>
      <c r="G1892" s="2" t="s">
        <v>198</v>
      </c>
      <c r="H1892" s="2" t="s">
        <v>17</v>
      </c>
      <c r="I1892" s="2" t="s">
        <v>22</v>
      </c>
      <c r="J1892" s="2" t="s">
        <v>2818</v>
      </c>
      <c r="K1892" s="4">
        <v>91.96</v>
      </c>
      <c r="L1892" s="4">
        <v>2</v>
      </c>
      <c r="M1892" s="4">
        <v>15.6332</v>
      </c>
      <c r="N1892" t="str">
        <v>Mar-2012</v>
      </c>
      <c r="O1892" s="10">
        <v>0.156332</v>
      </c>
    </row>
    <row r="1893" spans="1:15" ht="14.5" x14ac:dyDescent="0.35">
      <c r="A1893" s="2" t="s">
        <v>2816</v>
      </c>
      <c r="B1893" s="3">
        <v>40990</v>
      </c>
      <c r="C1893" s="3">
        <v>40994</v>
      </c>
      <c r="D1893" s="3" t="str">
        <f t="shared" si="29"/>
        <v>On time</v>
      </c>
      <c r="E1893" s="2" t="s">
        <v>2817</v>
      </c>
      <c r="F1893" s="2" t="s">
        <v>15</v>
      </c>
      <c r="G1893" s="2" t="s">
        <v>198</v>
      </c>
      <c r="H1893" s="2" t="s">
        <v>17</v>
      </c>
      <c r="I1893" s="2" t="s">
        <v>26</v>
      </c>
      <c r="J1893" s="2" t="s">
        <v>557</v>
      </c>
      <c r="K1893" s="4">
        <v>1487.9760000000001</v>
      </c>
      <c r="L1893" s="4">
        <v>3</v>
      </c>
      <c r="M1893" s="4">
        <v>185.99700000000001</v>
      </c>
      <c r="N1893" t="str">
        <v>Mar-2012</v>
      </c>
      <c r="O1893" s="10">
        <v>1.8599700000000001</v>
      </c>
    </row>
    <row r="1894" spans="1:15" ht="14.5" x14ac:dyDescent="0.35">
      <c r="A1894" s="2" t="s">
        <v>2819</v>
      </c>
      <c r="B1894" s="3">
        <v>41772</v>
      </c>
      <c r="C1894" s="3">
        <v>41778</v>
      </c>
      <c r="D1894" s="3" t="str">
        <f t="shared" si="29"/>
        <v>Delay</v>
      </c>
      <c r="E1894" s="2" t="s">
        <v>2820</v>
      </c>
      <c r="F1894" s="2" t="s">
        <v>15</v>
      </c>
      <c r="G1894" s="2" t="s">
        <v>48</v>
      </c>
      <c r="H1894" s="2" t="s">
        <v>17</v>
      </c>
      <c r="I1894" s="2" t="s">
        <v>123</v>
      </c>
      <c r="J1894" s="2" t="s">
        <v>2821</v>
      </c>
      <c r="K1894" s="4">
        <v>238.62</v>
      </c>
      <c r="L1894" s="4">
        <v>2</v>
      </c>
      <c r="M1894" s="4">
        <v>4.7724000000000002</v>
      </c>
      <c r="N1894" t="str">
        <v>May-2014</v>
      </c>
      <c r="O1894" s="10">
        <v>4.7724000000000003E-2</v>
      </c>
    </row>
    <row r="1895" spans="1:15" ht="14.5" x14ac:dyDescent="0.35">
      <c r="A1895" s="2" t="s">
        <v>2819</v>
      </c>
      <c r="B1895" s="3">
        <v>41772</v>
      </c>
      <c r="C1895" s="3">
        <v>41778</v>
      </c>
      <c r="D1895" s="3" t="str">
        <f t="shared" si="29"/>
        <v>Delay</v>
      </c>
      <c r="E1895" s="2" t="s">
        <v>2820</v>
      </c>
      <c r="F1895" s="2" t="s">
        <v>15</v>
      </c>
      <c r="G1895" s="2" t="s">
        <v>48</v>
      </c>
      <c r="H1895" s="2" t="s">
        <v>17</v>
      </c>
      <c r="I1895" s="2" t="s">
        <v>30</v>
      </c>
      <c r="J1895" s="2" t="s">
        <v>2822</v>
      </c>
      <c r="K1895" s="4">
        <v>7.77</v>
      </c>
      <c r="L1895" s="4">
        <v>1</v>
      </c>
      <c r="M1895" s="4">
        <v>2.0979000000000001</v>
      </c>
      <c r="N1895" t="str">
        <v>May-2014</v>
      </c>
      <c r="O1895" s="10">
        <v>2.0979000000000001E-2</v>
      </c>
    </row>
    <row r="1896" spans="1:15" ht="14.5" x14ac:dyDescent="0.35">
      <c r="A1896" s="2" t="s">
        <v>2819</v>
      </c>
      <c r="B1896" s="3">
        <v>41772</v>
      </c>
      <c r="C1896" s="3">
        <v>41778</v>
      </c>
      <c r="D1896" s="3" t="str">
        <f t="shared" si="29"/>
        <v>Delay</v>
      </c>
      <c r="E1896" s="2" t="s">
        <v>2820</v>
      </c>
      <c r="F1896" s="2" t="s">
        <v>15</v>
      </c>
      <c r="G1896" s="2" t="s">
        <v>48</v>
      </c>
      <c r="H1896" s="2" t="s">
        <v>17</v>
      </c>
      <c r="I1896" s="2" t="s">
        <v>32</v>
      </c>
      <c r="J1896" s="2" t="s">
        <v>1754</v>
      </c>
      <c r="K1896" s="4">
        <v>285.48</v>
      </c>
      <c r="L1896" s="4">
        <v>5</v>
      </c>
      <c r="M1896" s="4">
        <v>-10.705500000000001</v>
      </c>
      <c r="N1896" t="str">
        <v>May-2014</v>
      </c>
      <c r="O1896" s="10">
        <v>-0.10705500000000001</v>
      </c>
    </row>
    <row r="1897" spans="1:15" ht="14.5" x14ac:dyDescent="0.35">
      <c r="A1897" s="2" t="s">
        <v>2819</v>
      </c>
      <c r="B1897" s="3">
        <v>41772</v>
      </c>
      <c r="C1897" s="3">
        <v>41778</v>
      </c>
      <c r="D1897" s="3" t="str">
        <f t="shared" si="29"/>
        <v>Delay</v>
      </c>
      <c r="E1897" s="2" t="s">
        <v>2820</v>
      </c>
      <c r="F1897" s="2" t="s">
        <v>15</v>
      </c>
      <c r="G1897" s="2" t="s">
        <v>48</v>
      </c>
      <c r="H1897" s="2" t="s">
        <v>17</v>
      </c>
      <c r="I1897" s="2" t="s">
        <v>28</v>
      </c>
      <c r="J1897" s="2" t="s">
        <v>1095</v>
      </c>
      <c r="K1897" s="4">
        <v>19.167999999999999</v>
      </c>
      <c r="L1897" s="4">
        <v>4</v>
      </c>
      <c r="M1897" s="4">
        <v>6.4691999999999998</v>
      </c>
      <c r="N1897" t="str">
        <v>May-2014</v>
      </c>
      <c r="O1897" s="10">
        <v>6.4692E-2</v>
      </c>
    </row>
    <row r="1898" spans="1:15" ht="14.5" x14ac:dyDescent="0.35">
      <c r="A1898" s="2" t="s">
        <v>2823</v>
      </c>
      <c r="B1898" s="3">
        <v>41108</v>
      </c>
      <c r="C1898" s="3">
        <v>41112</v>
      </c>
      <c r="D1898" s="3" t="str">
        <f t="shared" si="29"/>
        <v>On time</v>
      </c>
      <c r="E1898" s="2" t="s">
        <v>647</v>
      </c>
      <c r="F1898" s="2" t="s">
        <v>15</v>
      </c>
      <c r="G1898" s="2" t="s">
        <v>198</v>
      </c>
      <c r="H1898" s="2" t="s">
        <v>17</v>
      </c>
      <c r="I1898" s="2" t="s">
        <v>59</v>
      </c>
      <c r="J1898" s="2" t="s">
        <v>2760</v>
      </c>
      <c r="K1898" s="4">
        <v>519.96</v>
      </c>
      <c r="L1898" s="4">
        <v>4</v>
      </c>
      <c r="M1898" s="4">
        <v>176.78639999999999</v>
      </c>
      <c r="N1898" t="str">
        <v>Jul-2012</v>
      </c>
      <c r="O1898" s="10">
        <v>1.7678639999999999</v>
      </c>
    </row>
    <row r="1899" spans="1:15" ht="14.5" x14ac:dyDescent="0.35">
      <c r="A1899" s="2" t="s">
        <v>2824</v>
      </c>
      <c r="B1899" s="3">
        <v>41971</v>
      </c>
      <c r="C1899" s="3">
        <v>41977</v>
      </c>
      <c r="D1899" s="3" t="str">
        <f t="shared" si="29"/>
        <v>Delay</v>
      </c>
      <c r="E1899" s="2" t="s">
        <v>2825</v>
      </c>
      <c r="F1899" s="2" t="s">
        <v>15</v>
      </c>
      <c r="G1899" s="2" t="s">
        <v>16</v>
      </c>
      <c r="H1899" s="2" t="s">
        <v>17</v>
      </c>
      <c r="I1899" s="2" t="s">
        <v>26</v>
      </c>
      <c r="J1899" s="2" t="s">
        <v>2826</v>
      </c>
      <c r="K1899" s="4">
        <v>57.567999999999998</v>
      </c>
      <c r="L1899" s="4">
        <v>4</v>
      </c>
      <c r="M1899" s="4">
        <v>5.7568000000000001</v>
      </c>
      <c r="N1899" t="str">
        <v>Nov-2014</v>
      </c>
      <c r="O1899" s="10">
        <v>5.7568000000000001E-2</v>
      </c>
    </row>
    <row r="1900" spans="1:15" ht="14.5" x14ac:dyDescent="0.35">
      <c r="A1900" s="2" t="s">
        <v>2827</v>
      </c>
      <c r="B1900" s="3">
        <v>40995</v>
      </c>
      <c r="C1900" s="3">
        <v>41002</v>
      </c>
      <c r="D1900" s="3" t="str">
        <f t="shared" si="29"/>
        <v>Delay</v>
      </c>
      <c r="E1900" s="2" t="s">
        <v>2229</v>
      </c>
      <c r="F1900" s="2" t="s">
        <v>15</v>
      </c>
      <c r="G1900" s="2" t="s">
        <v>37</v>
      </c>
      <c r="H1900" s="2" t="s">
        <v>38</v>
      </c>
      <c r="I1900" s="2" t="s">
        <v>44</v>
      </c>
      <c r="J1900" s="2" t="s">
        <v>2828</v>
      </c>
      <c r="K1900" s="4">
        <v>83.7</v>
      </c>
      <c r="L1900" s="4">
        <v>5</v>
      </c>
      <c r="M1900" s="4">
        <v>3.3479999999999999</v>
      </c>
      <c r="N1900" t="str">
        <v>Mar-2012</v>
      </c>
      <c r="O1900" s="10">
        <v>3.3479999999999996E-2</v>
      </c>
    </row>
    <row r="1901" spans="1:15" ht="14.5" x14ac:dyDescent="0.35">
      <c r="A1901" s="2" t="s">
        <v>2829</v>
      </c>
      <c r="B1901" s="3">
        <v>41230</v>
      </c>
      <c r="C1901" s="3">
        <v>41234</v>
      </c>
      <c r="D1901" s="3" t="str">
        <f t="shared" si="29"/>
        <v>On time</v>
      </c>
      <c r="E1901" s="2" t="s">
        <v>2830</v>
      </c>
      <c r="F1901" s="2" t="s">
        <v>15</v>
      </c>
      <c r="G1901" s="2" t="s">
        <v>198</v>
      </c>
      <c r="H1901" s="2" t="s">
        <v>17</v>
      </c>
      <c r="I1901" s="2" t="s">
        <v>26</v>
      </c>
      <c r="J1901" s="2" t="s">
        <v>2831</v>
      </c>
      <c r="K1901" s="4">
        <v>415.96800000000002</v>
      </c>
      <c r="L1901" s="4">
        <v>4</v>
      </c>
      <c r="M1901" s="4">
        <v>51.996000000000002</v>
      </c>
      <c r="N1901" t="str">
        <v>Nov-2012</v>
      </c>
      <c r="O1901" s="10">
        <v>0.51995999999999998</v>
      </c>
    </row>
    <row r="1902" spans="1:15" ht="14.5" x14ac:dyDescent="0.35">
      <c r="A1902" s="2" t="s">
        <v>2829</v>
      </c>
      <c r="B1902" s="3">
        <v>41230</v>
      </c>
      <c r="C1902" s="3">
        <v>41234</v>
      </c>
      <c r="D1902" s="3" t="str">
        <f t="shared" si="29"/>
        <v>On time</v>
      </c>
      <c r="E1902" s="2" t="s">
        <v>2830</v>
      </c>
      <c r="F1902" s="2" t="s">
        <v>15</v>
      </c>
      <c r="G1902" s="2" t="s">
        <v>198</v>
      </c>
      <c r="H1902" s="2" t="s">
        <v>17</v>
      </c>
      <c r="I1902" s="2" t="s">
        <v>44</v>
      </c>
      <c r="J1902" s="2" t="s">
        <v>2832</v>
      </c>
      <c r="K1902" s="4">
        <v>304.89999999999998</v>
      </c>
      <c r="L1902" s="4">
        <v>5</v>
      </c>
      <c r="M1902" s="4">
        <v>6.0979999999999999</v>
      </c>
      <c r="N1902" t="str">
        <v>Nov-2012</v>
      </c>
      <c r="O1902" s="10">
        <v>6.0979999999999999E-2</v>
      </c>
    </row>
    <row r="1903" spans="1:15" ht="14.5" x14ac:dyDescent="0.35">
      <c r="A1903" s="2" t="s">
        <v>2829</v>
      </c>
      <c r="B1903" s="3">
        <v>41230</v>
      </c>
      <c r="C1903" s="3">
        <v>41234</v>
      </c>
      <c r="D1903" s="3" t="str">
        <f t="shared" si="29"/>
        <v>On time</v>
      </c>
      <c r="E1903" s="2" t="s">
        <v>2830</v>
      </c>
      <c r="F1903" s="2" t="s">
        <v>15</v>
      </c>
      <c r="G1903" s="2" t="s">
        <v>198</v>
      </c>
      <c r="H1903" s="2" t="s">
        <v>17</v>
      </c>
      <c r="I1903" s="2" t="s">
        <v>22</v>
      </c>
      <c r="J1903" s="2" t="s">
        <v>2833</v>
      </c>
      <c r="K1903" s="4">
        <v>80.959999999999994</v>
      </c>
      <c r="L1903" s="4">
        <v>4</v>
      </c>
      <c r="M1903" s="4">
        <v>29.145600000000002</v>
      </c>
      <c r="N1903" t="str">
        <v>Nov-2012</v>
      </c>
      <c r="O1903" s="10">
        <v>0.29145599999999999</v>
      </c>
    </row>
    <row r="1904" spans="1:15" ht="14.5" x14ac:dyDescent="0.35">
      <c r="A1904" s="2" t="s">
        <v>2829</v>
      </c>
      <c r="B1904" s="3">
        <v>41230</v>
      </c>
      <c r="C1904" s="3">
        <v>41234</v>
      </c>
      <c r="D1904" s="3" t="str">
        <f t="shared" si="29"/>
        <v>On time</v>
      </c>
      <c r="E1904" s="2" t="s">
        <v>2830</v>
      </c>
      <c r="F1904" s="2" t="s">
        <v>15</v>
      </c>
      <c r="G1904" s="2" t="s">
        <v>198</v>
      </c>
      <c r="H1904" s="2" t="s">
        <v>17</v>
      </c>
      <c r="I1904" s="2" t="s">
        <v>44</v>
      </c>
      <c r="J1904" s="2" t="s">
        <v>2834</v>
      </c>
      <c r="K1904" s="4">
        <v>777.21</v>
      </c>
      <c r="L1904" s="4">
        <v>7</v>
      </c>
      <c r="M1904" s="4">
        <v>54.404699999999998</v>
      </c>
      <c r="N1904" t="str">
        <v>Nov-2012</v>
      </c>
      <c r="O1904" s="10">
        <v>0.54404699999999995</v>
      </c>
    </row>
    <row r="1905" spans="1:15" ht="14.5" x14ac:dyDescent="0.35">
      <c r="A1905" s="2" t="s">
        <v>2829</v>
      </c>
      <c r="B1905" s="3">
        <v>41230</v>
      </c>
      <c r="C1905" s="3">
        <v>41234</v>
      </c>
      <c r="D1905" s="3" t="str">
        <f t="shared" si="29"/>
        <v>On time</v>
      </c>
      <c r="E1905" s="2" t="s">
        <v>2830</v>
      </c>
      <c r="F1905" s="2" t="s">
        <v>15</v>
      </c>
      <c r="G1905" s="2" t="s">
        <v>198</v>
      </c>
      <c r="H1905" s="2" t="s">
        <v>17</v>
      </c>
      <c r="I1905" s="2" t="s">
        <v>68</v>
      </c>
      <c r="J1905" s="2" t="s">
        <v>2835</v>
      </c>
      <c r="K1905" s="4">
        <v>32.4</v>
      </c>
      <c r="L1905" s="4">
        <v>5</v>
      </c>
      <c r="M1905" s="4">
        <v>15.552</v>
      </c>
      <c r="N1905" t="str">
        <v>Nov-2012</v>
      </c>
      <c r="O1905" s="10">
        <v>0.15551999999999999</v>
      </c>
    </row>
    <row r="1906" spans="1:15" ht="14.5" x14ac:dyDescent="0.35">
      <c r="A1906" s="2" t="s">
        <v>2829</v>
      </c>
      <c r="B1906" s="3">
        <v>41230</v>
      </c>
      <c r="C1906" s="3">
        <v>41234</v>
      </c>
      <c r="D1906" s="3" t="str">
        <f t="shared" si="29"/>
        <v>On time</v>
      </c>
      <c r="E1906" s="2" t="s">
        <v>2830</v>
      </c>
      <c r="F1906" s="2" t="s">
        <v>15</v>
      </c>
      <c r="G1906" s="2" t="s">
        <v>198</v>
      </c>
      <c r="H1906" s="2" t="s">
        <v>17</v>
      </c>
      <c r="I1906" s="2" t="s">
        <v>111</v>
      </c>
      <c r="J1906" s="2" t="s">
        <v>2836</v>
      </c>
      <c r="K1906" s="4">
        <v>225.56800000000001</v>
      </c>
      <c r="L1906" s="4">
        <v>2</v>
      </c>
      <c r="M1906" s="4">
        <v>2.8195999999999999</v>
      </c>
      <c r="N1906" t="str">
        <v>Nov-2012</v>
      </c>
      <c r="O1906" s="10">
        <v>2.8195999999999999E-2</v>
      </c>
    </row>
    <row r="1907" spans="1:15" ht="14.5" x14ac:dyDescent="0.35">
      <c r="A1907" s="2" t="s">
        <v>2829</v>
      </c>
      <c r="B1907" s="3">
        <v>41230</v>
      </c>
      <c r="C1907" s="3">
        <v>41234</v>
      </c>
      <c r="D1907" s="3" t="str">
        <f t="shared" si="29"/>
        <v>On time</v>
      </c>
      <c r="E1907" s="2" t="s">
        <v>2830</v>
      </c>
      <c r="F1907" s="2" t="s">
        <v>15</v>
      </c>
      <c r="G1907" s="2" t="s">
        <v>198</v>
      </c>
      <c r="H1907" s="2" t="s">
        <v>17</v>
      </c>
      <c r="I1907" s="2" t="s">
        <v>22</v>
      </c>
      <c r="J1907" s="2" t="s">
        <v>2018</v>
      </c>
      <c r="K1907" s="4">
        <v>36.6</v>
      </c>
      <c r="L1907" s="4">
        <v>3</v>
      </c>
      <c r="M1907" s="4">
        <v>15.372</v>
      </c>
      <c r="N1907" t="str">
        <v>Nov-2012</v>
      </c>
      <c r="O1907" s="10">
        <v>0.15372</v>
      </c>
    </row>
    <row r="1908" spans="1:15" ht="14.5" x14ac:dyDescent="0.35">
      <c r="A1908" s="2" t="s">
        <v>2837</v>
      </c>
      <c r="B1908" s="3">
        <v>41886</v>
      </c>
      <c r="C1908" s="3">
        <v>41890</v>
      </c>
      <c r="D1908" s="3" t="str">
        <f t="shared" si="29"/>
        <v>On time</v>
      </c>
      <c r="E1908" s="2" t="s">
        <v>2838</v>
      </c>
      <c r="F1908" s="2" t="s">
        <v>15</v>
      </c>
      <c r="G1908" s="2" t="s">
        <v>320</v>
      </c>
      <c r="H1908" s="2" t="s">
        <v>17</v>
      </c>
      <c r="I1908" s="2" t="s">
        <v>297</v>
      </c>
      <c r="J1908" s="2" t="s">
        <v>2668</v>
      </c>
      <c r="K1908" s="4">
        <v>239.666</v>
      </c>
      <c r="L1908" s="4">
        <v>2</v>
      </c>
      <c r="M1908" s="4">
        <v>14.098000000000001</v>
      </c>
      <c r="N1908" t="str">
        <v>Sep-2014</v>
      </c>
      <c r="O1908" s="10">
        <v>0.14097999999999999</v>
      </c>
    </row>
    <row r="1909" spans="1:15" ht="14.5" x14ac:dyDescent="0.35">
      <c r="A1909" s="2" t="s">
        <v>2839</v>
      </c>
      <c r="B1909" s="3">
        <v>41586</v>
      </c>
      <c r="C1909" s="3">
        <v>41591</v>
      </c>
      <c r="D1909" s="3" t="str">
        <f t="shared" si="29"/>
        <v>Delay</v>
      </c>
      <c r="E1909" s="2" t="s">
        <v>2179</v>
      </c>
      <c r="F1909" s="2" t="s">
        <v>15</v>
      </c>
      <c r="G1909" s="2" t="s">
        <v>2840</v>
      </c>
      <c r="H1909" s="2" t="s">
        <v>2841</v>
      </c>
      <c r="I1909" s="2" t="s">
        <v>111</v>
      </c>
      <c r="J1909" s="2" t="s">
        <v>366</v>
      </c>
      <c r="K1909" s="4">
        <v>1603.136</v>
      </c>
      <c r="L1909" s="4">
        <v>4</v>
      </c>
      <c r="M1909" s="4">
        <v>100.196</v>
      </c>
      <c r="N1909" t="str">
        <v>Nov-2013</v>
      </c>
      <c r="O1909" s="10">
        <v>1.00196</v>
      </c>
    </row>
    <row r="1910" spans="1:15" ht="14.5" x14ac:dyDescent="0.35">
      <c r="A1910" s="2" t="s">
        <v>2842</v>
      </c>
      <c r="B1910" s="3">
        <v>41440</v>
      </c>
      <c r="C1910" s="3">
        <v>41440</v>
      </c>
      <c r="D1910" s="3" t="str">
        <f t="shared" si="29"/>
        <v>On time</v>
      </c>
      <c r="E1910" s="2" t="s">
        <v>1232</v>
      </c>
      <c r="F1910" s="2" t="s">
        <v>15</v>
      </c>
      <c r="G1910" s="2" t="s">
        <v>402</v>
      </c>
      <c r="H1910" s="2" t="s">
        <v>17</v>
      </c>
      <c r="I1910" s="2" t="s">
        <v>32</v>
      </c>
      <c r="J1910" s="2" t="s">
        <v>2683</v>
      </c>
      <c r="K1910" s="4">
        <v>1293.4880000000001</v>
      </c>
      <c r="L1910" s="4">
        <v>7</v>
      </c>
      <c r="M1910" s="4">
        <v>80.843000000000004</v>
      </c>
      <c r="N1910" t="str">
        <v>Jun-2013</v>
      </c>
      <c r="O1910" s="10">
        <v>0.80842999999999998</v>
      </c>
    </row>
    <row r="1911" spans="1:15" ht="14.5" x14ac:dyDescent="0.35">
      <c r="A1911" s="2" t="s">
        <v>2843</v>
      </c>
      <c r="B1911" s="3">
        <v>41536</v>
      </c>
      <c r="C1911" s="3">
        <v>41540</v>
      </c>
      <c r="D1911" s="3" t="str">
        <f t="shared" si="29"/>
        <v>On time</v>
      </c>
      <c r="E1911" s="2" t="s">
        <v>929</v>
      </c>
      <c r="F1911" s="2" t="s">
        <v>15</v>
      </c>
      <c r="G1911" s="2" t="s">
        <v>198</v>
      </c>
      <c r="H1911" s="2" t="s">
        <v>17</v>
      </c>
      <c r="I1911" s="2" t="s">
        <v>111</v>
      </c>
      <c r="J1911" s="2" t="s">
        <v>366</v>
      </c>
      <c r="K1911" s="4">
        <v>801.56799999999998</v>
      </c>
      <c r="L1911" s="4">
        <v>2</v>
      </c>
      <c r="M1911" s="4">
        <v>50.097999999999999</v>
      </c>
      <c r="N1911" t="str">
        <v>Sep-2013</v>
      </c>
      <c r="O1911" s="10">
        <v>0.50097999999999998</v>
      </c>
    </row>
    <row r="1912" spans="1:15" ht="14.5" x14ac:dyDescent="0.35">
      <c r="A1912" s="2" t="s">
        <v>2843</v>
      </c>
      <c r="B1912" s="3">
        <v>41536</v>
      </c>
      <c r="C1912" s="3">
        <v>41540</v>
      </c>
      <c r="D1912" s="3" t="str">
        <f t="shared" si="29"/>
        <v>On time</v>
      </c>
      <c r="E1912" s="2" t="s">
        <v>929</v>
      </c>
      <c r="F1912" s="2" t="s">
        <v>15</v>
      </c>
      <c r="G1912" s="2" t="s">
        <v>198</v>
      </c>
      <c r="H1912" s="2" t="s">
        <v>17</v>
      </c>
      <c r="I1912" s="2" t="s">
        <v>68</v>
      </c>
      <c r="J1912" s="2" t="s">
        <v>2844</v>
      </c>
      <c r="K1912" s="4">
        <v>368.91</v>
      </c>
      <c r="L1912" s="4">
        <v>9</v>
      </c>
      <c r="M1912" s="4">
        <v>180.76589999999999</v>
      </c>
      <c r="N1912" t="str">
        <v>Sep-2013</v>
      </c>
      <c r="O1912" s="10">
        <v>1.8076589999999999</v>
      </c>
    </row>
    <row r="1913" spans="1:15" ht="14.5" x14ac:dyDescent="0.35">
      <c r="A1913" s="2" t="s">
        <v>2843</v>
      </c>
      <c r="B1913" s="3">
        <v>41536</v>
      </c>
      <c r="C1913" s="3">
        <v>41540</v>
      </c>
      <c r="D1913" s="3" t="str">
        <f t="shared" si="29"/>
        <v>On time</v>
      </c>
      <c r="E1913" s="2" t="s">
        <v>929</v>
      </c>
      <c r="F1913" s="2" t="s">
        <v>15</v>
      </c>
      <c r="G1913" s="2" t="s">
        <v>198</v>
      </c>
      <c r="H1913" s="2" t="s">
        <v>17</v>
      </c>
      <c r="I1913" s="2" t="s">
        <v>111</v>
      </c>
      <c r="J1913" s="2" t="s">
        <v>1147</v>
      </c>
      <c r="K1913" s="4">
        <v>885.52800000000002</v>
      </c>
      <c r="L1913" s="4">
        <v>9</v>
      </c>
      <c r="M1913" s="4">
        <v>-99.621899999999997</v>
      </c>
      <c r="N1913" t="str">
        <v>Sep-2013</v>
      </c>
      <c r="O1913" s="10">
        <v>-0.99621899999999997</v>
      </c>
    </row>
    <row r="1914" spans="1:15" ht="14.5" x14ac:dyDescent="0.35">
      <c r="A1914" s="2" t="s">
        <v>2845</v>
      </c>
      <c r="B1914" s="3">
        <v>41347</v>
      </c>
      <c r="C1914" s="3">
        <v>41349</v>
      </c>
      <c r="D1914" s="3" t="str">
        <f t="shared" si="29"/>
        <v>On time</v>
      </c>
      <c r="E1914" s="2" t="s">
        <v>2444</v>
      </c>
      <c r="F1914" s="2" t="s">
        <v>15</v>
      </c>
      <c r="G1914" s="2" t="s">
        <v>48</v>
      </c>
      <c r="H1914" s="2" t="s">
        <v>17</v>
      </c>
      <c r="I1914" s="2" t="s">
        <v>22</v>
      </c>
      <c r="J1914" s="2" t="s">
        <v>2846</v>
      </c>
      <c r="K1914" s="4">
        <v>28.28</v>
      </c>
      <c r="L1914" s="4">
        <v>2</v>
      </c>
      <c r="M1914" s="4">
        <v>7.3528000000000002</v>
      </c>
      <c r="N1914" t="str">
        <v>Mar-2013</v>
      </c>
      <c r="O1914" s="10">
        <v>7.3527999999999996E-2</v>
      </c>
    </row>
    <row r="1915" spans="1:15" ht="14.5" x14ac:dyDescent="0.35">
      <c r="A1915" s="2" t="s">
        <v>2845</v>
      </c>
      <c r="B1915" s="3">
        <v>41347</v>
      </c>
      <c r="C1915" s="3">
        <v>41349</v>
      </c>
      <c r="D1915" s="3" t="str">
        <f t="shared" si="29"/>
        <v>On time</v>
      </c>
      <c r="E1915" s="2" t="s">
        <v>2444</v>
      </c>
      <c r="F1915" s="2" t="s">
        <v>15</v>
      </c>
      <c r="G1915" s="2" t="s">
        <v>48</v>
      </c>
      <c r="H1915" s="2" t="s">
        <v>17</v>
      </c>
      <c r="I1915" s="2" t="s">
        <v>123</v>
      </c>
      <c r="J1915" s="2" t="s">
        <v>1505</v>
      </c>
      <c r="K1915" s="4">
        <v>4912.59</v>
      </c>
      <c r="L1915" s="4">
        <v>3</v>
      </c>
      <c r="M1915" s="4">
        <v>196.50360000000001</v>
      </c>
      <c r="N1915" t="str">
        <v>Mar-2013</v>
      </c>
      <c r="O1915" s="10">
        <v>1.965036</v>
      </c>
    </row>
    <row r="1916" spans="1:15" ht="14.5" x14ac:dyDescent="0.35">
      <c r="A1916" s="2" t="s">
        <v>2847</v>
      </c>
      <c r="B1916" s="3">
        <v>40832</v>
      </c>
      <c r="C1916" s="3">
        <v>40833</v>
      </c>
      <c r="D1916" s="3" t="str">
        <f t="shared" si="29"/>
        <v>On time</v>
      </c>
      <c r="E1916" s="2" t="s">
        <v>2848</v>
      </c>
      <c r="F1916" s="2" t="s">
        <v>15</v>
      </c>
      <c r="G1916" s="2" t="s">
        <v>48</v>
      </c>
      <c r="H1916" s="2" t="s">
        <v>17</v>
      </c>
      <c r="I1916" s="2" t="s">
        <v>28</v>
      </c>
      <c r="J1916" s="2" t="s">
        <v>2849</v>
      </c>
      <c r="K1916" s="4">
        <v>14.352</v>
      </c>
      <c r="L1916" s="4">
        <v>3</v>
      </c>
      <c r="M1916" s="4">
        <v>5.0232000000000001</v>
      </c>
      <c r="N1916" t="str">
        <v>Oct-2011</v>
      </c>
      <c r="O1916" s="10">
        <v>5.0231999999999999E-2</v>
      </c>
    </row>
    <row r="1917" spans="1:15" ht="14.5" x14ac:dyDescent="0.35">
      <c r="A1917" s="2" t="s">
        <v>2847</v>
      </c>
      <c r="B1917" s="3">
        <v>40832</v>
      </c>
      <c r="C1917" s="3">
        <v>40833</v>
      </c>
      <c r="D1917" s="3" t="str">
        <f t="shared" si="29"/>
        <v>On time</v>
      </c>
      <c r="E1917" s="2" t="s">
        <v>2848</v>
      </c>
      <c r="F1917" s="2" t="s">
        <v>15</v>
      </c>
      <c r="G1917" s="2" t="s">
        <v>48</v>
      </c>
      <c r="H1917" s="2" t="s">
        <v>17</v>
      </c>
      <c r="I1917" s="2" t="s">
        <v>59</v>
      </c>
      <c r="J1917" s="2" t="s">
        <v>508</v>
      </c>
      <c r="K1917" s="4">
        <v>179.97</v>
      </c>
      <c r="L1917" s="4">
        <v>3</v>
      </c>
      <c r="M1917" s="4">
        <v>86.385599999999997</v>
      </c>
      <c r="N1917" t="str">
        <v>Oct-2011</v>
      </c>
      <c r="O1917" s="10">
        <v>0.86385599999999996</v>
      </c>
    </row>
    <row r="1918" spans="1:15" ht="14.5" x14ac:dyDescent="0.35">
      <c r="A1918" s="2" t="s">
        <v>2850</v>
      </c>
      <c r="B1918" s="3">
        <v>41892</v>
      </c>
      <c r="C1918" s="3">
        <v>41897</v>
      </c>
      <c r="D1918" s="3" t="str">
        <f t="shared" si="29"/>
        <v>Delay</v>
      </c>
      <c r="E1918" s="2" t="s">
        <v>2851</v>
      </c>
      <c r="F1918" s="2" t="s">
        <v>15</v>
      </c>
      <c r="G1918" s="2" t="s">
        <v>16</v>
      </c>
      <c r="H1918" s="2" t="s">
        <v>17</v>
      </c>
      <c r="I1918" s="2" t="s">
        <v>44</v>
      </c>
      <c r="J1918" s="2" t="s">
        <v>1381</v>
      </c>
      <c r="K1918" s="4">
        <v>99.87</v>
      </c>
      <c r="L1918" s="4">
        <v>3</v>
      </c>
      <c r="M1918" s="4">
        <v>23.968800000000002</v>
      </c>
      <c r="N1918" t="str">
        <v>Sep-2014</v>
      </c>
      <c r="O1918" s="10">
        <v>0.23968800000000001</v>
      </c>
    </row>
    <row r="1919" spans="1:15" ht="14.5" x14ac:dyDescent="0.35">
      <c r="A1919" s="2" t="s">
        <v>2852</v>
      </c>
      <c r="B1919" s="3">
        <v>40848</v>
      </c>
      <c r="C1919" s="3">
        <v>40855</v>
      </c>
      <c r="D1919" s="3" t="str">
        <f t="shared" si="29"/>
        <v>Delay</v>
      </c>
      <c r="E1919" s="2" t="s">
        <v>2090</v>
      </c>
      <c r="F1919" s="2" t="s">
        <v>15</v>
      </c>
      <c r="G1919" s="2" t="s">
        <v>16</v>
      </c>
      <c r="H1919" s="2" t="s">
        <v>17</v>
      </c>
      <c r="I1919" s="2" t="s">
        <v>18</v>
      </c>
      <c r="J1919" s="2" t="s">
        <v>2786</v>
      </c>
      <c r="K1919" s="4">
        <v>44.4</v>
      </c>
      <c r="L1919" s="4">
        <v>3</v>
      </c>
      <c r="M1919" s="4">
        <v>22.2</v>
      </c>
      <c r="N1919" t="str">
        <v>Nov-2011</v>
      </c>
      <c r="O1919" s="10">
        <v>0.222</v>
      </c>
    </row>
    <row r="1920" spans="1:15" ht="14.5" x14ac:dyDescent="0.35">
      <c r="A1920" s="2" t="s">
        <v>2852</v>
      </c>
      <c r="B1920" s="3">
        <v>40848</v>
      </c>
      <c r="C1920" s="3">
        <v>40855</v>
      </c>
      <c r="D1920" s="3" t="str">
        <f t="shared" si="29"/>
        <v>Delay</v>
      </c>
      <c r="E1920" s="2" t="s">
        <v>2090</v>
      </c>
      <c r="F1920" s="2" t="s">
        <v>15</v>
      </c>
      <c r="G1920" s="2" t="s">
        <v>16</v>
      </c>
      <c r="H1920" s="2" t="s">
        <v>17</v>
      </c>
      <c r="I1920" s="2" t="s">
        <v>68</v>
      </c>
      <c r="J1920" s="2" t="s">
        <v>160</v>
      </c>
      <c r="K1920" s="4">
        <v>21.4</v>
      </c>
      <c r="L1920" s="4">
        <v>5</v>
      </c>
      <c r="M1920" s="4">
        <v>9.6300000000000008</v>
      </c>
      <c r="N1920" t="str">
        <v>Nov-2011</v>
      </c>
      <c r="O1920" s="10">
        <v>9.6300000000000011E-2</v>
      </c>
    </row>
    <row r="1921" spans="1:15" ht="14.5" x14ac:dyDescent="0.35">
      <c r="A1921" s="2" t="s">
        <v>2853</v>
      </c>
      <c r="B1921" s="3">
        <v>41652</v>
      </c>
      <c r="C1921" s="3">
        <v>41656</v>
      </c>
      <c r="D1921" s="3" t="str">
        <f t="shared" si="29"/>
        <v>On time</v>
      </c>
      <c r="E1921" s="2" t="s">
        <v>769</v>
      </c>
      <c r="F1921" s="2" t="s">
        <v>15</v>
      </c>
      <c r="G1921" s="2" t="s">
        <v>48</v>
      </c>
      <c r="H1921" s="2" t="s">
        <v>17</v>
      </c>
      <c r="I1921" s="2" t="s">
        <v>129</v>
      </c>
      <c r="J1921" s="2" t="s">
        <v>160</v>
      </c>
      <c r="K1921" s="4">
        <v>9.7799999999999994</v>
      </c>
      <c r="L1921" s="4">
        <v>1</v>
      </c>
      <c r="M1921" s="4">
        <v>4.8899999999999997</v>
      </c>
      <c r="N1921" t="str">
        <v>Jan-2014</v>
      </c>
      <c r="O1921" s="10">
        <v>4.8899999999999999E-2</v>
      </c>
    </row>
    <row r="1922" spans="1:15" ht="14.5" x14ac:dyDescent="0.35">
      <c r="A1922" s="2" t="s">
        <v>2854</v>
      </c>
      <c r="B1922" s="3">
        <v>41233</v>
      </c>
      <c r="C1922" s="3">
        <v>41237</v>
      </c>
      <c r="D1922" s="3" t="str">
        <f t="shared" si="29"/>
        <v>On time</v>
      </c>
      <c r="E1922" s="2" t="s">
        <v>1311</v>
      </c>
      <c r="F1922" s="2" t="s">
        <v>15</v>
      </c>
      <c r="G1922" s="2" t="s">
        <v>48</v>
      </c>
      <c r="H1922" s="2" t="s">
        <v>17</v>
      </c>
      <c r="I1922" s="2" t="s">
        <v>28</v>
      </c>
      <c r="J1922" s="2" t="s">
        <v>2855</v>
      </c>
      <c r="K1922" s="4">
        <v>24.192</v>
      </c>
      <c r="L1922" s="4">
        <v>9</v>
      </c>
      <c r="M1922" s="4">
        <v>7.56</v>
      </c>
      <c r="N1922" t="str">
        <v>Nov-2012</v>
      </c>
      <c r="O1922" s="10">
        <v>7.5600000000000001E-2</v>
      </c>
    </row>
    <row r="1923" spans="1:15" ht="14.5" x14ac:dyDescent="0.35">
      <c r="A1923" s="2" t="s">
        <v>2856</v>
      </c>
      <c r="B1923" s="3">
        <v>41950</v>
      </c>
      <c r="C1923" s="3">
        <v>41950</v>
      </c>
      <c r="D1923" s="3" t="str">
        <f t="shared" ref="D1923:D1986" si="30">IF(C1923 - B1923 &gt; 4, "Delay", "On time")</f>
        <v>On time</v>
      </c>
      <c r="E1923" s="2" t="s">
        <v>170</v>
      </c>
      <c r="F1923" s="2" t="s">
        <v>15</v>
      </c>
      <c r="G1923" s="2" t="s">
        <v>48</v>
      </c>
      <c r="H1923" s="2" t="s">
        <v>17</v>
      </c>
      <c r="I1923" s="2" t="s">
        <v>68</v>
      </c>
      <c r="J1923" s="2" t="s">
        <v>302</v>
      </c>
      <c r="K1923" s="4">
        <v>59.94</v>
      </c>
      <c r="L1923" s="4">
        <v>3</v>
      </c>
      <c r="M1923" s="4">
        <v>28.171800000000001</v>
      </c>
      <c r="N1923" t="str">
        <v>Nov-2014</v>
      </c>
      <c r="O1923" s="10">
        <v>0.28171800000000002</v>
      </c>
    </row>
    <row r="1924" spans="1:15" ht="14.5" x14ac:dyDescent="0.35">
      <c r="A1924" s="2" t="s">
        <v>2856</v>
      </c>
      <c r="B1924" s="3">
        <v>41950</v>
      </c>
      <c r="C1924" s="3">
        <v>41950</v>
      </c>
      <c r="D1924" s="3" t="str">
        <f t="shared" si="30"/>
        <v>On time</v>
      </c>
      <c r="E1924" s="2" t="s">
        <v>170</v>
      </c>
      <c r="F1924" s="2" t="s">
        <v>15</v>
      </c>
      <c r="G1924" s="2" t="s">
        <v>48</v>
      </c>
      <c r="H1924" s="2" t="s">
        <v>17</v>
      </c>
      <c r="I1924" s="2" t="s">
        <v>68</v>
      </c>
      <c r="J1924" s="2" t="s">
        <v>160</v>
      </c>
      <c r="K1924" s="4">
        <v>45.36</v>
      </c>
      <c r="L1924" s="4">
        <v>4</v>
      </c>
      <c r="M1924" s="4">
        <v>22.226400000000002</v>
      </c>
      <c r="N1924" t="str">
        <v>Nov-2014</v>
      </c>
      <c r="O1924" s="10">
        <v>0.22226400000000002</v>
      </c>
    </row>
    <row r="1925" spans="1:15" ht="14.5" x14ac:dyDescent="0.35">
      <c r="A1925" s="2" t="s">
        <v>2856</v>
      </c>
      <c r="B1925" s="3">
        <v>41950</v>
      </c>
      <c r="C1925" s="3">
        <v>41950</v>
      </c>
      <c r="D1925" s="3" t="str">
        <f t="shared" si="30"/>
        <v>On time</v>
      </c>
      <c r="E1925" s="2" t="s">
        <v>170</v>
      </c>
      <c r="F1925" s="2" t="s">
        <v>15</v>
      </c>
      <c r="G1925" s="2" t="s">
        <v>48</v>
      </c>
      <c r="H1925" s="2" t="s">
        <v>17</v>
      </c>
      <c r="I1925" s="2" t="s">
        <v>68</v>
      </c>
      <c r="J1925" s="2" t="s">
        <v>2498</v>
      </c>
      <c r="K1925" s="4">
        <v>26.4</v>
      </c>
      <c r="L1925" s="4">
        <v>5</v>
      </c>
      <c r="M1925" s="4">
        <v>12.672000000000001</v>
      </c>
      <c r="N1925" t="str">
        <v>Nov-2014</v>
      </c>
      <c r="O1925" s="10">
        <v>0.12672</v>
      </c>
    </row>
    <row r="1926" spans="1:15" ht="14.5" x14ac:dyDescent="0.35">
      <c r="A1926" s="2" t="s">
        <v>2856</v>
      </c>
      <c r="B1926" s="3">
        <v>41950</v>
      </c>
      <c r="C1926" s="3">
        <v>41950</v>
      </c>
      <c r="D1926" s="3" t="str">
        <f t="shared" si="30"/>
        <v>On time</v>
      </c>
      <c r="E1926" s="2" t="s">
        <v>170</v>
      </c>
      <c r="F1926" s="2" t="s">
        <v>15</v>
      </c>
      <c r="G1926" s="2" t="s">
        <v>48</v>
      </c>
      <c r="H1926" s="2" t="s">
        <v>17</v>
      </c>
      <c r="I1926" s="2" t="s">
        <v>18</v>
      </c>
      <c r="J1926" s="2" t="s">
        <v>2857</v>
      </c>
      <c r="K1926" s="4">
        <v>41.4</v>
      </c>
      <c r="L1926" s="4">
        <v>4</v>
      </c>
      <c r="M1926" s="4">
        <v>19.872</v>
      </c>
      <c r="N1926" t="str">
        <v>Nov-2014</v>
      </c>
      <c r="O1926" s="10">
        <v>0.19872000000000001</v>
      </c>
    </row>
    <row r="1927" spans="1:15" ht="14.5" x14ac:dyDescent="0.35">
      <c r="A1927" s="2" t="s">
        <v>2856</v>
      </c>
      <c r="B1927" s="3">
        <v>41950</v>
      </c>
      <c r="C1927" s="3">
        <v>41950</v>
      </c>
      <c r="D1927" s="3" t="str">
        <f t="shared" si="30"/>
        <v>On time</v>
      </c>
      <c r="E1927" s="2" t="s">
        <v>170</v>
      </c>
      <c r="F1927" s="2" t="s">
        <v>15</v>
      </c>
      <c r="G1927" s="2" t="s">
        <v>48</v>
      </c>
      <c r="H1927" s="2" t="s">
        <v>17</v>
      </c>
      <c r="I1927" s="2" t="s">
        <v>59</v>
      </c>
      <c r="J1927" s="2" t="s">
        <v>569</v>
      </c>
      <c r="K1927" s="4">
        <v>16.95</v>
      </c>
      <c r="L1927" s="4">
        <v>1</v>
      </c>
      <c r="M1927" s="4">
        <v>1.0169999999999999</v>
      </c>
      <c r="N1927" t="str">
        <v>Nov-2014</v>
      </c>
      <c r="O1927" s="10">
        <v>1.0169999999999998E-2</v>
      </c>
    </row>
    <row r="1928" spans="1:15" ht="14.5" x14ac:dyDescent="0.35">
      <c r="A1928" s="2" t="s">
        <v>2858</v>
      </c>
      <c r="B1928" s="3">
        <v>41611</v>
      </c>
      <c r="C1928" s="3">
        <v>41616</v>
      </c>
      <c r="D1928" s="3" t="str">
        <f t="shared" si="30"/>
        <v>Delay</v>
      </c>
      <c r="E1928" s="2" t="s">
        <v>2851</v>
      </c>
      <c r="F1928" s="2" t="s">
        <v>15</v>
      </c>
      <c r="G1928" s="2" t="s">
        <v>143</v>
      </c>
      <c r="H1928" s="2" t="s">
        <v>17</v>
      </c>
      <c r="I1928" s="2" t="s">
        <v>28</v>
      </c>
      <c r="J1928" s="2" t="s">
        <v>2859</v>
      </c>
      <c r="K1928" s="4">
        <v>24.704000000000001</v>
      </c>
      <c r="L1928" s="4">
        <v>2</v>
      </c>
      <c r="M1928" s="4">
        <v>9.2639999999999993</v>
      </c>
      <c r="N1928" t="str">
        <v>Dec-2013</v>
      </c>
      <c r="O1928" s="10">
        <v>9.264E-2</v>
      </c>
    </row>
    <row r="1929" spans="1:15" ht="14.5" x14ac:dyDescent="0.35">
      <c r="A1929" s="2" t="s">
        <v>2858</v>
      </c>
      <c r="B1929" s="3">
        <v>41611</v>
      </c>
      <c r="C1929" s="3">
        <v>41616</v>
      </c>
      <c r="D1929" s="3" t="str">
        <f t="shared" si="30"/>
        <v>Delay</v>
      </c>
      <c r="E1929" s="2" t="s">
        <v>2851</v>
      </c>
      <c r="F1929" s="2" t="s">
        <v>15</v>
      </c>
      <c r="G1929" s="2" t="s">
        <v>143</v>
      </c>
      <c r="H1929" s="2" t="s">
        <v>17</v>
      </c>
      <c r="I1929" s="2" t="s">
        <v>30</v>
      </c>
      <c r="J1929" s="2" t="s">
        <v>2860</v>
      </c>
      <c r="K1929" s="4">
        <v>59.7</v>
      </c>
      <c r="L1929" s="4">
        <v>3</v>
      </c>
      <c r="M1929" s="4">
        <v>26.864999999999998</v>
      </c>
      <c r="N1929" t="str">
        <v>Dec-2013</v>
      </c>
      <c r="O1929" s="10">
        <v>0.26865</v>
      </c>
    </row>
    <row r="1930" spans="1:15" ht="14.5" x14ac:dyDescent="0.35">
      <c r="A1930" s="2" t="s">
        <v>2858</v>
      </c>
      <c r="B1930" s="3">
        <v>41611</v>
      </c>
      <c r="C1930" s="3">
        <v>41616</v>
      </c>
      <c r="D1930" s="3" t="str">
        <f t="shared" si="30"/>
        <v>Delay</v>
      </c>
      <c r="E1930" s="2" t="s">
        <v>2851</v>
      </c>
      <c r="F1930" s="2" t="s">
        <v>15</v>
      </c>
      <c r="G1930" s="2" t="s">
        <v>143</v>
      </c>
      <c r="H1930" s="2" t="s">
        <v>17</v>
      </c>
      <c r="I1930" s="2" t="s">
        <v>22</v>
      </c>
      <c r="J1930" s="2" t="s">
        <v>1998</v>
      </c>
      <c r="K1930" s="4">
        <v>14.52</v>
      </c>
      <c r="L1930" s="4">
        <v>3</v>
      </c>
      <c r="M1930" s="4">
        <v>5.6627999999999998</v>
      </c>
      <c r="N1930" t="str">
        <v>Dec-2013</v>
      </c>
      <c r="O1930" s="10">
        <v>5.6627999999999998E-2</v>
      </c>
    </row>
    <row r="1931" spans="1:15" ht="14.5" x14ac:dyDescent="0.35">
      <c r="A1931" s="2" t="s">
        <v>2858</v>
      </c>
      <c r="B1931" s="3">
        <v>41611</v>
      </c>
      <c r="C1931" s="3">
        <v>41616</v>
      </c>
      <c r="D1931" s="3" t="str">
        <f t="shared" si="30"/>
        <v>Delay</v>
      </c>
      <c r="E1931" s="2" t="s">
        <v>2851</v>
      </c>
      <c r="F1931" s="2" t="s">
        <v>15</v>
      </c>
      <c r="G1931" s="2" t="s">
        <v>143</v>
      </c>
      <c r="H1931" s="2" t="s">
        <v>17</v>
      </c>
      <c r="I1931" s="2" t="s">
        <v>28</v>
      </c>
      <c r="J1931" s="2" t="s">
        <v>1414</v>
      </c>
      <c r="K1931" s="4">
        <v>104.184</v>
      </c>
      <c r="L1931" s="4">
        <v>3</v>
      </c>
      <c r="M1931" s="4">
        <v>33.8598</v>
      </c>
      <c r="N1931" t="str">
        <v>Dec-2013</v>
      </c>
      <c r="O1931" s="10">
        <v>0.33859800000000001</v>
      </c>
    </row>
    <row r="1932" spans="1:15" ht="14.5" x14ac:dyDescent="0.35">
      <c r="A1932" s="2" t="s">
        <v>2861</v>
      </c>
      <c r="B1932" s="3">
        <v>41626</v>
      </c>
      <c r="C1932" s="3">
        <v>41631</v>
      </c>
      <c r="D1932" s="3" t="str">
        <f t="shared" si="30"/>
        <v>Delay</v>
      </c>
      <c r="E1932" s="2" t="s">
        <v>2862</v>
      </c>
      <c r="F1932" s="2" t="s">
        <v>15</v>
      </c>
      <c r="G1932" s="2" t="s">
        <v>37</v>
      </c>
      <c r="H1932" s="2" t="s">
        <v>38</v>
      </c>
      <c r="I1932" s="2" t="s">
        <v>44</v>
      </c>
      <c r="J1932" s="2" t="s">
        <v>187</v>
      </c>
      <c r="K1932" s="4">
        <v>46.53</v>
      </c>
      <c r="L1932" s="4">
        <v>3</v>
      </c>
      <c r="M1932" s="4">
        <v>13.0284</v>
      </c>
      <c r="N1932" t="str">
        <v>Dec-2013</v>
      </c>
      <c r="O1932" s="10">
        <v>0.13028399999999998</v>
      </c>
    </row>
    <row r="1933" spans="1:15" ht="14.5" x14ac:dyDescent="0.35">
      <c r="A1933" s="2" t="s">
        <v>2863</v>
      </c>
      <c r="B1933" s="3">
        <v>41794</v>
      </c>
      <c r="C1933" s="3">
        <v>41799</v>
      </c>
      <c r="D1933" s="3" t="str">
        <f t="shared" si="30"/>
        <v>Delay</v>
      </c>
      <c r="E1933" s="2" t="s">
        <v>2864</v>
      </c>
      <c r="F1933" s="2" t="s">
        <v>15</v>
      </c>
      <c r="G1933" s="2" t="s">
        <v>1523</v>
      </c>
      <c r="H1933" s="2" t="s">
        <v>38</v>
      </c>
      <c r="I1933" s="2" t="s">
        <v>59</v>
      </c>
      <c r="J1933" s="2" t="s">
        <v>1947</v>
      </c>
      <c r="K1933" s="4">
        <v>1099.5</v>
      </c>
      <c r="L1933" s="4">
        <v>10</v>
      </c>
      <c r="M1933" s="4">
        <v>362.83499999999998</v>
      </c>
      <c r="N1933" t="str">
        <v>Jun-2014</v>
      </c>
      <c r="O1933" s="10">
        <v>3.6283499999999997</v>
      </c>
    </row>
    <row r="1934" spans="1:15" ht="14.5" x14ac:dyDescent="0.35">
      <c r="A1934" s="2" t="s">
        <v>2865</v>
      </c>
      <c r="B1934" s="3">
        <v>41460</v>
      </c>
      <c r="C1934" s="3">
        <v>41460</v>
      </c>
      <c r="D1934" s="3" t="str">
        <f t="shared" si="30"/>
        <v>On time</v>
      </c>
      <c r="E1934" s="2" t="s">
        <v>469</v>
      </c>
      <c r="F1934" s="2" t="s">
        <v>15</v>
      </c>
      <c r="G1934" s="2" t="s">
        <v>37</v>
      </c>
      <c r="H1934" s="2" t="s">
        <v>38</v>
      </c>
      <c r="I1934" s="2" t="s">
        <v>22</v>
      </c>
      <c r="J1934" s="2" t="s">
        <v>2254</v>
      </c>
      <c r="K1934" s="4">
        <v>25.4</v>
      </c>
      <c r="L1934" s="4">
        <v>5</v>
      </c>
      <c r="M1934" s="4">
        <v>8.6359999999999992</v>
      </c>
      <c r="N1934" t="str">
        <v>Jul-2013</v>
      </c>
      <c r="O1934" s="10">
        <v>8.6359999999999992E-2</v>
      </c>
    </row>
    <row r="1935" spans="1:15" ht="14.5" x14ac:dyDescent="0.35">
      <c r="A1935" s="2" t="s">
        <v>2865</v>
      </c>
      <c r="B1935" s="3">
        <v>41460</v>
      </c>
      <c r="C1935" s="3">
        <v>41460</v>
      </c>
      <c r="D1935" s="3" t="str">
        <f t="shared" si="30"/>
        <v>On time</v>
      </c>
      <c r="E1935" s="2" t="s">
        <v>469</v>
      </c>
      <c r="F1935" s="2" t="s">
        <v>15</v>
      </c>
      <c r="G1935" s="2" t="s">
        <v>37</v>
      </c>
      <c r="H1935" s="2" t="s">
        <v>38</v>
      </c>
      <c r="I1935" s="2" t="s">
        <v>26</v>
      </c>
      <c r="J1935" s="2" t="s">
        <v>1173</v>
      </c>
      <c r="K1935" s="4">
        <v>177.48</v>
      </c>
      <c r="L1935" s="4">
        <v>3</v>
      </c>
      <c r="M1935" s="4">
        <v>19.9665</v>
      </c>
      <c r="N1935" t="str">
        <v>Jul-2013</v>
      </c>
      <c r="O1935" s="10">
        <v>0.19966500000000001</v>
      </c>
    </row>
    <row r="1936" spans="1:15" ht="14.5" x14ac:dyDescent="0.35">
      <c r="A1936" s="2" t="s">
        <v>2865</v>
      </c>
      <c r="B1936" s="3">
        <v>41460</v>
      </c>
      <c r="C1936" s="3">
        <v>41460</v>
      </c>
      <c r="D1936" s="3" t="str">
        <f t="shared" si="30"/>
        <v>On time</v>
      </c>
      <c r="E1936" s="2" t="s">
        <v>469</v>
      </c>
      <c r="F1936" s="2" t="s">
        <v>15</v>
      </c>
      <c r="G1936" s="2" t="s">
        <v>37</v>
      </c>
      <c r="H1936" s="2" t="s">
        <v>38</v>
      </c>
      <c r="I1936" s="2" t="s">
        <v>26</v>
      </c>
      <c r="J1936" s="2" t="s">
        <v>2866</v>
      </c>
      <c r="K1936" s="4">
        <v>71.975999999999999</v>
      </c>
      <c r="L1936" s="4">
        <v>3</v>
      </c>
      <c r="M1936" s="4">
        <v>8.9969999999999999</v>
      </c>
      <c r="N1936" t="str">
        <v>Jul-2013</v>
      </c>
      <c r="O1936" s="10">
        <v>8.9969999999999994E-2</v>
      </c>
    </row>
    <row r="1937" spans="1:15" ht="14.5" x14ac:dyDescent="0.35">
      <c r="A1937" s="2" t="s">
        <v>2867</v>
      </c>
      <c r="B1937" s="3">
        <v>41925</v>
      </c>
      <c r="C1937" s="3">
        <v>41927</v>
      </c>
      <c r="D1937" s="3" t="str">
        <f t="shared" si="30"/>
        <v>On time</v>
      </c>
      <c r="E1937" s="2" t="s">
        <v>2868</v>
      </c>
      <c r="F1937" s="2" t="s">
        <v>15</v>
      </c>
      <c r="G1937" s="2" t="s">
        <v>16</v>
      </c>
      <c r="H1937" s="2" t="s">
        <v>17</v>
      </c>
      <c r="I1937" s="2" t="s">
        <v>59</v>
      </c>
      <c r="J1937" s="2" t="s">
        <v>1109</v>
      </c>
      <c r="K1937" s="4">
        <v>435.84</v>
      </c>
      <c r="L1937" s="4">
        <v>12</v>
      </c>
      <c r="M1937" s="4">
        <v>130.75200000000001</v>
      </c>
      <c r="N1937" t="str">
        <v>Oct-2014</v>
      </c>
      <c r="O1937" s="10">
        <v>1.30752</v>
      </c>
    </row>
    <row r="1938" spans="1:15" ht="14.5" x14ac:dyDescent="0.35">
      <c r="A1938" s="2" t="s">
        <v>2867</v>
      </c>
      <c r="B1938" s="3">
        <v>41925</v>
      </c>
      <c r="C1938" s="3">
        <v>41927</v>
      </c>
      <c r="D1938" s="3" t="str">
        <f t="shared" si="30"/>
        <v>On time</v>
      </c>
      <c r="E1938" s="2" t="s">
        <v>2868</v>
      </c>
      <c r="F1938" s="2" t="s">
        <v>15</v>
      </c>
      <c r="G1938" s="2" t="s">
        <v>16</v>
      </c>
      <c r="H1938" s="2" t="s">
        <v>17</v>
      </c>
      <c r="I1938" s="2" t="s">
        <v>24</v>
      </c>
      <c r="J1938" s="2" t="s">
        <v>128</v>
      </c>
      <c r="K1938" s="4">
        <v>5.88</v>
      </c>
      <c r="L1938" s="4">
        <v>2</v>
      </c>
      <c r="M1938" s="4">
        <v>1.5875999999999999</v>
      </c>
      <c r="N1938" t="str">
        <v>Oct-2014</v>
      </c>
      <c r="O1938" s="10">
        <v>1.5875999999999998E-2</v>
      </c>
    </row>
    <row r="1939" spans="1:15" ht="14.5" x14ac:dyDescent="0.35">
      <c r="A1939" s="2" t="s">
        <v>2869</v>
      </c>
      <c r="B1939" s="3">
        <v>41493</v>
      </c>
      <c r="C1939" s="3">
        <v>41500</v>
      </c>
      <c r="D1939" s="3" t="str">
        <f t="shared" si="30"/>
        <v>Delay</v>
      </c>
      <c r="E1939" s="2" t="s">
        <v>661</v>
      </c>
      <c r="F1939" s="2" t="s">
        <v>15</v>
      </c>
      <c r="G1939" s="2" t="s">
        <v>16</v>
      </c>
      <c r="H1939" s="2" t="s">
        <v>17</v>
      </c>
      <c r="I1939" s="2" t="s">
        <v>26</v>
      </c>
      <c r="J1939" s="2" t="s">
        <v>2555</v>
      </c>
      <c r="K1939" s="4">
        <v>211.16800000000001</v>
      </c>
      <c r="L1939" s="4">
        <v>4</v>
      </c>
      <c r="M1939" s="4">
        <v>18.4772</v>
      </c>
      <c r="N1939" t="str">
        <v>Aug-2013</v>
      </c>
      <c r="O1939" s="10">
        <v>0.18477199999999999</v>
      </c>
    </row>
    <row r="1940" spans="1:15" ht="14.5" x14ac:dyDescent="0.35">
      <c r="A1940" s="2" t="s">
        <v>2870</v>
      </c>
      <c r="B1940" s="3">
        <v>40780</v>
      </c>
      <c r="C1940" s="3">
        <v>40784</v>
      </c>
      <c r="D1940" s="3" t="str">
        <f t="shared" si="30"/>
        <v>On time</v>
      </c>
      <c r="E1940" s="2" t="s">
        <v>2871</v>
      </c>
      <c r="F1940" s="2" t="s">
        <v>15</v>
      </c>
      <c r="G1940" s="2" t="s">
        <v>16</v>
      </c>
      <c r="H1940" s="2" t="s">
        <v>17</v>
      </c>
      <c r="I1940" s="2" t="s">
        <v>22</v>
      </c>
      <c r="J1940" s="2" t="s">
        <v>2872</v>
      </c>
      <c r="K1940" s="4">
        <v>6.28</v>
      </c>
      <c r="L1940" s="4">
        <v>1</v>
      </c>
      <c r="M1940" s="4">
        <v>2.6375999999999999</v>
      </c>
      <c r="N1940" t="str">
        <v>Aug-2011</v>
      </c>
      <c r="O1940" s="10">
        <v>2.6376E-2</v>
      </c>
    </row>
    <row r="1941" spans="1:15" ht="14.5" x14ac:dyDescent="0.35">
      <c r="A1941" s="2" t="s">
        <v>2870</v>
      </c>
      <c r="B1941" s="3">
        <v>40780</v>
      </c>
      <c r="C1941" s="3">
        <v>40784</v>
      </c>
      <c r="D1941" s="3" t="str">
        <f t="shared" si="30"/>
        <v>On time</v>
      </c>
      <c r="E1941" s="2" t="s">
        <v>2871</v>
      </c>
      <c r="F1941" s="2" t="s">
        <v>15</v>
      </c>
      <c r="G1941" s="2" t="s">
        <v>16</v>
      </c>
      <c r="H1941" s="2" t="s">
        <v>17</v>
      </c>
      <c r="I1941" s="2" t="s">
        <v>59</v>
      </c>
      <c r="J1941" s="2" t="s">
        <v>2873</v>
      </c>
      <c r="K1941" s="4">
        <v>95.1</v>
      </c>
      <c r="L1941" s="4">
        <v>5</v>
      </c>
      <c r="M1941" s="4">
        <v>30.431999999999999</v>
      </c>
      <c r="N1941" t="str">
        <v>Aug-2011</v>
      </c>
      <c r="O1941" s="10">
        <v>0.30431999999999998</v>
      </c>
    </row>
    <row r="1942" spans="1:15" ht="14.5" x14ac:dyDescent="0.35">
      <c r="A1942" s="2" t="s">
        <v>2870</v>
      </c>
      <c r="B1942" s="3">
        <v>40780</v>
      </c>
      <c r="C1942" s="3">
        <v>40784</v>
      </c>
      <c r="D1942" s="3" t="str">
        <f t="shared" si="30"/>
        <v>On time</v>
      </c>
      <c r="E1942" s="2" t="s">
        <v>2871</v>
      </c>
      <c r="F1942" s="2" t="s">
        <v>15</v>
      </c>
      <c r="G1942" s="2" t="s">
        <v>16</v>
      </c>
      <c r="H1942" s="2" t="s">
        <v>17</v>
      </c>
      <c r="I1942" s="2" t="s">
        <v>68</v>
      </c>
      <c r="J1942" s="2" t="s">
        <v>2874</v>
      </c>
      <c r="K1942" s="4">
        <v>25.92</v>
      </c>
      <c r="L1942" s="4">
        <v>4</v>
      </c>
      <c r="M1942" s="4">
        <v>12.441599999999999</v>
      </c>
      <c r="N1942" t="str">
        <v>Aug-2011</v>
      </c>
      <c r="O1942" s="10">
        <v>0.124416</v>
      </c>
    </row>
    <row r="1943" spans="1:15" ht="14.5" x14ac:dyDescent="0.35">
      <c r="A1943" s="2" t="s">
        <v>2870</v>
      </c>
      <c r="B1943" s="3">
        <v>40780</v>
      </c>
      <c r="C1943" s="3">
        <v>40784</v>
      </c>
      <c r="D1943" s="3" t="str">
        <f t="shared" si="30"/>
        <v>On time</v>
      </c>
      <c r="E1943" s="2" t="s">
        <v>2871</v>
      </c>
      <c r="F1943" s="2" t="s">
        <v>15</v>
      </c>
      <c r="G1943" s="2" t="s">
        <v>16</v>
      </c>
      <c r="H1943" s="2" t="s">
        <v>17</v>
      </c>
      <c r="I1943" s="2" t="s">
        <v>44</v>
      </c>
      <c r="J1943" s="2" t="s">
        <v>2875</v>
      </c>
      <c r="K1943" s="4">
        <v>48.84</v>
      </c>
      <c r="L1943" s="4">
        <v>4</v>
      </c>
      <c r="M1943" s="4">
        <v>13.1868</v>
      </c>
      <c r="N1943" t="str">
        <v>Aug-2011</v>
      </c>
      <c r="O1943" s="10">
        <v>0.13186799999999999</v>
      </c>
    </row>
    <row r="1944" spans="1:15" ht="14.5" x14ac:dyDescent="0.35">
      <c r="A1944" s="2" t="s">
        <v>2876</v>
      </c>
      <c r="B1944" s="3">
        <v>41346</v>
      </c>
      <c r="C1944" s="3">
        <v>41349</v>
      </c>
      <c r="D1944" s="3" t="str">
        <f t="shared" si="30"/>
        <v>On time</v>
      </c>
      <c r="E1944" s="2" t="s">
        <v>401</v>
      </c>
      <c r="F1944" s="2" t="s">
        <v>15</v>
      </c>
      <c r="G1944" s="2" t="s">
        <v>48</v>
      </c>
      <c r="H1944" s="2" t="s">
        <v>17</v>
      </c>
      <c r="I1944" s="2" t="s">
        <v>44</v>
      </c>
      <c r="J1944" s="2" t="s">
        <v>2374</v>
      </c>
      <c r="K1944" s="4">
        <v>676.55</v>
      </c>
      <c r="L1944" s="4">
        <v>5</v>
      </c>
      <c r="M1944" s="4">
        <v>6.7655000000000003</v>
      </c>
      <c r="N1944" t="str">
        <v>Mar-2013</v>
      </c>
      <c r="O1944" s="10">
        <v>6.7655000000000007E-2</v>
      </c>
    </row>
    <row r="1945" spans="1:15" ht="14.5" x14ac:dyDescent="0.35">
      <c r="A1945" s="2" t="s">
        <v>2876</v>
      </c>
      <c r="B1945" s="3">
        <v>41346</v>
      </c>
      <c r="C1945" s="3">
        <v>41349</v>
      </c>
      <c r="D1945" s="3" t="str">
        <f t="shared" si="30"/>
        <v>On time</v>
      </c>
      <c r="E1945" s="2" t="s">
        <v>401</v>
      </c>
      <c r="F1945" s="2" t="s">
        <v>15</v>
      </c>
      <c r="G1945" s="2" t="s">
        <v>48</v>
      </c>
      <c r="H1945" s="2" t="s">
        <v>17</v>
      </c>
      <c r="I1945" s="2" t="s">
        <v>30</v>
      </c>
      <c r="J1945" s="2" t="s">
        <v>2877</v>
      </c>
      <c r="K1945" s="4">
        <v>154.9</v>
      </c>
      <c r="L1945" s="4">
        <v>5</v>
      </c>
      <c r="M1945" s="4">
        <v>40.274000000000001</v>
      </c>
      <c r="N1945" t="str">
        <v>Mar-2013</v>
      </c>
      <c r="O1945" s="10">
        <v>0.40273999999999999</v>
      </c>
    </row>
    <row r="1946" spans="1:15" ht="14.5" x14ac:dyDescent="0.35">
      <c r="A1946" s="2" t="s">
        <v>2876</v>
      </c>
      <c r="B1946" s="3">
        <v>41346</v>
      </c>
      <c r="C1946" s="3">
        <v>41349</v>
      </c>
      <c r="D1946" s="3" t="str">
        <f t="shared" si="30"/>
        <v>On time</v>
      </c>
      <c r="E1946" s="2" t="s">
        <v>401</v>
      </c>
      <c r="F1946" s="2" t="s">
        <v>15</v>
      </c>
      <c r="G1946" s="2" t="s">
        <v>48</v>
      </c>
      <c r="H1946" s="2" t="s">
        <v>17</v>
      </c>
      <c r="I1946" s="2" t="s">
        <v>129</v>
      </c>
      <c r="J1946" s="2" t="s">
        <v>2878</v>
      </c>
      <c r="K1946" s="4">
        <v>30.56</v>
      </c>
      <c r="L1946" s="4">
        <v>4</v>
      </c>
      <c r="M1946" s="4">
        <v>14.974399999999999</v>
      </c>
      <c r="N1946" t="str">
        <v>Mar-2013</v>
      </c>
      <c r="O1946" s="10">
        <v>0.14974399999999999</v>
      </c>
    </row>
    <row r="1947" spans="1:15" ht="14.5" x14ac:dyDescent="0.35">
      <c r="A1947" s="2" t="s">
        <v>2876</v>
      </c>
      <c r="B1947" s="3">
        <v>41346</v>
      </c>
      <c r="C1947" s="3">
        <v>41349</v>
      </c>
      <c r="D1947" s="3" t="str">
        <f t="shared" si="30"/>
        <v>On time</v>
      </c>
      <c r="E1947" s="2" t="s">
        <v>401</v>
      </c>
      <c r="F1947" s="2" t="s">
        <v>15</v>
      </c>
      <c r="G1947" s="2" t="s">
        <v>48</v>
      </c>
      <c r="H1947" s="2" t="s">
        <v>17</v>
      </c>
      <c r="I1947" s="2" t="s">
        <v>111</v>
      </c>
      <c r="J1947" s="2" t="s">
        <v>2879</v>
      </c>
      <c r="K1947" s="4">
        <v>770.35199999999998</v>
      </c>
      <c r="L1947" s="4">
        <v>3</v>
      </c>
      <c r="M1947" s="4">
        <v>77.035200000000003</v>
      </c>
      <c r="N1947" t="str">
        <v>Mar-2013</v>
      </c>
      <c r="O1947" s="10">
        <v>0.77035200000000004</v>
      </c>
    </row>
    <row r="1948" spans="1:15" ht="14.5" x14ac:dyDescent="0.35">
      <c r="A1948" s="2" t="s">
        <v>2880</v>
      </c>
      <c r="B1948" s="3">
        <v>41680</v>
      </c>
      <c r="C1948" s="3">
        <v>41685</v>
      </c>
      <c r="D1948" s="3" t="str">
        <f t="shared" si="30"/>
        <v>Delay</v>
      </c>
      <c r="E1948" s="2" t="s">
        <v>1010</v>
      </c>
      <c r="F1948" s="2" t="s">
        <v>15</v>
      </c>
      <c r="G1948" s="2" t="s">
        <v>16</v>
      </c>
      <c r="H1948" s="2" t="s">
        <v>17</v>
      </c>
      <c r="I1948" s="2" t="s">
        <v>22</v>
      </c>
      <c r="J1948" s="2" t="s">
        <v>2301</v>
      </c>
      <c r="K1948" s="4">
        <v>21.12</v>
      </c>
      <c r="L1948" s="4">
        <v>4</v>
      </c>
      <c r="M1948" s="4">
        <v>6.5472000000000001</v>
      </c>
      <c r="N1948" t="str">
        <v>Feb-2014</v>
      </c>
      <c r="O1948" s="10">
        <v>6.5472000000000002E-2</v>
      </c>
    </row>
    <row r="1949" spans="1:15" ht="14.5" x14ac:dyDescent="0.35">
      <c r="A1949" s="2" t="s">
        <v>2881</v>
      </c>
      <c r="B1949" s="3">
        <v>40858</v>
      </c>
      <c r="C1949" s="3">
        <v>40860</v>
      </c>
      <c r="D1949" s="3" t="str">
        <f t="shared" si="30"/>
        <v>On time</v>
      </c>
      <c r="E1949" s="2" t="s">
        <v>2882</v>
      </c>
      <c r="F1949" s="2" t="s">
        <v>15</v>
      </c>
      <c r="G1949" s="2" t="s">
        <v>16</v>
      </c>
      <c r="H1949" s="2" t="s">
        <v>17</v>
      </c>
      <c r="I1949" s="2" t="s">
        <v>26</v>
      </c>
      <c r="J1949" s="2" t="s">
        <v>2116</v>
      </c>
      <c r="K1949" s="4">
        <v>575.928</v>
      </c>
      <c r="L1949" s="4">
        <v>9</v>
      </c>
      <c r="M1949" s="4">
        <v>57.592799999999997</v>
      </c>
      <c r="N1949" t="str">
        <v>Nov-2011</v>
      </c>
      <c r="O1949" s="10">
        <v>0.575928</v>
      </c>
    </row>
    <row r="1950" spans="1:15" ht="14.5" x14ac:dyDescent="0.35">
      <c r="A1950" s="2" t="s">
        <v>2881</v>
      </c>
      <c r="B1950" s="3">
        <v>40858</v>
      </c>
      <c r="C1950" s="3">
        <v>40860</v>
      </c>
      <c r="D1950" s="3" t="str">
        <f t="shared" si="30"/>
        <v>On time</v>
      </c>
      <c r="E1950" s="2" t="s">
        <v>2882</v>
      </c>
      <c r="F1950" s="2" t="s">
        <v>15</v>
      </c>
      <c r="G1950" s="2" t="s">
        <v>16</v>
      </c>
      <c r="H1950" s="2" t="s">
        <v>17</v>
      </c>
      <c r="I1950" s="2" t="s">
        <v>30</v>
      </c>
      <c r="J1950" s="2" t="s">
        <v>2603</v>
      </c>
      <c r="K1950" s="4">
        <v>7.78</v>
      </c>
      <c r="L1950" s="4">
        <v>2</v>
      </c>
      <c r="M1950" s="4">
        <v>2.0228000000000002</v>
      </c>
      <c r="N1950" t="str">
        <v>Nov-2011</v>
      </c>
      <c r="O1950" s="10">
        <v>2.0228000000000003E-2</v>
      </c>
    </row>
    <row r="1951" spans="1:15" ht="14.5" x14ac:dyDescent="0.35">
      <c r="A1951" s="2" t="s">
        <v>2881</v>
      </c>
      <c r="B1951" s="3">
        <v>40858</v>
      </c>
      <c r="C1951" s="3">
        <v>40860</v>
      </c>
      <c r="D1951" s="3" t="str">
        <f t="shared" si="30"/>
        <v>On time</v>
      </c>
      <c r="E1951" s="2" t="s">
        <v>2882</v>
      </c>
      <c r="F1951" s="2" t="s">
        <v>15</v>
      </c>
      <c r="G1951" s="2" t="s">
        <v>16</v>
      </c>
      <c r="H1951" s="2" t="s">
        <v>17</v>
      </c>
      <c r="I1951" s="2" t="s">
        <v>68</v>
      </c>
      <c r="J1951" s="2" t="s">
        <v>649</v>
      </c>
      <c r="K1951" s="4">
        <v>123.92</v>
      </c>
      <c r="L1951" s="4">
        <v>4</v>
      </c>
      <c r="M1951" s="4">
        <v>55.764000000000003</v>
      </c>
      <c r="N1951" t="str">
        <v>Nov-2011</v>
      </c>
      <c r="O1951" s="10">
        <v>0.55764000000000002</v>
      </c>
    </row>
    <row r="1952" spans="1:15" ht="14.5" x14ac:dyDescent="0.35">
      <c r="A1952" s="2" t="s">
        <v>2883</v>
      </c>
      <c r="B1952" s="3">
        <v>41872</v>
      </c>
      <c r="C1952" s="3">
        <v>41877</v>
      </c>
      <c r="D1952" s="3" t="str">
        <f t="shared" si="30"/>
        <v>Delay</v>
      </c>
      <c r="E1952" s="2" t="s">
        <v>2884</v>
      </c>
      <c r="F1952" s="2" t="s">
        <v>15</v>
      </c>
      <c r="G1952" s="2" t="s">
        <v>48</v>
      </c>
      <c r="H1952" s="2" t="s">
        <v>17</v>
      </c>
      <c r="I1952" s="2" t="s">
        <v>123</v>
      </c>
      <c r="J1952" s="2" t="s">
        <v>2885</v>
      </c>
      <c r="K1952" s="4">
        <v>17.22</v>
      </c>
      <c r="L1952" s="4">
        <v>3</v>
      </c>
      <c r="M1952" s="4">
        <v>5.1660000000000004</v>
      </c>
      <c r="N1952" t="str">
        <v>Aug-2014</v>
      </c>
      <c r="O1952" s="10">
        <v>5.1660000000000005E-2</v>
      </c>
    </row>
    <row r="1953" spans="1:15" ht="14.5" x14ac:dyDescent="0.35">
      <c r="A1953" s="2" t="s">
        <v>2883</v>
      </c>
      <c r="B1953" s="3">
        <v>41872</v>
      </c>
      <c r="C1953" s="3">
        <v>41877</v>
      </c>
      <c r="D1953" s="3" t="str">
        <f t="shared" si="30"/>
        <v>Delay</v>
      </c>
      <c r="E1953" s="2" t="s">
        <v>2884</v>
      </c>
      <c r="F1953" s="2" t="s">
        <v>15</v>
      </c>
      <c r="G1953" s="2" t="s">
        <v>48</v>
      </c>
      <c r="H1953" s="2" t="s">
        <v>17</v>
      </c>
      <c r="I1953" s="2" t="s">
        <v>44</v>
      </c>
      <c r="J1953" s="2" t="s">
        <v>2886</v>
      </c>
      <c r="K1953" s="4">
        <v>226.56</v>
      </c>
      <c r="L1953" s="4">
        <v>6</v>
      </c>
      <c r="M1953" s="4">
        <v>63.436799999999998</v>
      </c>
      <c r="N1953" t="str">
        <v>Aug-2014</v>
      </c>
      <c r="O1953" s="10">
        <v>0.63436799999999993</v>
      </c>
    </row>
    <row r="1954" spans="1:15" ht="14.5" x14ac:dyDescent="0.35">
      <c r="A1954" s="2" t="s">
        <v>2883</v>
      </c>
      <c r="B1954" s="3">
        <v>41872</v>
      </c>
      <c r="C1954" s="3">
        <v>41877</v>
      </c>
      <c r="D1954" s="3" t="str">
        <f t="shared" si="30"/>
        <v>Delay</v>
      </c>
      <c r="E1954" s="2" t="s">
        <v>2884</v>
      </c>
      <c r="F1954" s="2" t="s">
        <v>15</v>
      </c>
      <c r="G1954" s="2" t="s">
        <v>48</v>
      </c>
      <c r="H1954" s="2" t="s">
        <v>17</v>
      </c>
      <c r="I1954" s="2" t="s">
        <v>26</v>
      </c>
      <c r="J1954" s="2" t="s">
        <v>2887</v>
      </c>
      <c r="K1954" s="4">
        <v>107.88</v>
      </c>
      <c r="L1954" s="4">
        <v>3</v>
      </c>
      <c r="M1954" s="4">
        <v>10.788</v>
      </c>
      <c r="N1954" t="str">
        <v>Aug-2014</v>
      </c>
      <c r="O1954" s="10">
        <v>0.10788</v>
      </c>
    </row>
    <row r="1955" spans="1:15" ht="14.5" x14ac:dyDescent="0.35">
      <c r="A1955" s="2" t="s">
        <v>2888</v>
      </c>
      <c r="B1955" s="3">
        <v>40744</v>
      </c>
      <c r="C1955" s="3">
        <v>40746</v>
      </c>
      <c r="D1955" s="3" t="str">
        <f t="shared" si="30"/>
        <v>On time</v>
      </c>
      <c r="E1955" s="2" t="s">
        <v>434</v>
      </c>
      <c r="F1955" s="2" t="s">
        <v>15</v>
      </c>
      <c r="G1955" s="2" t="s">
        <v>198</v>
      </c>
      <c r="H1955" s="2" t="s">
        <v>17</v>
      </c>
      <c r="I1955" s="2" t="s">
        <v>68</v>
      </c>
      <c r="J1955" s="2" t="s">
        <v>2889</v>
      </c>
      <c r="K1955" s="4">
        <v>104.85</v>
      </c>
      <c r="L1955" s="4">
        <v>1</v>
      </c>
      <c r="M1955" s="4">
        <v>50.328000000000003</v>
      </c>
      <c r="N1955" t="str">
        <v>Jul-2011</v>
      </c>
      <c r="O1955" s="10">
        <v>0.50328000000000006</v>
      </c>
    </row>
    <row r="1956" spans="1:15" ht="14.5" x14ac:dyDescent="0.35">
      <c r="A1956" s="2" t="s">
        <v>2888</v>
      </c>
      <c r="B1956" s="3">
        <v>40744</v>
      </c>
      <c r="C1956" s="3">
        <v>40746</v>
      </c>
      <c r="D1956" s="3" t="str">
        <f t="shared" si="30"/>
        <v>On time</v>
      </c>
      <c r="E1956" s="2" t="s">
        <v>434</v>
      </c>
      <c r="F1956" s="2" t="s">
        <v>15</v>
      </c>
      <c r="G1956" s="2" t="s">
        <v>198</v>
      </c>
      <c r="H1956" s="2" t="s">
        <v>17</v>
      </c>
      <c r="I1956" s="2" t="s">
        <v>28</v>
      </c>
      <c r="J1956" s="2" t="s">
        <v>270</v>
      </c>
      <c r="K1956" s="4">
        <v>8.7040000000000006</v>
      </c>
      <c r="L1956" s="4">
        <v>2</v>
      </c>
      <c r="M1956" s="4">
        <v>3.1551999999999998</v>
      </c>
      <c r="N1956" t="str">
        <v>Jul-2011</v>
      </c>
      <c r="O1956" s="10">
        <v>3.1551999999999997E-2</v>
      </c>
    </row>
    <row r="1957" spans="1:15" ht="14.5" x14ac:dyDescent="0.35">
      <c r="A1957" s="2" t="s">
        <v>2888</v>
      </c>
      <c r="B1957" s="3">
        <v>40744</v>
      </c>
      <c r="C1957" s="3">
        <v>40746</v>
      </c>
      <c r="D1957" s="3" t="str">
        <f t="shared" si="30"/>
        <v>On time</v>
      </c>
      <c r="E1957" s="2" t="s">
        <v>434</v>
      </c>
      <c r="F1957" s="2" t="s">
        <v>15</v>
      </c>
      <c r="G1957" s="2" t="s">
        <v>198</v>
      </c>
      <c r="H1957" s="2" t="s">
        <v>17</v>
      </c>
      <c r="I1957" s="2" t="s">
        <v>68</v>
      </c>
      <c r="J1957" s="2" t="s">
        <v>2890</v>
      </c>
      <c r="K1957" s="4">
        <v>19.920000000000002</v>
      </c>
      <c r="L1957" s="4">
        <v>4</v>
      </c>
      <c r="M1957" s="4">
        <v>9.7607999999999997</v>
      </c>
      <c r="N1957" t="str">
        <v>Jul-2011</v>
      </c>
      <c r="O1957" s="10">
        <v>9.7608E-2</v>
      </c>
    </row>
    <row r="1958" spans="1:15" ht="14.5" x14ac:dyDescent="0.35">
      <c r="A1958" s="2" t="s">
        <v>2888</v>
      </c>
      <c r="B1958" s="3">
        <v>40744</v>
      </c>
      <c r="C1958" s="3">
        <v>40746</v>
      </c>
      <c r="D1958" s="3" t="str">
        <f t="shared" si="30"/>
        <v>On time</v>
      </c>
      <c r="E1958" s="2" t="s">
        <v>434</v>
      </c>
      <c r="F1958" s="2" t="s">
        <v>15</v>
      </c>
      <c r="G1958" s="2" t="s">
        <v>198</v>
      </c>
      <c r="H1958" s="2" t="s">
        <v>17</v>
      </c>
      <c r="I1958" s="2" t="s">
        <v>22</v>
      </c>
      <c r="J1958" s="2" t="s">
        <v>2891</v>
      </c>
      <c r="K1958" s="4">
        <v>43.02</v>
      </c>
      <c r="L1958" s="4">
        <v>3</v>
      </c>
      <c r="M1958" s="4">
        <v>15.4872</v>
      </c>
      <c r="N1958" t="str">
        <v>Jul-2011</v>
      </c>
      <c r="O1958" s="10">
        <v>0.15487200000000001</v>
      </c>
    </row>
    <row r="1959" spans="1:15" ht="14.5" x14ac:dyDescent="0.35">
      <c r="A1959" s="2" t="s">
        <v>2892</v>
      </c>
      <c r="B1959" s="3">
        <v>41754</v>
      </c>
      <c r="C1959" s="3">
        <v>41755</v>
      </c>
      <c r="D1959" s="3" t="str">
        <f t="shared" si="30"/>
        <v>On time</v>
      </c>
      <c r="E1959" s="2" t="s">
        <v>2893</v>
      </c>
      <c r="F1959" s="2" t="s">
        <v>15</v>
      </c>
      <c r="G1959" s="2" t="s">
        <v>392</v>
      </c>
      <c r="H1959" s="2" t="s">
        <v>74</v>
      </c>
      <c r="I1959" s="2" t="s">
        <v>26</v>
      </c>
      <c r="J1959" s="2" t="s">
        <v>2894</v>
      </c>
      <c r="K1959" s="4">
        <v>552</v>
      </c>
      <c r="L1959" s="4">
        <v>10</v>
      </c>
      <c r="M1959" s="4">
        <v>34.5</v>
      </c>
      <c r="N1959" t="str">
        <v>Apr-2014</v>
      </c>
      <c r="O1959" s="10">
        <v>0.34499999999999997</v>
      </c>
    </row>
    <row r="1960" spans="1:15" ht="14.5" x14ac:dyDescent="0.35">
      <c r="A1960" s="2" t="s">
        <v>2895</v>
      </c>
      <c r="B1960" s="3">
        <v>41898</v>
      </c>
      <c r="C1960" s="3">
        <v>41904</v>
      </c>
      <c r="D1960" s="3" t="str">
        <f t="shared" si="30"/>
        <v>Delay</v>
      </c>
      <c r="E1960" s="2" t="s">
        <v>541</v>
      </c>
      <c r="F1960" s="2" t="s">
        <v>15</v>
      </c>
      <c r="G1960" s="2" t="s">
        <v>16</v>
      </c>
      <c r="H1960" s="2" t="s">
        <v>17</v>
      </c>
      <c r="I1960" s="2" t="s">
        <v>28</v>
      </c>
      <c r="J1960" s="2" t="s">
        <v>1343</v>
      </c>
      <c r="K1960" s="4">
        <v>2357.4879999999998</v>
      </c>
      <c r="L1960" s="4">
        <v>7</v>
      </c>
      <c r="M1960" s="4">
        <v>884.05799999999999</v>
      </c>
      <c r="N1960" t="str">
        <v>Sep-2014</v>
      </c>
      <c r="O1960" s="10">
        <v>8.8405799999999992</v>
      </c>
    </row>
    <row r="1961" spans="1:15" ht="14.5" x14ac:dyDescent="0.35">
      <c r="A1961" s="2" t="s">
        <v>2895</v>
      </c>
      <c r="B1961" s="3">
        <v>41898</v>
      </c>
      <c r="C1961" s="3">
        <v>41904</v>
      </c>
      <c r="D1961" s="3" t="str">
        <f t="shared" si="30"/>
        <v>Delay</v>
      </c>
      <c r="E1961" s="2" t="s">
        <v>541</v>
      </c>
      <c r="F1961" s="2" t="s">
        <v>15</v>
      </c>
      <c r="G1961" s="2" t="s">
        <v>16</v>
      </c>
      <c r="H1961" s="2" t="s">
        <v>17</v>
      </c>
      <c r="I1961" s="2" t="s">
        <v>26</v>
      </c>
      <c r="J1961" s="2" t="s">
        <v>2555</v>
      </c>
      <c r="K1961" s="4">
        <v>369.54399999999998</v>
      </c>
      <c r="L1961" s="4">
        <v>7</v>
      </c>
      <c r="M1961" s="4">
        <v>32.335099999999997</v>
      </c>
      <c r="N1961" t="str">
        <v>Sep-2014</v>
      </c>
      <c r="O1961" s="10">
        <v>0.32335099999999994</v>
      </c>
    </row>
    <row r="1962" spans="1:15" ht="14.5" x14ac:dyDescent="0.35">
      <c r="A1962" s="2" t="s">
        <v>2895</v>
      </c>
      <c r="B1962" s="3">
        <v>41898</v>
      </c>
      <c r="C1962" s="3">
        <v>41904</v>
      </c>
      <c r="D1962" s="3" t="str">
        <f t="shared" si="30"/>
        <v>Delay</v>
      </c>
      <c r="E1962" s="2" t="s">
        <v>541</v>
      </c>
      <c r="F1962" s="2" t="s">
        <v>15</v>
      </c>
      <c r="G1962" s="2" t="s">
        <v>16</v>
      </c>
      <c r="H1962" s="2" t="s">
        <v>17</v>
      </c>
      <c r="I1962" s="2" t="s">
        <v>111</v>
      </c>
      <c r="J1962" s="2" t="s">
        <v>1678</v>
      </c>
      <c r="K1962" s="4">
        <v>184.75200000000001</v>
      </c>
      <c r="L1962" s="4">
        <v>3</v>
      </c>
      <c r="M1962" s="4">
        <v>-20.784600000000001</v>
      </c>
      <c r="N1962" t="str">
        <v>Sep-2014</v>
      </c>
      <c r="O1962" s="10">
        <v>-0.207846</v>
      </c>
    </row>
    <row r="1963" spans="1:15" ht="14.5" x14ac:dyDescent="0.35">
      <c r="A1963" s="2" t="s">
        <v>2896</v>
      </c>
      <c r="B1963" s="3">
        <v>40887</v>
      </c>
      <c r="C1963" s="3">
        <v>40891</v>
      </c>
      <c r="D1963" s="3" t="str">
        <f t="shared" si="30"/>
        <v>On time</v>
      </c>
      <c r="E1963" s="2" t="s">
        <v>127</v>
      </c>
      <c r="F1963" s="2" t="s">
        <v>15</v>
      </c>
      <c r="G1963" s="2" t="s">
        <v>2897</v>
      </c>
      <c r="H1963" s="2" t="s">
        <v>1761</v>
      </c>
      <c r="I1963" s="2" t="s">
        <v>111</v>
      </c>
      <c r="J1963" s="2" t="s">
        <v>2836</v>
      </c>
      <c r="K1963" s="4">
        <v>338.35199999999998</v>
      </c>
      <c r="L1963" s="4">
        <v>3</v>
      </c>
      <c r="M1963" s="4">
        <v>4.2294</v>
      </c>
      <c r="N1963" t="str">
        <v>Dec-2011</v>
      </c>
      <c r="O1963" s="10">
        <v>4.2293999999999998E-2</v>
      </c>
    </row>
    <row r="1964" spans="1:15" ht="14.5" x14ac:dyDescent="0.35">
      <c r="A1964" s="2" t="s">
        <v>2896</v>
      </c>
      <c r="B1964" s="3">
        <v>40887</v>
      </c>
      <c r="C1964" s="3">
        <v>40891</v>
      </c>
      <c r="D1964" s="3" t="str">
        <f t="shared" si="30"/>
        <v>On time</v>
      </c>
      <c r="E1964" s="2" t="s">
        <v>127</v>
      </c>
      <c r="F1964" s="2" t="s">
        <v>15</v>
      </c>
      <c r="G1964" s="2" t="s">
        <v>2897</v>
      </c>
      <c r="H1964" s="2" t="s">
        <v>1761</v>
      </c>
      <c r="I1964" s="2" t="s">
        <v>68</v>
      </c>
      <c r="J1964" s="2" t="s">
        <v>602</v>
      </c>
      <c r="K1964" s="4">
        <v>25.92</v>
      </c>
      <c r="L1964" s="4">
        <v>4</v>
      </c>
      <c r="M1964" s="4">
        <v>12.441599999999999</v>
      </c>
      <c r="N1964" t="str">
        <v>Dec-2011</v>
      </c>
      <c r="O1964" s="10">
        <v>0.124416</v>
      </c>
    </row>
    <row r="1965" spans="1:15" ht="14.5" x14ac:dyDescent="0.35">
      <c r="A1965" s="2" t="s">
        <v>2896</v>
      </c>
      <c r="B1965" s="3">
        <v>40887</v>
      </c>
      <c r="C1965" s="3">
        <v>40891</v>
      </c>
      <c r="D1965" s="3" t="str">
        <f t="shared" si="30"/>
        <v>On time</v>
      </c>
      <c r="E1965" s="2" t="s">
        <v>127</v>
      </c>
      <c r="F1965" s="2" t="s">
        <v>15</v>
      </c>
      <c r="G1965" s="2" t="s">
        <v>2897</v>
      </c>
      <c r="H1965" s="2" t="s">
        <v>1761</v>
      </c>
      <c r="I1965" s="2" t="s">
        <v>68</v>
      </c>
      <c r="J1965" s="2" t="s">
        <v>1291</v>
      </c>
      <c r="K1965" s="4">
        <v>91.36</v>
      </c>
      <c r="L1965" s="4">
        <v>4</v>
      </c>
      <c r="M1965" s="4">
        <v>42.025599999999997</v>
      </c>
      <c r="N1965" t="str">
        <v>Dec-2011</v>
      </c>
      <c r="O1965" s="10">
        <v>0.42025599999999996</v>
      </c>
    </row>
    <row r="1966" spans="1:15" ht="14.5" x14ac:dyDescent="0.35">
      <c r="A1966" s="2" t="s">
        <v>2898</v>
      </c>
      <c r="B1966" s="3">
        <v>40890</v>
      </c>
      <c r="C1966" s="3">
        <v>40894</v>
      </c>
      <c r="D1966" s="3" t="str">
        <f t="shared" si="30"/>
        <v>On time</v>
      </c>
      <c r="E1966" s="2" t="s">
        <v>2899</v>
      </c>
      <c r="F1966" s="2" t="s">
        <v>15</v>
      </c>
      <c r="G1966" s="2" t="s">
        <v>106</v>
      </c>
      <c r="H1966" s="2" t="s">
        <v>74</v>
      </c>
      <c r="I1966" s="2" t="s">
        <v>22</v>
      </c>
      <c r="J1966" s="2" t="s">
        <v>2900</v>
      </c>
      <c r="K1966" s="4">
        <v>87.96</v>
      </c>
      <c r="L1966" s="4">
        <v>3</v>
      </c>
      <c r="M1966" s="4">
        <v>7.6965000000000003</v>
      </c>
      <c r="N1966" t="str">
        <v>Dec-2011</v>
      </c>
      <c r="O1966" s="10">
        <v>7.6965000000000006E-2</v>
      </c>
    </row>
    <row r="1967" spans="1:15" ht="14.5" x14ac:dyDescent="0.35">
      <c r="A1967" s="2" t="s">
        <v>2898</v>
      </c>
      <c r="B1967" s="3">
        <v>40890</v>
      </c>
      <c r="C1967" s="3">
        <v>40894</v>
      </c>
      <c r="D1967" s="3" t="str">
        <f t="shared" si="30"/>
        <v>On time</v>
      </c>
      <c r="E1967" s="2" t="s">
        <v>2899</v>
      </c>
      <c r="F1967" s="2" t="s">
        <v>15</v>
      </c>
      <c r="G1967" s="2" t="s">
        <v>106</v>
      </c>
      <c r="H1967" s="2" t="s">
        <v>74</v>
      </c>
      <c r="I1967" s="2" t="s">
        <v>28</v>
      </c>
      <c r="J1967" s="2" t="s">
        <v>812</v>
      </c>
      <c r="K1967" s="4">
        <v>5.2140000000000004</v>
      </c>
      <c r="L1967" s="4">
        <v>2</v>
      </c>
      <c r="M1967" s="4">
        <v>-4.1711999999999998</v>
      </c>
      <c r="N1967" t="str">
        <v>Dec-2011</v>
      </c>
      <c r="O1967" s="10">
        <v>-4.1711999999999999E-2</v>
      </c>
    </row>
    <row r="1968" spans="1:15" ht="14.5" x14ac:dyDescent="0.35">
      <c r="A1968" s="2" t="s">
        <v>2901</v>
      </c>
      <c r="B1968" s="3">
        <v>41890</v>
      </c>
      <c r="C1968" s="3">
        <v>41894</v>
      </c>
      <c r="D1968" s="3" t="str">
        <f t="shared" si="30"/>
        <v>On time</v>
      </c>
      <c r="E1968" s="2" t="s">
        <v>2902</v>
      </c>
      <c r="F1968" s="2" t="s">
        <v>15</v>
      </c>
      <c r="G1968" s="2" t="s">
        <v>16</v>
      </c>
      <c r="H1968" s="2" t="s">
        <v>17</v>
      </c>
      <c r="I1968" s="2" t="s">
        <v>22</v>
      </c>
      <c r="J1968" s="2" t="s">
        <v>1064</v>
      </c>
      <c r="K1968" s="4">
        <v>19.760000000000002</v>
      </c>
      <c r="L1968" s="4">
        <v>4</v>
      </c>
      <c r="M1968" s="4">
        <v>8.2992000000000008</v>
      </c>
      <c r="N1968" t="str">
        <v>Sep-2014</v>
      </c>
      <c r="O1968" s="10">
        <v>8.299200000000001E-2</v>
      </c>
    </row>
    <row r="1969" spans="1:15" ht="14.5" x14ac:dyDescent="0.35">
      <c r="A1969" s="2" t="s">
        <v>2903</v>
      </c>
      <c r="B1969" s="3">
        <v>41273</v>
      </c>
      <c r="C1969" s="3">
        <v>41277</v>
      </c>
      <c r="D1969" s="3" t="str">
        <f t="shared" si="30"/>
        <v>On time</v>
      </c>
      <c r="E1969" s="2" t="s">
        <v>534</v>
      </c>
      <c r="F1969" s="2" t="s">
        <v>15</v>
      </c>
      <c r="G1969" s="2" t="s">
        <v>16</v>
      </c>
      <c r="H1969" s="2" t="s">
        <v>17</v>
      </c>
      <c r="I1969" s="2" t="s">
        <v>68</v>
      </c>
      <c r="J1969" s="2" t="s">
        <v>2904</v>
      </c>
      <c r="K1969" s="4">
        <v>68.52</v>
      </c>
      <c r="L1969" s="4">
        <v>3</v>
      </c>
      <c r="M1969" s="4">
        <v>31.519200000000001</v>
      </c>
      <c r="N1969" t="str">
        <v>Dec-2012</v>
      </c>
      <c r="O1969" s="10">
        <v>0.31519200000000003</v>
      </c>
    </row>
    <row r="1970" spans="1:15" ht="14.5" x14ac:dyDescent="0.35">
      <c r="A1970" s="2" t="s">
        <v>2903</v>
      </c>
      <c r="B1970" s="3">
        <v>41273</v>
      </c>
      <c r="C1970" s="3">
        <v>41277</v>
      </c>
      <c r="D1970" s="3" t="str">
        <f t="shared" si="30"/>
        <v>On time</v>
      </c>
      <c r="E1970" s="2" t="s">
        <v>534</v>
      </c>
      <c r="F1970" s="2" t="s">
        <v>15</v>
      </c>
      <c r="G1970" s="2" t="s">
        <v>16</v>
      </c>
      <c r="H1970" s="2" t="s">
        <v>17</v>
      </c>
      <c r="I1970" s="2" t="s">
        <v>44</v>
      </c>
      <c r="J1970" s="2" t="s">
        <v>884</v>
      </c>
      <c r="K1970" s="4">
        <v>74.94</v>
      </c>
      <c r="L1970" s="4">
        <v>3</v>
      </c>
      <c r="M1970" s="4">
        <v>14.2386</v>
      </c>
      <c r="N1970" t="str">
        <v>Dec-2012</v>
      </c>
      <c r="O1970" s="10">
        <v>0.14238600000000001</v>
      </c>
    </row>
    <row r="1971" spans="1:15" ht="14.5" x14ac:dyDescent="0.35">
      <c r="A1971" s="2" t="s">
        <v>2903</v>
      </c>
      <c r="B1971" s="3">
        <v>41273</v>
      </c>
      <c r="C1971" s="3">
        <v>41277</v>
      </c>
      <c r="D1971" s="3" t="str">
        <f t="shared" si="30"/>
        <v>On time</v>
      </c>
      <c r="E1971" s="2" t="s">
        <v>534</v>
      </c>
      <c r="F1971" s="2" t="s">
        <v>15</v>
      </c>
      <c r="G1971" s="2" t="s">
        <v>16</v>
      </c>
      <c r="H1971" s="2" t="s">
        <v>17</v>
      </c>
      <c r="I1971" s="2" t="s">
        <v>737</v>
      </c>
      <c r="J1971" s="2" t="s">
        <v>2905</v>
      </c>
      <c r="K1971" s="4">
        <v>2548.56</v>
      </c>
      <c r="L1971" s="4">
        <v>6</v>
      </c>
      <c r="M1971" s="4">
        <v>286.71300000000002</v>
      </c>
      <c r="N1971" t="str">
        <v>Dec-2012</v>
      </c>
      <c r="O1971" s="10">
        <v>2.8671300000000004</v>
      </c>
    </row>
    <row r="1972" spans="1:15" ht="14.5" x14ac:dyDescent="0.35">
      <c r="A1972" s="2" t="s">
        <v>2903</v>
      </c>
      <c r="B1972" s="3">
        <v>41273</v>
      </c>
      <c r="C1972" s="3">
        <v>41277</v>
      </c>
      <c r="D1972" s="3" t="str">
        <f t="shared" si="30"/>
        <v>On time</v>
      </c>
      <c r="E1972" s="2" t="s">
        <v>534</v>
      </c>
      <c r="F1972" s="2" t="s">
        <v>15</v>
      </c>
      <c r="G1972" s="2" t="s">
        <v>16</v>
      </c>
      <c r="H1972" s="2" t="s">
        <v>17</v>
      </c>
      <c r="I1972" s="2" t="s">
        <v>129</v>
      </c>
      <c r="J1972" s="2" t="s">
        <v>2308</v>
      </c>
      <c r="K1972" s="4">
        <v>271.44</v>
      </c>
      <c r="L1972" s="4">
        <v>3</v>
      </c>
      <c r="M1972" s="4">
        <v>122.148</v>
      </c>
      <c r="N1972" t="str">
        <v>Dec-2012</v>
      </c>
      <c r="O1972" s="10">
        <v>1.2214799999999999</v>
      </c>
    </row>
    <row r="1973" spans="1:15" ht="14.5" x14ac:dyDescent="0.35">
      <c r="A1973" s="2" t="s">
        <v>2903</v>
      </c>
      <c r="B1973" s="3">
        <v>41273</v>
      </c>
      <c r="C1973" s="3">
        <v>41277</v>
      </c>
      <c r="D1973" s="3" t="str">
        <f t="shared" si="30"/>
        <v>On time</v>
      </c>
      <c r="E1973" s="2" t="s">
        <v>534</v>
      </c>
      <c r="F1973" s="2" t="s">
        <v>15</v>
      </c>
      <c r="G1973" s="2" t="s">
        <v>16</v>
      </c>
      <c r="H1973" s="2" t="s">
        <v>17</v>
      </c>
      <c r="I1973" s="2" t="s">
        <v>26</v>
      </c>
      <c r="J1973" s="2" t="s">
        <v>2906</v>
      </c>
      <c r="K1973" s="4">
        <v>287.88</v>
      </c>
      <c r="L1973" s="4">
        <v>3</v>
      </c>
      <c r="M1973" s="4">
        <v>35.984999999999999</v>
      </c>
      <c r="N1973" t="str">
        <v>Dec-2012</v>
      </c>
      <c r="O1973" s="10">
        <v>0.35985</v>
      </c>
    </row>
    <row r="1974" spans="1:15" ht="14.5" x14ac:dyDescent="0.35">
      <c r="A1974" s="2" t="s">
        <v>2907</v>
      </c>
      <c r="B1974" s="3">
        <v>41344</v>
      </c>
      <c r="C1974" s="3">
        <v>41345</v>
      </c>
      <c r="D1974" s="3" t="str">
        <f t="shared" si="30"/>
        <v>On time</v>
      </c>
      <c r="E1974" s="2" t="s">
        <v>1305</v>
      </c>
      <c r="F1974" s="2" t="s">
        <v>15</v>
      </c>
      <c r="G1974" s="2" t="s">
        <v>16</v>
      </c>
      <c r="H1974" s="2" t="s">
        <v>17</v>
      </c>
      <c r="I1974" s="2" t="s">
        <v>68</v>
      </c>
      <c r="J1974" s="2" t="s">
        <v>2908</v>
      </c>
      <c r="K1974" s="4">
        <v>14.9</v>
      </c>
      <c r="L1974" s="4">
        <v>5</v>
      </c>
      <c r="M1974" s="4">
        <v>7.1520000000000001</v>
      </c>
      <c r="N1974" t="str">
        <v>Mar-2013</v>
      </c>
      <c r="O1974" s="10">
        <v>7.152E-2</v>
      </c>
    </row>
    <row r="1975" spans="1:15" ht="14.5" x14ac:dyDescent="0.35">
      <c r="A1975" s="2" t="s">
        <v>2907</v>
      </c>
      <c r="B1975" s="3">
        <v>41344</v>
      </c>
      <c r="C1975" s="3">
        <v>41345</v>
      </c>
      <c r="D1975" s="3" t="str">
        <f t="shared" si="30"/>
        <v>On time</v>
      </c>
      <c r="E1975" s="2" t="s">
        <v>1305</v>
      </c>
      <c r="F1975" s="2" t="s">
        <v>15</v>
      </c>
      <c r="G1975" s="2" t="s">
        <v>16</v>
      </c>
      <c r="H1975" s="2" t="s">
        <v>17</v>
      </c>
      <c r="I1975" s="2" t="s">
        <v>26</v>
      </c>
      <c r="J1975" s="2" t="s">
        <v>2909</v>
      </c>
      <c r="K1975" s="4">
        <v>4158.9120000000003</v>
      </c>
      <c r="L1975" s="4">
        <v>8</v>
      </c>
      <c r="M1975" s="4">
        <v>363.90480000000002</v>
      </c>
      <c r="N1975" t="str">
        <v>Mar-2013</v>
      </c>
      <c r="O1975" s="10">
        <v>3.6390480000000003</v>
      </c>
    </row>
    <row r="1976" spans="1:15" ht="14.5" x14ac:dyDescent="0.35">
      <c r="A1976" s="2" t="s">
        <v>2910</v>
      </c>
      <c r="B1976" s="3">
        <v>40639</v>
      </c>
      <c r="C1976" s="3">
        <v>40645</v>
      </c>
      <c r="D1976" s="3" t="str">
        <f t="shared" si="30"/>
        <v>Delay</v>
      </c>
      <c r="E1976" s="2" t="s">
        <v>1719</v>
      </c>
      <c r="F1976" s="2" t="s">
        <v>15</v>
      </c>
      <c r="G1976" s="2" t="s">
        <v>16</v>
      </c>
      <c r="H1976" s="2" t="s">
        <v>17</v>
      </c>
      <c r="I1976" s="2" t="s">
        <v>22</v>
      </c>
      <c r="J1976" s="2" t="s">
        <v>2818</v>
      </c>
      <c r="K1976" s="4">
        <v>91.96</v>
      </c>
      <c r="L1976" s="4">
        <v>2</v>
      </c>
      <c r="M1976" s="4">
        <v>15.6332</v>
      </c>
      <c r="N1976" t="str">
        <v>Apr-2011</v>
      </c>
      <c r="O1976" s="10">
        <v>0.156332</v>
      </c>
    </row>
    <row r="1977" spans="1:15" ht="14.5" x14ac:dyDescent="0.35">
      <c r="A1977" s="2" t="s">
        <v>2910</v>
      </c>
      <c r="B1977" s="3">
        <v>40639</v>
      </c>
      <c r="C1977" s="3">
        <v>40645</v>
      </c>
      <c r="D1977" s="3" t="str">
        <f t="shared" si="30"/>
        <v>Delay</v>
      </c>
      <c r="E1977" s="2" t="s">
        <v>1719</v>
      </c>
      <c r="F1977" s="2" t="s">
        <v>15</v>
      </c>
      <c r="G1977" s="2" t="s">
        <v>16</v>
      </c>
      <c r="H1977" s="2" t="s">
        <v>17</v>
      </c>
      <c r="I1977" s="2" t="s">
        <v>22</v>
      </c>
      <c r="J1977" s="2" t="s">
        <v>235</v>
      </c>
      <c r="K1977" s="4">
        <v>33.11</v>
      </c>
      <c r="L1977" s="4">
        <v>7</v>
      </c>
      <c r="M1977" s="4">
        <v>12.9129</v>
      </c>
      <c r="N1977" t="str">
        <v>Apr-2011</v>
      </c>
      <c r="O1977" s="10">
        <v>0.12912899999999999</v>
      </c>
    </row>
    <row r="1978" spans="1:15" ht="14.5" x14ac:dyDescent="0.35">
      <c r="A1978" s="2" t="s">
        <v>2910</v>
      </c>
      <c r="B1978" s="3">
        <v>40639</v>
      </c>
      <c r="C1978" s="3">
        <v>40645</v>
      </c>
      <c r="D1978" s="3" t="str">
        <f t="shared" si="30"/>
        <v>Delay</v>
      </c>
      <c r="E1978" s="2" t="s">
        <v>1719</v>
      </c>
      <c r="F1978" s="2" t="s">
        <v>15</v>
      </c>
      <c r="G1978" s="2" t="s">
        <v>16</v>
      </c>
      <c r="H1978" s="2" t="s">
        <v>17</v>
      </c>
      <c r="I1978" s="2" t="s">
        <v>68</v>
      </c>
      <c r="J1978" s="2" t="s">
        <v>2276</v>
      </c>
      <c r="K1978" s="4">
        <v>19.440000000000001</v>
      </c>
      <c r="L1978" s="4">
        <v>3</v>
      </c>
      <c r="M1978" s="4">
        <v>9.3312000000000008</v>
      </c>
      <c r="N1978" t="str">
        <v>Apr-2011</v>
      </c>
      <c r="O1978" s="10">
        <v>9.3312000000000006E-2</v>
      </c>
    </row>
    <row r="1979" spans="1:15" ht="14.5" x14ac:dyDescent="0.35">
      <c r="A1979" s="2" t="s">
        <v>2910</v>
      </c>
      <c r="B1979" s="3">
        <v>40639</v>
      </c>
      <c r="C1979" s="3">
        <v>40645</v>
      </c>
      <c r="D1979" s="3" t="str">
        <f t="shared" si="30"/>
        <v>Delay</v>
      </c>
      <c r="E1979" s="2" t="s">
        <v>1719</v>
      </c>
      <c r="F1979" s="2" t="s">
        <v>15</v>
      </c>
      <c r="G1979" s="2" t="s">
        <v>16</v>
      </c>
      <c r="H1979" s="2" t="s">
        <v>17</v>
      </c>
      <c r="I1979" s="2" t="s">
        <v>68</v>
      </c>
      <c r="J1979" s="2" t="s">
        <v>2911</v>
      </c>
      <c r="K1979" s="4">
        <v>55.48</v>
      </c>
      <c r="L1979" s="4">
        <v>1</v>
      </c>
      <c r="M1979" s="4">
        <v>26.630400000000002</v>
      </c>
      <c r="N1979" t="str">
        <v>Apr-2011</v>
      </c>
      <c r="O1979" s="10">
        <v>0.26630400000000004</v>
      </c>
    </row>
    <row r="1980" spans="1:15" ht="14.5" x14ac:dyDescent="0.35">
      <c r="A1980" s="2" t="s">
        <v>2912</v>
      </c>
      <c r="B1980" s="3">
        <v>41694</v>
      </c>
      <c r="C1980" s="3">
        <v>41701</v>
      </c>
      <c r="D1980" s="3" t="str">
        <f t="shared" si="30"/>
        <v>Delay</v>
      </c>
      <c r="E1980" s="2" t="s">
        <v>2913</v>
      </c>
      <c r="F1980" s="2" t="s">
        <v>15</v>
      </c>
      <c r="G1980" s="2" t="s">
        <v>37</v>
      </c>
      <c r="H1980" s="2" t="s">
        <v>38</v>
      </c>
      <c r="I1980" s="2" t="s">
        <v>120</v>
      </c>
      <c r="J1980" s="2" t="s">
        <v>1743</v>
      </c>
      <c r="K1980" s="4">
        <v>8.4</v>
      </c>
      <c r="L1980" s="4">
        <v>5</v>
      </c>
      <c r="M1980" s="4">
        <v>0.33600000000000002</v>
      </c>
      <c r="N1980" t="str">
        <v>Feb-2014</v>
      </c>
      <c r="O1980" s="10">
        <v>3.3600000000000001E-3</v>
      </c>
    </row>
    <row r="1981" spans="1:15" ht="14.5" x14ac:dyDescent="0.35">
      <c r="A1981" s="2" t="s">
        <v>2912</v>
      </c>
      <c r="B1981" s="3">
        <v>41694</v>
      </c>
      <c r="C1981" s="3">
        <v>41701</v>
      </c>
      <c r="D1981" s="3" t="str">
        <f t="shared" si="30"/>
        <v>Delay</v>
      </c>
      <c r="E1981" s="2" t="s">
        <v>2913</v>
      </c>
      <c r="F1981" s="2" t="s">
        <v>15</v>
      </c>
      <c r="G1981" s="2" t="s">
        <v>37</v>
      </c>
      <c r="H1981" s="2" t="s">
        <v>38</v>
      </c>
      <c r="I1981" s="2" t="s">
        <v>26</v>
      </c>
      <c r="J1981" s="2" t="s">
        <v>1781</v>
      </c>
      <c r="K1981" s="4">
        <v>71.959999999999994</v>
      </c>
      <c r="L1981" s="4">
        <v>5</v>
      </c>
      <c r="M1981" s="4">
        <v>25.186</v>
      </c>
      <c r="N1981" t="str">
        <v>Feb-2014</v>
      </c>
      <c r="O1981" s="10">
        <v>0.25185999999999997</v>
      </c>
    </row>
    <row r="1982" spans="1:15" ht="14.5" x14ac:dyDescent="0.35">
      <c r="A1982" s="2" t="s">
        <v>2914</v>
      </c>
      <c r="B1982" s="3">
        <v>41593</v>
      </c>
      <c r="C1982" s="3">
        <v>41594</v>
      </c>
      <c r="D1982" s="3" t="str">
        <f t="shared" si="30"/>
        <v>On time</v>
      </c>
      <c r="E1982" s="2" t="s">
        <v>1912</v>
      </c>
      <c r="F1982" s="2" t="s">
        <v>15</v>
      </c>
      <c r="G1982" s="2" t="s">
        <v>16</v>
      </c>
      <c r="H1982" s="2" t="s">
        <v>17</v>
      </c>
      <c r="I1982" s="2" t="s">
        <v>24</v>
      </c>
      <c r="J1982" s="2" t="s">
        <v>2728</v>
      </c>
      <c r="K1982" s="4">
        <v>9.84</v>
      </c>
      <c r="L1982" s="4">
        <v>3</v>
      </c>
      <c r="M1982" s="4">
        <v>2.8536000000000001</v>
      </c>
      <c r="N1982" t="str">
        <v>Nov-2013</v>
      </c>
      <c r="O1982" s="10">
        <v>2.8536000000000002E-2</v>
      </c>
    </row>
    <row r="1983" spans="1:15" ht="14.5" x14ac:dyDescent="0.35">
      <c r="A1983" s="2" t="s">
        <v>2915</v>
      </c>
      <c r="B1983" s="3">
        <v>41257</v>
      </c>
      <c r="C1983" s="3">
        <v>41261</v>
      </c>
      <c r="D1983" s="3" t="str">
        <f t="shared" si="30"/>
        <v>On time</v>
      </c>
      <c r="E1983" s="2" t="s">
        <v>2742</v>
      </c>
      <c r="F1983" s="2" t="s">
        <v>15</v>
      </c>
      <c r="G1983" s="2" t="s">
        <v>16</v>
      </c>
      <c r="H1983" s="2" t="s">
        <v>17</v>
      </c>
      <c r="I1983" s="2" t="s">
        <v>22</v>
      </c>
      <c r="J1983" s="2" t="s">
        <v>2916</v>
      </c>
      <c r="K1983" s="4">
        <v>15.24</v>
      </c>
      <c r="L1983" s="4">
        <v>3</v>
      </c>
      <c r="M1983" s="4">
        <v>5.1816000000000004</v>
      </c>
      <c r="N1983" t="str">
        <v>Dec-2012</v>
      </c>
      <c r="O1983" s="10">
        <v>5.1816000000000001E-2</v>
      </c>
    </row>
    <row r="1984" spans="1:15" ht="14.5" x14ac:dyDescent="0.35">
      <c r="A1984" s="2" t="s">
        <v>2917</v>
      </c>
      <c r="B1984" s="3">
        <v>41907</v>
      </c>
      <c r="C1984" s="3">
        <v>41912</v>
      </c>
      <c r="D1984" s="3" t="str">
        <f t="shared" si="30"/>
        <v>Delay</v>
      </c>
      <c r="E1984" s="2" t="s">
        <v>240</v>
      </c>
      <c r="F1984" s="2" t="s">
        <v>15</v>
      </c>
      <c r="G1984" s="2" t="s">
        <v>16</v>
      </c>
      <c r="H1984" s="2" t="s">
        <v>17</v>
      </c>
      <c r="I1984" s="2" t="s">
        <v>26</v>
      </c>
      <c r="J1984" s="2" t="s">
        <v>1337</v>
      </c>
      <c r="K1984" s="4">
        <v>859.2</v>
      </c>
      <c r="L1984" s="4">
        <v>3</v>
      </c>
      <c r="M1984" s="4">
        <v>75.180000000000007</v>
      </c>
      <c r="N1984" t="str">
        <v>Sep-2014</v>
      </c>
      <c r="O1984" s="10">
        <v>0.75180000000000002</v>
      </c>
    </row>
    <row r="1985" spans="1:15" ht="14.5" x14ac:dyDescent="0.35">
      <c r="A1985" s="2" t="s">
        <v>2917</v>
      </c>
      <c r="B1985" s="3">
        <v>41907</v>
      </c>
      <c r="C1985" s="3">
        <v>41912</v>
      </c>
      <c r="D1985" s="3" t="str">
        <f t="shared" si="30"/>
        <v>Delay</v>
      </c>
      <c r="E1985" s="2" t="s">
        <v>240</v>
      </c>
      <c r="F1985" s="2" t="s">
        <v>15</v>
      </c>
      <c r="G1985" s="2" t="s">
        <v>16</v>
      </c>
      <c r="H1985" s="2" t="s">
        <v>17</v>
      </c>
      <c r="I1985" s="2" t="s">
        <v>737</v>
      </c>
      <c r="J1985" s="2" t="s">
        <v>2918</v>
      </c>
      <c r="K1985" s="4">
        <v>506.28</v>
      </c>
      <c r="L1985" s="4">
        <v>3</v>
      </c>
      <c r="M1985" s="4">
        <v>177.19800000000001</v>
      </c>
      <c r="N1985" t="str">
        <v>Sep-2014</v>
      </c>
      <c r="O1985" s="10">
        <v>1.7719800000000001</v>
      </c>
    </row>
    <row r="1986" spans="1:15" ht="14.5" x14ac:dyDescent="0.35">
      <c r="A1986" s="2" t="s">
        <v>2919</v>
      </c>
      <c r="B1986" s="3">
        <v>41309</v>
      </c>
      <c r="C1986" s="3">
        <v>41313</v>
      </c>
      <c r="D1986" s="3" t="str">
        <f t="shared" si="30"/>
        <v>On time</v>
      </c>
      <c r="E1986" s="2" t="s">
        <v>221</v>
      </c>
      <c r="F1986" s="2" t="s">
        <v>15</v>
      </c>
      <c r="G1986" s="2" t="s">
        <v>479</v>
      </c>
      <c r="H1986" s="2" t="s">
        <v>74</v>
      </c>
      <c r="I1986" s="2" t="s">
        <v>22</v>
      </c>
      <c r="J1986" s="2" t="s">
        <v>2225</v>
      </c>
      <c r="K1986" s="4">
        <v>14.368</v>
      </c>
      <c r="L1986" s="4">
        <v>2</v>
      </c>
      <c r="M1986" s="4">
        <v>3.9512</v>
      </c>
      <c r="N1986" t="str">
        <v>Feb-2013</v>
      </c>
      <c r="O1986" s="10">
        <v>3.9511999999999999E-2</v>
      </c>
    </row>
    <row r="1987" spans="1:15" ht="14.5" x14ac:dyDescent="0.35">
      <c r="A1987" s="2" t="s">
        <v>2920</v>
      </c>
      <c r="B1987" s="3">
        <v>41155</v>
      </c>
      <c r="C1987" s="3">
        <v>41160</v>
      </c>
      <c r="D1987" s="3" t="str">
        <f t="shared" ref="D1987:D2050" si="31">IF(C1987 - B1987 &gt; 4, "Delay", "On time")</f>
        <v>Delay</v>
      </c>
      <c r="E1987" s="2" t="s">
        <v>2921</v>
      </c>
      <c r="F1987" s="2" t="s">
        <v>15</v>
      </c>
      <c r="G1987" s="2" t="s">
        <v>269</v>
      </c>
      <c r="H1987" s="2" t="s">
        <v>74</v>
      </c>
      <c r="I1987" s="2" t="s">
        <v>22</v>
      </c>
      <c r="J1987" s="2" t="s">
        <v>1018</v>
      </c>
      <c r="K1987" s="4">
        <v>238.15199999999999</v>
      </c>
      <c r="L1987" s="4">
        <v>3</v>
      </c>
      <c r="M1987" s="4">
        <v>89.307000000000002</v>
      </c>
      <c r="N1987" t="str">
        <v>Sep-2012</v>
      </c>
      <c r="O1987" s="10">
        <v>0.89307000000000003</v>
      </c>
    </row>
    <row r="1988" spans="1:15" ht="14.5" x14ac:dyDescent="0.35">
      <c r="A1988" s="2" t="s">
        <v>2922</v>
      </c>
      <c r="B1988" s="3">
        <v>41268</v>
      </c>
      <c r="C1988" s="3">
        <v>41273</v>
      </c>
      <c r="D1988" s="3" t="str">
        <f t="shared" si="31"/>
        <v>Delay</v>
      </c>
      <c r="E1988" s="2" t="s">
        <v>1962</v>
      </c>
      <c r="F1988" s="2" t="s">
        <v>15</v>
      </c>
      <c r="G1988" s="2" t="s">
        <v>198</v>
      </c>
      <c r="H1988" s="2" t="s">
        <v>17</v>
      </c>
      <c r="I1988" s="2" t="s">
        <v>250</v>
      </c>
      <c r="J1988" s="2" t="s">
        <v>2316</v>
      </c>
      <c r="K1988" s="4">
        <v>1199.96</v>
      </c>
      <c r="L1988" s="4">
        <v>5</v>
      </c>
      <c r="M1988" s="4">
        <v>224.99250000000001</v>
      </c>
      <c r="N1988" t="str">
        <v>Dec-2012</v>
      </c>
      <c r="O1988" s="10">
        <v>2.2499250000000002</v>
      </c>
    </row>
    <row r="1989" spans="1:15" ht="14.5" x14ac:dyDescent="0.35">
      <c r="A1989" s="2" t="s">
        <v>2922</v>
      </c>
      <c r="B1989" s="3">
        <v>41268</v>
      </c>
      <c r="C1989" s="3">
        <v>41273</v>
      </c>
      <c r="D1989" s="3" t="str">
        <f t="shared" si="31"/>
        <v>Delay</v>
      </c>
      <c r="E1989" s="2" t="s">
        <v>1962</v>
      </c>
      <c r="F1989" s="2" t="s">
        <v>15</v>
      </c>
      <c r="G1989" s="2" t="s">
        <v>198</v>
      </c>
      <c r="H1989" s="2" t="s">
        <v>17</v>
      </c>
      <c r="I1989" s="2" t="s">
        <v>68</v>
      </c>
      <c r="J1989" s="2" t="s">
        <v>2923</v>
      </c>
      <c r="K1989" s="4">
        <v>12.6</v>
      </c>
      <c r="L1989" s="4">
        <v>3</v>
      </c>
      <c r="M1989" s="4">
        <v>6.1740000000000004</v>
      </c>
      <c r="N1989" t="str">
        <v>Dec-2012</v>
      </c>
      <c r="O1989" s="10">
        <v>6.1740000000000003E-2</v>
      </c>
    </row>
    <row r="1990" spans="1:15" ht="14.5" x14ac:dyDescent="0.35">
      <c r="A1990" s="2" t="s">
        <v>2922</v>
      </c>
      <c r="B1990" s="3">
        <v>41268</v>
      </c>
      <c r="C1990" s="3">
        <v>41273</v>
      </c>
      <c r="D1990" s="3" t="str">
        <f t="shared" si="31"/>
        <v>Delay</v>
      </c>
      <c r="E1990" s="2" t="s">
        <v>1962</v>
      </c>
      <c r="F1990" s="2" t="s">
        <v>15</v>
      </c>
      <c r="G1990" s="2" t="s">
        <v>198</v>
      </c>
      <c r="H1990" s="2" t="s">
        <v>17</v>
      </c>
      <c r="I1990" s="2" t="s">
        <v>68</v>
      </c>
      <c r="J1990" s="2" t="s">
        <v>379</v>
      </c>
      <c r="K1990" s="4">
        <v>17.940000000000001</v>
      </c>
      <c r="L1990" s="4">
        <v>3</v>
      </c>
      <c r="M1990" s="4">
        <v>8.0730000000000004</v>
      </c>
      <c r="N1990" t="str">
        <v>Dec-2012</v>
      </c>
      <c r="O1990" s="10">
        <v>8.073000000000001E-2</v>
      </c>
    </row>
    <row r="1991" spans="1:15" ht="14.5" x14ac:dyDescent="0.35">
      <c r="A1991" s="2" t="s">
        <v>2924</v>
      </c>
      <c r="B1991" s="3">
        <v>41780</v>
      </c>
      <c r="C1991" s="3">
        <v>41784</v>
      </c>
      <c r="D1991" s="3" t="str">
        <f t="shared" si="31"/>
        <v>On time</v>
      </c>
      <c r="E1991" s="2" t="s">
        <v>799</v>
      </c>
      <c r="F1991" s="2" t="s">
        <v>15</v>
      </c>
      <c r="G1991" s="2" t="s">
        <v>2096</v>
      </c>
      <c r="H1991" s="2" t="s">
        <v>17</v>
      </c>
      <c r="I1991" s="2" t="s">
        <v>111</v>
      </c>
      <c r="J1991" s="2" t="s">
        <v>321</v>
      </c>
      <c r="K1991" s="4">
        <v>518.27200000000005</v>
      </c>
      <c r="L1991" s="4">
        <v>8</v>
      </c>
      <c r="M1991" s="4">
        <v>-97.176000000000002</v>
      </c>
      <c r="N1991" t="str">
        <v>May-2014</v>
      </c>
      <c r="O1991" s="10">
        <v>-0.97176000000000007</v>
      </c>
    </row>
    <row r="1992" spans="1:15" ht="14.5" x14ac:dyDescent="0.35">
      <c r="A1992" s="2" t="s">
        <v>2924</v>
      </c>
      <c r="B1992" s="3">
        <v>41780</v>
      </c>
      <c r="C1992" s="3">
        <v>41784</v>
      </c>
      <c r="D1992" s="3" t="str">
        <f t="shared" si="31"/>
        <v>On time</v>
      </c>
      <c r="E1992" s="2" t="s">
        <v>799</v>
      </c>
      <c r="F1992" s="2" t="s">
        <v>15</v>
      </c>
      <c r="G1992" s="2" t="s">
        <v>2096</v>
      </c>
      <c r="H1992" s="2" t="s">
        <v>17</v>
      </c>
      <c r="I1992" s="2" t="s">
        <v>22</v>
      </c>
      <c r="J1992" s="2" t="s">
        <v>2925</v>
      </c>
      <c r="K1992" s="4">
        <v>6.98</v>
      </c>
      <c r="L1992" s="4">
        <v>1</v>
      </c>
      <c r="M1992" s="4">
        <v>3.3504</v>
      </c>
      <c r="N1992" t="str">
        <v>May-2014</v>
      </c>
      <c r="O1992" s="10">
        <v>3.3503999999999999E-2</v>
      </c>
    </row>
    <row r="1993" spans="1:15" ht="14.5" x14ac:dyDescent="0.35">
      <c r="A1993" s="2" t="s">
        <v>2924</v>
      </c>
      <c r="B1993" s="3">
        <v>41780</v>
      </c>
      <c r="C1993" s="3">
        <v>41784</v>
      </c>
      <c r="D1993" s="3" t="str">
        <f t="shared" si="31"/>
        <v>On time</v>
      </c>
      <c r="E1993" s="2" t="s">
        <v>799</v>
      </c>
      <c r="F1993" s="2" t="s">
        <v>15</v>
      </c>
      <c r="G1993" s="2" t="s">
        <v>2096</v>
      </c>
      <c r="H1993" s="2" t="s">
        <v>17</v>
      </c>
      <c r="I1993" s="2" t="s">
        <v>737</v>
      </c>
      <c r="J1993" s="2" t="s">
        <v>2926</v>
      </c>
      <c r="K1993" s="4">
        <v>343.2</v>
      </c>
      <c r="L1993" s="4">
        <v>1</v>
      </c>
      <c r="M1993" s="4">
        <v>38.61</v>
      </c>
      <c r="N1993" t="str">
        <v>May-2014</v>
      </c>
      <c r="O1993" s="10">
        <v>0.3861</v>
      </c>
    </row>
    <row r="1994" spans="1:15" ht="14.5" x14ac:dyDescent="0.35">
      <c r="A1994" s="2" t="s">
        <v>2927</v>
      </c>
      <c r="B1994" s="3">
        <v>41999</v>
      </c>
      <c r="C1994" s="3">
        <v>42003</v>
      </c>
      <c r="D1994" s="3" t="str">
        <f t="shared" si="31"/>
        <v>On time</v>
      </c>
      <c r="E1994" s="2" t="s">
        <v>1032</v>
      </c>
      <c r="F1994" s="2" t="s">
        <v>15</v>
      </c>
      <c r="G1994" s="2" t="s">
        <v>16</v>
      </c>
      <c r="H1994" s="2" t="s">
        <v>17</v>
      </c>
      <c r="I1994" s="2" t="s">
        <v>28</v>
      </c>
      <c r="J1994" s="2" t="s">
        <v>1322</v>
      </c>
      <c r="K1994" s="4">
        <v>153.55199999999999</v>
      </c>
      <c r="L1994" s="4">
        <v>3</v>
      </c>
      <c r="M1994" s="4">
        <v>51.823799999999999</v>
      </c>
      <c r="N1994" t="str">
        <v>Dec-2014</v>
      </c>
      <c r="O1994" s="10">
        <v>0.51823799999999998</v>
      </c>
    </row>
    <row r="1995" spans="1:15" ht="14.5" x14ac:dyDescent="0.35">
      <c r="A1995" s="2" t="s">
        <v>2927</v>
      </c>
      <c r="B1995" s="3">
        <v>41999</v>
      </c>
      <c r="C1995" s="3">
        <v>42003</v>
      </c>
      <c r="D1995" s="3" t="str">
        <f t="shared" si="31"/>
        <v>On time</v>
      </c>
      <c r="E1995" s="2" t="s">
        <v>1032</v>
      </c>
      <c r="F1995" s="2" t="s">
        <v>15</v>
      </c>
      <c r="G1995" s="2" t="s">
        <v>16</v>
      </c>
      <c r="H1995" s="2" t="s">
        <v>17</v>
      </c>
      <c r="I1995" s="2" t="s">
        <v>44</v>
      </c>
      <c r="J1995" s="2" t="s">
        <v>2374</v>
      </c>
      <c r="K1995" s="4">
        <v>270.62</v>
      </c>
      <c r="L1995" s="4">
        <v>2</v>
      </c>
      <c r="M1995" s="4">
        <v>2.7061999999999999</v>
      </c>
      <c r="N1995" t="str">
        <v>Dec-2014</v>
      </c>
      <c r="O1995" s="10">
        <v>2.7061999999999999E-2</v>
      </c>
    </row>
    <row r="1996" spans="1:15" ht="14.5" x14ac:dyDescent="0.35">
      <c r="A1996" s="2" t="s">
        <v>2928</v>
      </c>
      <c r="B1996" s="3">
        <v>41257</v>
      </c>
      <c r="C1996" s="3">
        <v>41261</v>
      </c>
      <c r="D1996" s="3" t="str">
        <f t="shared" si="31"/>
        <v>On time</v>
      </c>
      <c r="E1996" s="2" t="s">
        <v>57</v>
      </c>
      <c r="F1996" s="2" t="s">
        <v>15</v>
      </c>
      <c r="G1996" s="2" t="s">
        <v>356</v>
      </c>
      <c r="H1996" s="2" t="s">
        <v>17</v>
      </c>
      <c r="I1996" s="2" t="s">
        <v>22</v>
      </c>
      <c r="J1996" s="2" t="s">
        <v>160</v>
      </c>
      <c r="K1996" s="4">
        <v>29.22</v>
      </c>
      <c r="L1996" s="4">
        <v>3</v>
      </c>
      <c r="M1996" s="4">
        <v>12.8568</v>
      </c>
      <c r="N1996" t="str">
        <v>Dec-2012</v>
      </c>
      <c r="O1996" s="10">
        <v>0.12856799999999999</v>
      </c>
    </row>
    <row r="1997" spans="1:15" ht="14.5" x14ac:dyDescent="0.35">
      <c r="A1997" s="2" t="s">
        <v>2929</v>
      </c>
      <c r="B1997" s="3">
        <v>42002</v>
      </c>
      <c r="C1997" s="3">
        <v>42005</v>
      </c>
      <c r="D1997" s="3" t="str">
        <f t="shared" si="31"/>
        <v>On time</v>
      </c>
      <c r="E1997" s="2" t="s">
        <v>596</v>
      </c>
      <c r="F1997" s="2" t="s">
        <v>15</v>
      </c>
      <c r="G1997" s="2" t="s">
        <v>2529</v>
      </c>
      <c r="H1997" s="2" t="s">
        <v>97</v>
      </c>
      <c r="I1997" s="2" t="s">
        <v>28</v>
      </c>
      <c r="J1997" s="2" t="s">
        <v>2135</v>
      </c>
      <c r="K1997" s="4">
        <v>1.1879999999999999</v>
      </c>
      <c r="L1997" s="4">
        <v>2</v>
      </c>
      <c r="M1997" s="4">
        <v>-0.99</v>
      </c>
      <c r="N1997" t="str">
        <v>Dec-2014</v>
      </c>
      <c r="O1997" s="10">
        <v>-9.8999999999999991E-3</v>
      </c>
    </row>
    <row r="1998" spans="1:15" ht="14.5" x14ac:dyDescent="0.35">
      <c r="A1998" s="2" t="s">
        <v>2930</v>
      </c>
      <c r="B1998" s="3">
        <v>41348</v>
      </c>
      <c r="C1998" s="3">
        <v>41354</v>
      </c>
      <c r="D1998" s="3" t="str">
        <f t="shared" si="31"/>
        <v>Delay</v>
      </c>
      <c r="E1998" s="2" t="s">
        <v>142</v>
      </c>
      <c r="F1998" s="2" t="s">
        <v>15</v>
      </c>
      <c r="G1998" s="2" t="s">
        <v>2931</v>
      </c>
      <c r="H1998" s="2" t="s">
        <v>17</v>
      </c>
      <c r="I1998" s="2" t="s">
        <v>28</v>
      </c>
      <c r="J1998" s="2" t="s">
        <v>510</v>
      </c>
      <c r="K1998" s="4">
        <v>41.904000000000003</v>
      </c>
      <c r="L1998" s="4">
        <v>6</v>
      </c>
      <c r="M1998" s="4">
        <v>14.1426</v>
      </c>
      <c r="N1998" t="str">
        <v>Mar-2013</v>
      </c>
      <c r="O1998" s="10">
        <v>0.141426</v>
      </c>
    </row>
    <row r="1999" spans="1:15" ht="14.5" x14ac:dyDescent="0.35">
      <c r="A1999" s="2" t="s">
        <v>2932</v>
      </c>
      <c r="B1999" s="3">
        <v>41902</v>
      </c>
      <c r="C1999" s="3">
        <v>41908</v>
      </c>
      <c r="D1999" s="3" t="str">
        <f t="shared" si="31"/>
        <v>Delay</v>
      </c>
      <c r="E1999" s="2" t="s">
        <v>2933</v>
      </c>
      <c r="F1999" s="2" t="s">
        <v>15</v>
      </c>
      <c r="G1999" s="2" t="s">
        <v>1162</v>
      </c>
      <c r="H1999" s="2" t="s">
        <v>89</v>
      </c>
      <c r="I1999" s="2" t="s">
        <v>26</v>
      </c>
      <c r="J1999" s="2" t="s">
        <v>2116</v>
      </c>
      <c r="K1999" s="4">
        <v>191.976</v>
      </c>
      <c r="L1999" s="4">
        <v>3</v>
      </c>
      <c r="M1999" s="4">
        <v>19.197600000000001</v>
      </c>
      <c r="N1999" t="str">
        <v>Sep-2014</v>
      </c>
      <c r="O1999" s="10">
        <v>0.19197600000000001</v>
      </c>
    </row>
    <row r="2000" spans="1:15" ht="14.5" x14ac:dyDescent="0.35">
      <c r="A2000" s="2" t="s">
        <v>2932</v>
      </c>
      <c r="B2000" s="3">
        <v>41902</v>
      </c>
      <c r="C2000" s="3">
        <v>41908</v>
      </c>
      <c r="D2000" s="3" t="str">
        <f t="shared" si="31"/>
        <v>Delay</v>
      </c>
      <c r="E2000" s="2" t="s">
        <v>2933</v>
      </c>
      <c r="F2000" s="2" t="s">
        <v>15</v>
      </c>
      <c r="G2000" s="2" t="s">
        <v>1162</v>
      </c>
      <c r="H2000" s="2" t="s">
        <v>89</v>
      </c>
      <c r="I2000" s="2" t="s">
        <v>24</v>
      </c>
      <c r="J2000" s="2" t="s">
        <v>2934</v>
      </c>
      <c r="K2000" s="4">
        <v>23.832000000000001</v>
      </c>
      <c r="L2000" s="4">
        <v>3</v>
      </c>
      <c r="M2000" s="4">
        <v>6.5537999999999998</v>
      </c>
      <c r="N2000" t="str">
        <v>Sep-2014</v>
      </c>
      <c r="O2000" s="10">
        <v>6.5537999999999999E-2</v>
      </c>
    </row>
    <row r="2001" spans="1:15" ht="14.5" x14ac:dyDescent="0.35">
      <c r="A2001" s="2" t="s">
        <v>2932</v>
      </c>
      <c r="B2001" s="3">
        <v>41902</v>
      </c>
      <c r="C2001" s="3">
        <v>41908</v>
      </c>
      <c r="D2001" s="3" t="str">
        <f t="shared" si="31"/>
        <v>Delay</v>
      </c>
      <c r="E2001" s="2" t="s">
        <v>2933</v>
      </c>
      <c r="F2001" s="2" t="s">
        <v>15</v>
      </c>
      <c r="G2001" s="2" t="s">
        <v>1162</v>
      </c>
      <c r="H2001" s="2" t="s">
        <v>89</v>
      </c>
      <c r="I2001" s="2" t="s">
        <v>22</v>
      </c>
      <c r="J2001" s="2" t="s">
        <v>358</v>
      </c>
      <c r="K2001" s="4">
        <v>409.21600000000001</v>
      </c>
      <c r="L2001" s="4">
        <v>8</v>
      </c>
      <c r="M2001" s="4">
        <v>61.382399999999997</v>
      </c>
      <c r="N2001" t="str">
        <v>Sep-2014</v>
      </c>
      <c r="O2001" s="10">
        <v>0.61382399999999993</v>
      </c>
    </row>
    <row r="2002" spans="1:15" ht="14.5" x14ac:dyDescent="0.35">
      <c r="A2002" s="2" t="s">
        <v>2932</v>
      </c>
      <c r="B2002" s="3">
        <v>41902</v>
      </c>
      <c r="C2002" s="3">
        <v>41908</v>
      </c>
      <c r="D2002" s="3" t="str">
        <f t="shared" si="31"/>
        <v>Delay</v>
      </c>
      <c r="E2002" s="2" t="s">
        <v>2933</v>
      </c>
      <c r="F2002" s="2" t="s">
        <v>15</v>
      </c>
      <c r="G2002" s="2" t="s">
        <v>1162</v>
      </c>
      <c r="H2002" s="2" t="s">
        <v>89</v>
      </c>
      <c r="I2002" s="2" t="s">
        <v>297</v>
      </c>
      <c r="J2002" s="2" t="s">
        <v>298</v>
      </c>
      <c r="K2002" s="4">
        <v>72.587999999999994</v>
      </c>
      <c r="L2002" s="4">
        <v>2</v>
      </c>
      <c r="M2002" s="4">
        <v>-128.2388</v>
      </c>
      <c r="N2002" t="str">
        <v>Sep-2014</v>
      </c>
      <c r="O2002" s="10">
        <v>-1.2823880000000001</v>
      </c>
    </row>
    <row r="2003" spans="1:15" ht="14.5" x14ac:dyDescent="0.35">
      <c r="A2003" s="2" t="s">
        <v>2935</v>
      </c>
      <c r="B2003" s="3">
        <v>41794</v>
      </c>
      <c r="C2003" s="3">
        <v>41798</v>
      </c>
      <c r="D2003" s="3" t="str">
        <f t="shared" si="31"/>
        <v>On time</v>
      </c>
      <c r="E2003" s="2" t="s">
        <v>2936</v>
      </c>
      <c r="F2003" s="2" t="s">
        <v>15</v>
      </c>
      <c r="G2003" s="2" t="s">
        <v>16</v>
      </c>
      <c r="H2003" s="2" t="s">
        <v>17</v>
      </c>
      <c r="I2003" s="2" t="s">
        <v>59</v>
      </c>
      <c r="J2003" s="2" t="s">
        <v>1084</v>
      </c>
      <c r="K2003" s="4">
        <v>44.75</v>
      </c>
      <c r="L2003" s="4">
        <v>5</v>
      </c>
      <c r="M2003" s="4">
        <v>8.5024999999999995</v>
      </c>
      <c r="N2003" t="str">
        <v>Jun-2014</v>
      </c>
      <c r="O2003" s="10">
        <v>8.5024999999999989E-2</v>
      </c>
    </row>
    <row r="2004" spans="1:15" ht="14.5" x14ac:dyDescent="0.35">
      <c r="A2004" s="2" t="s">
        <v>2935</v>
      </c>
      <c r="B2004" s="3">
        <v>41794</v>
      </c>
      <c r="C2004" s="3">
        <v>41798</v>
      </c>
      <c r="D2004" s="3" t="str">
        <f t="shared" si="31"/>
        <v>On time</v>
      </c>
      <c r="E2004" s="2" t="s">
        <v>2936</v>
      </c>
      <c r="F2004" s="2" t="s">
        <v>15</v>
      </c>
      <c r="G2004" s="2" t="s">
        <v>16</v>
      </c>
      <c r="H2004" s="2" t="s">
        <v>17</v>
      </c>
      <c r="I2004" s="2" t="s">
        <v>68</v>
      </c>
      <c r="J2004" s="2" t="s">
        <v>2937</v>
      </c>
      <c r="K2004" s="4">
        <v>11.96</v>
      </c>
      <c r="L2004" s="4">
        <v>2</v>
      </c>
      <c r="M2004" s="4">
        <v>5.3819999999999997</v>
      </c>
      <c r="N2004" t="str">
        <v>Jun-2014</v>
      </c>
      <c r="O2004" s="10">
        <v>5.382E-2</v>
      </c>
    </row>
    <row r="2005" spans="1:15" ht="14.5" x14ac:dyDescent="0.35">
      <c r="A2005" s="2" t="s">
        <v>2935</v>
      </c>
      <c r="B2005" s="3">
        <v>41794</v>
      </c>
      <c r="C2005" s="3">
        <v>41798</v>
      </c>
      <c r="D2005" s="3" t="str">
        <f t="shared" si="31"/>
        <v>On time</v>
      </c>
      <c r="E2005" s="2" t="s">
        <v>2936</v>
      </c>
      <c r="F2005" s="2" t="s">
        <v>15</v>
      </c>
      <c r="G2005" s="2" t="s">
        <v>16</v>
      </c>
      <c r="H2005" s="2" t="s">
        <v>17</v>
      </c>
      <c r="I2005" s="2" t="s">
        <v>28</v>
      </c>
      <c r="J2005" s="2" t="s">
        <v>659</v>
      </c>
      <c r="K2005" s="4">
        <v>3.9119999999999999</v>
      </c>
      <c r="L2005" s="4">
        <v>1</v>
      </c>
      <c r="M2005" s="4">
        <v>1.2714000000000001</v>
      </c>
      <c r="N2005" t="str">
        <v>Jun-2014</v>
      </c>
      <c r="O2005" s="10">
        <v>1.2714000000000001E-2</v>
      </c>
    </row>
    <row r="2006" spans="1:15" ht="14.5" x14ac:dyDescent="0.35">
      <c r="A2006" s="2" t="s">
        <v>2938</v>
      </c>
      <c r="B2006" s="3">
        <v>40841</v>
      </c>
      <c r="C2006" s="3">
        <v>40844</v>
      </c>
      <c r="D2006" s="3" t="str">
        <f t="shared" si="31"/>
        <v>On time</v>
      </c>
      <c r="E2006" s="2" t="s">
        <v>2624</v>
      </c>
      <c r="F2006" s="2" t="s">
        <v>15</v>
      </c>
      <c r="G2006" s="2" t="s">
        <v>48</v>
      </c>
      <c r="H2006" s="2" t="s">
        <v>17</v>
      </c>
      <c r="I2006" s="2" t="s">
        <v>28</v>
      </c>
      <c r="J2006" s="2" t="s">
        <v>2859</v>
      </c>
      <c r="K2006" s="4">
        <v>49.408000000000001</v>
      </c>
      <c r="L2006" s="4">
        <v>4</v>
      </c>
      <c r="M2006" s="4">
        <v>18.527999999999999</v>
      </c>
      <c r="N2006" t="str">
        <v>Oct-2011</v>
      </c>
      <c r="O2006" s="10">
        <v>0.18528</v>
      </c>
    </row>
    <row r="2007" spans="1:15" ht="14.5" x14ac:dyDescent="0.35">
      <c r="A2007" s="2" t="s">
        <v>2939</v>
      </c>
      <c r="B2007" s="3">
        <v>41503</v>
      </c>
      <c r="C2007" s="3">
        <v>41506</v>
      </c>
      <c r="D2007" s="3" t="str">
        <f t="shared" si="31"/>
        <v>On time</v>
      </c>
      <c r="E2007" s="2" t="s">
        <v>2940</v>
      </c>
      <c r="F2007" s="2" t="s">
        <v>15</v>
      </c>
      <c r="G2007" s="2" t="s">
        <v>16</v>
      </c>
      <c r="H2007" s="2" t="s">
        <v>17</v>
      </c>
      <c r="I2007" s="2" t="s">
        <v>32</v>
      </c>
      <c r="J2007" s="2" t="s">
        <v>2941</v>
      </c>
      <c r="K2007" s="4">
        <v>161.28</v>
      </c>
      <c r="L2007" s="4">
        <v>2</v>
      </c>
      <c r="M2007" s="4">
        <v>12.096</v>
      </c>
      <c r="N2007" t="str">
        <v>Aug-2013</v>
      </c>
      <c r="O2007" s="10">
        <v>0.12096</v>
      </c>
    </row>
    <row r="2008" spans="1:15" ht="14.5" x14ac:dyDescent="0.35">
      <c r="A2008" s="2" t="s">
        <v>2942</v>
      </c>
      <c r="B2008" s="3">
        <v>41583</v>
      </c>
      <c r="C2008" s="3">
        <v>41583</v>
      </c>
      <c r="D2008" s="3" t="str">
        <f t="shared" si="31"/>
        <v>On time</v>
      </c>
      <c r="E2008" s="2" t="s">
        <v>1690</v>
      </c>
      <c r="F2008" s="2" t="s">
        <v>15</v>
      </c>
      <c r="G2008" s="2" t="s">
        <v>2023</v>
      </c>
      <c r="H2008" s="2" t="s">
        <v>17</v>
      </c>
      <c r="I2008" s="2" t="s">
        <v>24</v>
      </c>
      <c r="J2008" s="2" t="s">
        <v>946</v>
      </c>
      <c r="K2008" s="4">
        <v>192.8</v>
      </c>
      <c r="L2008" s="4">
        <v>4</v>
      </c>
      <c r="M2008" s="4">
        <v>55.911999999999999</v>
      </c>
      <c r="N2008" t="str">
        <v>Nov-2013</v>
      </c>
      <c r="O2008" s="10">
        <v>0.55911999999999995</v>
      </c>
    </row>
    <row r="2009" spans="1:15" ht="14.5" x14ac:dyDescent="0.35">
      <c r="A2009" s="2" t="s">
        <v>2943</v>
      </c>
      <c r="B2009" s="3">
        <v>40632</v>
      </c>
      <c r="C2009" s="3">
        <v>40637</v>
      </c>
      <c r="D2009" s="3" t="str">
        <f t="shared" si="31"/>
        <v>Delay</v>
      </c>
      <c r="E2009" s="2" t="s">
        <v>1634</v>
      </c>
      <c r="F2009" s="2" t="s">
        <v>15</v>
      </c>
      <c r="G2009" s="2" t="s">
        <v>48</v>
      </c>
      <c r="H2009" s="2" t="s">
        <v>17</v>
      </c>
      <c r="I2009" s="2" t="s">
        <v>297</v>
      </c>
      <c r="J2009" s="2" t="s">
        <v>350</v>
      </c>
      <c r="K2009" s="4">
        <v>205.666</v>
      </c>
      <c r="L2009" s="4">
        <v>2</v>
      </c>
      <c r="M2009" s="4">
        <v>-12.098000000000001</v>
      </c>
      <c r="N2009" t="str">
        <v>Mar-2011</v>
      </c>
      <c r="O2009" s="10">
        <v>-0.12098</v>
      </c>
    </row>
    <row r="2010" spans="1:15" ht="14.5" x14ac:dyDescent="0.35">
      <c r="A2010" s="2" t="s">
        <v>2944</v>
      </c>
      <c r="B2010" s="3">
        <v>41017</v>
      </c>
      <c r="C2010" s="3">
        <v>41019</v>
      </c>
      <c r="D2010" s="3" t="str">
        <f t="shared" si="31"/>
        <v>On time</v>
      </c>
      <c r="E2010" s="2" t="s">
        <v>2945</v>
      </c>
      <c r="F2010" s="2" t="s">
        <v>15</v>
      </c>
      <c r="G2010" s="2" t="s">
        <v>2946</v>
      </c>
      <c r="H2010" s="2" t="s">
        <v>17</v>
      </c>
      <c r="I2010" s="2" t="s">
        <v>44</v>
      </c>
      <c r="J2010" s="2" t="s">
        <v>1606</v>
      </c>
      <c r="K2010" s="4">
        <v>115.44</v>
      </c>
      <c r="L2010" s="4">
        <v>3</v>
      </c>
      <c r="M2010" s="4">
        <v>30.014399999999998</v>
      </c>
      <c r="N2010" t="str">
        <v>Apr-2012</v>
      </c>
      <c r="O2010" s="10">
        <v>0.30014399999999997</v>
      </c>
    </row>
    <row r="2011" spans="1:15" ht="14.5" x14ac:dyDescent="0.35">
      <c r="A2011" s="2" t="s">
        <v>2947</v>
      </c>
      <c r="B2011" s="3">
        <v>40899</v>
      </c>
      <c r="C2011" s="3">
        <v>40903</v>
      </c>
      <c r="D2011" s="3" t="str">
        <f t="shared" si="31"/>
        <v>On time</v>
      </c>
      <c r="E2011" s="2" t="s">
        <v>2948</v>
      </c>
      <c r="F2011" s="2" t="s">
        <v>15</v>
      </c>
      <c r="G2011" s="2" t="s">
        <v>143</v>
      </c>
      <c r="H2011" s="2" t="s">
        <v>17</v>
      </c>
      <c r="I2011" s="2" t="s">
        <v>24</v>
      </c>
      <c r="J2011" s="2" t="s">
        <v>428</v>
      </c>
      <c r="K2011" s="4">
        <v>11.76</v>
      </c>
      <c r="L2011" s="4">
        <v>4</v>
      </c>
      <c r="M2011" s="4">
        <v>3.1751999999999998</v>
      </c>
      <c r="N2011" t="str">
        <v>Dec-2011</v>
      </c>
      <c r="O2011" s="10">
        <v>3.1751999999999996E-2</v>
      </c>
    </row>
    <row r="2012" spans="1:15" ht="14.5" x14ac:dyDescent="0.35">
      <c r="A2012" s="2" t="s">
        <v>2949</v>
      </c>
      <c r="B2012" s="3">
        <v>41965</v>
      </c>
      <c r="C2012" s="3">
        <v>41969</v>
      </c>
      <c r="D2012" s="3" t="str">
        <f t="shared" si="31"/>
        <v>On time</v>
      </c>
      <c r="E2012" s="2" t="s">
        <v>2767</v>
      </c>
      <c r="F2012" s="2" t="s">
        <v>15</v>
      </c>
      <c r="G2012" s="2" t="s">
        <v>48</v>
      </c>
      <c r="H2012" s="2" t="s">
        <v>17</v>
      </c>
      <c r="I2012" s="2" t="s">
        <v>24</v>
      </c>
      <c r="J2012" s="2" t="s">
        <v>428</v>
      </c>
      <c r="K2012" s="4">
        <v>11.76</v>
      </c>
      <c r="L2012" s="4">
        <v>4</v>
      </c>
      <c r="M2012" s="4">
        <v>3.1751999999999998</v>
      </c>
      <c r="N2012" t="str">
        <v>Nov-2014</v>
      </c>
      <c r="O2012" s="10">
        <v>3.1751999999999996E-2</v>
      </c>
    </row>
    <row r="2013" spans="1:15" ht="14.5" x14ac:dyDescent="0.35">
      <c r="A2013" s="2" t="s">
        <v>2949</v>
      </c>
      <c r="B2013" s="3">
        <v>41965</v>
      </c>
      <c r="C2013" s="3">
        <v>41969</v>
      </c>
      <c r="D2013" s="3" t="str">
        <f t="shared" si="31"/>
        <v>On time</v>
      </c>
      <c r="E2013" s="2" t="s">
        <v>2767</v>
      </c>
      <c r="F2013" s="2" t="s">
        <v>15</v>
      </c>
      <c r="G2013" s="2" t="s">
        <v>48</v>
      </c>
      <c r="H2013" s="2" t="s">
        <v>17</v>
      </c>
      <c r="I2013" s="2" t="s">
        <v>28</v>
      </c>
      <c r="J2013" s="2" t="s">
        <v>1621</v>
      </c>
      <c r="K2013" s="4">
        <v>40.735999999999997</v>
      </c>
      <c r="L2013" s="4">
        <v>2</v>
      </c>
      <c r="M2013" s="4">
        <v>14.7668</v>
      </c>
      <c r="N2013" t="str">
        <v>Nov-2014</v>
      </c>
      <c r="O2013" s="10">
        <v>0.14766799999999999</v>
      </c>
    </row>
    <row r="2014" spans="1:15" ht="14.5" x14ac:dyDescent="0.35">
      <c r="A2014" s="2" t="s">
        <v>2950</v>
      </c>
      <c r="B2014" s="3">
        <v>41453</v>
      </c>
      <c r="C2014" s="3">
        <v>41455</v>
      </c>
      <c r="D2014" s="3" t="str">
        <f t="shared" si="31"/>
        <v>On time</v>
      </c>
      <c r="E2014" s="2" t="s">
        <v>2951</v>
      </c>
      <c r="F2014" s="2" t="s">
        <v>15</v>
      </c>
      <c r="G2014" s="2" t="s">
        <v>48</v>
      </c>
      <c r="H2014" s="2" t="s">
        <v>17</v>
      </c>
      <c r="I2014" s="2" t="s">
        <v>26</v>
      </c>
      <c r="J2014" s="2" t="s">
        <v>1941</v>
      </c>
      <c r="K2014" s="4">
        <v>201.584</v>
      </c>
      <c r="L2014" s="4">
        <v>2</v>
      </c>
      <c r="M2014" s="4">
        <v>12.599</v>
      </c>
      <c r="N2014" t="str">
        <v>Jun-2013</v>
      </c>
      <c r="O2014" s="10">
        <v>0.12598999999999999</v>
      </c>
    </row>
    <row r="2015" spans="1:15" ht="14.5" x14ac:dyDescent="0.35">
      <c r="A2015" s="2" t="s">
        <v>2952</v>
      </c>
      <c r="B2015" s="3">
        <v>42002</v>
      </c>
      <c r="C2015" s="3">
        <v>42005</v>
      </c>
      <c r="D2015" s="3" t="str">
        <f t="shared" si="31"/>
        <v>On time</v>
      </c>
      <c r="E2015" s="2" t="s">
        <v>2953</v>
      </c>
      <c r="F2015" s="2" t="s">
        <v>15</v>
      </c>
      <c r="G2015" s="2" t="s">
        <v>241</v>
      </c>
      <c r="H2015" s="2" t="s">
        <v>17</v>
      </c>
      <c r="I2015" s="2" t="s">
        <v>111</v>
      </c>
      <c r="J2015" s="2" t="s">
        <v>2559</v>
      </c>
      <c r="K2015" s="4">
        <v>340.70400000000001</v>
      </c>
      <c r="L2015" s="4">
        <v>6</v>
      </c>
      <c r="M2015" s="4">
        <v>-34.070399999999999</v>
      </c>
      <c r="N2015" t="str">
        <v>Dec-2014</v>
      </c>
      <c r="O2015" s="10">
        <v>-0.34070400000000001</v>
      </c>
    </row>
    <row r="2016" spans="1:15" ht="14.5" x14ac:dyDescent="0.35">
      <c r="A2016" s="2" t="s">
        <v>2954</v>
      </c>
      <c r="B2016" s="3">
        <v>40620</v>
      </c>
      <c r="C2016" s="3">
        <v>40623</v>
      </c>
      <c r="D2016" s="3" t="str">
        <f t="shared" si="31"/>
        <v>On time</v>
      </c>
      <c r="E2016" s="2" t="s">
        <v>2154</v>
      </c>
      <c r="F2016" s="2" t="s">
        <v>15</v>
      </c>
      <c r="G2016" s="2" t="s">
        <v>48</v>
      </c>
      <c r="H2016" s="2" t="s">
        <v>17</v>
      </c>
      <c r="I2016" s="2" t="s">
        <v>297</v>
      </c>
      <c r="J2016" s="2" t="s">
        <v>2668</v>
      </c>
      <c r="K2016" s="4">
        <v>1198.33</v>
      </c>
      <c r="L2016" s="4">
        <v>10</v>
      </c>
      <c r="M2016" s="4">
        <v>70.489999999999995</v>
      </c>
      <c r="N2016" t="str">
        <v>Mar-2011</v>
      </c>
      <c r="O2016" s="10">
        <v>0.70489999999999997</v>
      </c>
    </row>
    <row r="2017" spans="1:15" ht="14.5" x14ac:dyDescent="0.35">
      <c r="A2017" s="2" t="s">
        <v>2955</v>
      </c>
      <c r="B2017" s="3">
        <v>41824</v>
      </c>
      <c r="C2017" s="3">
        <v>41829</v>
      </c>
      <c r="D2017" s="3" t="str">
        <f t="shared" si="31"/>
        <v>Delay</v>
      </c>
      <c r="E2017" s="2" t="s">
        <v>1853</v>
      </c>
      <c r="F2017" s="2" t="s">
        <v>15</v>
      </c>
      <c r="G2017" s="2" t="s">
        <v>16</v>
      </c>
      <c r="H2017" s="2" t="s">
        <v>17</v>
      </c>
      <c r="I2017" s="2" t="s">
        <v>44</v>
      </c>
      <c r="J2017" s="2" t="s">
        <v>2956</v>
      </c>
      <c r="K2017" s="4">
        <v>87.92</v>
      </c>
      <c r="L2017" s="4">
        <v>4</v>
      </c>
      <c r="M2017" s="4">
        <v>0.87919999999999998</v>
      </c>
      <c r="N2017" t="str">
        <v>Jul-2014</v>
      </c>
      <c r="O2017" s="10">
        <v>8.7919999999999995E-3</v>
      </c>
    </row>
    <row r="2018" spans="1:15" ht="14.5" x14ac:dyDescent="0.35">
      <c r="A2018" s="2" t="s">
        <v>2957</v>
      </c>
      <c r="B2018" s="3">
        <v>41612</v>
      </c>
      <c r="C2018" s="3">
        <v>41618</v>
      </c>
      <c r="D2018" s="3" t="str">
        <f t="shared" si="31"/>
        <v>Delay</v>
      </c>
      <c r="E2018" s="2" t="s">
        <v>552</v>
      </c>
      <c r="F2018" s="2" t="s">
        <v>15</v>
      </c>
      <c r="G2018" s="2" t="s">
        <v>16</v>
      </c>
      <c r="H2018" s="2" t="s">
        <v>17</v>
      </c>
      <c r="I2018" s="2" t="s">
        <v>44</v>
      </c>
      <c r="J2018" s="2" t="s">
        <v>2958</v>
      </c>
      <c r="K2018" s="4">
        <v>772.68</v>
      </c>
      <c r="L2018" s="4">
        <v>4</v>
      </c>
      <c r="M2018" s="4">
        <v>108.1752</v>
      </c>
      <c r="N2018" t="str">
        <v>Dec-2013</v>
      </c>
      <c r="O2018" s="10">
        <v>1.081752</v>
      </c>
    </row>
    <row r="2019" spans="1:15" ht="14.5" x14ac:dyDescent="0.35">
      <c r="A2019" s="2" t="s">
        <v>2959</v>
      </c>
      <c r="B2019" s="3">
        <v>41171</v>
      </c>
      <c r="C2019" s="3">
        <v>41174</v>
      </c>
      <c r="D2019" s="3" t="str">
        <f t="shared" si="31"/>
        <v>On time</v>
      </c>
      <c r="E2019" s="2" t="s">
        <v>880</v>
      </c>
      <c r="F2019" s="2" t="s">
        <v>15</v>
      </c>
      <c r="G2019" s="2" t="s">
        <v>16</v>
      </c>
      <c r="H2019" s="2" t="s">
        <v>17</v>
      </c>
      <c r="I2019" s="2" t="s">
        <v>68</v>
      </c>
      <c r="J2019" s="2" t="s">
        <v>421</v>
      </c>
      <c r="K2019" s="4">
        <v>22.96</v>
      </c>
      <c r="L2019" s="4">
        <v>2</v>
      </c>
      <c r="M2019" s="4">
        <v>11.250400000000001</v>
      </c>
      <c r="N2019" t="str">
        <v>Sep-2012</v>
      </c>
      <c r="O2019" s="10">
        <v>0.11250400000000001</v>
      </c>
    </row>
    <row r="2020" spans="1:15" ht="14.5" x14ac:dyDescent="0.35">
      <c r="A2020" s="2" t="s">
        <v>2960</v>
      </c>
      <c r="B2020" s="3">
        <v>41620</v>
      </c>
      <c r="C2020" s="3">
        <v>41622</v>
      </c>
      <c r="D2020" s="3" t="str">
        <f t="shared" si="31"/>
        <v>On time</v>
      </c>
      <c r="E2020" s="2" t="s">
        <v>971</v>
      </c>
      <c r="F2020" s="2" t="s">
        <v>15</v>
      </c>
      <c r="G2020" s="2" t="s">
        <v>88</v>
      </c>
      <c r="H2020" s="2" t="s">
        <v>89</v>
      </c>
      <c r="I2020" s="2" t="s">
        <v>111</v>
      </c>
      <c r="J2020" s="2" t="s">
        <v>1283</v>
      </c>
      <c r="K2020" s="4">
        <v>403.92</v>
      </c>
      <c r="L2020" s="4">
        <v>5</v>
      </c>
      <c r="M2020" s="4">
        <v>25.245000000000001</v>
      </c>
      <c r="N2020" t="str">
        <v>Dec-2013</v>
      </c>
      <c r="O2020" s="10">
        <v>0.25245000000000001</v>
      </c>
    </row>
    <row r="2021" spans="1:15" ht="14.5" x14ac:dyDescent="0.35">
      <c r="A2021" s="2" t="s">
        <v>2961</v>
      </c>
      <c r="B2021" s="3">
        <v>41987</v>
      </c>
      <c r="C2021" s="3">
        <v>41987</v>
      </c>
      <c r="D2021" s="3" t="str">
        <f t="shared" si="31"/>
        <v>On time</v>
      </c>
      <c r="E2021" s="2" t="s">
        <v>2962</v>
      </c>
      <c r="F2021" s="2" t="s">
        <v>15</v>
      </c>
      <c r="G2021" s="2" t="s">
        <v>37</v>
      </c>
      <c r="H2021" s="2" t="s">
        <v>38</v>
      </c>
      <c r="I2021" s="2" t="s">
        <v>44</v>
      </c>
      <c r="J2021" s="2" t="s">
        <v>393</v>
      </c>
      <c r="K2021" s="4">
        <v>31.44</v>
      </c>
      <c r="L2021" s="4">
        <v>3</v>
      </c>
      <c r="M2021" s="4">
        <v>8.4887999999999995</v>
      </c>
      <c r="N2021" t="str">
        <v>Dec-2014</v>
      </c>
      <c r="O2021" s="10">
        <v>8.4887999999999991E-2</v>
      </c>
    </row>
    <row r="2022" spans="1:15" ht="14.5" x14ac:dyDescent="0.35">
      <c r="A2022" s="2" t="s">
        <v>2963</v>
      </c>
      <c r="B2022" s="3">
        <v>41625</v>
      </c>
      <c r="C2022" s="3">
        <v>41632</v>
      </c>
      <c r="D2022" s="3" t="str">
        <f t="shared" si="31"/>
        <v>Delay</v>
      </c>
      <c r="E2022" s="2" t="s">
        <v>1558</v>
      </c>
      <c r="F2022" s="2" t="s">
        <v>15</v>
      </c>
      <c r="G2022" s="2" t="s">
        <v>1780</v>
      </c>
      <c r="H2022" s="2" t="s">
        <v>17</v>
      </c>
      <c r="I2022" s="2" t="s">
        <v>111</v>
      </c>
      <c r="J2022" s="2" t="s">
        <v>2836</v>
      </c>
      <c r="K2022" s="4">
        <v>563.91999999999996</v>
      </c>
      <c r="L2022" s="4">
        <v>5</v>
      </c>
      <c r="M2022" s="4">
        <v>7.0490000000000004</v>
      </c>
      <c r="N2022" t="str">
        <v>Dec-2013</v>
      </c>
      <c r="O2022" s="10">
        <v>7.0489999999999997E-2</v>
      </c>
    </row>
    <row r="2023" spans="1:15" ht="14.5" x14ac:dyDescent="0.35">
      <c r="A2023" s="2" t="s">
        <v>2964</v>
      </c>
      <c r="B2023" s="3">
        <v>41870</v>
      </c>
      <c r="C2023" s="3">
        <v>41877</v>
      </c>
      <c r="D2023" s="3" t="str">
        <f t="shared" si="31"/>
        <v>Delay</v>
      </c>
      <c r="E2023" s="2" t="s">
        <v>1014</v>
      </c>
      <c r="F2023" s="2" t="s">
        <v>15</v>
      </c>
      <c r="G2023" s="2" t="s">
        <v>37</v>
      </c>
      <c r="H2023" s="2" t="s">
        <v>38</v>
      </c>
      <c r="I2023" s="2" t="s">
        <v>28</v>
      </c>
      <c r="J2023" s="2" t="s">
        <v>2965</v>
      </c>
      <c r="K2023" s="4">
        <v>2793.5279999999998</v>
      </c>
      <c r="L2023" s="4">
        <v>9</v>
      </c>
      <c r="M2023" s="4">
        <v>942.81569999999999</v>
      </c>
      <c r="N2023" t="str">
        <v>Aug-2014</v>
      </c>
      <c r="O2023" s="10">
        <v>9.4281570000000006</v>
      </c>
    </row>
    <row r="2024" spans="1:15" ht="14.5" x14ac:dyDescent="0.35">
      <c r="A2024" s="2" t="s">
        <v>2964</v>
      </c>
      <c r="B2024" s="3">
        <v>41870</v>
      </c>
      <c r="C2024" s="3">
        <v>41877</v>
      </c>
      <c r="D2024" s="3" t="str">
        <f t="shared" si="31"/>
        <v>Delay</v>
      </c>
      <c r="E2024" s="2" t="s">
        <v>1014</v>
      </c>
      <c r="F2024" s="2" t="s">
        <v>15</v>
      </c>
      <c r="G2024" s="2" t="s">
        <v>37</v>
      </c>
      <c r="H2024" s="2" t="s">
        <v>38</v>
      </c>
      <c r="I2024" s="2" t="s">
        <v>44</v>
      </c>
      <c r="J2024" s="2" t="s">
        <v>795</v>
      </c>
      <c r="K2024" s="4">
        <v>1000.02</v>
      </c>
      <c r="L2024" s="4">
        <v>7</v>
      </c>
      <c r="M2024" s="4">
        <v>290.00580000000002</v>
      </c>
      <c r="N2024" t="str">
        <v>Aug-2014</v>
      </c>
      <c r="O2024" s="10">
        <v>2.900058</v>
      </c>
    </row>
    <row r="2025" spans="1:15" ht="14.5" x14ac:dyDescent="0.35">
      <c r="A2025" s="2" t="s">
        <v>2964</v>
      </c>
      <c r="B2025" s="3">
        <v>41870</v>
      </c>
      <c r="C2025" s="3">
        <v>41877</v>
      </c>
      <c r="D2025" s="3" t="str">
        <f t="shared" si="31"/>
        <v>Delay</v>
      </c>
      <c r="E2025" s="2" t="s">
        <v>1014</v>
      </c>
      <c r="F2025" s="2" t="s">
        <v>15</v>
      </c>
      <c r="G2025" s="2" t="s">
        <v>37</v>
      </c>
      <c r="H2025" s="2" t="s">
        <v>38</v>
      </c>
      <c r="I2025" s="2" t="s">
        <v>22</v>
      </c>
      <c r="J2025" s="2" t="s">
        <v>1577</v>
      </c>
      <c r="K2025" s="4">
        <v>65.94</v>
      </c>
      <c r="L2025" s="4">
        <v>3</v>
      </c>
      <c r="M2025" s="4">
        <v>22.419599999999999</v>
      </c>
      <c r="N2025" t="str">
        <v>Aug-2014</v>
      </c>
      <c r="O2025" s="10">
        <v>0.22419599999999998</v>
      </c>
    </row>
    <row r="2026" spans="1:15" ht="14.5" x14ac:dyDescent="0.35">
      <c r="A2026" s="2" t="s">
        <v>2966</v>
      </c>
      <c r="B2026" s="3">
        <v>41956</v>
      </c>
      <c r="C2026" s="3">
        <v>41960</v>
      </c>
      <c r="D2026" s="3" t="str">
        <f t="shared" si="31"/>
        <v>On time</v>
      </c>
      <c r="E2026" s="2" t="s">
        <v>907</v>
      </c>
      <c r="F2026" s="2" t="s">
        <v>15</v>
      </c>
      <c r="G2026" s="2" t="s">
        <v>2967</v>
      </c>
      <c r="H2026" s="2" t="s">
        <v>38</v>
      </c>
      <c r="I2026" s="2" t="s">
        <v>120</v>
      </c>
      <c r="J2026" s="2" t="s">
        <v>160</v>
      </c>
      <c r="K2026" s="4">
        <v>18.239999999999998</v>
      </c>
      <c r="L2026" s="4">
        <v>3</v>
      </c>
      <c r="M2026" s="4">
        <v>9.1199999999999992</v>
      </c>
      <c r="N2026" t="str">
        <v>Nov-2014</v>
      </c>
      <c r="O2026" s="10">
        <v>9.1199999999999989E-2</v>
      </c>
    </row>
    <row r="2027" spans="1:15" ht="14.5" x14ac:dyDescent="0.35">
      <c r="A2027" s="2" t="s">
        <v>2966</v>
      </c>
      <c r="B2027" s="3">
        <v>41956</v>
      </c>
      <c r="C2027" s="3">
        <v>41960</v>
      </c>
      <c r="D2027" s="3" t="str">
        <f t="shared" si="31"/>
        <v>On time</v>
      </c>
      <c r="E2027" s="2" t="s">
        <v>907</v>
      </c>
      <c r="F2027" s="2" t="s">
        <v>15</v>
      </c>
      <c r="G2027" s="2" t="s">
        <v>2967</v>
      </c>
      <c r="H2027" s="2" t="s">
        <v>38</v>
      </c>
      <c r="I2027" s="2" t="s">
        <v>30</v>
      </c>
      <c r="J2027" s="2" t="s">
        <v>450</v>
      </c>
      <c r="K2027" s="4">
        <v>76.12</v>
      </c>
      <c r="L2027" s="4">
        <v>2</v>
      </c>
      <c r="M2027" s="4">
        <v>22.0748</v>
      </c>
      <c r="N2027" t="str">
        <v>Nov-2014</v>
      </c>
      <c r="O2027" s="10">
        <v>0.220748</v>
      </c>
    </row>
    <row r="2028" spans="1:15" ht="14.5" x14ac:dyDescent="0.35">
      <c r="A2028" s="2" t="s">
        <v>2968</v>
      </c>
      <c r="B2028" s="3">
        <v>40827</v>
      </c>
      <c r="C2028" s="3">
        <v>40831</v>
      </c>
      <c r="D2028" s="3" t="str">
        <f t="shared" si="31"/>
        <v>On time</v>
      </c>
      <c r="E2028" s="2" t="s">
        <v>1319</v>
      </c>
      <c r="F2028" s="2" t="s">
        <v>15</v>
      </c>
      <c r="G2028" s="2" t="s">
        <v>1631</v>
      </c>
      <c r="H2028" s="2" t="s">
        <v>17</v>
      </c>
      <c r="I2028" s="2" t="s">
        <v>129</v>
      </c>
      <c r="J2028" s="2" t="s">
        <v>777</v>
      </c>
      <c r="K2028" s="4">
        <v>7.64</v>
      </c>
      <c r="L2028" s="4">
        <v>1</v>
      </c>
      <c r="M2028" s="4">
        <v>3.7435999999999998</v>
      </c>
      <c r="N2028" t="str">
        <v>Oct-2011</v>
      </c>
      <c r="O2028" s="10">
        <v>3.7435999999999997E-2</v>
      </c>
    </row>
    <row r="2029" spans="1:15" ht="14.5" x14ac:dyDescent="0.35">
      <c r="A2029" s="2" t="s">
        <v>2969</v>
      </c>
      <c r="B2029" s="3">
        <v>41897</v>
      </c>
      <c r="C2029" s="3">
        <v>41901</v>
      </c>
      <c r="D2029" s="3" t="str">
        <f t="shared" si="31"/>
        <v>On time</v>
      </c>
      <c r="E2029" s="2" t="s">
        <v>2749</v>
      </c>
      <c r="F2029" s="2" t="s">
        <v>15</v>
      </c>
      <c r="G2029" s="2" t="s">
        <v>16</v>
      </c>
      <c r="H2029" s="2" t="s">
        <v>17</v>
      </c>
      <c r="I2029" s="2" t="s">
        <v>18</v>
      </c>
      <c r="J2029" s="2" t="s">
        <v>2970</v>
      </c>
      <c r="K2029" s="4">
        <v>56.7</v>
      </c>
      <c r="L2029" s="4">
        <v>9</v>
      </c>
      <c r="M2029" s="4">
        <v>26.082000000000001</v>
      </c>
      <c r="N2029" t="str">
        <v>Sep-2014</v>
      </c>
      <c r="O2029" s="10">
        <v>0.26082</v>
      </c>
    </row>
    <row r="2030" spans="1:15" ht="14.5" x14ac:dyDescent="0.35">
      <c r="A2030" s="2" t="s">
        <v>2971</v>
      </c>
      <c r="B2030" s="3">
        <v>41187</v>
      </c>
      <c r="C2030" s="3">
        <v>41191</v>
      </c>
      <c r="D2030" s="3" t="str">
        <f t="shared" si="31"/>
        <v>On time</v>
      </c>
      <c r="E2030" s="2" t="s">
        <v>414</v>
      </c>
      <c r="F2030" s="2" t="s">
        <v>15</v>
      </c>
      <c r="G2030" s="2" t="s">
        <v>88</v>
      </c>
      <c r="H2030" s="2" t="s">
        <v>89</v>
      </c>
      <c r="I2030" s="2" t="s">
        <v>297</v>
      </c>
      <c r="J2030" s="2" t="s">
        <v>2972</v>
      </c>
      <c r="K2030" s="4">
        <v>66.293999999999997</v>
      </c>
      <c r="L2030" s="4">
        <v>1</v>
      </c>
      <c r="M2030" s="4">
        <v>-103.86060000000001</v>
      </c>
      <c r="N2030" t="str">
        <v>Oct-2012</v>
      </c>
      <c r="O2030" s="10">
        <v>-1.0386060000000001</v>
      </c>
    </row>
    <row r="2031" spans="1:15" ht="14.5" x14ac:dyDescent="0.35">
      <c r="A2031" s="2" t="s">
        <v>2971</v>
      </c>
      <c r="B2031" s="3">
        <v>41187</v>
      </c>
      <c r="C2031" s="3">
        <v>41191</v>
      </c>
      <c r="D2031" s="3" t="str">
        <f t="shared" si="31"/>
        <v>On time</v>
      </c>
      <c r="E2031" s="2" t="s">
        <v>414</v>
      </c>
      <c r="F2031" s="2" t="s">
        <v>15</v>
      </c>
      <c r="G2031" s="2" t="s">
        <v>88</v>
      </c>
      <c r="H2031" s="2" t="s">
        <v>89</v>
      </c>
      <c r="I2031" s="2" t="s">
        <v>111</v>
      </c>
      <c r="J2031" s="2" t="s">
        <v>2973</v>
      </c>
      <c r="K2031" s="4">
        <v>291.16800000000001</v>
      </c>
      <c r="L2031" s="4">
        <v>4</v>
      </c>
      <c r="M2031" s="4">
        <v>-14.558400000000001</v>
      </c>
      <c r="N2031" t="str">
        <v>Oct-2012</v>
      </c>
      <c r="O2031" s="10">
        <v>-0.14558400000000002</v>
      </c>
    </row>
    <row r="2032" spans="1:15" ht="14.5" x14ac:dyDescent="0.35">
      <c r="A2032" s="2" t="s">
        <v>2974</v>
      </c>
      <c r="B2032" s="3">
        <v>41894</v>
      </c>
      <c r="C2032" s="3">
        <v>41894</v>
      </c>
      <c r="D2032" s="3" t="str">
        <f t="shared" si="31"/>
        <v>On time</v>
      </c>
      <c r="E2032" s="2" t="s">
        <v>2975</v>
      </c>
      <c r="F2032" s="2" t="s">
        <v>15</v>
      </c>
      <c r="G2032" s="2" t="s">
        <v>37</v>
      </c>
      <c r="H2032" s="2" t="s">
        <v>38</v>
      </c>
      <c r="I2032" s="2" t="s">
        <v>111</v>
      </c>
      <c r="J2032" s="2" t="s">
        <v>2976</v>
      </c>
      <c r="K2032" s="4">
        <v>177.56800000000001</v>
      </c>
      <c r="L2032" s="4">
        <v>2</v>
      </c>
      <c r="M2032" s="4">
        <v>8.8783999999999992</v>
      </c>
      <c r="N2032" t="str">
        <v>Sep-2014</v>
      </c>
      <c r="O2032" s="10">
        <v>8.8783999999999988E-2</v>
      </c>
    </row>
    <row r="2033" spans="1:15" ht="14.5" x14ac:dyDescent="0.35">
      <c r="A2033" s="2" t="s">
        <v>2974</v>
      </c>
      <c r="B2033" s="3">
        <v>41894</v>
      </c>
      <c r="C2033" s="3">
        <v>41894</v>
      </c>
      <c r="D2033" s="3" t="str">
        <f t="shared" si="31"/>
        <v>On time</v>
      </c>
      <c r="E2033" s="2" t="s">
        <v>2975</v>
      </c>
      <c r="F2033" s="2" t="s">
        <v>15</v>
      </c>
      <c r="G2033" s="2" t="s">
        <v>37</v>
      </c>
      <c r="H2033" s="2" t="s">
        <v>38</v>
      </c>
      <c r="I2033" s="2" t="s">
        <v>68</v>
      </c>
      <c r="J2033" s="2" t="s">
        <v>446</v>
      </c>
      <c r="K2033" s="4">
        <v>19.440000000000001</v>
      </c>
      <c r="L2033" s="4">
        <v>3</v>
      </c>
      <c r="M2033" s="4">
        <v>9.3312000000000008</v>
      </c>
      <c r="N2033" t="str">
        <v>Sep-2014</v>
      </c>
      <c r="O2033" s="10">
        <v>9.3312000000000006E-2</v>
      </c>
    </row>
    <row r="2034" spans="1:15" ht="14.5" x14ac:dyDescent="0.35">
      <c r="A2034" s="2" t="s">
        <v>2974</v>
      </c>
      <c r="B2034" s="3">
        <v>41894</v>
      </c>
      <c r="C2034" s="3">
        <v>41894</v>
      </c>
      <c r="D2034" s="3" t="str">
        <f t="shared" si="31"/>
        <v>On time</v>
      </c>
      <c r="E2034" s="2" t="s">
        <v>2975</v>
      </c>
      <c r="F2034" s="2" t="s">
        <v>15</v>
      </c>
      <c r="G2034" s="2" t="s">
        <v>37</v>
      </c>
      <c r="H2034" s="2" t="s">
        <v>38</v>
      </c>
      <c r="I2034" s="2" t="s">
        <v>68</v>
      </c>
      <c r="J2034" s="2" t="s">
        <v>447</v>
      </c>
      <c r="K2034" s="4">
        <v>71.28</v>
      </c>
      <c r="L2034" s="4">
        <v>11</v>
      </c>
      <c r="M2034" s="4">
        <v>34.214399999999998</v>
      </c>
      <c r="N2034" t="str">
        <v>Sep-2014</v>
      </c>
      <c r="O2034" s="10">
        <v>0.342144</v>
      </c>
    </row>
    <row r="2035" spans="1:15" ht="14.5" x14ac:dyDescent="0.35">
      <c r="A2035" s="2" t="s">
        <v>2974</v>
      </c>
      <c r="B2035" s="3">
        <v>41894</v>
      </c>
      <c r="C2035" s="3">
        <v>41894</v>
      </c>
      <c r="D2035" s="3" t="str">
        <f t="shared" si="31"/>
        <v>On time</v>
      </c>
      <c r="E2035" s="2" t="s">
        <v>2975</v>
      </c>
      <c r="F2035" s="2" t="s">
        <v>15</v>
      </c>
      <c r="G2035" s="2" t="s">
        <v>37</v>
      </c>
      <c r="H2035" s="2" t="s">
        <v>38</v>
      </c>
      <c r="I2035" s="2" t="s">
        <v>28</v>
      </c>
      <c r="J2035" s="2" t="s">
        <v>1967</v>
      </c>
      <c r="K2035" s="4">
        <v>1471.96</v>
      </c>
      <c r="L2035" s="4">
        <v>5</v>
      </c>
      <c r="M2035" s="4">
        <v>459.98750000000001</v>
      </c>
      <c r="N2035" t="str">
        <v>Sep-2014</v>
      </c>
      <c r="O2035" s="10">
        <v>4.5998749999999999</v>
      </c>
    </row>
    <row r="2036" spans="1:15" ht="14.5" x14ac:dyDescent="0.35">
      <c r="A2036" s="2" t="s">
        <v>2974</v>
      </c>
      <c r="B2036" s="3">
        <v>41894</v>
      </c>
      <c r="C2036" s="3">
        <v>41894</v>
      </c>
      <c r="D2036" s="3" t="str">
        <f t="shared" si="31"/>
        <v>On time</v>
      </c>
      <c r="E2036" s="2" t="s">
        <v>2975</v>
      </c>
      <c r="F2036" s="2" t="s">
        <v>15</v>
      </c>
      <c r="G2036" s="2" t="s">
        <v>37</v>
      </c>
      <c r="H2036" s="2" t="s">
        <v>38</v>
      </c>
      <c r="I2036" s="2" t="s">
        <v>26</v>
      </c>
      <c r="J2036" s="2" t="s">
        <v>2977</v>
      </c>
      <c r="K2036" s="4">
        <v>79.959999999999994</v>
      </c>
      <c r="L2036" s="4">
        <v>5</v>
      </c>
      <c r="M2036" s="4">
        <v>-17.991</v>
      </c>
      <c r="N2036" t="str">
        <v>Sep-2014</v>
      </c>
      <c r="O2036" s="10">
        <v>-0.17990999999999999</v>
      </c>
    </row>
    <row r="2037" spans="1:15" ht="14.5" x14ac:dyDescent="0.35">
      <c r="A2037" s="2" t="s">
        <v>2978</v>
      </c>
      <c r="B2037" s="3">
        <v>41255</v>
      </c>
      <c r="C2037" s="3">
        <v>41259</v>
      </c>
      <c r="D2037" s="3" t="str">
        <f t="shared" si="31"/>
        <v>On time</v>
      </c>
      <c r="E2037" s="2" t="s">
        <v>2345</v>
      </c>
      <c r="F2037" s="2" t="s">
        <v>15</v>
      </c>
      <c r="G2037" s="2" t="s">
        <v>143</v>
      </c>
      <c r="H2037" s="2" t="s">
        <v>17</v>
      </c>
      <c r="I2037" s="2" t="s">
        <v>22</v>
      </c>
      <c r="J2037" s="2" t="s">
        <v>2979</v>
      </c>
      <c r="K2037" s="4">
        <v>166.5</v>
      </c>
      <c r="L2037" s="4">
        <v>3</v>
      </c>
      <c r="M2037" s="4">
        <v>21.645</v>
      </c>
      <c r="N2037" t="str">
        <v>Dec-2012</v>
      </c>
      <c r="O2037" s="10">
        <v>0.21645</v>
      </c>
    </row>
    <row r="2038" spans="1:15" ht="14.5" x14ac:dyDescent="0.35">
      <c r="A2038" s="2" t="s">
        <v>2978</v>
      </c>
      <c r="B2038" s="3">
        <v>41255</v>
      </c>
      <c r="C2038" s="3">
        <v>41259</v>
      </c>
      <c r="D2038" s="3" t="str">
        <f t="shared" si="31"/>
        <v>On time</v>
      </c>
      <c r="E2038" s="2" t="s">
        <v>2345</v>
      </c>
      <c r="F2038" s="2" t="s">
        <v>15</v>
      </c>
      <c r="G2038" s="2" t="s">
        <v>143</v>
      </c>
      <c r="H2038" s="2" t="s">
        <v>17</v>
      </c>
      <c r="I2038" s="2" t="s">
        <v>44</v>
      </c>
      <c r="J2038" s="2" t="s">
        <v>619</v>
      </c>
      <c r="K2038" s="4">
        <v>360.38</v>
      </c>
      <c r="L2038" s="4">
        <v>2</v>
      </c>
      <c r="M2038" s="4">
        <v>93.698800000000006</v>
      </c>
      <c r="N2038" t="str">
        <v>Dec-2012</v>
      </c>
      <c r="O2038" s="10">
        <v>0.93698800000000004</v>
      </c>
    </row>
    <row r="2039" spans="1:15" ht="14.5" x14ac:dyDescent="0.35">
      <c r="A2039" s="2" t="s">
        <v>2980</v>
      </c>
      <c r="B2039" s="3">
        <v>41577</v>
      </c>
      <c r="C2039" s="3">
        <v>41580</v>
      </c>
      <c r="D2039" s="3" t="str">
        <f t="shared" si="31"/>
        <v>On time</v>
      </c>
      <c r="E2039" s="2" t="s">
        <v>194</v>
      </c>
      <c r="F2039" s="2" t="s">
        <v>15</v>
      </c>
      <c r="G2039" s="2" t="s">
        <v>16</v>
      </c>
      <c r="H2039" s="2" t="s">
        <v>17</v>
      </c>
      <c r="I2039" s="2" t="s">
        <v>28</v>
      </c>
      <c r="J2039" s="2" t="s">
        <v>2981</v>
      </c>
      <c r="K2039" s="4">
        <v>11.744</v>
      </c>
      <c r="L2039" s="4">
        <v>1</v>
      </c>
      <c r="M2039" s="4">
        <v>3.8168000000000002</v>
      </c>
      <c r="N2039" t="str">
        <v>Oct-2013</v>
      </c>
      <c r="O2039" s="10">
        <v>3.8168000000000001E-2</v>
      </c>
    </row>
    <row r="2040" spans="1:15" ht="14.5" x14ac:dyDescent="0.35">
      <c r="A2040" s="2" t="s">
        <v>2982</v>
      </c>
      <c r="B2040" s="3">
        <v>41603</v>
      </c>
      <c r="C2040" s="3">
        <v>41607</v>
      </c>
      <c r="D2040" s="3" t="str">
        <f t="shared" si="31"/>
        <v>On time</v>
      </c>
      <c r="E2040" s="2" t="s">
        <v>2983</v>
      </c>
      <c r="F2040" s="2" t="s">
        <v>15</v>
      </c>
      <c r="G2040" s="2" t="s">
        <v>976</v>
      </c>
      <c r="H2040" s="2" t="s">
        <v>38</v>
      </c>
      <c r="I2040" s="2" t="s">
        <v>123</v>
      </c>
      <c r="J2040" s="2" t="s">
        <v>1982</v>
      </c>
      <c r="K2040" s="4">
        <v>25.35</v>
      </c>
      <c r="L2040" s="4">
        <v>3</v>
      </c>
      <c r="M2040" s="4">
        <v>7.6050000000000004</v>
      </c>
      <c r="N2040" t="str">
        <v>Nov-2013</v>
      </c>
      <c r="O2040" s="10">
        <v>7.6050000000000006E-2</v>
      </c>
    </row>
    <row r="2041" spans="1:15" ht="14.5" x14ac:dyDescent="0.35">
      <c r="A2041" s="2" t="s">
        <v>2984</v>
      </c>
      <c r="B2041" s="3">
        <v>41233</v>
      </c>
      <c r="C2041" s="3">
        <v>41238</v>
      </c>
      <c r="D2041" s="3" t="str">
        <f t="shared" si="31"/>
        <v>Delay</v>
      </c>
      <c r="E2041" s="2" t="s">
        <v>1779</v>
      </c>
      <c r="F2041" s="2" t="s">
        <v>15</v>
      </c>
      <c r="G2041" s="2" t="s">
        <v>37</v>
      </c>
      <c r="H2041" s="2" t="s">
        <v>38</v>
      </c>
      <c r="I2041" s="2" t="s">
        <v>24</v>
      </c>
      <c r="J2041" s="2" t="s">
        <v>1140</v>
      </c>
      <c r="K2041" s="4">
        <v>119.04</v>
      </c>
      <c r="L2041" s="4">
        <v>6</v>
      </c>
      <c r="M2041" s="4">
        <v>30.950399999999998</v>
      </c>
      <c r="N2041" t="str">
        <v>Nov-2012</v>
      </c>
      <c r="O2041" s="10">
        <v>0.309504</v>
      </c>
    </row>
    <row r="2042" spans="1:15" ht="14.5" x14ac:dyDescent="0.35">
      <c r="A2042" s="2" t="s">
        <v>2984</v>
      </c>
      <c r="B2042" s="3">
        <v>41233</v>
      </c>
      <c r="C2042" s="3">
        <v>41238</v>
      </c>
      <c r="D2042" s="3" t="str">
        <f t="shared" si="31"/>
        <v>Delay</v>
      </c>
      <c r="E2042" s="2" t="s">
        <v>1779</v>
      </c>
      <c r="F2042" s="2" t="s">
        <v>15</v>
      </c>
      <c r="G2042" s="2" t="s">
        <v>37</v>
      </c>
      <c r="H2042" s="2" t="s">
        <v>38</v>
      </c>
      <c r="I2042" s="2" t="s">
        <v>22</v>
      </c>
      <c r="J2042" s="2" t="s">
        <v>2080</v>
      </c>
      <c r="K2042" s="4">
        <v>22.14</v>
      </c>
      <c r="L2042" s="4">
        <v>3</v>
      </c>
      <c r="M2042" s="4">
        <v>6.4206000000000003</v>
      </c>
      <c r="N2042" t="str">
        <v>Nov-2012</v>
      </c>
      <c r="O2042" s="10">
        <v>6.4205999999999999E-2</v>
      </c>
    </row>
    <row r="2043" spans="1:15" ht="14.5" x14ac:dyDescent="0.35">
      <c r="A2043" s="2" t="s">
        <v>2984</v>
      </c>
      <c r="B2043" s="3">
        <v>41233</v>
      </c>
      <c r="C2043" s="3">
        <v>41238</v>
      </c>
      <c r="D2043" s="3" t="str">
        <f t="shared" si="31"/>
        <v>Delay</v>
      </c>
      <c r="E2043" s="2" t="s">
        <v>1779</v>
      </c>
      <c r="F2043" s="2" t="s">
        <v>15</v>
      </c>
      <c r="G2043" s="2" t="s">
        <v>37</v>
      </c>
      <c r="H2043" s="2" t="s">
        <v>38</v>
      </c>
      <c r="I2043" s="2" t="s">
        <v>59</v>
      </c>
      <c r="J2043" s="2" t="s">
        <v>2985</v>
      </c>
      <c r="K2043" s="4">
        <v>13.98</v>
      </c>
      <c r="L2043" s="4">
        <v>2</v>
      </c>
      <c r="M2043" s="4">
        <v>6.0114000000000001</v>
      </c>
      <c r="N2043" t="str">
        <v>Nov-2012</v>
      </c>
      <c r="O2043" s="10">
        <v>6.0114000000000001E-2</v>
      </c>
    </row>
    <row r="2044" spans="1:15" ht="14.5" x14ac:dyDescent="0.35">
      <c r="A2044" s="2" t="s">
        <v>2986</v>
      </c>
      <c r="B2044" s="3">
        <v>41041</v>
      </c>
      <c r="C2044" s="3">
        <v>41047</v>
      </c>
      <c r="D2044" s="3" t="str">
        <f t="shared" si="31"/>
        <v>Delay</v>
      </c>
      <c r="E2044" s="2" t="s">
        <v>2987</v>
      </c>
      <c r="F2044" s="2" t="s">
        <v>15</v>
      </c>
      <c r="G2044" s="2" t="s">
        <v>37</v>
      </c>
      <c r="H2044" s="2" t="s">
        <v>38</v>
      </c>
      <c r="I2044" s="2" t="s">
        <v>28</v>
      </c>
      <c r="J2044" s="2" t="s">
        <v>888</v>
      </c>
      <c r="K2044" s="4">
        <v>14.592000000000001</v>
      </c>
      <c r="L2044" s="4">
        <v>3</v>
      </c>
      <c r="M2044" s="4">
        <v>4.9248000000000003</v>
      </c>
      <c r="N2044" t="str">
        <v>May-2012</v>
      </c>
      <c r="O2044" s="10">
        <v>4.9248E-2</v>
      </c>
    </row>
    <row r="2045" spans="1:15" ht="14.5" x14ac:dyDescent="0.35">
      <c r="A2045" s="2" t="s">
        <v>2988</v>
      </c>
      <c r="B2045" s="3">
        <v>41976</v>
      </c>
      <c r="C2045" s="3">
        <v>41980</v>
      </c>
      <c r="D2045" s="3" t="str">
        <f t="shared" si="31"/>
        <v>On time</v>
      </c>
      <c r="E2045" s="2" t="s">
        <v>2989</v>
      </c>
      <c r="F2045" s="2" t="s">
        <v>15</v>
      </c>
      <c r="G2045" s="2" t="s">
        <v>706</v>
      </c>
      <c r="H2045" s="2" t="s">
        <v>17</v>
      </c>
      <c r="I2045" s="2" t="s">
        <v>26</v>
      </c>
      <c r="J2045" s="2" t="s">
        <v>2990</v>
      </c>
      <c r="K2045" s="4">
        <v>39.991999999999997</v>
      </c>
      <c r="L2045" s="4">
        <v>1</v>
      </c>
      <c r="M2045" s="4">
        <v>-7.9984000000000002</v>
      </c>
      <c r="N2045" t="str">
        <v>Dec-2014</v>
      </c>
      <c r="O2045" s="10">
        <v>-7.9984E-2</v>
      </c>
    </row>
    <row r="2046" spans="1:15" ht="14.5" x14ac:dyDescent="0.35">
      <c r="A2046" s="2" t="s">
        <v>2988</v>
      </c>
      <c r="B2046" s="3">
        <v>41976</v>
      </c>
      <c r="C2046" s="3">
        <v>41980</v>
      </c>
      <c r="D2046" s="3" t="str">
        <f t="shared" si="31"/>
        <v>On time</v>
      </c>
      <c r="E2046" s="2" t="s">
        <v>2989</v>
      </c>
      <c r="F2046" s="2" t="s">
        <v>15</v>
      </c>
      <c r="G2046" s="2" t="s">
        <v>706</v>
      </c>
      <c r="H2046" s="2" t="s">
        <v>17</v>
      </c>
      <c r="I2046" s="2" t="s">
        <v>111</v>
      </c>
      <c r="J2046" s="2" t="s">
        <v>2991</v>
      </c>
      <c r="K2046" s="4">
        <v>1159.056</v>
      </c>
      <c r="L2046" s="4">
        <v>9</v>
      </c>
      <c r="M2046" s="4">
        <v>43.464599999999997</v>
      </c>
      <c r="N2046" t="str">
        <v>Dec-2014</v>
      </c>
      <c r="O2046" s="10">
        <v>0.43464599999999998</v>
      </c>
    </row>
    <row r="2047" spans="1:15" ht="14.5" x14ac:dyDescent="0.35">
      <c r="A2047" s="2" t="s">
        <v>2988</v>
      </c>
      <c r="B2047" s="3">
        <v>41976</v>
      </c>
      <c r="C2047" s="3">
        <v>41980</v>
      </c>
      <c r="D2047" s="3" t="str">
        <f t="shared" si="31"/>
        <v>On time</v>
      </c>
      <c r="E2047" s="2" t="s">
        <v>2989</v>
      </c>
      <c r="F2047" s="2" t="s">
        <v>15</v>
      </c>
      <c r="G2047" s="2" t="s">
        <v>706</v>
      </c>
      <c r="H2047" s="2" t="s">
        <v>17</v>
      </c>
      <c r="I2047" s="2" t="s">
        <v>24</v>
      </c>
      <c r="J2047" s="2" t="s">
        <v>2992</v>
      </c>
      <c r="K2047" s="4">
        <v>179.9</v>
      </c>
      <c r="L2047" s="4">
        <v>5</v>
      </c>
      <c r="M2047" s="4">
        <v>44.975000000000001</v>
      </c>
      <c r="N2047" t="str">
        <v>Dec-2014</v>
      </c>
      <c r="O2047" s="10">
        <v>0.44975000000000004</v>
      </c>
    </row>
    <row r="2048" spans="1:15" ht="14.5" x14ac:dyDescent="0.35">
      <c r="A2048" s="2" t="s">
        <v>2993</v>
      </c>
      <c r="B2048" s="3">
        <v>41473</v>
      </c>
      <c r="C2048" s="3">
        <v>41478</v>
      </c>
      <c r="D2048" s="3" t="str">
        <f t="shared" si="31"/>
        <v>Delay</v>
      </c>
      <c r="E2048" s="2" t="s">
        <v>1435</v>
      </c>
      <c r="F2048" s="2" t="s">
        <v>15</v>
      </c>
      <c r="G2048" s="2" t="s">
        <v>37</v>
      </c>
      <c r="H2048" s="2" t="s">
        <v>38</v>
      </c>
      <c r="I2048" s="2" t="s">
        <v>22</v>
      </c>
      <c r="J2048" s="2" t="s">
        <v>2994</v>
      </c>
      <c r="K2048" s="4">
        <v>12.42</v>
      </c>
      <c r="L2048" s="4">
        <v>3</v>
      </c>
      <c r="M2048" s="4">
        <v>4.4711999999999996</v>
      </c>
      <c r="N2048" t="str">
        <v>Jul-2013</v>
      </c>
      <c r="O2048" s="10">
        <v>4.4711999999999995E-2</v>
      </c>
    </row>
    <row r="2049" spans="1:15" ht="14.5" x14ac:dyDescent="0.35">
      <c r="A2049" s="2" t="s">
        <v>2993</v>
      </c>
      <c r="B2049" s="3">
        <v>41473</v>
      </c>
      <c r="C2049" s="3">
        <v>41478</v>
      </c>
      <c r="D2049" s="3" t="str">
        <f t="shared" si="31"/>
        <v>Delay</v>
      </c>
      <c r="E2049" s="2" t="s">
        <v>1435</v>
      </c>
      <c r="F2049" s="2" t="s">
        <v>15</v>
      </c>
      <c r="G2049" s="2" t="s">
        <v>37</v>
      </c>
      <c r="H2049" s="2" t="s">
        <v>38</v>
      </c>
      <c r="I2049" s="2" t="s">
        <v>59</v>
      </c>
      <c r="J2049" s="2" t="s">
        <v>2995</v>
      </c>
      <c r="K2049" s="4">
        <v>428.4</v>
      </c>
      <c r="L2049" s="4">
        <v>3</v>
      </c>
      <c r="M2049" s="4">
        <v>89.963999999999999</v>
      </c>
      <c r="N2049" t="str">
        <v>Jul-2013</v>
      </c>
      <c r="O2049" s="10">
        <v>0.89964</v>
      </c>
    </row>
    <row r="2050" spans="1:15" ht="14.5" x14ac:dyDescent="0.35">
      <c r="A2050" s="2" t="s">
        <v>2993</v>
      </c>
      <c r="B2050" s="3">
        <v>41473</v>
      </c>
      <c r="C2050" s="3">
        <v>41478</v>
      </c>
      <c r="D2050" s="3" t="str">
        <f t="shared" si="31"/>
        <v>Delay</v>
      </c>
      <c r="E2050" s="2" t="s">
        <v>1435</v>
      </c>
      <c r="F2050" s="2" t="s">
        <v>15</v>
      </c>
      <c r="G2050" s="2" t="s">
        <v>37</v>
      </c>
      <c r="H2050" s="2" t="s">
        <v>38</v>
      </c>
      <c r="I2050" s="2" t="s">
        <v>22</v>
      </c>
      <c r="J2050" s="2" t="s">
        <v>2043</v>
      </c>
      <c r="K2050" s="4">
        <v>24.75</v>
      </c>
      <c r="L2050" s="4">
        <v>5</v>
      </c>
      <c r="M2050" s="4">
        <v>10.89</v>
      </c>
      <c r="N2050" t="str">
        <v>Jul-2013</v>
      </c>
      <c r="O2050" s="10">
        <v>0.10890000000000001</v>
      </c>
    </row>
    <row r="2051" spans="1:15" ht="14.5" x14ac:dyDescent="0.35">
      <c r="A2051" s="2" t="s">
        <v>2993</v>
      </c>
      <c r="B2051" s="3">
        <v>41473</v>
      </c>
      <c r="C2051" s="3">
        <v>41478</v>
      </c>
      <c r="D2051" s="3" t="str">
        <f t="shared" ref="D2051:D2114" si="32">IF(C2051 - B2051 &gt; 4, "Delay", "On time")</f>
        <v>Delay</v>
      </c>
      <c r="E2051" s="2" t="s">
        <v>1435</v>
      </c>
      <c r="F2051" s="2" t="s">
        <v>15</v>
      </c>
      <c r="G2051" s="2" t="s">
        <v>37</v>
      </c>
      <c r="H2051" s="2" t="s">
        <v>38</v>
      </c>
      <c r="I2051" s="2" t="s">
        <v>18</v>
      </c>
      <c r="J2051" s="2" t="s">
        <v>2996</v>
      </c>
      <c r="K2051" s="4">
        <v>87.71</v>
      </c>
      <c r="L2051" s="4">
        <v>7</v>
      </c>
      <c r="M2051" s="4">
        <v>41.223700000000001</v>
      </c>
      <c r="N2051" t="str">
        <v>Jul-2013</v>
      </c>
      <c r="O2051" s="10">
        <v>0.41223700000000002</v>
      </c>
    </row>
    <row r="2052" spans="1:15" ht="14.5" x14ac:dyDescent="0.35">
      <c r="A2052" s="2" t="s">
        <v>2993</v>
      </c>
      <c r="B2052" s="3">
        <v>41473</v>
      </c>
      <c r="C2052" s="3">
        <v>41478</v>
      </c>
      <c r="D2052" s="3" t="str">
        <f t="shared" si="32"/>
        <v>Delay</v>
      </c>
      <c r="E2052" s="2" t="s">
        <v>1435</v>
      </c>
      <c r="F2052" s="2" t="s">
        <v>15</v>
      </c>
      <c r="G2052" s="2" t="s">
        <v>37</v>
      </c>
      <c r="H2052" s="2" t="s">
        <v>38</v>
      </c>
      <c r="I2052" s="2" t="s">
        <v>44</v>
      </c>
      <c r="J2052" s="2" t="s">
        <v>1057</v>
      </c>
      <c r="K2052" s="4">
        <v>69.52</v>
      </c>
      <c r="L2052" s="4">
        <v>2</v>
      </c>
      <c r="M2052" s="4">
        <v>17.38</v>
      </c>
      <c r="N2052" t="str">
        <v>Jul-2013</v>
      </c>
      <c r="O2052" s="10">
        <v>0.17379999999999998</v>
      </c>
    </row>
    <row r="2053" spans="1:15" ht="14.5" x14ac:dyDescent="0.35">
      <c r="A2053" s="2" t="s">
        <v>2993</v>
      </c>
      <c r="B2053" s="3">
        <v>41473</v>
      </c>
      <c r="C2053" s="3">
        <v>41478</v>
      </c>
      <c r="D2053" s="3" t="str">
        <f t="shared" si="32"/>
        <v>Delay</v>
      </c>
      <c r="E2053" s="2" t="s">
        <v>1435</v>
      </c>
      <c r="F2053" s="2" t="s">
        <v>15</v>
      </c>
      <c r="G2053" s="2" t="s">
        <v>37</v>
      </c>
      <c r="H2053" s="2" t="s">
        <v>38</v>
      </c>
      <c r="I2053" s="2" t="s">
        <v>26</v>
      </c>
      <c r="J2053" s="2" t="s">
        <v>2997</v>
      </c>
      <c r="K2053" s="4">
        <v>20.783999999999999</v>
      </c>
      <c r="L2053" s="4">
        <v>2</v>
      </c>
      <c r="M2053" s="4">
        <v>-4.6764000000000001</v>
      </c>
      <c r="N2053" t="str">
        <v>Jul-2013</v>
      </c>
      <c r="O2053" s="10">
        <v>-4.6764E-2</v>
      </c>
    </row>
    <row r="2054" spans="1:15" ht="14.5" x14ac:dyDescent="0.35">
      <c r="A2054" s="2" t="s">
        <v>2993</v>
      </c>
      <c r="B2054" s="3">
        <v>41473</v>
      </c>
      <c r="C2054" s="3">
        <v>41478</v>
      </c>
      <c r="D2054" s="3" t="str">
        <f t="shared" si="32"/>
        <v>Delay</v>
      </c>
      <c r="E2054" s="2" t="s">
        <v>1435</v>
      </c>
      <c r="F2054" s="2" t="s">
        <v>15</v>
      </c>
      <c r="G2054" s="2" t="s">
        <v>37</v>
      </c>
      <c r="H2054" s="2" t="s">
        <v>38</v>
      </c>
      <c r="I2054" s="2" t="s">
        <v>28</v>
      </c>
      <c r="J2054" s="2" t="s">
        <v>859</v>
      </c>
      <c r="K2054" s="4">
        <v>12.816000000000001</v>
      </c>
      <c r="L2054" s="4">
        <v>3</v>
      </c>
      <c r="M2054" s="4">
        <v>4.1651999999999996</v>
      </c>
      <c r="N2054" t="str">
        <v>Jul-2013</v>
      </c>
      <c r="O2054" s="10">
        <v>4.1651999999999995E-2</v>
      </c>
    </row>
    <row r="2055" spans="1:15" ht="14.5" x14ac:dyDescent="0.35">
      <c r="A2055" s="2" t="s">
        <v>2998</v>
      </c>
      <c r="B2055" s="3">
        <v>41542</v>
      </c>
      <c r="C2055" s="3">
        <v>41546</v>
      </c>
      <c r="D2055" s="3" t="str">
        <f t="shared" si="32"/>
        <v>On time</v>
      </c>
      <c r="E2055" s="2" t="s">
        <v>2444</v>
      </c>
      <c r="F2055" s="2" t="s">
        <v>15</v>
      </c>
      <c r="G2055" s="2" t="s">
        <v>16</v>
      </c>
      <c r="H2055" s="2" t="s">
        <v>17</v>
      </c>
      <c r="I2055" s="2" t="s">
        <v>129</v>
      </c>
      <c r="J2055" s="2" t="s">
        <v>2397</v>
      </c>
      <c r="K2055" s="4">
        <v>304.89999999999998</v>
      </c>
      <c r="L2055" s="4">
        <v>5</v>
      </c>
      <c r="M2055" s="4">
        <v>143.303</v>
      </c>
      <c r="N2055" t="str">
        <v>Sep-2013</v>
      </c>
      <c r="O2055" s="10">
        <v>1.43303</v>
      </c>
    </row>
    <row r="2056" spans="1:15" ht="14.5" x14ac:dyDescent="0.35">
      <c r="A2056" s="2" t="s">
        <v>2998</v>
      </c>
      <c r="B2056" s="3">
        <v>41542</v>
      </c>
      <c r="C2056" s="3">
        <v>41546</v>
      </c>
      <c r="D2056" s="3" t="str">
        <f t="shared" si="32"/>
        <v>On time</v>
      </c>
      <c r="E2056" s="2" t="s">
        <v>2444</v>
      </c>
      <c r="F2056" s="2" t="s">
        <v>15</v>
      </c>
      <c r="G2056" s="2" t="s">
        <v>16</v>
      </c>
      <c r="H2056" s="2" t="s">
        <v>17</v>
      </c>
      <c r="I2056" s="2" t="s">
        <v>111</v>
      </c>
      <c r="J2056" s="2" t="s">
        <v>1609</v>
      </c>
      <c r="K2056" s="4">
        <v>563.24</v>
      </c>
      <c r="L2056" s="4">
        <v>5</v>
      </c>
      <c r="M2056" s="4">
        <v>56.323999999999998</v>
      </c>
      <c r="N2056" t="str">
        <v>Sep-2013</v>
      </c>
      <c r="O2056" s="10">
        <v>0.56323999999999996</v>
      </c>
    </row>
    <row r="2057" spans="1:15" ht="14.5" x14ac:dyDescent="0.35">
      <c r="A2057" s="2" t="s">
        <v>2999</v>
      </c>
      <c r="B2057" s="3">
        <v>40732</v>
      </c>
      <c r="C2057" s="3">
        <v>40736</v>
      </c>
      <c r="D2057" s="3" t="str">
        <f t="shared" si="32"/>
        <v>On time</v>
      </c>
      <c r="E2057" s="2" t="s">
        <v>1232</v>
      </c>
      <c r="F2057" s="2" t="s">
        <v>15</v>
      </c>
      <c r="G2057" s="2" t="s">
        <v>48</v>
      </c>
      <c r="H2057" s="2" t="s">
        <v>17</v>
      </c>
      <c r="I2057" s="2" t="s">
        <v>32</v>
      </c>
      <c r="J2057" s="2" t="s">
        <v>939</v>
      </c>
      <c r="K2057" s="4">
        <v>502.488</v>
      </c>
      <c r="L2057" s="4">
        <v>3</v>
      </c>
      <c r="M2057" s="4">
        <v>-87.935400000000001</v>
      </c>
      <c r="N2057" t="str">
        <v>Jul-2011</v>
      </c>
      <c r="O2057" s="10">
        <v>-0.87935399999999997</v>
      </c>
    </row>
    <row r="2058" spans="1:15" ht="14.5" x14ac:dyDescent="0.35">
      <c r="A2058" s="2" t="s">
        <v>2999</v>
      </c>
      <c r="B2058" s="3">
        <v>40732</v>
      </c>
      <c r="C2058" s="3">
        <v>40736</v>
      </c>
      <c r="D2058" s="3" t="str">
        <f t="shared" si="32"/>
        <v>On time</v>
      </c>
      <c r="E2058" s="2" t="s">
        <v>1232</v>
      </c>
      <c r="F2058" s="2" t="s">
        <v>15</v>
      </c>
      <c r="G2058" s="2" t="s">
        <v>48</v>
      </c>
      <c r="H2058" s="2" t="s">
        <v>17</v>
      </c>
      <c r="I2058" s="2" t="s">
        <v>28</v>
      </c>
      <c r="J2058" s="2" t="s">
        <v>685</v>
      </c>
      <c r="K2058" s="4">
        <v>196.70400000000001</v>
      </c>
      <c r="L2058" s="4">
        <v>6</v>
      </c>
      <c r="M2058" s="4">
        <v>68.846400000000003</v>
      </c>
      <c r="N2058" t="str">
        <v>Jul-2011</v>
      </c>
      <c r="O2058" s="10">
        <v>0.68846400000000008</v>
      </c>
    </row>
    <row r="2059" spans="1:15" ht="14.5" x14ac:dyDescent="0.35">
      <c r="A2059" s="2" t="s">
        <v>3000</v>
      </c>
      <c r="B2059" s="3">
        <v>40981</v>
      </c>
      <c r="C2059" s="3">
        <v>40986</v>
      </c>
      <c r="D2059" s="3" t="str">
        <f t="shared" si="32"/>
        <v>Delay</v>
      </c>
      <c r="E2059" s="2" t="s">
        <v>2192</v>
      </c>
      <c r="F2059" s="2" t="s">
        <v>15</v>
      </c>
      <c r="G2059" s="2" t="s">
        <v>2808</v>
      </c>
      <c r="H2059" s="2" t="s">
        <v>17</v>
      </c>
      <c r="I2059" s="2" t="s">
        <v>111</v>
      </c>
      <c r="J2059" s="2" t="s">
        <v>152</v>
      </c>
      <c r="K2059" s="4">
        <v>915.13599999999997</v>
      </c>
      <c r="L2059" s="4">
        <v>4</v>
      </c>
      <c r="M2059" s="4">
        <v>102.9528</v>
      </c>
      <c r="N2059" t="str">
        <v>Mar-2012</v>
      </c>
      <c r="O2059" s="10">
        <v>1.029528</v>
      </c>
    </row>
    <row r="2060" spans="1:15" ht="14.5" x14ac:dyDescent="0.35">
      <c r="A2060" s="2" t="s">
        <v>3000</v>
      </c>
      <c r="B2060" s="3">
        <v>40981</v>
      </c>
      <c r="C2060" s="3">
        <v>40986</v>
      </c>
      <c r="D2060" s="3" t="str">
        <f t="shared" si="32"/>
        <v>Delay</v>
      </c>
      <c r="E2060" s="2" t="s">
        <v>2192</v>
      </c>
      <c r="F2060" s="2" t="s">
        <v>15</v>
      </c>
      <c r="G2060" s="2" t="s">
        <v>2808</v>
      </c>
      <c r="H2060" s="2" t="s">
        <v>17</v>
      </c>
      <c r="I2060" s="2" t="s">
        <v>22</v>
      </c>
      <c r="J2060" s="2" t="s">
        <v>452</v>
      </c>
      <c r="K2060" s="4">
        <v>327.76</v>
      </c>
      <c r="L2060" s="4">
        <v>8</v>
      </c>
      <c r="M2060" s="4">
        <v>91.772800000000004</v>
      </c>
      <c r="N2060" t="str">
        <v>Mar-2012</v>
      </c>
      <c r="O2060" s="10">
        <v>0.91772799999999999</v>
      </c>
    </row>
    <row r="2061" spans="1:15" ht="14.5" x14ac:dyDescent="0.35">
      <c r="A2061" s="2" t="s">
        <v>3001</v>
      </c>
      <c r="B2061" s="3">
        <v>41021</v>
      </c>
      <c r="C2061" s="3">
        <v>41025</v>
      </c>
      <c r="D2061" s="3" t="str">
        <f t="shared" si="32"/>
        <v>On time</v>
      </c>
      <c r="E2061" s="2" t="s">
        <v>3002</v>
      </c>
      <c r="F2061" s="2" t="s">
        <v>15</v>
      </c>
      <c r="G2061" s="2" t="s">
        <v>16</v>
      </c>
      <c r="H2061" s="2" t="s">
        <v>17</v>
      </c>
      <c r="I2061" s="2" t="s">
        <v>26</v>
      </c>
      <c r="J2061" s="2" t="s">
        <v>626</v>
      </c>
      <c r="K2061" s="4">
        <v>88.775999999999996</v>
      </c>
      <c r="L2061" s="4">
        <v>3</v>
      </c>
      <c r="M2061" s="4">
        <v>7.7679</v>
      </c>
      <c r="N2061" t="str">
        <v>Apr-2012</v>
      </c>
      <c r="O2061" s="10">
        <v>7.7678999999999998E-2</v>
      </c>
    </row>
    <row r="2062" spans="1:15" ht="14.5" x14ac:dyDescent="0.35">
      <c r="A2062" s="2" t="s">
        <v>3001</v>
      </c>
      <c r="B2062" s="3">
        <v>41021</v>
      </c>
      <c r="C2062" s="3">
        <v>41025</v>
      </c>
      <c r="D2062" s="3" t="str">
        <f t="shared" si="32"/>
        <v>On time</v>
      </c>
      <c r="E2062" s="2" t="s">
        <v>3002</v>
      </c>
      <c r="F2062" s="2" t="s">
        <v>15</v>
      </c>
      <c r="G2062" s="2" t="s">
        <v>16</v>
      </c>
      <c r="H2062" s="2" t="s">
        <v>17</v>
      </c>
      <c r="I2062" s="2" t="s">
        <v>24</v>
      </c>
      <c r="J2062" s="2" t="s">
        <v>3003</v>
      </c>
      <c r="K2062" s="4">
        <v>64.14</v>
      </c>
      <c r="L2062" s="4">
        <v>3</v>
      </c>
      <c r="M2062" s="4">
        <v>16.676400000000001</v>
      </c>
      <c r="N2062" t="str">
        <v>Apr-2012</v>
      </c>
      <c r="O2062" s="10">
        <v>0.16676400000000002</v>
      </c>
    </row>
    <row r="2063" spans="1:15" ht="14.5" x14ac:dyDescent="0.35">
      <c r="A2063" s="2" t="s">
        <v>3004</v>
      </c>
      <c r="B2063" s="3">
        <v>40837</v>
      </c>
      <c r="C2063" s="3">
        <v>40842</v>
      </c>
      <c r="D2063" s="3" t="str">
        <f t="shared" si="32"/>
        <v>Delay</v>
      </c>
      <c r="E2063" s="2" t="s">
        <v>3005</v>
      </c>
      <c r="F2063" s="2" t="s">
        <v>15</v>
      </c>
      <c r="G2063" s="2" t="s">
        <v>198</v>
      </c>
      <c r="H2063" s="2" t="s">
        <v>17</v>
      </c>
      <c r="I2063" s="2" t="s">
        <v>28</v>
      </c>
      <c r="J2063" s="2" t="s">
        <v>3006</v>
      </c>
      <c r="K2063" s="4">
        <v>36.36</v>
      </c>
      <c r="L2063" s="4">
        <v>3</v>
      </c>
      <c r="M2063" s="4">
        <v>12.2715</v>
      </c>
      <c r="N2063" t="str">
        <v>Oct-2011</v>
      </c>
      <c r="O2063" s="10">
        <v>0.12271499999999999</v>
      </c>
    </row>
    <row r="2064" spans="1:15" ht="14.5" x14ac:dyDescent="0.35">
      <c r="A2064" s="2" t="s">
        <v>3007</v>
      </c>
      <c r="B2064" s="3">
        <v>41974</v>
      </c>
      <c r="C2064" s="3">
        <v>41977</v>
      </c>
      <c r="D2064" s="3" t="str">
        <f t="shared" si="32"/>
        <v>On time</v>
      </c>
      <c r="E2064" s="2" t="s">
        <v>1374</v>
      </c>
      <c r="F2064" s="2" t="s">
        <v>15</v>
      </c>
      <c r="G2064" s="2" t="s">
        <v>48</v>
      </c>
      <c r="H2064" s="2" t="s">
        <v>17</v>
      </c>
      <c r="I2064" s="2" t="s">
        <v>22</v>
      </c>
      <c r="J2064" s="2" t="s">
        <v>3008</v>
      </c>
      <c r="K2064" s="4">
        <v>25.83</v>
      </c>
      <c r="L2064" s="4">
        <v>3</v>
      </c>
      <c r="M2064" s="4">
        <v>9.5571000000000002</v>
      </c>
      <c r="N2064" t="str">
        <v>Dec-2014</v>
      </c>
      <c r="O2064" s="10">
        <v>9.5571000000000003E-2</v>
      </c>
    </row>
    <row r="2065" spans="1:15" ht="14.5" x14ac:dyDescent="0.35">
      <c r="A2065" s="2" t="s">
        <v>3009</v>
      </c>
      <c r="B2065" s="3">
        <v>41583</v>
      </c>
      <c r="C2065" s="3">
        <v>41585</v>
      </c>
      <c r="D2065" s="3" t="str">
        <f t="shared" si="32"/>
        <v>On time</v>
      </c>
      <c r="E2065" s="2" t="s">
        <v>2145</v>
      </c>
      <c r="F2065" s="2" t="s">
        <v>15</v>
      </c>
      <c r="G2065" s="2" t="s">
        <v>3010</v>
      </c>
      <c r="H2065" s="2" t="s">
        <v>89</v>
      </c>
      <c r="I2065" s="2" t="s">
        <v>123</v>
      </c>
      <c r="J2065" s="2" t="s">
        <v>2040</v>
      </c>
      <c r="K2065" s="4">
        <v>17.584</v>
      </c>
      <c r="L2065" s="4">
        <v>7</v>
      </c>
      <c r="M2065" s="4">
        <v>-4.1761999999999997</v>
      </c>
      <c r="N2065" t="str">
        <v>Nov-2013</v>
      </c>
      <c r="O2065" s="10">
        <v>-4.1761999999999994E-2</v>
      </c>
    </row>
    <row r="2066" spans="1:15" ht="14.5" x14ac:dyDescent="0.35">
      <c r="A2066" s="2" t="s">
        <v>3009</v>
      </c>
      <c r="B2066" s="3">
        <v>41583</v>
      </c>
      <c r="C2066" s="3">
        <v>41585</v>
      </c>
      <c r="D2066" s="3" t="str">
        <f t="shared" si="32"/>
        <v>On time</v>
      </c>
      <c r="E2066" s="2" t="s">
        <v>2145</v>
      </c>
      <c r="F2066" s="2" t="s">
        <v>15</v>
      </c>
      <c r="G2066" s="2" t="s">
        <v>3010</v>
      </c>
      <c r="H2066" s="2" t="s">
        <v>89</v>
      </c>
      <c r="I2066" s="2" t="s">
        <v>111</v>
      </c>
      <c r="J2066" s="2" t="s">
        <v>3011</v>
      </c>
      <c r="K2066" s="4">
        <v>104.78400000000001</v>
      </c>
      <c r="L2066" s="4">
        <v>1</v>
      </c>
      <c r="M2066" s="4">
        <v>-14.4078</v>
      </c>
      <c r="N2066" t="str">
        <v>Nov-2013</v>
      </c>
      <c r="O2066" s="10">
        <v>-0.14407800000000001</v>
      </c>
    </row>
    <row r="2067" spans="1:15" ht="14.5" x14ac:dyDescent="0.35">
      <c r="A2067" s="2" t="s">
        <v>3009</v>
      </c>
      <c r="B2067" s="3">
        <v>41583</v>
      </c>
      <c r="C2067" s="3">
        <v>41585</v>
      </c>
      <c r="D2067" s="3" t="str">
        <f t="shared" si="32"/>
        <v>On time</v>
      </c>
      <c r="E2067" s="2" t="s">
        <v>2145</v>
      </c>
      <c r="F2067" s="2" t="s">
        <v>15</v>
      </c>
      <c r="G2067" s="2" t="s">
        <v>3010</v>
      </c>
      <c r="H2067" s="2" t="s">
        <v>89</v>
      </c>
      <c r="I2067" s="2" t="s">
        <v>68</v>
      </c>
      <c r="J2067" s="2" t="s">
        <v>3012</v>
      </c>
      <c r="K2067" s="4">
        <v>47.951999999999998</v>
      </c>
      <c r="L2067" s="4">
        <v>3</v>
      </c>
      <c r="M2067" s="4">
        <v>16.783200000000001</v>
      </c>
      <c r="N2067" t="str">
        <v>Nov-2013</v>
      </c>
      <c r="O2067" s="10">
        <v>0.16783200000000001</v>
      </c>
    </row>
    <row r="2068" spans="1:15" ht="14.5" x14ac:dyDescent="0.35">
      <c r="A2068" s="2" t="s">
        <v>3009</v>
      </c>
      <c r="B2068" s="3">
        <v>41583</v>
      </c>
      <c r="C2068" s="3">
        <v>41585</v>
      </c>
      <c r="D2068" s="3" t="str">
        <f t="shared" si="32"/>
        <v>On time</v>
      </c>
      <c r="E2068" s="2" t="s">
        <v>2145</v>
      </c>
      <c r="F2068" s="2" t="s">
        <v>15</v>
      </c>
      <c r="G2068" s="2" t="s">
        <v>3010</v>
      </c>
      <c r="H2068" s="2" t="s">
        <v>89</v>
      </c>
      <c r="I2068" s="2" t="s">
        <v>111</v>
      </c>
      <c r="J2068" s="2" t="s">
        <v>2148</v>
      </c>
      <c r="K2068" s="4">
        <v>650.35199999999998</v>
      </c>
      <c r="L2068" s="4">
        <v>3</v>
      </c>
      <c r="M2068" s="4">
        <v>-97.552800000000005</v>
      </c>
      <c r="N2068" t="str">
        <v>Nov-2013</v>
      </c>
      <c r="O2068" s="10">
        <v>-0.97552800000000006</v>
      </c>
    </row>
    <row r="2069" spans="1:15" ht="14.5" x14ac:dyDescent="0.35">
      <c r="A2069" s="2" t="s">
        <v>3009</v>
      </c>
      <c r="B2069" s="3">
        <v>41583</v>
      </c>
      <c r="C2069" s="3">
        <v>41585</v>
      </c>
      <c r="D2069" s="3" t="str">
        <f t="shared" si="32"/>
        <v>On time</v>
      </c>
      <c r="E2069" s="2" t="s">
        <v>2145</v>
      </c>
      <c r="F2069" s="2" t="s">
        <v>15</v>
      </c>
      <c r="G2069" s="2" t="s">
        <v>3010</v>
      </c>
      <c r="H2069" s="2" t="s">
        <v>89</v>
      </c>
      <c r="I2069" s="2" t="s">
        <v>18</v>
      </c>
      <c r="J2069" s="2" t="s">
        <v>1019</v>
      </c>
      <c r="K2069" s="4">
        <v>629.18399999999997</v>
      </c>
      <c r="L2069" s="4">
        <v>8</v>
      </c>
      <c r="M2069" s="4">
        <v>228.07919999999999</v>
      </c>
      <c r="N2069" t="str">
        <v>Nov-2013</v>
      </c>
      <c r="O2069" s="10">
        <v>2.2807919999999999</v>
      </c>
    </row>
    <row r="2070" spans="1:15" ht="14.5" x14ac:dyDescent="0.35">
      <c r="A2070" s="2" t="s">
        <v>3009</v>
      </c>
      <c r="B2070" s="3">
        <v>41583</v>
      </c>
      <c r="C2070" s="3">
        <v>41585</v>
      </c>
      <c r="D2070" s="3" t="str">
        <f t="shared" si="32"/>
        <v>On time</v>
      </c>
      <c r="E2070" s="2" t="s">
        <v>2145</v>
      </c>
      <c r="F2070" s="2" t="s">
        <v>15</v>
      </c>
      <c r="G2070" s="2" t="s">
        <v>3010</v>
      </c>
      <c r="H2070" s="2" t="s">
        <v>89</v>
      </c>
      <c r="I2070" s="2" t="s">
        <v>68</v>
      </c>
      <c r="J2070" s="2" t="s">
        <v>1061</v>
      </c>
      <c r="K2070" s="4">
        <v>15.176</v>
      </c>
      <c r="L2070" s="4">
        <v>1</v>
      </c>
      <c r="M2070" s="4">
        <v>5.3116000000000003</v>
      </c>
      <c r="N2070" t="str">
        <v>Nov-2013</v>
      </c>
      <c r="O2070" s="10">
        <v>5.3116000000000003E-2</v>
      </c>
    </row>
    <row r="2071" spans="1:15" ht="14.5" x14ac:dyDescent="0.35">
      <c r="A2071" s="2" t="s">
        <v>3013</v>
      </c>
      <c r="B2071" s="3">
        <v>40797</v>
      </c>
      <c r="C2071" s="3">
        <v>40802</v>
      </c>
      <c r="D2071" s="3" t="str">
        <f t="shared" si="32"/>
        <v>Delay</v>
      </c>
      <c r="E2071" s="2" t="s">
        <v>3014</v>
      </c>
      <c r="F2071" s="2" t="s">
        <v>15</v>
      </c>
      <c r="G2071" s="2" t="s">
        <v>3015</v>
      </c>
      <c r="H2071" s="2" t="s">
        <v>17</v>
      </c>
      <c r="I2071" s="2" t="s">
        <v>22</v>
      </c>
      <c r="J2071" s="2" t="s">
        <v>99</v>
      </c>
      <c r="K2071" s="4">
        <v>127.95</v>
      </c>
      <c r="L2071" s="4">
        <v>3</v>
      </c>
      <c r="M2071" s="4">
        <v>21.7515</v>
      </c>
      <c r="N2071" t="str">
        <v>Sep-2011</v>
      </c>
      <c r="O2071" s="10">
        <v>0.21751500000000001</v>
      </c>
    </row>
    <row r="2072" spans="1:15" ht="14.5" x14ac:dyDescent="0.35">
      <c r="A2072" s="2" t="s">
        <v>3016</v>
      </c>
      <c r="B2072" s="3">
        <v>41969</v>
      </c>
      <c r="C2072" s="3">
        <v>41973</v>
      </c>
      <c r="D2072" s="3" t="str">
        <f t="shared" si="32"/>
        <v>On time</v>
      </c>
      <c r="E2072" s="2" t="s">
        <v>982</v>
      </c>
      <c r="F2072" s="2" t="s">
        <v>15</v>
      </c>
      <c r="G2072" s="2" t="s">
        <v>968</v>
      </c>
      <c r="H2072" s="2" t="s">
        <v>17</v>
      </c>
      <c r="I2072" s="2" t="s">
        <v>26</v>
      </c>
      <c r="J2072" s="2" t="s">
        <v>2188</v>
      </c>
      <c r="K2072" s="4">
        <v>39.96</v>
      </c>
      <c r="L2072" s="4">
        <v>5</v>
      </c>
      <c r="M2072" s="4">
        <v>3.4965000000000002</v>
      </c>
      <c r="N2072" t="str">
        <v>Nov-2014</v>
      </c>
      <c r="O2072" s="10">
        <v>3.4965000000000003E-2</v>
      </c>
    </row>
    <row r="2073" spans="1:15" ht="14.5" x14ac:dyDescent="0.35">
      <c r="A2073" s="2" t="s">
        <v>3016</v>
      </c>
      <c r="B2073" s="3">
        <v>41969</v>
      </c>
      <c r="C2073" s="3">
        <v>41973</v>
      </c>
      <c r="D2073" s="3" t="str">
        <f t="shared" si="32"/>
        <v>On time</v>
      </c>
      <c r="E2073" s="2" t="s">
        <v>982</v>
      </c>
      <c r="F2073" s="2" t="s">
        <v>15</v>
      </c>
      <c r="G2073" s="2" t="s">
        <v>968</v>
      </c>
      <c r="H2073" s="2" t="s">
        <v>17</v>
      </c>
      <c r="I2073" s="2" t="s">
        <v>68</v>
      </c>
      <c r="J2073" s="2" t="s">
        <v>1007</v>
      </c>
      <c r="K2073" s="4">
        <v>34.08</v>
      </c>
      <c r="L2073" s="4">
        <v>6</v>
      </c>
      <c r="M2073" s="4">
        <v>15.336</v>
      </c>
      <c r="N2073" t="str">
        <v>Nov-2014</v>
      </c>
      <c r="O2073" s="10">
        <v>0.15336</v>
      </c>
    </row>
    <row r="2074" spans="1:15" ht="14.5" x14ac:dyDescent="0.35">
      <c r="A2074" s="2" t="s">
        <v>3017</v>
      </c>
      <c r="B2074" s="3">
        <v>41211</v>
      </c>
      <c r="C2074" s="3">
        <v>41215</v>
      </c>
      <c r="D2074" s="3" t="str">
        <f t="shared" si="32"/>
        <v>On time</v>
      </c>
      <c r="E2074" s="2" t="s">
        <v>3018</v>
      </c>
      <c r="F2074" s="2" t="s">
        <v>15</v>
      </c>
      <c r="G2074" s="2" t="s">
        <v>48</v>
      </c>
      <c r="H2074" s="2" t="s">
        <v>17</v>
      </c>
      <c r="I2074" s="2" t="s">
        <v>68</v>
      </c>
      <c r="J2074" s="2" t="s">
        <v>818</v>
      </c>
      <c r="K2074" s="4">
        <v>33.4</v>
      </c>
      <c r="L2074" s="4">
        <v>5</v>
      </c>
      <c r="M2074" s="4">
        <v>16.032</v>
      </c>
      <c r="N2074" t="str">
        <v>Oct-2012</v>
      </c>
      <c r="O2074" s="10">
        <v>0.16031999999999999</v>
      </c>
    </row>
    <row r="2075" spans="1:15" ht="14.5" x14ac:dyDescent="0.35">
      <c r="A2075" s="2" t="s">
        <v>3017</v>
      </c>
      <c r="B2075" s="3">
        <v>41211</v>
      </c>
      <c r="C2075" s="3">
        <v>41215</v>
      </c>
      <c r="D2075" s="3" t="str">
        <f t="shared" si="32"/>
        <v>On time</v>
      </c>
      <c r="E2075" s="2" t="s">
        <v>3018</v>
      </c>
      <c r="F2075" s="2" t="s">
        <v>15</v>
      </c>
      <c r="G2075" s="2" t="s">
        <v>48</v>
      </c>
      <c r="H2075" s="2" t="s">
        <v>17</v>
      </c>
      <c r="I2075" s="2" t="s">
        <v>129</v>
      </c>
      <c r="J2075" s="2" t="s">
        <v>2569</v>
      </c>
      <c r="K2075" s="4">
        <v>210.84</v>
      </c>
      <c r="L2075" s="4">
        <v>4</v>
      </c>
      <c r="M2075" s="4">
        <v>103.3116</v>
      </c>
      <c r="N2075" t="str">
        <v>Oct-2012</v>
      </c>
      <c r="O2075" s="10">
        <v>1.0331159999999999</v>
      </c>
    </row>
    <row r="2076" spans="1:15" ht="14.5" x14ac:dyDescent="0.35">
      <c r="A2076" s="2" t="s">
        <v>3019</v>
      </c>
      <c r="B2076" s="3">
        <v>41517</v>
      </c>
      <c r="C2076" s="3">
        <v>41524</v>
      </c>
      <c r="D2076" s="3" t="str">
        <f t="shared" si="32"/>
        <v>Delay</v>
      </c>
      <c r="E2076" s="2" t="s">
        <v>2162</v>
      </c>
      <c r="F2076" s="2" t="s">
        <v>15</v>
      </c>
      <c r="G2076" s="2" t="s">
        <v>16</v>
      </c>
      <c r="H2076" s="2" t="s">
        <v>17</v>
      </c>
      <c r="I2076" s="2" t="s">
        <v>22</v>
      </c>
      <c r="J2076" s="2" t="s">
        <v>2118</v>
      </c>
      <c r="K2076" s="4">
        <v>47.04</v>
      </c>
      <c r="L2076" s="4">
        <v>4</v>
      </c>
      <c r="M2076" s="4">
        <v>15.993600000000001</v>
      </c>
      <c r="N2076" t="str">
        <v>Aug-2013</v>
      </c>
      <c r="O2076" s="10">
        <v>0.15993599999999999</v>
      </c>
    </row>
    <row r="2077" spans="1:15" ht="14.5" x14ac:dyDescent="0.35">
      <c r="A2077" s="2" t="s">
        <v>3019</v>
      </c>
      <c r="B2077" s="3">
        <v>41517</v>
      </c>
      <c r="C2077" s="3">
        <v>41524</v>
      </c>
      <c r="D2077" s="3" t="str">
        <f t="shared" si="32"/>
        <v>Delay</v>
      </c>
      <c r="E2077" s="2" t="s">
        <v>2162</v>
      </c>
      <c r="F2077" s="2" t="s">
        <v>15</v>
      </c>
      <c r="G2077" s="2" t="s">
        <v>16</v>
      </c>
      <c r="H2077" s="2" t="s">
        <v>17</v>
      </c>
      <c r="I2077" s="2" t="s">
        <v>26</v>
      </c>
      <c r="J2077" s="2" t="s">
        <v>3020</v>
      </c>
      <c r="K2077" s="4">
        <v>339.96</v>
      </c>
      <c r="L2077" s="4">
        <v>5</v>
      </c>
      <c r="M2077" s="4">
        <v>42.494999999999997</v>
      </c>
      <c r="N2077" t="str">
        <v>Aug-2013</v>
      </c>
      <c r="O2077" s="10">
        <v>0.42494999999999999</v>
      </c>
    </row>
    <row r="2078" spans="1:15" ht="14.5" x14ac:dyDescent="0.35">
      <c r="A2078" s="2" t="s">
        <v>3021</v>
      </c>
      <c r="B2078" s="3">
        <v>41030</v>
      </c>
      <c r="C2078" s="3">
        <v>41035</v>
      </c>
      <c r="D2078" s="3" t="str">
        <f t="shared" si="32"/>
        <v>Delay</v>
      </c>
      <c r="E2078" s="2" t="s">
        <v>3022</v>
      </c>
      <c r="F2078" s="2" t="s">
        <v>15</v>
      </c>
      <c r="G2078" s="2" t="s">
        <v>48</v>
      </c>
      <c r="H2078" s="2" t="s">
        <v>17</v>
      </c>
      <c r="I2078" s="2" t="s">
        <v>28</v>
      </c>
      <c r="J2078" s="2" t="s">
        <v>3023</v>
      </c>
      <c r="K2078" s="4">
        <v>12.176</v>
      </c>
      <c r="L2078" s="4">
        <v>1</v>
      </c>
      <c r="M2078" s="4">
        <v>4.4138000000000002</v>
      </c>
      <c r="N2078" t="str">
        <v>May-2012</v>
      </c>
      <c r="O2078" s="10">
        <v>4.4138000000000004E-2</v>
      </c>
    </row>
    <row r="2079" spans="1:15" ht="14.5" x14ac:dyDescent="0.35">
      <c r="A2079" s="2" t="s">
        <v>3021</v>
      </c>
      <c r="B2079" s="3">
        <v>41030</v>
      </c>
      <c r="C2079" s="3">
        <v>41035</v>
      </c>
      <c r="D2079" s="3" t="str">
        <f t="shared" si="32"/>
        <v>Delay</v>
      </c>
      <c r="E2079" s="2" t="s">
        <v>3022</v>
      </c>
      <c r="F2079" s="2" t="s">
        <v>15</v>
      </c>
      <c r="G2079" s="2" t="s">
        <v>48</v>
      </c>
      <c r="H2079" s="2" t="s">
        <v>17</v>
      </c>
      <c r="I2079" s="2" t="s">
        <v>44</v>
      </c>
      <c r="J2079" s="2" t="s">
        <v>1541</v>
      </c>
      <c r="K2079" s="4">
        <v>37.32</v>
      </c>
      <c r="L2079" s="4">
        <v>3</v>
      </c>
      <c r="M2079" s="4">
        <v>10.4496</v>
      </c>
      <c r="N2079" t="str">
        <v>May-2012</v>
      </c>
      <c r="O2079" s="10">
        <v>0.10449600000000001</v>
      </c>
    </row>
    <row r="2080" spans="1:15" ht="14.5" x14ac:dyDescent="0.35">
      <c r="A2080" s="2" t="s">
        <v>3021</v>
      </c>
      <c r="B2080" s="3">
        <v>41030</v>
      </c>
      <c r="C2080" s="3">
        <v>41035</v>
      </c>
      <c r="D2080" s="3" t="str">
        <f t="shared" si="32"/>
        <v>Delay</v>
      </c>
      <c r="E2080" s="2" t="s">
        <v>3022</v>
      </c>
      <c r="F2080" s="2" t="s">
        <v>15</v>
      </c>
      <c r="G2080" s="2" t="s">
        <v>48</v>
      </c>
      <c r="H2080" s="2" t="s">
        <v>17</v>
      </c>
      <c r="I2080" s="2" t="s">
        <v>123</v>
      </c>
      <c r="J2080" s="2" t="s">
        <v>3024</v>
      </c>
      <c r="K2080" s="4">
        <v>35.06</v>
      </c>
      <c r="L2080" s="4">
        <v>2</v>
      </c>
      <c r="M2080" s="4">
        <v>10.518000000000001</v>
      </c>
      <c r="N2080" t="str">
        <v>May-2012</v>
      </c>
      <c r="O2080" s="10">
        <v>0.10518000000000001</v>
      </c>
    </row>
    <row r="2081" spans="1:15" ht="14.5" x14ac:dyDescent="0.35">
      <c r="A2081" s="2" t="s">
        <v>3025</v>
      </c>
      <c r="B2081" s="3">
        <v>41663</v>
      </c>
      <c r="C2081" s="3">
        <v>41668</v>
      </c>
      <c r="D2081" s="3" t="str">
        <f t="shared" si="32"/>
        <v>Delay</v>
      </c>
      <c r="E2081" s="2" t="s">
        <v>2206</v>
      </c>
      <c r="F2081" s="2" t="s">
        <v>15</v>
      </c>
      <c r="G2081" s="2" t="s">
        <v>37</v>
      </c>
      <c r="H2081" s="2" t="s">
        <v>38</v>
      </c>
      <c r="I2081" s="2" t="s">
        <v>28</v>
      </c>
      <c r="J2081" s="2" t="s">
        <v>3026</v>
      </c>
      <c r="K2081" s="4">
        <v>19.68</v>
      </c>
      <c r="L2081" s="4">
        <v>5</v>
      </c>
      <c r="M2081" s="4">
        <v>6.8879999999999999</v>
      </c>
      <c r="N2081" t="str">
        <v>Jan-2014</v>
      </c>
      <c r="O2081" s="10">
        <v>6.8879999999999997E-2</v>
      </c>
    </row>
    <row r="2082" spans="1:15" ht="14.5" x14ac:dyDescent="0.35">
      <c r="A2082" s="2" t="s">
        <v>3025</v>
      </c>
      <c r="B2082" s="3">
        <v>41663</v>
      </c>
      <c r="C2082" s="3">
        <v>41668</v>
      </c>
      <c r="D2082" s="3" t="str">
        <f t="shared" si="32"/>
        <v>Delay</v>
      </c>
      <c r="E2082" s="2" t="s">
        <v>2206</v>
      </c>
      <c r="F2082" s="2" t="s">
        <v>15</v>
      </c>
      <c r="G2082" s="2" t="s">
        <v>37</v>
      </c>
      <c r="H2082" s="2" t="s">
        <v>38</v>
      </c>
      <c r="I2082" s="2" t="s">
        <v>68</v>
      </c>
      <c r="J2082" s="2" t="s">
        <v>3027</v>
      </c>
      <c r="K2082" s="4">
        <v>25.92</v>
      </c>
      <c r="L2082" s="4">
        <v>4</v>
      </c>
      <c r="M2082" s="4">
        <v>12.441599999999999</v>
      </c>
      <c r="N2082" t="str">
        <v>Jan-2014</v>
      </c>
      <c r="O2082" s="10">
        <v>0.124416</v>
      </c>
    </row>
    <row r="2083" spans="1:15" ht="14.5" x14ac:dyDescent="0.35">
      <c r="A2083" s="2" t="s">
        <v>3025</v>
      </c>
      <c r="B2083" s="3">
        <v>41663</v>
      </c>
      <c r="C2083" s="3">
        <v>41668</v>
      </c>
      <c r="D2083" s="3" t="str">
        <f t="shared" si="32"/>
        <v>Delay</v>
      </c>
      <c r="E2083" s="2" t="s">
        <v>2206</v>
      </c>
      <c r="F2083" s="2" t="s">
        <v>15</v>
      </c>
      <c r="G2083" s="2" t="s">
        <v>37</v>
      </c>
      <c r="H2083" s="2" t="s">
        <v>38</v>
      </c>
      <c r="I2083" s="2" t="s">
        <v>68</v>
      </c>
      <c r="J2083" s="2" t="s">
        <v>918</v>
      </c>
      <c r="K2083" s="4">
        <v>6.48</v>
      </c>
      <c r="L2083" s="4">
        <v>1</v>
      </c>
      <c r="M2083" s="4">
        <v>3.1103999999999998</v>
      </c>
      <c r="N2083" t="str">
        <v>Jan-2014</v>
      </c>
      <c r="O2083" s="10">
        <v>3.1104E-2</v>
      </c>
    </row>
    <row r="2084" spans="1:15" ht="14.5" x14ac:dyDescent="0.35">
      <c r="A2084" s="2" t="s">
        <v>3025</v>
      </c>
      <c r="B2084" s="3">
        <v>41663</v>
      </c>
      <c r="C2084" s="3">
        <v>41668</v>
      </c>
      <c r="D2084" s="3" t="str">
        <f t="shared" si="32"/>
        <v>Delay</v>
      </c>
      <c r="E2084" s="2" t="s">
        <v>2206</v>
      </c>
      <c r="F2084" s="2" t="s">
        <v>15</v>
      </c>
      <c r="G2084" s="2" t="s">
        <v>37</v>
      </c>
      <c r="H2084" s="2" t="s">
        <v>38</v>
      </c>
      <c r="I2084" s="2" t="s">
        <v>26</v>
      </c>
      <c r="J2084" s="2" t="s">
        <v>2826</v>
      </c>
      <c r="K2084" s="4">
        <v>86.352000000000004</v>
      </c>
      <c r="L2084" s="4">
        <v>6</v>
      </c>
      <c r="M2084" s="4">
        <v>8.6351999999999993</v>
      </c>
      <c r="N2084" t="str">
        <v>Jan-2014</v>
      </c>
      <c r="O2084" s="10">
        <v>8.6351999999999998E-2</v>
      </c>
    </row>
    <row r="2085" spans="1:15" ht="14.5" x14ac:dyDescent="0.35">
      <c r="A2085" s="2" t="s">
        <v>3028</v>
      </c>
      <c r="B2085" s="3">
        <v>41253</v>
      </c>
      <c r="C2085" s="3">
        <v>41258</v>
      </c>
      <c r="D2085" s="3" t="str">
        <f t="shared" si="32"/>
        <v>Delay</v>
      </c>
      <c r="E2085" s="2" t="s">
        <v>3029</v>
      </c>
      <c r="F2085" s="2" t="s">
        <v>15</v>
      </c>
      <c r="G2085" s="2" t="s">
        <v>16</v>
      </c>
      <c r="H2085" s="2" t="s">
        <v>17</v>
      </c>
      <c r="I2085" s="2" t="s">
        <v>24</v>
      </c>
      <c r="J2085" s="2" t="s">
        <v>2155</v>
      </c>
      <c r="K2085" s="4">
        <v>56.3</v>
      </c>
      <c r="L2085" s="4">
        <v>2</v>
      </c>
      <c r="M2085" s="4">
        <v>15.763999999999999</v>
      </c>
      <c r="N2085" t="str">
        <v>Dec-2012</v>
      </c>
      <c r="O2085" s="10">
        <v>0.15764</v>
      </c>
    </row>
    <row r="2086" spans="1:15" ht="14.5" x14ac:dyDescent="0.35">
      <c r="A2086" s="2" t="s">
        <v>3030</v>
      </c>
      <c r="B2086" s="3">
        <v>40872</v>
      </c>
      <c r="C2086" s="3">
        <v>40877</v>
      </c>
      <c r="D2086" s="3" t="str">
        <f t="shared" si="32"/>
        <v>Delay</v>
      </c>
      <c r="E2086" s="2" t="s">
        <v>1588</v>
      </c>
      <c r="F2086" s="2" t="s">
        <v>15</v>
      </c>
      <c r="G2086" s="2" t="s">
        <v>1162</v>
      </c>
      <c r="H2086" s="2" t="s">
        <v>89</v>
      </c>
      <c r="I2086" s="2" t="s">
        <v>24</v>
      </c>
      <c r="J2086" s="2" t="s">
        <v>2031</v>
      </c>
      <c r="K2086" s="4">
        <v>51.015999999999998</v>
      </c>
      <c r="L2086" s="4">
        <v>7</v>
      </c>
      <c r="M2086" s="4">
        <v>8.2901000000000007</v>
      </c>
      <c r="N2086" t="str">
        <v>Nov-2011</v>
      </c>
      <c r="O2086" s="10">
        <v>8.2901000000000002E-2</v>
      </c>
    </row>
    <row r="2087" spans="1:15" ht="14.5" x14ac:dyDescent="0.35">
      <c r="A2087" s="2" t="s">
        <v>3031</v>
      </c>
      <c r="B2087" s="3">
        <v>41965</v>
      </c>
      <c r="C2087" s="3">
        <v>41969</v>
      </c>
      <c r="D2087" s="3" t="str">
        <f t="shared" si="32"/>
        <v>On time</v>
      </c>
      <c r="E2087" s="2" t="s">
        <v>2708</v>
      </c>
      <c r="F2087" s="2" t="s">
        <v>15</v>
      </c>
      <c r="G2087" s="2" t="s">
        <v>3032</v>
      </c>
      <c r="H2087" s="2" t="s">
        <v>38</v>
      </c>
      <c r="I2087" s="2" t="s">
        <v>28</v>
      </c>
      <c r="J2087" s="2" t="s">
        <v>364</v>
      </c>
      <c r="K2087" s="4">
        <v>150.80000000000001</v>
      </c>
      <c r="L2087" s="4">
        <v>5</v>
      </c>
      <c r="M2087" s="4">
        <v>56.55</v>
      </c>
      <c r="N2087" t="str">
        <v>Nov-2014</v>
      </c>
      <c r="O2087" s="10">
        <v>0.5655</v>
      </c>
    </row>
    <row r="2088" spans="1:15" ht="14.5" x14ac:dyDescent="0.35">
      <c r="A2088" s="2" t="s">
        <v>3031</v>
      </c>
      <c r="B2088" s="3">
        <v>41965</v>
      </c>
      <c r="C2088" s="3">
        <v>41969</v>
      </c>
      <c r="D2088" s="3" t="str">
        <f t="shared" si="32"/>
        <v>On time</v>
      </c>
      <c r="E2088" s="2" t="s">
        <v>2708</v>
      </c>
      <c r="F2088" s="2" t="s">
        <v>15</v>
      </c>
      <c r="G2088" s="2" t="s">
        <v>3032</v>
      </c>
      <c r="H2088" s="2" t="s">
        <v>38</v>
      </c>
      <c r="I2088" s="2" t="s">
        <v>737</v>
      </c>
      <c r="J2088" s="2" t="s">
        <v>3033</v>
      </c>
      <c r="K2088" s="4">
        <v>1039.992</v>
      </c>
      <c r="L2088" s="4">
        <v>1</v>
      </c>
      <c r="M2088" s="4">
        <v>103.9992</v>
      </c>
      <c r="N2088" t="str">
        <v>Nov-2014</v>
      </c>
      <c r="O2088" s="10">
        <v>1.039992</v>
      </c>
    </row>
    <row r="2089" spans="1:15" ht="14.5" x14ac:dyDescent="0.35">
      <c r="A2089" s="2" t="s">
        <v>3031</v>
      </c>
      <c r="B2089" s="3">
        <v>41965</v>
      </c>
      <c r="C2089" s="3">
        <v>41969</v>
      </c>
      <c r="D2089" s="3" t="str">
        <f t="shared" si="32"/>
        <v>On time</v>
      </c>
      <c r="E2089" s="2" t="s">
        <v>2708</v>
      </c>
      <c r="F2089" s="2" t="s">
        <v>15</v>
      </c>
      <c r="G2089" s="2" t="s">
        <v>3032</v>
      </c>
      <c r="H2089" s="2" t="s">
        <v>38</v>
      </c>
      <c r="I2089" s="2" t="s">
        <v>68</v>
      </c>
      <c r="J2089" s="2" t="s">
        <v>3034</v>
      </c>
      <c r="K2089" s="4">
        <v>51.84</v>
      </c>
      <c r="L2089" s="4">
        <v>8</v>
      </c>
      <c r="M2089" s="4">
        <v>24.883199999999999</v>
      </c>
      <c r="N2089" t="str">
        <v>Nov-2014</v>
      </c>
      <c r="O2089" s="10">
        <v>0.248832</v>
      </c>
    </row>
    <row r="2090" spans="1:15" ht="14.5" x14ac:dyDescent="0.35">
      <c r="A2090" s="2" t="s">
        <v>3035</v>
      </c>
      <c r="B2090" s="3">
        <v>41779</v>
      </c>
      <c r="C2090" s="3">
        <v>41784</v>
      </c>
      <c r="D2090" s="3" t="str">
        <f t="shared" si="32"/>
        <v>Delay</v>
      </c>
      <c r="E2090" s="2" t="s">
        <v>1120</v>
      </c>
      <c r="F2090" s="2" t="s">
        <v>15</v>
      </c>
      <c r="G2090" s="2" t="s">
        <v>143</v>
      </c>
      <c r="H2090" s="2" t="s">
        <v>17</v>
      </c>
      <c r="I2090" s="2" t="s">
        <v>28</v>
      </c>
      <c r="J2090" s="2" t="s">
        <v>1194</v>
      </c>
      <c r="K2090" s="4">
        <v>133.12</v>
      </c>
      <c r="L2090" s="4">
        <v>5</v>
      </c>
      <c r="M2090" s="4">
        <v>49.92</v>
      </c>
      <c r="N2090" t="str">
        <v>May-2014</v>
      </c>
      <c r="O2090" s="10">
        <v>0.49920000000000003</v>
      </c>
    </row>
    <row r="2091" spans="1:15" ht="14.5" x14ac:dyDescent="0.35">
      <c r="A2091" s="2" t="s">
        <v>3036</v>
      </c>
      <c r="B2091" s="3">
        <v>41624</v>
      </c>
      <c r="C2091" s="3">
        <v>41631</v>
      </c>
      <c r="D2091" s="3" t="str">
        <f t="shared" si="32"/>
        <v>Delay</v>
      </c>
      <c r="E2091" s="2" t="s">
        <v>1143</v>
      </c>
      <c r="F2091" s="2" t="s">
        <v>15</v>
      </c>
      <c r="G2091" s="2" t="s">
        <v>16</v>
      </c>
      <c r="H2091" s="2" t="s">
        <v>17</v>
      </c>
      <c r="I2091" s="2" t="s">
        <v>22</v>
      </c>
      <c r="J2091" s="2" t="s">
        <v>2080</v>
      </c>
      <c r="K2091" s="4">
        <v>14.76</v>
      </c>
      <c r="L2091" s="4">
        <v>2</v>
      </c>
      <c r="M2091" s="4">
        <v>4.2804000000000002</v>
      </c>
      <c r="N2091" t="str">
        <v>Dec-2013</v>
      </c>
      <c r="O2091" s="10">
        <v>4.2804000000000002E-2</v>
      </c>
    </row>
    <row r="2092" spans="1:15" ht="14.5" x14ac:dyDescent="0.35">
      <c r="A2092" s="2" t="s">
        <v>3037</v>
      </c>
      <c r="B2092" s="3">
        <v>40641</v>
      </c>
      <c r="C2092" s="3">
        <v>40646</v>
      </c>
      <c r="D2092" s="3" t="str">
        <f t="shared" si="32"/>
        <v>Delay</v>
      </c>
      <c r="E2092" s="2" t="s">
        <v>937</v>
      </c>
      <c r="F2092" s="2" t="s">
        <v>15</v>
      </c>
      <c r="G2092" s="2" t="s">
        <v>2548</v>
      </c>
      <c r="H2092" s="2" t="s">
        <v>74</v>
      </c>
      <c r="I2092" s="2" t="s">
        <v>120</v>
      </c>
      <c r="J2092" s="2" t="s">
        <v>3038</v>
      </c>
      <c r="K2092" s="4">
        <v>49.792000000000002</v>
      </c>
      <c r="L2092" s="4">
        <v>8</v>
      </c>
      <c r="M2092" s="4">
        <v>-11.8256</v>
      </c>
      <c r="N2092" t="str">
        <v>Apr-2011</v>
      </c>
      <c r="O2092" s="10">
        <v>-0.118256</v>
      </c>
    </row>
    <row r="2093" spans="1:15" ht="14.5" x14ac:dyDescent="0.35">
      <c r="A2093" s="2" t="s">
        <v>3039</v>
      </c>
      <c r="B2093" s="3">
        <v>41883</v>
      </c>
      <c r="C2093" s="3">
        <v>41885</v>
      </c>
      <c r="D2093" s="3" t="str">
        <f t="shared" si="32"/>
        <v>On time</v>
      </c>
      <c r="E2093" s="2" t="s">
        <v>3040</v>
      </c>
      <c r="F2093" s="2" t="s">
        <v>15</v>
      </c>
      <c r="G2093" s="2" t="s">
        <v>1144</v>
      </c>
      <c r="H2093" s="2" t="s">
        <v>38</v>
      </c>
      <c r="I2093" s="2" t="s">
        <v>111</v>
      </c>
      <c r="J2093" s="2" t="s">
        <v>770</v>
      </c>
      <c r="K2093" s="4">
        <v>569.56799999999998</v>
      </c>
      <c r="L2093" s="4">
        <v>2</v>
      </c>
      <c r="M2093" s="4">
        <v>7.1196000000000002</v>
      </c>
      <c r="N2093" t="str">
        <v>Sep-2014</v>
      </c>
      <c r="O2093" s="10">
        <v>7.1195999999999995E-2</v>
      </c>
    </row>
    <row r="2094" spans="1:15" ht="14.5" x14ac:dyDescent="0.35">
      <c r="A2094" s="2" t="s">
        <v>3039</v>
      </c>
      <c r="B2094" s="3">
        <v>41883</v>
      </c>
      <c r="C2094" s="3">
        <v>41885</v>
      </c>
      <c r="D2094" s="3" t="str">
        <f t="shared" si="32"/>
        <v>On time</v>
      </c>
      <c r="E2094" s="2" t="s">
        <v>3040</v>
      </c>
      <c r="F2094" s="2" t="s">
        <v>15</v>
      </c>
      <c r="G2094" s="2" t="s">
        <v>1144</v>
      </c>
      <c r="H2094" s="2" t="s">
        <v>38</v>
      </c>
      <c r="I2094" s="2" t="s">
        <v>44</v>
      </c>
      <c r="J2094" s="2" t="s">
        <v>80</v>
      </c>
      <c r="K2094" s="4">
        <v>149.72999999999999</v>
      </c>
      <c r="L2094" s="4">
        <v>7</v>
      </c>
      <c r="M2094" s="4">
        <v>43.421700000000001</v>
      </c>
      <c r="N2094" t="str">
        <v>Sep-2014</v>
      </c>
      <c r="O2094" s="10">
        <v>0.43421700000000002</v>
      </c>
    </row>
    <row r="2095" spans="1:15" ht="14.5" x14ac:dyDescent="0.35">
      <c r="A2095" s="2" t="s">
        <v>3041</v>
      </c>
      <c r="B2095" s="3">
        <v>41873</v>
      </c>
      <c r="C2095" s="3">
        <v>41873</v>
      </c>
      <c r="D2095" s="3" t="str">
        <f t="shared" si="32"/>
        <v>On time</v>
      </c>
      <c r="E2095" s="2" t="s">
        <v>729</v>
      </c>
      <c r="F2095" s="2" t="s">
        <v>15</v>
      </c>
      <c r="G2095" s="2" t="s">
        <v>2548</v>
      </c>
      <c r="H2095" s="2" t="s">
        <v>74</v>
      </c>
      <c r="I2095" s="2" t="s">
        <v>68</v>
      </c>
      <c r="J2095" s="2" t="s">
        <v>1843</v>
      </c>
      <c r="K2095" s="4">
        <v>83.88</v>
      </c>
      <c r="L2095" s="4">
        <v>1</v>
      </c>
      <c r="M2095" s="4">
        <v>29.358000000000001</v>
      </c>
      <c r="N2095" t="str">
        <v>Aug-2014</v>
      </c>
      <c r="O2095" s="10">
        <v>0.29358000000000001</v>
      </c>
    </row>
    <row r="2096" spans="1:15" ht="14.5" x14ac:dyDescent="0.35">
      <c r="A2096" s="2" t="s">
        <v>3042</v>
      </c>
      <c r="B2096" s="3">
        <v>40750</v>
      </c>
      <c r="C2096" s="3">
        <v>40756</v>
      </c>
      <c r="D2096" s="3" t="str">
        <f t="shared" si="32"/>
        <v>Delay</v>
      </c>
      <c r="E2096" s="2" t="s">
        <v>2106</v>
      </c>
      <c r="F2096" s="2" t="s">
        <v>15</v>
      </c>
      <c r="G2096" s="2" t="s">
        <v>2720</v>
      </c>
      <c r="H2096" s="2" t="s">
        <v>43</v>
      </c>
      <c r="I2096" s="2" t="s">
        <v>59</v>
      </c>
      <c r="J2096" s="2" t="s">
        <v>3043</v>
      </c>
      <c r="K2096" s="4">
        <v>111.93</v>
      </c>
      <c r="L2096" s="4">
        <v>7</v>
      </c>
      <c r="M2096" s="4">
        <v>34.698300000000003</v>
      </c>
      <c r="N2096" t="str">
        <v>Jul-2011</v>
      </c>
      <c r="O2096" s="10">
        <v>0.34698300000000004</v>
      </c>
    </row>
    <row r="2097" spans="1:15" ht="14.5" x14ac:dyDescent="0.35">
      <c r="A2097" s="2" t="s">
        <v>3044</v>
      </c>
      <c r="B2097" s="3">
        <v>41206</v>
      </c>
      <c r="C2097" s="3">
        <v>41209</v>
      </c>
      <c r="D2097" s="3" t="str">
        <f t="shared" si="32"/>
        <v>On time</v>
      </c>
      <c r="E2097" s="2" t="s">
        <v>3045</v>
      </c>
      <c r="F2097" s="2" t="s">
        <v>15</v>
      </c>
      <c r="G2097" s="2" t="s">
        <v>706</v>
      </c>
      <c r="H2097" s="2" t="s">
        <v>17</v>
      </c>
      <c r="I2097" s="2" t="s">
        <v>111</v>
      </c>
      <c r="J2097" s="2" t="s">
        <v>299</v>
      </c>
      <c r="K2097" s="4">
        <v>454.27199999999999</v>
      </c>
      <c r="L2097" s="4">
        <v>8</v>
      </c>
      <c r="M2097" s="4">
        <v>-73.819199999999995</v>
      </c>
      <c r="N2097" t="str">
        <v>Oct-2012</v>
      </c>
      <c r="O2097" s="10">
        <v>-0.73819199999999996</v>
      </c>
    </row>
    <row r="2098" spans="1:15" ht="14.5" x14ac:dyDescent="0.35">
      <c r="A2098" s="2" t="s">
        <v>3046</v>
      </c>
      <c r="B2098" s="3">
        <v>41787</v>
      </c>
      <c r="C2098" s="3">
        <v>41789</v>
      </c>
      <c r="D2098" s="3" t="str">
        <f t="shared" si="32"/>
        <v>On time</v>
      </c>
      <c r="E2098" s="2" t="s">
        <v>1022</v>
      </c>
      <c r="F2098" s="2" t="s">
        <v>15</v>
      </c>
      <c r="G2098" s="2" t="s">
        <v>2762</v>
      </c>
      <c r="H2098" s="2" t="s">
        <v>1761</v>
      </c>
      <c r="I2098" s="2" t="s">
        <v>22</v>
      </c>
      <c r="J2098" s="2" t="s">
        <v>1704</v>
      </c>
      <c r="K2098" s="4">
        <v>35</v>
      </c>
      <c r="L2098" s="4">
        <v>4</v>
      </c>
      <c r="M2098" s="4">
        <v>14.7</v>
      </c>
      <c r="N2098" t="str">
        <v>May-2014</v>
      </c>
      <c r="O2098" s="10">
        <v>0.14699999999999999</v>
      </c>
    </row>
    <row r="2099" spans="1:15" ht="14.5" x14ac:dyDescent="0.35">
      <c r="A2099" s="2" t="s">
        <v>3046</v>
      </c>
      <c r="B2099" s="3">
        <v>41787</v>
      </c>
      <c r="C2099" s="3">
        <v>41789</v>
      </c>
      <c r="D2099" s="3" t="str">
        <f t="shared" si="32"/>
        <v>On time</v>
      </c>
      <c r="E2099" s="2" t="s">
        <v>1022</v>
      </c>
      <c r="F2099" s="2" t="s">
        <v>15</v>
      </c>
      <c r="G2099" s="2" t="s">
        <v>2762</v>
      </c>
      <c r="H2099" s="2" t="s">
        <v>1761</v>
      </c>
      <c r="I2099" s="2" t="s">
        <v>44</v>
      </c>
      <c r="J2099" s="2" t="s">
        <v>1971</v>
      </c>
      <c r="K2099" s="4">
        <v>477.15</v>
      </c>
      <c r="L2099" s="4">
        <v>5</v>
      </c>
      <c r="M2099" s="4">
        <v>28.629000000000001</v>
      </c>
      <c r="N2099" t="str">
        <v>May-2014</v>
      </c>
      <c r="O2099" s="10">
        <v>0.28628999999999999</v>
      </c>
    </row>
    <row r="2100" spans="1:15" ht="14.5" x14ac:dyDescent="0.35">
      <c r="A2100" s="2" t="s">
        <v>3046</v>
      </c>
      <c r="B2100" s="3">
        <v>41787</v>
      </c>
      <c r="C2100" s="3">
        <v>41789</v>
      </c>
      <c r="D2100" s="3" t="str">
        <f t="shared" si="32"/>
        <v>On time</v>
      </c>
      <c r="E2100" s="2" t="s">
        <v>1022</v>
      </c>
      <c r="F2100" s="2" t="s">
        <v>15</v>
      </c>
      <c r="G2100" s="2" t="s">
        <v>2762</v>
      </c>
      <c r="H2100" s="2" t="s">
        <v>1761</v>
      </c>
      <c r="I2100" s="2" t="s">
        <v>26</v>
      </c>
      <c r="J2100" s="2" t="s">
        <v>3047</v>
      </c>
      <c r="K2100" s="4">
        <v>302.37599999999998</v>
      </c>
      <c r="L2100" s="4">
        <v>3</v>
      </c>
      <c r="M2100" s="4">
        <v>22.6782</v>
      </c>
      <c r="N2100" t="str">
        <v>May-2014</v>
      </c>
      <c r="O2100" s="10">
        <v>0.22678200000000001</v>
      </c>
    </row>
    <row r="2101" spans="1:15" ht="14.5" x14ac:dyDescent="0.35">
      <c r="A2101" s="2" t="s">
        <v>3048</v>
      </c>
      <c r="B2101" s="3">
        <v>41852</v>
      </c>
      <c r="C2101" s="3">
        <v>41855</v>
      </c>
      <c r="D2101" s="3" t="str">
        <f t="shared" si="32"/>
        <v>On time</v>
      </c>
      <c r="E2101" s="2" t="s">
        <v>3049</v>
      </c>
      <c r="F2101" s="2" t="s">
        <v>15</v>
      </c>
      <c r="G2101" s="2" t="s">
        <v>48</v>
      </c>
      <c r="H2101" s="2" t="s">
        <v>17</v>
      </c>
      <c r="I2101" s="2" t="s">
        <v>44</v>
      </c>
      <c r="J2101" s="2" t="s">
        <v>1042</v>
      </c>
      <c r="K2101" s="4">
        <v>56.56</v>
      </c>
      <c r="L2101" s="4">
        <v>2</v>
      </c>
      <c r="M2101" s="4">
        <v>15.2712</v>
      </c>
      <c r="N2101" t="str">
        <v>Aug-2014</v>
      </c>
      <c r="O2101" s="10">
        <v>0.15271200000000001</v>
      </c>
    </row>
    <row r="2102" spans="1:15" ht="14.5" x14ac:dyDescent="0.35">
      <c r="A2102" s="2" t="s">
        <v>3048</v>
      </c>
      <c r="B2102" s="3">
        <v>41852</v>
      </c>
      <c r="C2102" s="3">
        <v>41855</v>
      </c>
      <c r="D2102" s="3" t="str">
        <f t="shared" si="32"/>
        <v>On time</v>
      </c>
      <c r="E2102" s="2" t="s">
        <v>3049</v>
      </c>
      <c r="F2102" s="2" t="s">
        <v>15</v>
      </c>
      <c r="G2102" s="2" t="s">
        <v>48</v>
      </c>
      <c r="H2102" s="2" t="s">
        <v>17</v>
      </c>
      <c r="I2102" s="2" t="s">
        <v>22</v>
      </c>
      <c r="J2102" s="2" t="s">
        <v>2301</v>
      </c>
      <c r="K2102" s="4">
        <v>36.96</v>
      </c>
      <c r="L2102" s="4">
        <v>7</v>
      </c>
      <c r="M2102" s="4">
        <v>11.457599999999999</v>
      </c>
      <c r="N2102" t="str">
        <v>Aug-2014</v>
      </c>
      <c r="O2102" s="10">
        <v>0.114576</v>
      </c>
    </row>
    <row r="2103" spans="1:15" ht="14.5" x14ac:dyDescent="0.35">
      <c r="A2103" s="2" t="s">
        <v>3050</v>
      </c>
      <c r="B2103" s="3">
        <v>41782</v>
      </c>
      <c r="C2103" s="3">
        <v>41785</v>
      </c>
      <c r="D2103" s="3" t="str">
        <f t="shared" si="32"/>
        <v>On time</v>
      </c>
      <c r="E2103" s="2" t="s">
        <v>57</v>
      </c>
      <c r="F2103" s="2" t="s">
        <v>15</v>
      </c>
      <c r="G2103" s="2" t="s">
        <v>16</v>
      </c>
      <c r="H2103" s="2" t="s">
        <v>17</v>
      </c>
      <c r="I2103" s="2" t="s">
        <v>59</v>
      </c>
      <c r="J2103" s="2" t="s">
        <v>3051</v>
      </c>
      <c r="K2103" s="4">
        <v>68.459999999999994</v>
      </c>
      <c r="L2103" s="4">
        <v>7</v>
      </c>
      <c r="M2103" s="4">
        <v>25.330200000000001</v>
      </c>
      <c r="N2103" t="str">
        <v>May-2014</v>
      </c>
      <c r="O2103" s="10">
        <v>0.25330200000000003</v>
      </c>
    </row>
    <row r="2104" spans="1:15" ht="14.5" x14ac:dyDescent="0.35">
      <c r="A2104" s="2" t="s">
        <v>3052</v>
      </c>
      <c r="B2104" s="3">
        <v>41705</v>
      </c>
      <c r="C2104" s="3">
        <v>41709</v>
      </c>
      <c r="D2104" s="3" t="str">
        <f t="shared" si="32"/>
        <v>On time</v>
      </c>
      <c r="E2104" s="2" t="s">
        <v>3029</v>
      </c>
      <c r="F2104" s="2" t="s">
        <v>15</v>
      </c>
      <c r="G2104" s="2" t="s">
        <v>48</v>
      </c>
      <c r="H2104" s="2" t="s">
        <v>17</v>
      </c>
      <c r="I2104" s="2" t="s">
        <v>24</v>
      </c>
      <c r="J2104" s="2" t="s">
        <v>3053</v>
      </c>
      <c r="K2104" s="4">
        <v>23.88</v>
      </c>
      <c r="L2104" s="4">
        <v>6</v>
      </c>
      <c r="M2104" s="4">
        <v>8.1191999999999993</v>
      </c>
      <c r="N2104" t="str">
        <v>Mar-2014</v>
      </c>
      <c r="O2104" s="10">
        <v>8.1191999999999986E-2</v>
      </c>
    </row>
    <row r="2105" spans="1:15" ht="14.5" x14ac:dyDescent="0.35">
      <c r="A2105" s="2" t="s">
        <v>3052</v>
      </c>
      <c r="B2105" s="3">
        <v>41705</v>
      </c>
      <c r="C2105" s="3">
        <v>41709</v>
      </c>
      <c r="D2105" s="3" t="str">
        <f t="shared" si="32"/>
        <v>On time</v>
      </c>
      <c r="E2105" s="2" t="s">
        <v>3029</v>
      </c>
      <c r="F2105" s="2" t="s">
        <v>15</v>
      </c>
      <c r="G2105" s="2" t="s">
        <v>48</v>
      </c>
      <c r="H2105" s="2" t="s">
        <v>17</v>
      </c>
      <c r="I2105" s="2" t="s">
        <v>18</v>
      </c>
      <c r="J2105" s="2" t="s">
        <v>3054</v>
      </c>
      <c r="K2105" s="4">
        <v>11.52</v>
      </c>
      <c r="L2105" s="4">
        <v>4</v>
      </c>
      <c r="M2105" s="4">
        <v>5.6448</v>
      </c>
      <c r="N2105" t="str">
        <v>Mar-2014</v>
      </c>
      <c r="O2105" s="10">
        <v>5.6447999999999998E-2</v>
      </c>
    </row>
    <row r="2106" spans="1:15" ht="14.5" x14ac:dyDescent="0.35">
      <c r="A2106" s="2" t="s">
        <v>3052</v>
      </c>
      <c r="B2106" s="3">
        <v>41705</v>
      </c>
      <c r="C2106" s="3">
        <v>41709</v>
      </c>
      <c r="D2106" s="3" t="str">
        <f t="shared" si="32"/>
        <v>On time</v>
      </c>
      <c r="E2106" s="2" t="s">
        <v>3029</v>
      </c>
      <c r="F2106" s="2" t="s">
        <v>15</v>
      </c>
      <c r="G2106" s="2" t="s">
        <v>48</v>
      </c>
      <c r="H2106" s="2" t="s">
        <v>17</v>
      </c>
      <c r="I2106" s="2" t="s">
        <v>68</v>
      </c>
      <c r="J2106" s="2" t="s">
        <v>2577</v>
      </c>
      <c r="K2106" s="4">
        <v>286.93</v>
      </c>
      <c r="L2106" s="4">
        <v>7</v>
      </c>
      <c r="M2106" s="4">
        <v>140.59569999999999</v>
      </c>
      <c r="N2106" t="str">
        <v>Mar-2014</v>
      </c>
      <c r="O2106" s="10">
        <v>1.4059569999999999</v>
      </c>
    </row>
    <row r="2107" spans="1:15" ht="14.5" x14ac:dyDescent="0.35">
      <c r="A2107" s="2" t="s">
        <v>3052</v>
      </c>
      <c r="B2107" s="3">
        <v>41705</v>
      </c>
      <c r="C2107" s="3">
        <v>41709</v>
      </c>
      <c r="D2107" s="3" t="str">
        <f t="shared" si="32"/>
        <v>On time</v>
      </c>
      <c r="E2107" s="2" t="s">
        <v>3029</v>
      </c>
      <c r="F2107" s="2" t="s">
        <v>15</v>
      </c>
      <c r="G2107" s="2" t="s">
        <v>48</v>
      </c>
      <c r="H2107" s="2" t="s">
        <v>17</v>
      </c>
      <c r="I2107" s="2" t="s">
        <v>26</v>
      </c>
      <c r="J2107" s="2" t="s">
        <v>2696</v>
      </c>
      <c r="K2107" s="4">
        <v>206.38399999999999</v>
      </c>
      <c r="L2107" s="4">
        <v>2</v>
      </c>
      <c r="M2107" s="4">
        <v>23.2182</v>
      </c>
      <c r="N2107" t="str">
        <v>Mar-2014</v>
      </c>
      <c r="O2107" s="10">
        <v>0.232182</v>
      </c>
    </row>
    <row r="2108" spans="1:15" ht="14.5" x14ac:dyDescent="0.35">
      <c r="A2108" s="2" t="s">
        <v>3055</v>
      </c>
      <c r="B2108" s="3">
        <v>41898</v>
      </c>
      <c r="C2108" s="3">
        <v>41902</v>
      </c>
      <c r="D2108" s="3" t="str">
        <f t="shared" si="32"/>
        <v>On time</v>
      </c>
      <c r="E2108" s="2" t="s">
        <v>998</v>
      </c>
      <c r="F2108" s="2" t="s">
        <v>15</v>
      </c>
      <c r="G2108" s="2" t="s">
        <v>48</v>
      </c>
      <c r="H2108" s="2" t="s">
        <v>17</v>
      </c>
      <c r="I2108" s="2" t="s">
        <v>111</v>
      </c>
      <c r="J2108" s="2" t="s">
        <v>842</v>
      </c>
      <c r="K2108" s="4">
        <v>218.352</v>
      </c>
      <c r="L2108" s="4">
        <v>3</v>
      </c>
      <c r="M2108" s="4">
        <v>0</v>
      </c>
      <c r="N2108" t="str">
        <v>Sep-2014</v>
      </c>
      <c r="O2108" s="10">
        <v>0</v>
      </c>
    </row>
    <row r="2109" spans="1:15" ht="14.5" x14ac:dyDescent="0.35">
      <c r="A2109" s="2" t="s">
        <v>3055</v>
      </c>
      <c r="B2109" s="3">
        <v>41898</v>
      </c>
      <c r="C2109" s="3">
        <v>41902</v>
      </c>
      <c r="D2109" s="3" t="str">
        <f t="shared" si="32"/>
        <v>On time</v>
      </c>
      <c r="E2109" s="2" t="s">
        <v>998</v>
      </c>
      <c r="F2109" s="2" t="s">
        <v>15</v>
      </c>
      <c r="G2109" s="2" t="s">
        <v>48</v>
      </c>
      <c r="H2109" s="2" t="s">
        <v>17</v>
      </c>
      <c r="I2109" s="2" t="s">
        <v>22</v>
      </c>
      <c r="J2109" s="2" t="s">
        <v>3056</v>
      </c>
      <c r="K2109" s="4">
        <v>529.9</v>
      </c>
      <c r="L2109" s="4">
        <v>5</v>
      </c>
      <c r="M2109" s="4">
        <v>105.98</v>
      </c>
      <c r="N2109" t="str">
        <v>Sep-2014</v>
      </c>
      <c r="O2109" s="10">
        <v>1.0598000000000001</v>
      </c>
    </row>
    <row r="2110" spans="1:15" ht="14.5" x14ac:dyDescent="0.35">
      <c r="A2110" s="2" t="s">
        <v>3055</v>
      </c>
      <c r="B2110" s="3">
        <v>41898</v>
      </c>
      <c r="C2110" s="3">
        <v>41902</v>
      </c>
      <c r="D2110" s="3" t="str">
        <f t="shared" si="32"/>
        <v>On time</v>
      </c>
      <c r="E2110" s="2" t="s">
        <v>998</v>
      </c>
      <c r="F2110" s="2" t="s">
        <v>15</v>
      </c>
      <c r="G2110" s="2" t="s">
        <v>48</v>
      </c>
      <c r="H2110" s="2" t="s">
        <v>17</v>
      </c>
      <c r="I2110" s="2" t="s">
        <v>24</v>
      </c>
      <c r="J2110" s="2" t="s">
        <v>2934</v>
      </c>
      <c r="K2110" s="4">
        <v>99.3</v>
      </c>
      <c r="L2110" s="4">
        <v>10</v>
      </c>
      <c r="M2110" s="4">
        <v>41.706000000000003</v>
      </c>
      <c r="N2110" t="str">
        <v>Sep-2014</v>
      </c>
      <c r="O2110" s="10">
        <v>0.41706000000000004</v>
      </c>
    </row>
    <row r="2111" spans="1:15" ht="14.5" x14ac:dyDescent="0.35">
      <c r="A2111" s="2" t="s">
        <v>3055</v>
      </c>
      <c r="B2111" s="3">
        <v>41898</v>
      </c>
      <c r="C2111" s="3">
        <v>41902</v>
      </c>
      <c r="D2111" s="3" t="str">
        <f t="shared" si="32"/>
        <v>On time</v>
      </c>
      <c r="E2111" s="2" t="s">
        <v>998</v>
      </c>
      <c r="F2111" s="2" t="s">
        <v>15</v>
      </c>
      <c r="G2111" s="2" t="s">
        <v>48</v>
      </c>
      <c r="H2111" s="2" t="s">
        <v>17</v>
      </c>
      <c r="I2111" s="2" t="s">
        <v>30</v>
      </c>
      <c r="J2111" s="2" t="s">
        <v>3057</v>
      </c>
      <c r="K2111" s="4">
        <v>108.96</v>
      </c>
      <c r="L2111" s="4">
        <v>2</v>
      </c>
      <c r="M2111" s="4">
        <v>30.508800000000001</v>
      </c>
      <c r="N2111" t="str">
        <v>Sep-2014</v>
      </c>
      <c r="O2111" s="10">
        <v>0.30508800000000003</v>
      </c>
    </row>
    <row r="2112" spans="1:15" ht="14.5" x14ac:dyDescent="0.35">
      <c r="A2112" s="2" t="s">
        <v>3055</v>
      </c>
      <c r="B2112" s="3">
        <v>41898</v>
      </c>
      <c r="C2112" s="3">
        <v>41902</v>
      </c>
      <c r="D2112" s="3" t="str">
        <f t="shared" si="32"/>
        <v>On time</v>
      </c>
      <c r="E2112" s="2" t="s">
        <v>998</v>
      </c>
      <c r="F2112" s="2" t="s">
        <v>15</v>
      </c>
      <c r="G2112" s="2" t="s">
        <v>48</v>
      </c>
      <c r="H2112" s="2" t="s">
        <v>17</v>
      </c>
      <c r="I2112" s="2" t="s">
        <v>28</v>
      </c>
      <c r="J2112" s="2" t="s">
        <v>2855</v>
      </c>
      <c r="K2112" s="4">
        <v>2.6880000000000002</v>
      </c>
      <c r="L2112" s="4">
        <v>1</v>
      </c>
      <c r="M2112" s="4">
        <v>0.84</v>
      </c>
      <c r="N2112" t="str">
        <v>Sep-2014</v>
      </c>
      <c r="O2112" s="10">
        <v>8.3999999999999995E-3</v>
      </c>
    </row>
    <row r="2113" spans="1:15" ht="14.5" x14ac:dyDescent="0.35">
      <c r="A2113" s="2" t="s">
        <v>3058</v>
      </c>
      <c r="B2113" s="3">
        <v>41960</v>
      </c>
      <c r="C2113" s="3">
        <v>41963</v>
      </c>
      <c r="D2113" s="3" t="str">
        <f t="shared" si="32"/>
        <v>On time</v>
      </c>
      <c r="E2113" s="2" t="s">
        <v>1840</v>
      </c>
      <c r="F2113" s="2" t="s">
        <v>15</v>
      </c>
      <c r="G2113" s="2" t="s">
        <v>37</v>
      </c>
      <c r="H2113" s="2" t="s">
        <v>38</v>
      </c>
      <c r="I2113" s="2" t="s">
        <v>68</v>
      </c>
      <c r="J2113" s="2" t="s">
        <v>2515</v>
      </c>
      <c r="K2113" s="4">
        <v>73.680000000000007</v>
      </c>
      <c r="L2113" s="4">
        <v>6</v>
      </c>
      <c r="M2113" s="4">
        <v>34.629600000000003</v>
      </c>
      <c r="N2113" t="str">
        <v>Nov-2014</v>
      </c>
      <c r="O2113" s="10">
        <v>0.34629600000000005</v>
      </c>
    </row>
    <row r="2114" spans="1:15" ht="14.5" x14ac:dyDescent="0.35">
      <c r="A2114" s="2" t="s">
        <v>3058</v>
      </c>
      <c r="B2114" s="3">
        <v>41960</v>
      </c>
      <c r="C2114" s="3">
        <v>41963</v>
      </c>
      <c r="D2114" s="3" t="str">
        <f t="shared" si="32"/>
        <v>On time</v>
      </c>
      <c r="E2114" s="2" t="s">
        <v>1840</v>
      </c>
      <c r="F2114" s="2" t="s">
        <v>15</v>
      </c>
      <c r="G2114" s="2" t="s">
        <v>37</v>
      </c>
      <c r="H2114" s="2" t="s">
        <v>38</v>
      </c>
      <c r="I2114" s="2" t="s">
        <v>22</v>
      </c>
      <c r="J2114" s="2" t="s">
        <v>492</v>
      </c>
      <c r="K2114" s="4">
        <v>139.91999999999999</v>
      </c>
      <c r="L2114" s="4">
        <v>2</v>
      </c>
      <c r="M2114" s="4">
        <v>23.7864</v>
      </c>
      <c r="N2114" t="str">
        <v>Nov-2014</v>
      </c>
      <c r="O2114" s="10">
        <v>0.23786399999999999</v>
      </c>
    </row>
    <row r="2115" spans="1:15" ht="14.5" x14ac:dyDescent="0.35">
      <c r="A2115" s="2" t="s">
        <v>3058</v>
      </c>
      <c r="B2115" s="3">
        <v>41960</v>
      </c>
      <c r="C2115" s="3">
        <v>41963</v>
      </c>
      <c r="D2115" s="3" t="str">
        <f t="shared" ref="D2115:D2178" si="33">IF(C2115 - B2115 &gt; 4, "Delay", "On time")</f>
        <v>On time</v>
      </c>
      <c r="E2115" s="2" t="s">
        <v>1840</v>
      </c>
      <c r="F2115" s="2" t="s">
        <v>15</v>
      </c>
      <c r="G2115" s="2" t="s">
        <v>37</v>
      </c>
      <c r="H2115" s="2" t="s">
        <v>38</v>
      </c>
      <c r="I2115" s="2" t="s">
        <v>26</v>
      </c>
      <c r="J2115" s="2" t="s">
        <v>2887</v>
      </c>
      <c r="K2115" s="4">
        <v>107.88</v>
      </c>
      <c r="L2115" s="4">
        <v>3</v>
      </c>
      <c r="M2115" s="4">
        <v>10.788</v>
      </c>
      <c r="N2115" t="str">
        <v>Nov-2014</v>
      </c>
      <c r="O2115" s="10">
        <v>0.10788</v>
      </c>
    </row>
    <row r="2116" spans="1:15" ht="14.5" x14ac:dyDescent="0.35">
      <c r="A2116" s="2" t="s">
        <v>3058</v>
      </c>
      <c r="B2116" s="3">
        <v>41960</v>
      </c>
      <c r="C2116" s="3">
        <v>41963</v>
      </c>
      <c r="D2116" s="3" t="str">
        <f t="shared" si="33"/>
        <v>On time</v>
      </c>
      <c r="E2116" s="2" t="s">
        <v>1840</v>
      </c>
      <c r="F2116" s="2" t="s">
        <v>15</v>
      </c>
      <c r="G2116" s="2" t="s">
        <v>37</v>
      </c>
      <c r="H2116" s="2" t="s">
        <v>38</v>
      </c>
      <c r="I2116" s="2" t="s">
        <v>44</v>
      </c>
      <c r="J2116" s="2" t="s">
        <v>1381</v>
      </c>
      <c r="K2116" s="4">
        <v>33.29</v>
      </c>
      <c r="L2116" s="4">
        <v>1</v>
      </c>
      <c r="M2116" s="4">
        <v>7.9896000000000003</v>
      </c>
      <c r="N2116" t="str">
        <v>Nov-2014</v>
      </c>
      <c r="O2116" s="10">
        <v>7.9896000000000009E-2</v>
      </c>
    </row>
    <row r="2117" spans="1:15" ht="14.5" x14ac:dyDescent="0.35">
      <c r="A2117" s="2" t="s">
        <v>3059</v>
      </c>
      <c r="B2117" s="3">
        <v>41990</v>
      </c>
      <c r="C2117" s="3">
        <v>41995</v>
      </c>
      <c r="D2117" s="3" t="str">
        <f t="shared" si="33"/>
        <v>Delay</v>
      </c>
      <c r="E2117" s="2" t="s">
        <v>469</v>
      </c>
      <c r="F2117" s="2" t="s">
        <v>15</v>
      </c>
      <c r="G2117" s="2" t="s">
        <v>16</v>
      </c>
      <c r="H2117" s="2" t="s">
        <v>17</v>
      </c>
      <c r="I2117" s="2" t="s">
        <v>68</v>
      </c>
      <c r="J2117" s="2" t="s">
        <v>818</v>
      </c>
      <c r="K2117" s="4">
        <v>13.36</v>
      </c>
      <c r="L2117" s="4">
        <v>2</v>
      </c>
      <c r="M2117" s="4">
        <v>6.4127999999999998</v>
      </c>
      <c r="N2117" t="str">
        <v>Dec-2014</v>
      </c>
      <c r="O2117" s="10">
        <v>6.4128000000000004E-2</v>
      </c>
    </row>
    <row r="2118" spans="1:15" ht="14.5" x14ac:dyDescent="0.35">
      <c r="A2118" s="2" t="s">
        <v>3059</v>
      </c>
      <c r="B2118" s="3">
        <v>41990</v>
      </c>
      <c r="C2118" s="3">
        <v>41995</v>
      </c>
      <c r="D2118" s="3" t="str">
        <f t="shared" si="33"/>
        <v>Delay</v>
      </c>
      <c r="E2118" s="2" t="s">
        <v>469</v>
      </c>
      <c r="F2118" s="2" t="s">
        <v>15</v>
      </c>
      <c r="G2118" s="2" t="s">
        <v>16</v>
      </c>
      <c r="H2118" s="2" t="s">
        <v>17</v>
      </c>
      <c r="I2118" s="2" t="s">
        <v>44</v>
      </c>
      <c r="J2118" s="2" t="s">
        <v>871</v>
      </c>
      <c r="K2118" s="4">
        <v>158.9</v>
      </c>
      <c r="L2118" s="4">
        <v>5</v>
      </c>
      <c r="M2118" s="4">
        <v>7.9450000000000003</v>
      </c>
      <c r="N2118" t="str">
        <v>Dec-2014</v>
      </c>
      <c r="O2118" s="10">
        <v>7.9450000000000007E-2</v>
      </c>
    </row>
    <row r="2119" spans="1:15" ht="14.5" x14ac:dyDescent="0.35">
      <c r="A2119" s="2" t="s">
        <v>3060</v>
      </c>
      <c r="B2119" s="3">
        <v>41477</v>
      </c>
      <c r="C2119" s="3">
        <v>41482</v>
      </c>
      <c r="D2119" s="3" t="str">
        <f t="shared" si="33"/>
        <v>Delay</v>
      </c>
      <c r="E2119" s="2" t="s">
        <v>887</v>
      </c>
      <c r="F2119" s="2" t="s">
        <v>15</v>
      </c>
      <c r="G2119" s="2" t="s">
        <v>116</v>
      </c>
      <c r="H2119" s="2" t="s">
        <v>17</v>
      </c>
      <c r="I2119" s="2" t="s">
        <v>129</v>
      </c>
      <c r="J2119" s="2" t="s">
        <v>3061</v>
      </c>
      <c r="K2119" s="4">
        <v>419.9</v>
      </c>
      <c r="L2119" s="4">
        <v>5</v>
      </c>
      <c r="M2119" s="4">
        <v>197.35300000000001</v>
      </c>
      <c r="N2119" t="str">
        <v>Jul-2013</v>
      </c>
      <c r="O2119" s="10">
        <v>1.97353</v>
      </c>
    </row>
    <row r="2120" spans="1:15" ht="14.5" x14ac:dyDescent="0.35">
      <c r="A2120" s="2" t="s">
        <v>3060</v>
      </c>
      <c r="B2120" s="3">
        <v>41477</v>
      </c>
      <c r="C2120" s="3">
        <v>41482</v>
      </c>
      <c r="D2120" s="3" t="str">
        <f t="shared" si="33"/>
        <v>Delay</v>
      </c>
      <c r="E2120" s="2" t="s">
        <v>887</v>
      </c>
      <c r="F2120" s="2" t="s">
        <v>15</v>
      </c>
      <c r="G2120" s="2" t="s">
        <v>116</v>
      </c>
      <c r="H2120" s="2" t="s">
        <v>17</v>
      </c>
      <c r="I2120" s="2" t="s">
        <v>18</v>
      </c>
      <c r="J2120" s="2" t="s">
        <v>295</v>
      </c>
      <c r="K2120" s="4">
        <v>3.15</v>
      </c>
      <c r="L2120" s="4">
        <v>1</v>
      </c>
      <c r="M2120" s="4">
        <v>1.512</v>
      </c>
      <c r="N2120" t="str">
        <v>Jul-2013</v>
      </c>
      <c r="O2120" s="10">
        <v>1.512E-2</v>
      </c>
    </row>
    <row r="2121" spans="1:15" ht="14.5" x14ac:dyDescent="0.35">
      <c r="A2121" s="2" t="s">
        <v>3062</v>
      </c>
      <c r="B2121" s="3">
        <v>41405</v>
      </c>
      <c r="C2121" s="3">
        <v>41411</v>
      </c>
      <c r="D2121" s="3" t="str">
        <f t="shared" si="33"/>
        <v>Delay</v>
      </c>
      <c r="E2121" s="2" t="s">
        <v>3063</v>
      </c>
      <c r="F2121" s="2" t="s">
        <v>15</v>
      </c>
      <c r="G2121" s="2" t="s">
        <v>37</v>
      </c>
      <c r="H2121" s="2" t="s">
        <v>38</v>
      </c>
      <c r="I2121" s="2" t="s">
        <v>68</v>
      </c>
      <c r="J2121" s="2" t="s">
        <v>3064</v>
      </c>
      <c r="K2121" s="4">
        <v>11.96</v>
      </c>
      <c r="L2121" s="4">
        <v>2</v>
      </c>
      <c r="M2121" s="4">
        <v>5.8604000000000003</v>
      </c>
      <c r="N2121" t="str">
        <v>May-2013</v>
      </c>
      <c r="O2121" s="10">
        <v>5.8604000000000003E-2</v>
      </c>
    </row>
    <row r="2122" spans="1:15" ht="14.5" x14ac:dyDescent="0.35">
      <c r="A2122" s="2" t="s">
        <v>3065</v>
      </c>
      <c r="B2122" s="3">
        <v>41702</v>
      </c>
      <c r="C2122" s="3">
        <v>41707</v>
      </c>
      <c r="D2122" s="3" t="str">
        <f t="shared" si="33"/>
        <v>Delay</v>
      </c>
      <c r="E2122" s="2" t="s">
        <v>2029</v>
      </c>
      <c r="F2122" s="2" t="s">
        <v>15</v>
      </c>
      <c r="G2122" s="2" t="s">
        <v>16</v>
      </c>
      <c r="H2122" s="2" t="s">
        <v>17</v>
      </c>
      <c r="I2122" s="2" t="s">
        <v>59</v>
      </c>
      <c r="J2122" s="2" t="s">
        <v>3066</v>
      </c>
      <c r="K2122" s="4">
        <v>1049.44</v>
      </c>
      <c r="L2122" s="4">
        <v>8</v>
      </c>
      <c r="M2122" s="4">
        <v>440.76479999999998</v>
      </c>
      <c r="N2122" t="str">
        <v>Mar-2014</v>
      </c>
      <c r="O2122" s="10">
        <v>4.407648</v>
      </c>
    </row>
    <row r="2123" spans="1:15" ht="14.5" x14ac:dyDescent="0.35">
      <c r="A2123" s="2" t="s">
        <v>3065</v>
      </c>
      <c r="B2123" s="3">
        <v>41702</v>
      </c>
      <c r="C2123" s="3">
        <v>41707</v>
      </c>
      <c r="D2123" s="3" t="str">
        <f t="shared" si="33"/>
        <v>Delay</v>
      </c>
      <c r="E2123" s="2" t="s">
        <v>2029</v>
      </c>
      <c r="F2123" s="2" t="s">
        <v>15</v>
      </c>
      <c r="G2123" s="2" t="s">
        <v>16</v>
      </c>
      <c r="H2123" s="2" t="s">
        <v>17</v>
      </c>
      <c r="I2123" s="2" t="s">
        <v>111</v>
      </c>
      <c r="J2123" s="2" t="s">
        <v>2559</v>
      </c>
      <c r="K2123" s="4">
        <v>170.352</v>
      </c>
      <c r="L2123" s="4">
        <v>3</v>
      </c>
      <c r="M2123" s="4">
        <v>-17.0352</v>
      </c>
      <c r="N2123" t="str">
        <v>Mar-2014</v>
      </c>
      <c r="O2123" s="10">
        <v>-0.170352</v>
      </c>
    </row>
    <row r="2124" spans="1:15" ht="14.5" x14ac:dyDescent="0.35">
      <c r="A2124" s="2" t="s">
        <v>3067</v>
      </c>
      <c r="B2124" s="3">
        <v>40780</v>
      </c>
      <c r="C2124" s="3">
        <v>40785</v>
      </c>
      <c r="D2124" s="3" t="str">
        <f t="shared" si="33"/>
        <v>Delay</v>
      </c>
      <c r="E2124" s="2" t="s">
        <v>2962</v>
      </c>
      <c r="F2124" s="2" t="s">
        <v>15</v>
      </c>
      <c r="G2124" s="2" t="s">
        <v>37</v>
      </c>
      <c r="H2124" s="2" t="s">
        <v>38</v>
      </c>
      <c r="I2124" s="2" t="s">
        <v>26</v>
      </c>
      <c r="J2124" s="2" t="s">
        <v>3068</v>
      </c>
      <c r="K2124" s="4">
        <v>1007.944</v>
      </c>
      <c r="L2124" s="4">
        <v>7</v>
      </c>
      <c r="M2124" s="4">
        <v>75.595799999999997</v>
      </c>
      <c r="N2124" t="str">
        <v>Aug-2011</v>
      </c>
      <c r="O2124" s="10">
        <v>0.75595800000000002</v>
      </c>
    </row>
    <row r="2125" spans="1:15" ht="14.5" x14ac:dyDescent="0.35">
      <c r="A2125" s="2" t="s">
        <v>3069</v>
      </c>
      <c r="B2125" s="3">
        <v>41570</v>
      </c>
      <c r="C2125" s="3">
        <v>41570</v>
      </c>
      <c r="D2125" s="3" t="str">
        <f t="shared" si="33"/>
        <v>On time</v>
      </c>
      <c r="E2125" s="2" t="s">
        <v>1598</v>
      </c>
      <c r="F2125" s="2" t="s">
        <v>15</v>
      </c>
      <c r="G2125" s="2" t="s">
        <v>37</v>
      </c>
      <c r="H2125" s="2" t="s">
        <v>38</v>
      </c>
      <c r="I2125" s="2" t="s">
        <v>68</v>
      </c>
      <c r="J2125" s="2" t="s">
        <v>1039</v>
      </c>
      <c r="K2125" s="4">
        <v>6.68</v>
      </c>
      <c r="L2125" s="4">
        <v>1</v>
      </c>
      <c r="M2125" s="4">
        <v>3.2063999999999999</v>
      </c>
      <c r="N2125" t="str">
        <v>Oct-2013</v>
      </c>
      <c r="O2125" s="10">
        <v>3.2064000000000002E-2</v>
      </c>
    </row>
    <row r="2126" spans="1:15" ht="14.5" x14ac:dyDescent="0.35">
      <c r="A2126" s="2" t="s">
        <v>3069</v>
      </c>
      <c r="B2126" s="3">
        <v>41570</v>
      </c>
      <c r="C2126" s="3">
        <v>41570</v>
      </c>
      <c r="D2126" s="3" t="str">
        <f t="shared" si="33"/>
        <v>On time</v>
      </c>
      <c r="E2126" s="2" t="s">
        <v>1598</v>
      </c>
      <c r="F2126" s="2" t="s">
        <v>15</v>
      </c>
      <c r="G2126" s="2" t="s">
        <v>37</v>
      </c>
      <c r="H2126" s="2" t="s">
        <v>38</v>
      </c>
      <c r="I2126" s="2" t="s">
        <v>24</v>
      </c>
      <c r="J2126" s="2" t="s">
        <v>1586</v>
      </c>
      <c r="K2126" s="4">
        <v>8.34</v>
      </c>
      <c r="L2126" s="4">
        <v>3</v>
      </c>
      <c r="M2126" s="4">
        <v>2.2517999999999998</v>
      </c>
      <c r="N2126" t="str">
        <v>Oct-2013</v>
      </c>
      <c r="O2126" s="10">
        <v>2.2517999999999996E-2</v>
      </c>
    </row>
    <row r="2127" spans="1:15" ht="14.5" x14ac:dyDescent="0.35">
      <c r="A2127" s="2" t="s">
        <v>3069</v>
      </c>
      <c r="B2127" s="3">
        <v>41570</v>
      </c>
      <c r="C2127" s="3">
        <v>41570</v>
      </c>
      <c r="D2127" s="3" t="str">
        <f t="shared" si="33"/>
        <v>On time</v>
      </c>
      <c r="E2127" s="2" t="s">
        <v>1598</v>
      </c>
      <c r="F2127" s="2" t="s">
        <v>15</v>
      </c>
      <c r="G2127" s="2" t="s">
        <v>37</v>
      </c>
      <c r="H2127" s="2" t="s">
        <v>38</v>
      </c>
      <c r="I2127" s="2" t="s">
        <v>22</v>
      </c>
      <c r="J2127" s="2" t="s">
        <v>3070</v>
      </c>
      <c r="K2127" s="4">
        <v>101.94</v>
      </c>
      <c r="L2127" s="4">
        <v>3</v>
      </c>
      <c r="M2127" s="4">
        <v>30.582000000000001</v>
      </c>
      <c r="N2127" t="str">
        <v>Oct-2013</v>
      </c>
      <c r="O2127" s="10">
        <v>0.30581999999999998</v>
      </c>
    </row>
    <row r="2128" spans="1:15" ht="14.5" x14ac:dyDescent="0.35">
      <c r="A2128" s="2" t="s">
        <v>3071</v>
      </c>
      <c r="B2128" s="3">
        <v>41494</v>
      </c>
      <c r="C2128" s="3">
        <v>41498</v>
      </c>
      <c r="D2128" s="3" t="str">
        <f t="shared" si="33"/>
        <v>On time</v>
      </c>
      <c r="E2128" s="2" t="s">
        <v>2775</v>
      </c>
      <c r="F2128" s="2" t="s">
        <v>15</v>
      </c>
      <c r="G2128" s="2" t="s">
        <v>559</v>
      </c>
      <c r="H2128" s="2" t="s">
        <v>38</v>
      </c>
      <c r="I2128" s="2" t="s">
        <v>59</v>
      </c>
      <c r="J2128" s="2" t="s">
        <v>508</v>
      </c>
      <c r="K2128" s="4">
        <v>179.97</v>
      </c>
      <c r="L2128" s="4">
        <v>3</v>
      </c>
      <c r="M2128" s="4">
        <v>86.385599999999997</v>
      </c>
      <c r="N2128" t="str">
        <v>Aug-2013</v>
      </c>
      <c r="O2128" s="10">
        <v>0.86385599999999996</v>
      </c>
    </row>
    <row r="2129" spans="1:15" ht="14.5" x14ac:dyDescent="0.35">
      <c r="A2129" s="2" t="s">
        <v>3072</v>
      </c>
      <c r="B2129" s="3">
        <v>41029</v>
      </c>
      <c r="C2129" s="3">
        <v>41035</v>
      </c>
      <c r="D2129" s="3" t="str">
        <f t="shared" si="33"/>
        <v>Delay</v>
      </c>
      <c r="E2129" s="2" t="s">
        <v>2182</v>
      </c>
      <c r="F2129" s="2" t="s">
        <v>15</v>
      </c>
      <c r="G2129" s="2" t="s">
        <v>48</v>
      </c>
      <c r="H2129" s="2" t="s">
        <v>17</v>
      </c>
      <c r="I2129" s="2" t="s">
        <v>24</v>
      </c>
      <c r="J2129" s="2" t="s">
        <v>272</v>
      </c>
      <c r="K2129" s="4">
        <v>34.65</v>
      </c>
      <c r="L2129" s="4">
        <v>3</v>
      </c>
      <c r="M2129" s="4">
        <v>9.702</v>
      </c>
      <c r="N2129" t="str">
        <v>Apr-2012</v>
      </c>
      <c r="O2129" s="10">
        <v>9.7019999999999995E-2</v>
      </c>
    </row>
    <row r="2130" spans="1:15" ht="14.5" x14ac:dyDescent="0.35">
      <c r="A2130" s="2" t="s">
        <v>3072</v>
      </c>
      <c r="B2130" s="3">
        <v>41029</v>
      </c>
      <c r="C2130" s="3">
        <v>41035</v>
      </c>
      <c r="D2130" s="3" t="str">
        <f t="shared" si="33"/>
        <v>Delay</v>
      </c>
      <c r="E2130" s="2" t="s">
        <v>2182</v>
      </c>
      <c r="F2130" s="2" t="s">
        <v>15</v>
      </c>
      <c r="G2130" s="2" t="s">
        <v>48</v>
      </c>
      <c r="H2130" s="2" t="s">
        <v>17</v>
      </c>
      <c r="I2130" s="2" t="s">
        <v>26</v>
      </c>
      <c r="J2130" s="2" t="s">
        <v>1712</v>
      </c>
      <c r="K2130" s="4">
        <v>19.8</v>
      </c>
      <c r="L2130" s="4">
        <v>5</v>
      </c>
      <c r="M2130" s="4">
        <v>1.7324999999999999</v>
      </c>
      <c r="N2130" t="str">
        <v>Apr-2012</v>
      </c>
      <c r="O2130" s="10">
        <v>1.7325E-2</v>
      </c>
    </row>
    <row r="2131" spans="1:15" ht="14.5" x14ac:dyDescent="0.35">
      <c r="A2131" s="2" t="s">
        <v>3073</v>
      </c>
      <c r="B2131" s="3">
        <v>41808</v>
      </c>
      <c r="C2131" s="3">
        <v>41811</v>
      </c>
      <c r="D2131" s="3" t="str">
        <f t="shared" si="33"/>
        <v>On time</v>
      </c>
      <c r="E2131" s="2" t="s">
        <v>653</v>
      </c>
      <c r="F2131" s="2" t="s">
        <v>15</v>
      </c>
      <c r="G2131" s="2" t="s">
        <v>3074</v>
      </c>
      <c r="H2131" s="2" t="s">
        <v>97</v>
      </c>
      <c r="I2131" s="2" t="s">
        <v>44</v>
      </c>
      <c r="J2131" s="2" t="s">
        <v>2832</v>
      </c>
      <c r="K2131" s="4">
        <v>146.352</v>
      </c>
      <c r="L2131" s="4">
        <v>3</v>
      </c>
      <c r="M2131" s="4">
        <v>-32.929200000000002</v>
      </c>
      <c r="N2131" t="str">
        <v>Jun-2014</v>
      </c>
      <c r="O2131" s="10">
        <v>-0.32929200000000003</v>
      </c>
    </row>
    <row r="2132" spans="1:15" ht="14.5" x14ac:dyDescent="0.35">
      <c r="A2132" s="2" t="s">
        <v>3075</v>
      </c>
      <c r="B2132" s="3">
        <v>41421</v>
      </c>
      <c r="C2132" s="3">
        <v>41426</v>
      </c>
      <c r="D2132" s="3" t="str">
        <f t="shared" si="33"/>
        <v>Delay</v>
      </c>
      <c r="E2132" s="2" t="s">
        <v>1566</v>
      </c>
      <c r="F2132" s="2" t="s">
        <v>15</v>
      </c>
      <c r="G2132" s="2" t="s">
        <v>565</v>
      </c>
      <c r="H2132" s="2" t="s">
        <v>17</v>
      </c>
      <c r="I2132" s="2" t="s">
        <v>120</v>
      </c>
      <c r="J2132" s="2" t="s">
        <v>415</v>
      </c>
      <c r="K2132" s="4">
        <v>5.94</v>
      </c>
      <c r="L2132" s="4">
        <v>3</v>
      </c>
      <c r="M2132" s="4">
        <v>0</v>
      </c>
      <c r="N2132" t="str">
        <v>May-2013</v>
      </c>
      <c r="O2132" s="10">
        <v>0</v>
      </c>
    </row>
    <row r="2133" spans="1:15" ht="14.5" x14ac:dyDescent="0.35">
      <c r="A2133" s="2" t="s">
        <v>3075</v>
      </c>
      <c r="B2133" s="3">
        <v>41421</v>
      </c>
      <c r="C2133" s="3">
        <v>41426</v>
      </c>
      <c r="D2133" s="3" t="str">
        <f t="shared" si="33"/>
        <v>Delay</v>
      </c>
      <c r="E2133" s="2" t="s">
        <v>1566</v>
      </c>
      <c r="F2133" s="2" t="s">
        <v>15</v>
      </c>
      <c r="G2133" s="2" t="s">
        <v>565</v>
      </c>
      <c r="H2133" s="2" t="s">
        <v>17</v>
      </c>
      <c r="I2133" s="2" t="s">
        <v>68</v>
      </c>
      <c r="J2133" s="2" t="s">
        <v>3076</v>
      </c>
      <c r="K2133" s="4">
        <v>45.36</v>
      </c>
      <c r="L2133" s="4">
        <v>7</v>
      </c>
      <c r="M2133" s="4">
        <v>21.7728</v>
      </c>
      <c r="N2133" t="str">
        <v>May-2013</v>
      </c>
      <c r="O2133" s="10">
        <v>0.217728</v>
      </c>
    </row>
    <row r="2134" spans="1:15" ht="14.5" x14ac:dyDescent="0.35">
      <c r="A2134" s="2" t="s">
        <v>3075</v>
      </c>
      <c r="B2134" s="3">
        <v>41421</v>
      </c>
      <c r="C2134" s="3">
        <v>41426</v>
      </c>
      <c r="D2134" s="3" t="str">
        <f t="shared" si="33"/>
        <v>Delay</v>
      </c>
      <c r="E2134" s="2" t="s">
        <v>1566</v>
      </c>
      <c r="F2134" s="2" t="s">
        <v>15</v>
      </c>
      <c r="G2134" s="2" t="s">
        <v>565</v>
      </c>
      <c r="H2134" s="2" t="s">
        <v>17</v>
      </c>
      <c r="I2134" s="2" t="s">
        <v>26</v>
      </c>
      <c r="J2134" s="2" t="s">
        <v>3077</v>
      </c>
      <c r="K2134" s="4">
        <v>211.16800000000001</v>
      </c>
      <c r="L2134" s="4">
        <v>4</v>
      </c>
      <c r="M2134" s="4">
        <v>23.756399999999999</v>
      </c>
      <c r="N2134" t="str">
        <v>May-2013</v>
      </c>
      <c r="O2134" s="10">
        <v>0.237564</v>
      </c>
    </row>
    <row r="2135" spans="1:15" ht="14.5" x14ac:dyDescent="0.35">
      <c r="A2135" s="2" t="s">
        <v>3075</v>
      </c>
      <c r="B2135" s="3">
        <v>41421</v>
      </c>
      <c r="C2135" s="3">
        <v>41426</v>
      </c>
      <c r="D2135" s="3" t="str">
        <f t="shared" si="33"/>
        <v>Delay</v>
      </c>
      <c r="E2135" s="2" t="s">
        <v>1566</v>
      </c>
      <c r="F2135" s="2" t="s">
        <v>15</v>
      </c>
      <c r="G2135" s="2" t="s">
        <v>565</v>
      </c>
      <c r="H2135" s="2" t="s">
        <v>17</v>
      </c>
      <c r="I2135" s="2" t="s">
        <v>111</v>
      </c>
      <c r="J2135" s="2" t="s">
        <v>2361</v>
      </c>
      <c r="K2135" s="4">
        <v>484.70400000000001</v>
      </c>
      <c r="L2135" s="4">
        <v>6</v>
      </c>
      <c r="M2135" s="4">
        <v>-84.8232</v>
      </c>
      <c r="N2135" t="str">
        <v>May-2013</v>
      </c>
      <c r="O2135" s="10">
        <v>-0.84823199999999999</v>
      </c>
    </row>
    <row r="2136" spans="1:15" ht="14.5" x14ac:dyDescent="0.35">
      <c r="A2136" s="2" t="s">
        <v>3075</v>
      </c>
      <c r="B2136" s="3">
        <v>41421</v>
      </c>
      <c r="C2136" s="3">
        <v>41426</v>
      </c>
      <c r="D2136" s="3" t="str">
        <f t="shared" si="33"/>
        <v>Delay</v>
      </c>
      <c r="E2136" s="2" t="s">
        <v>1566</v>
      </c>
      <c r="F2136" s="2" t="s">
        <v>15</v>
      </c>
      <c r="G2136" s="2" t="s">
        <v>565</v>
      </c>
      <c r="H2136" s="2" t="s">
        <v>17</v>
      </c>
      <c r="I2136" s="2" t="s">
        <v>737</v>
      </c>
      <c r="J2136" s="2" t="s">
        <v>3078</v>
      </c>
      <c r="K2136" s="4">
        <v>371.976</v>
      </c>
      <c r="L2136" s="4">
        <v>3</v>
      </c>
      <c r="M2136" s="4">
        <v>116.24250000000001</v>
      </c>
      <c r="N2136" t="str">
        <v>May-2013</v>
      </c>
      <c r="O2136" s="10">
        <v>1.162425</v>
      </c>
    </row>
    <row r="2137" spans="1:15" ht="14.5" x14ac:dyDescent="0.35">
      <c r="A2137" s="2" t="s">
        <v>3079</v>
      </c>
      <c r="B2137" s="3">
        <v>41568</v>
      </c>
      <c r="C2137" s="3">
        <v>41570</v>
      </c>
      <c r="D2137" s="3" t="str">
        <f t="shared" si="33"/>
        <v>On time</v>
      </c>
      <c r="E2137" s="2" t="s">
        <v>2190</v>
      </c>
      <c r="F2137" s="2" t="s">
        <v>15</v>
      </c>
      <c r="G2137" s="2" t="s">
        <v>16</v>
      </c>
      <c r="H2137" s="2" t="s">
        <v>17</v>
      </c>
      <c r="I2137" s="2" t="s">
        <v>28</v>
      </c>
      <c r="J2137" s="2" t="s">
        <v>1238</v>
      </c>
      <c r="K2137" s="4">
        <v>19.295999999999999</v>
      </c>
      <c r="L2137" s="4">
        <v>3</v>
      </c>
      <c r="M2137" s="4">
        <v>6.03</v>
      </c>
      <c r="N2137" t="str">
        <v>Oct-2013</v>
      </c>
      <c r="O2137" s="10">
        <v>6.0299999999999999E-2</v>
      </c>
    </row>
    <row r="2138" spans="1:15" ht="14.5" x14ac:dyDescent="0.35">
      <c r="A2138" s="2" t="s">
        <v>3080</v>
      </c>
      <c r="B2138" s="3">
        <v>41443</v>
      </c>
      <c r="C2138" s="3">
        <v>41445</v>
      </c>
      <c r="D2138" s="3" t="str">
        <f t="shared" si="33"/>
        <v>On time</v>
      </c>
      <c r="E2138" s="2" t="s">
        <v>3081</v>
      </c>
      <c r="F2138" s="2" t="s">
        <v>15</v>
      </c>
      <c r="G2138" s="2" t="s">
        <v>16</v>
      </c>
      <c r="H2138" s="2" t="s">
        <v>17</v>
      </c>
      <c r="I2138" s="2" t="s">
        <v>297</v>
      </c>
      <c r="J2138" s="2" t="s">
        <v>2668</v>
      </c>
      <c r="K2138" s="4">
        <v>239.666</v>
      </c>
      <c r="L2138" s="4">
        <v>2</v>
      </c>
      <c r="M2138" s="4">
        <v>14.098000000000001</v>
      </c>
      <c r="N2138" t="str">
        <v>Jun-2013</v>
      </c>
      <c r="O2138" s="10">
        <v>0.14097999999999999</v>
      </c>
    </row>
    <row r="2139" spans="1:15" ht="14.5" x14ac:dyDescent="0.35">
      <c r="A2139" s="2" t="s">
        <v>3080</v>
      </c>
      <c r="B2139" s="3">
        <v>41443</v>
      </c>
      <c r="C2139" s="3">
        <v>41445</v>
      </c>
      <c r="D2139" s="3" t="str">
        <f t="shared" si="33"/>
        <v>On time</v>
      </c>
      <c r="E2139" s="2" t="s">
        <v>3081</v>
      </c>
      <c r="F2139" s="2" t="s">
        <v>15</v>
      </c>
      <c r="G2139" s="2" t="s">
        <v>16</v>
      </c>
      <c r="H2139" s="2" t="s">
        <v>17</v>
      </c>
      <c r="I2139" s="2" t="s">
        <v>18</v>
      </c>
      <c r="J2139" s="2" t="s">
        <v>3082</v>
      </c>
      <c r="K2139" s="4">
        <v>22.5</v>
      </c>
      <c r="L2139" s="4">
        <v>6</v>
      </c>
      <c r="M2139" s="4">
        <v>10.8</v>
      </c>
      <c r="N2139" t="str">
        <v>Jun-2013</v>
      </c>
      <c r="O2139" s="10">
        <v>0.10800000000000001</v>
      </c>
    </row>
    <row r="2140" spans="1:15" ht="14.5" x14ac:dyDescent="0.35">
      <c r="A2140" s="2" t="s">
        <v>3080</v>
      </c>
      <c r="B2140" s="3">
        <v>41443</v>
      </c>
      <c r="C2140" s="3">
        <v>41445</v>
      </c>
      <c r="D2140" s="3" t="str">
        <f t="shared" si="33"/>
        <v>On time</v>
      </c>
      <c r="E2140" s="2" t="s">
        <v>3081</v>
      </c>
      <c r="F2140" s="2" t="s">
        <v>15</v>
      </c>
      <c r="G2140" s="2" t="s">
        <v>16</v>
      </c>
      <c r="H2140" s="2" t="s">
        <v>17</v>
      </c>
      <c r="I2140" s="2" t="s">
        <v>68</v>
      </c>
      <c r="J2140" s="2" t="s">
        <v>3083</v>
      </c>
      <c r="K2140" s="4">
        <v>219.84</v>
      </c>
      <c r="L2140" s="4">
        <v>4</v>
      </c>
      <c r="M2140" s="4">
        <v>107.7216</v>
      </c>
      <c r="N2140" t="str">
        <v>Jun-2013</v>
      </c>
      <c r="O2140" s="10">
        <v>1.077216</v>
      </c>
    </row>
    <row r="2141" spans="1:15" ht="14.5" x14ac:dyDescent="0.35">
      <c r="A2141" s="2" t="s">
        <v>3084</v>
      </c>
      <c r="B2141" s="3">
        <v>40792</v>
      </c>
      <c r="C2141" s="3">
        <v>40795</v>
      </c>
      <c r="D2141" s="3" t="str">
        <f t="shared" si="33"/>
        <v>On time</v>
      </c>
      <c r="E2141" s="2" t="s">
        <v>3085</v>
      </c>
      <c r="F2141" s="2" t="s">
        <v>15</v>
      </c>
      <c r="G2141" s="2" t="s">
        <v>48</v>
      </c>
      <c r="H2141" s="2" t="s">
        <v>17</v>
      </c>
      <c r="I2141" s="2" t="s">
        <v>22</v>
      </c>
      <c r="J2141" s="2" t="s">
        <v>23</v>
      </c>
      <c r="K2141" s="4">
        <v>41.88</v>
      </c>
      <c r="L2141" s="4">
        <v>6</v>
      </c>
      <c r="M2141" s="4">
        <v>12.145200000000001</v>
      </c>
      <c r="N2141" t="str">
        <v>Sep-2011</v>
      </c>
      <c r="O2141" s="10">
        <v>0.121452</v>
      </c>
    </row>
    <row r="2142" spans="1:15" ht="14.5" x14ac:dyDescent="0.35">
      <c r="A2142" s="2" t="s">
        <v>3084</v>
      </c>
      <c r="B2142" s="3">
        <v>40792</v>
      </c>
      <c r="C2142" s="3">
        <v>40795</v>
      </c>
      <c r="D2142" s="3" t="str">
        <f t="shared" si="33"/>
        <v>On time</v>
      </c>
      <c r="E2142" s="2" t="s">
        <v>3085</v>
      </c>
      <c r="F2142" s="2" t="s">
        <v>15</v>
      </c>
      <c r="G2142" s="2" t="s">
        <v>48</v>
      </c>
      <c r="H2142" s="2" t="s">
        <v>17</v>
      </c>
      <c r="I2142" s="2" t="s">
        <v>18</v>
      </c>
      <c r="J2142" s="2" t="s">
        <v>3086</v>
      </c>
      <c r="K2142" s="4">
        <v>58.48</v>
      </c>
      <c r="L2142" s="4">
        <v>8</v>
      </c>
      <c r="M2142" s="4">
        <v>27.485600000000002</v>
      </c>
      <c r="N2142" t="str">
        <v>Sep-2011</v>
      </c>
      <c r="O2142" s="10">
        <v>0.27485599999999999</v>
      </c>
    </row>
    <row r="2143" spans="1:15" ht="14.5" x14ac:dyDescent="0.35">
      <c r="A2143" s="2" t="s">
        <v>3087</v>
      </c>
      <c r="B2143" s="3">
        <v>40686</v>
      </c>
      <c r="C2143" s="3">
        <v>40690</v>
      </c>
      <c r="D2143" s="3" t="str">
        <f t="shared" si="33"/>
        <v>On time</v>
      </c>
      <c r="E2143" s="2" t="s">
        <v>1421</v>
      </c>
      <c r="F2143" s="2" t="s">
        <v>15</v>
      </c>
      <c r="G2143" s="2" t="s">
        <v>976</v>
      </c>
      <c r="H2143" s="2" t="s">
        <v>38</v>
      </c>
      <c r="I2143" s="2" t="s">
        <v>68</v>
      </c>
      <c r="J2143" s="2" t="s">
        <v>3088</v>
      </c>
      <c r="K2143" s="4">
        <v>12.96</v>
      </c>
      <c r="L2143" s="4">
        <v>2</v>
      </c>
      <c r="M2143" s="4">
        <v>6.2207999999999997</v>
      </c>
      <c r="N2143" t="str">
        <v>May-2011</v>
      </c>
      <c r="O2143" s="10">
        <v>6.2207999999999999E-2</v>
      </c>
    </row>
    <row r="2144" spans="1:15" ht="14.5" x14ac:dyDescent="0.35">
      <c r="A2144" s="2" t="s">
        <v>3089</v>
      </c>
      <c r="B2144" s="3">
        <v>41634</v>
      </c>
      <c r="C2144" s="3">
        <v>41639</v>
      </c>
      <c r="D2144" s="3" t="str">
        <f t="shared" si="33"/>
        <v>Delay</v>
      </c>
      <c r="E2144" s="2" t="s">
        <v>1192</v>
      </c>
      <c r="F2144" s="2" t="s">
        <v>15</v>
      </c>
      <c r="G2144" s="2" t="s">
        <v>37</v>
      </c>
      <c r="H2144" s="2" t="s">
        <v>38</v>
      </c>
      <c r="I2144" s="2" t="s">
        <v>111</v>
      </c>
      <c r="J2144" s="2" t="s">
        <v>3090</v>
      </c>
      <c r="K2144" s="4">
        <v>698.35199999999998</v>
      </c>
      <c r="L2144" s="4">
        <v>3</v>
      </c>
      <c r="M2144" s="4">
        <v>52.376399999999997</v>
      </c>
      <c r="N2144" t="str">
        <v>Dec-2013</v>
      </c>
      <c r="O2144" s="10">
        <v>0.52376400000000001</v>
      </c>
    </row>
    <row r="2145" spans="1:15" ht="14.5" x14ac:dyDescent="0.35">
      <c r="A2145" s="2" t="s">
        <v>3089</v>
      </c>
      <c r="B2145" s="3">
        <v>41634</v>
      </c>
      <c r="C2145" s="3">
        <v>41639</v>
      </c>
      <c r="D2145" s="3" t="str">
        <f t="shared" si="33"/>
        <v>Delay</v>
      </c>
      <c r="E2145" s="2" t="s">
        <v>1192</v>
      </c>
      <c r="F2145" s="2" t="s">
        <v>15</v>
      </c>
      <c r="G2145" s="2" t="s">
        <v>37</v>
      </c>
      <c r="H2145" s="2" t="s">
        <v>38</v>
      </c>
      <c r="I2145" s="2" t="s">
        <v>32</v>
      </c>
      <c r="J2145" s="2" t="s">
        <v>3091</v>
      </c>
      <c r="K2145" s="4">
        <v>1747.25</v>
      </c>
      <c r="L2145" s="4">
        <v>5</v>
      </c>
      <c r="M2145" s="4">
        <v>629.01</v>
      </c>
      <c r="N2145" t="str">
        <v>Dec-2013</v>
      </c>
      <c r="O2145" s="10">
        <v>6.2900999999999998</v>
      </c>
    </row>
    <row r="2146" spans="1:15" ht="14.5" x14ac:dyDescent="0.35">
      <c r="A2146" s="2" t="s">
        <v>3092</v>
      </c>
      <c r="B2146" s="3">
        <v>41572</v>
      </c>
      <c r="C2146" s="3">
        <v>41572</v>
      </c>
      <c r="D2146" s="3" t="str">
        <f t="shared" si="33"/>
        <v>On time</v>
      </c>
      <c r="E2146" s="2" t="s">
        <v>353</v>
      </c>
      <c r="F2146" s="2" t="s">
        <v>15</v>
      </c>
      <c r="G2146" s="2" t="s">
        <v>48</v>
      </c>
      <c r="H2146" s="2" t="s">
        <v>17</v>
      </c>
      <c r="I2146" s="2" t="s">
        <v>59</v>
      </c>
      <c r="J2146" s="2" t="s">
        <v>566</v>
      </c>
      <c r="K2146" s="4">
        <v>199.99</v>
      </c>
      <c r="L2146" s="4">
        <v>1</v>
      </c>
      <c r="M2146" s="4">
        <v>85.995699999999999</v>
      </c>
      <c r="N2146" t="str">
        <v>Oct-2013</v>
      </c>
      <c r="O2146" s="10">
        <v>0.85995699999999997</v>
      </c>
    </row>
    <row r="2147" spans="1:15" ht="14.5" x14ac:dyDescent="0.35">
      <c r="A2147" s="2" t="s">
        <v>3093</v>
      </c>
      <c r="B2147" s="3">
        <v>41131</v>
      </c>
      <c r="C2147" s="3">
        <v>41137</v>
      </c>
      <c r="D2147" s="3" t="str">
        <f t="shared" si="33"/>
        <v>Delay</v>
      </c>
      <c r="E2147" s="2" t="s">
        <v>1297</v>
      </c>
      <c r="F2147" s="2" t="s">
        <v>15</v>
      </c>
      <c r="G2147" s="2" t="s">
        <v>1121</v>
      </c>
      <c r="H2147" s="2" t="s">
        <v>89</v>
      </c>
      <c r="I2147" s="2" t="s">
        <v>26</v>
      </c>
      <c r="J2147" s="2" t="s">
        <v>712</v>
      </c>
      <c r="K2147" s="4">
        <v>438.36799999999999</v>
      </c>
      <c r="L2147" s="4">
        <v>4</v>
      </c>
      <c r="M2147" s="4">
        <v>38.357199999999999</v>
      </c>
      <c r="N2147" t="str">
        <v>Aug-2012</v>
      </c>
      <c r="O2147" s="10">
        <v>0.38357199999999997</v>
      </c>
    </row>
    <row r="2148" spans="1:15" ht="14.5" x14ac:dyDescent="0.35">
      <c r="A2148" s="2" t="s">
        <v>3093</v>
      </c>
      <c r="B2148" s="3">
        <v>41131</v>
      </c>
      <c r="C2148" s="3">
        <v>41137</v>
      </c>
      <c r="D2148" s="3" t="str">
        <f t="shared" si="33"/>
        <v>Delay</v>
      </c>
      <c r="E2148" s="2" t="s">
        <v>1297</v>
      </c>
      <c r="F2148" s="2" t="s">
        <v>15</v>
      </c>
      <c r="G2148" s="2" t="s">
        <v>1121</v>
      </c>
      <c r="H2148" s="2" t="s">
        <v>89</v>
      </c>
      <c r="I2148" s="2" t="s">
        <v>26</v>
      </c>
      <c r="J2148" s="2" t="s">
        <v>3094</v>
      </c>
      <c r="K2148" s="4">
        <v>139.94399999999999</v>
      </c>
      <c r="L2148" s="4">
        <v>7</v>
      </c>
      <c r="M2148" s="4">
        <v>-31.487400000000001</v>
      </c>
      <c r="N2148" t="str">
        <v>Aug-2012</v>
      </c>
      <c r="O2148" s="10">
        <v>-0.31487399999999999</v>
      </c>
    </row>
    <row r="2149" spans="1:15" ht="14.5" x14ac:dyDescent="0.35">
      <c r="A2149" s="2" t="s">
        <v>3093</v>
      </c>
      <c r="B2149" s="3">
        <v>41131</v>
      </c>
      <c r="C2149" s="3">
        <v>41137</v>
      </c>
      <c r="D2149" s="3" t="str">
        <f t="shared" si="33"/>
        <v>Delay</v>
      </c>
      <c r="E2149" s="2" t="s">
        <v>1297</v>
      </c>
      <c r="F2149" s="2" t="s">
        <v>15</v>
      </c>
      <c r="G2149" s="2" t="s">
        <v>1121</v>
      </c>
      <c r="H2149" s="2" t="s">
        <v>89</v>
      </c>
      <c r="I2149" s="2" t="s">
        <v>30</v>
      </c>
      <c r="J2149" s="2" t="s">
        <v>3095</v>
      </c>
      <c r="K2149" s="4">
        <v>133.47200000000001</v>
      </c>
      <c r="L2149" s="4">
        <v>4</v>
      </c>
      <c r="M2149" s="4">
        <v>15.015599999999999</v>
      </c>
      <c r="N2149" t="str">
        <v>Aug-2012</v>
      </c>
      <c r="O2149" s="10">
        <v>0.15015599999999998</v>
      </c>
    </row>
    <row r="2150" spans="1:15" ht="14.5" x14ac:dyDescent="0.35">
      <c r="A2150" s="2" t="s">
        <v>3096</v>
      </c>
      <c r="B2150" s="3">
        <v>41624</v>
      </c>
      <c r="C2150" s="3">
        <v>41630</v>
      </c>
      <c r="D2150" s="3" t="str">
        <f t="shared" si="33"/>
        <v>Delay</v>
      </c>
      <c r="E2150" s="2" t="s">
        <v>967</v>
      </c>
      <c r="F2150" s="2" t="s">
        <v>15</v>
      </c>
      <c r="G2150" s="2" t="s">
        <v>1162</v>
      </c>
      <c r="H2150" s="2" t="s">
        <v>89</v>
      </c>
      <c r="I2150" s="2" t="s">
        <v>32</v>
      </c>
      <c r="J2150" s="2" t="s">
        <v>788</v>
      </c>
      <c r="K2150" s="4">
        <v>564.19500000000005</v>
      </c>
      <c r="L2150" s="4">
        <v>3</v>
      </c>
      <c r="M2150" s="4">
        <v>-304.6653</v>
      </c>
      <c r="N2150" t="str">
        <v>Dec-2013</v>
      </c>
      <c r="O2150" s="10">
        <v>-3.0466530000000001</v>
      </c>
    </row>
    <row r="2151" spans="1:15" ht="14.5" x14ac:dyDescent="0.35">
      <c r="A2151" s="2" t="s">
        <v>3096</v>
      </c>
      <c r="B2151" s="3">
        <v>41624</v>
      </c>
      <c r="C2151" s="3">
        <v>41630</v>
      </c>
      <c r="D2151" s="3" t="str">
        <f t="shared" si="33"/>
        <v>Delay</v>
      </c>
      <c r="E2151" s="2" t="s">
        <v>967</v>
      </c>
      <c r="F2151" s="2" t="s">
        <v>15</v>
      </c>
      <c r="G2151" s="2" t="s">
        <v>1162</v>
      </c>
      <c r="H2151" s="2" t="s">
        <v>89</v>
      </c>
      <c r="I2151" s="2" t="s">
        <v>30</v>
      </c>
      <c r="J2151" s="2" t="s">
        <v>3057</v>
      </c>
      <c r="K2151" s="4">
        <v>87.168000000000006</v>
      </c>
      <c r="L2151" s="4">
        <v>2</v>
      </c>
      <c r="M2151" s="4">
        <v>8.7167999999999992</v>
      </c>
      <c r="N2151" t="str">
        <v>Dec-2013</v>
      </c>
      <c r="O2151" s="10">
        <v>8.7167999999999995E-2</v>
      </c>
    </row>
    <row r="2152" spans="1:15" ht="14.5" x14ac:dyDescent="0.35">
      <c r="A2152" s="2" t="s">
        <v>3097</v>
      </c>
      <c r="B2152" s="3">
        <v>41691</v>
      </c>
      <c r="C2152" s="3">
        <v>41698</v>
      </c>
      <c r="D2152" s="3" t="str">
        <f t="shared" si="33"/>
        <v>Delay</v>
      </c>
      <c r="E2152" s="2" t="s">
        <v>1425</v>
      </c>
      <c r="F2152" s="2" t="s">
        <v>15</v>
      </c>
      <c r="G2152" s="2" t="s">
        <v>73</v>
      </c>
      <c r="H2152" s="2" t="s">
        <v>74</v>
      </c>
      <c r="I2152" s="2" t="s">
        <v>26</v>
      </c>
      <c r="J2152" s="2" t="s">
        <v>765</v>
      </c>
      <c r="K2152" s="4">
        <v>333.57600000000002</v>
      </c>
      <c r="L2152" s="4">
        <v>3</v>
      </c>
      <c r="M2152" s="4">
        <v>25.0182</v>
      </c>
      <c r="N2152" t="str">
        <v>Feb-2014</v>
      </c>
      <c r="O2152" s="10">
        <v>0.25018200000000002</v>
      </c>
    </row>
    <row r="2153" spans="1:15" ht="14.5" x14ac:dyDescent="0.35">
      <c r="A2153" s="2" t="s">
        <v>3097</v>
      </c>
      <c r="B2153" s="3">
        <v>41691</v>
      </c>
      <c r="C2153" s="3">
        <v>41698</v>
      </c>
      <c r="D2153" s="3" t="str">
        <f t="shared" si="33"/>
        <v>Delay</v>
      </c>
      <c r="E2153" s="2" t="s">
        <v>1425</v>
      </c>
      <c r="F2153" s="2" t="s">
        <v>15</v>
      </c>
      <c r="G2153" s="2" t="s">
        <v>73</v>
      </c>
      <c r="H2153" s="2" t="s">
        <v>74</v>
      </c>
      <c r="I2153" s="2" t="s">
        <v>59</v>
      </c>
      <c r="J2153" s="2" t="s">
        <v>3098</v>
      </c>
      <c r="K2153" s="4">
        <v>31.992000000000001</v>
      </c>
      <c r="L2153" s="4">
        <v>1</v>
      </c>
      <c r="M2153" s="4">
        <v>4.7988</v>
      </c>
      <c r="N2153" t="str">
        <v>Feb-2014</v>
      </c>
      <c r="O2153" s="10">
        <v>4.7988000000000003E-2</v>
      </c>
    </row>
    <row r="2154" spans="1:15" ht="14.5" x14ac:dyDescent="0.35">
      <c r="A2154" s="2" t="s">
        <v>3097</v>
      </c>
      <c r="B2154" s="3">
        <v>41691</v>
      </c>
      <c r="C2154" s="3">
        <v>41698</v>
      </c>
      <c r="D2154" s="3" t="str">
        <f t="shared" si="33"/>
        <v>Delay</v>
      </c>
      <c r="E2154" s="2" t="s">
        <v>1425</v>
      </c>
      <c r="F2154" s="2" t="s">
        <v>15</v>
      </c>
      <c r="G2154" s="2" t="s">
        <v>73</v>
      </c>
      <c r="H2154" s="2" t="s">
        <v>74</v>
      </c>
      <c r="I2154" s="2" t="s">
        <v>44</v>
      </c>
      <c r="J2154" s="2" t="s">
        <v>1045</v>
      </c>
      <c r="K2154" s="4">
        <v>51.167999999999999</v>
      </c>
      <c r="L2154" s="4">
        <v>2</v>
      </c>
      <c r="M2154" s="4">
        <v>-6.3959999999999999</v>
      </c>
      <c r="N2154" t="str">
        <v>Feb-2014</v>
      </c>
      <c r="O2154" s="10">
        <v>-6.3960000000000003E-2</v>
      </c>
    </row>
    <row r="2155" spans="1:15" ht="14.5" x14ac:dyDescent="0.35">
      <c r="A2155" s="2" t="s">
        <v>3097</v>
      </c>
      <c r="B2155" s="3">
        <v>41691</v>
      </c>
      <c r="C2155" s="3">
        <v>41698</v>
      </c>
      <c r="D2155" s="3" t="str">
        <f t="shared" si="33"/>
        <v>Delay</v>
      </c>
      <c r="E2155" s="2" t="s">
        <v>1425</v>
      </c>
      <c r="F2155" s="2" t="s">
        <v>15</v>
      </c>
      <c r="G2155" s="2" t="s">
        <v>73</v>
      </c>
      <c r="H2155" s="2" t="s">
        <v>74</v>
      </c>
      <c r="I2155" s="2" t="s">
        <v>129</v>
      </c>
      <c r="J2155" s="2" t="s">
        <v>1828</v>
      </c>
      <c r="K2155" s="4">
        <v>10.64</v>
      </c>
      <c r="L2155" s="4">
        <v>5</v>
      </c>
      <c r="M2155" s="4">
        <v>3.8570000000000002</v>
      </c>
      <c r="N2155" t="str">
        <v>Feb-2014</v>
      </c>
      <c r="O2155" s="10">
        <v>3.857E-2</v>
      </c>
    </row>
    <row r="2156" spans="1:15" ht="14.5" x14ac:dyDescent="0.35">
      <c r="A2156" s="2" t="s">
        <v>3097</v>
      </c>
      <c r="B2156" s="3">
        <v>41691</v>
      </c>
      <c r="C2156" s="3">
        <v>41698</v>
      </c>
      <c r="D2156" s="3" t="str">
        <f t="shared" si="33"/>
        <v>Delay</v>
      </c>
      <c r="E2156" s="2" t="s">
        <v>1425</v>
      </c>
      <c r="F2156" s="2" t="s">
        <v>15</v>
      </c>
      <c r="G2156" s="2" t="s">
        <v>73</v>
      </c>
      <c r="H2156" s="2" t="s">
        <v>74</v>
      </c>
      <c r="I2156" s="2" t="s">
        <v>22</v>
      </c>
      <c r="J2156" s="2" t="s">
        <v>958</v>
      </c>
      <c r="K2156" s="4">
        <v>68.703999999999994</v>
      </c>
      <c r="L2156" s="4">
        <v>2</v>
      </c>
      <c r="M2156" s="4">
        <v>16.3172</v>
      </c>
      <c r="N2156" t="str">
        <v>Feb-2014</v>
      </c>
      <c r="O2156" s="10">
        <v>0.16317199999999998</v>
      </c>
    </row>
    <row r="2157" spans="1:15" ht="14.5" x14ac:dyDescent="0.35">
      <c r="A2157" s="2" t="s">
        <v>3097</v>
      </c>
      <c r="B2157" s="3">
        <v>41691</v>
      </c>
      <c r="C2157" s="3">
        <v>41698</v>
      </c>
      <c r="D2157" s="3" t="str">
        <f t="shared" si="33"/>
        <v>Delay</v>
      </c>
      <c r="E2157" s="2" t="s">
        <v>1425</v>
      </c>
      <c r="F2157" s="2" t="s">
        <v>15</v>
      </c>
      <c r="G2157" s="2" t="s">
        <v>73</v>
      </c>
      <c r="H2157" s="2" t="s">
        <v>74</v>
      </c>
      <c r="I2157" s="2" t="s">
        <v>32</v>
      </c>
      <c r="J2157" s="2" t="s">
        <v>980</v>
      </c>
      <c r="K2157" s="4">
        <v>386.91</v>
      </c>
      <c r="L2157" s="4">
        <v>9</v>
      </c>
      <c r="M2157" s="4">
        <v>-185.71680000000001</v>
      </c>
      <c r="N2157" t="str">
        <v>Feb-2014</v>
      </c>
      <c r="O2157" s="10">
        <v>-1.8571680000000002</v>
      </c>
    </row>
    <row r="2158" spans="1:15" ht="14.5" x14ac:dyDescent="0.35">
      <c r="A2158" s="2" t="s">
        <v>3099</v>
      </c>
      <c r="B2158" s="3">
        <v>40778</v>
      </c>
      <c r="C2158" s="3">
        <v>40782</v>
      </c>
      <c r="D2158" s="3" t="str">
        <f t="shared" si="33"/>
        <v>On time</v>
      </c>
      <c r="E2158" s="2" t="s">
        <v>1054</v>
      </c>
      <c r="F2158" s="2" t="s">
        <v>15</v>
      </c>
      <c r="G2158" s="2" t="s">
        <v>16</v>
      </c>
      <c r="H2158" s="2" t="s">
        <v>17</v>
      </c>
      <c r="I2158" s="2" t="s">
        <v>28</v>
      </c>
      <c r="J2158" s="2" t="s">
        <v>3100</v>
      </c>
      <c r="K2158" s="4">
        <v>49.567999999999998</v>
      </c>
      <c r="L2158" s="4">
        <v>2</v>
      </c>
      <c r="M2158" s="4">
        <v>17.348800000000001</v>
      </c>
      <c r="N2158" t="str">
        <v>Aug-2011</v>
      </c>
      <c r="O2158" s="10">
        <v>0.173488</v>
      </c>
    </row>
    <row r="2159" spans="1:15" ht="14.5" x14ac:dyDescent="0.35">
      <c r="A2159" s="2" t="s">
        <v>3101</v>
      </c>
      <c r="B2159" s="3">
        <v>41163</v>
      </c>
      <c r="C2159" s="3">
        <v>41168</v>
      </c>
      <c r="D2159" s="3" t="str">
        <f t="shared" si="33"/>
        <v>Delay</v>
      </c>
      <c r="E2159" s="2" t="s">
        <v>3102</v>
      </c>
      <c r="F2159" s="2" t="s">
        <v>15</v>
      </c>
      <c r="G2159" s="2" t="s">
        <v>198</v>
      </c>
      <c r="H2159" s="2" t="s">
        <v>17</v>
      </c>
      <c r="I2159" s="2" t="s">
        <v>24</v>
      </c>
      <c r="J2159" s="2" t="s">
        <v>2433</v>
      </c>
      <c r="K2159" s="4">
        <v>265.86</v>
      </c>
      <c r="L2159" s="4">
        <v>7</v>
      </c>
      <c r="M2159" s="4">
        <v>79.757999999999996</v>
      </c>
      <c r="N2159" t="str">
        <v>Sep-2012</v>
      </c>
      <c r="O2159" s="10">
        <v>0.79757999999999996</v>
      </c>
    </row>
    <row r="2160" spans="1:15" ht="14.5" x14ac:dyDescent="0.35">
      <c r="A2160" s="2" t="s">
        <v>3103</v>
      </c>
      <c r="B2160" s="3">
        <v>40826</v>
      </c>
      <c r="C2160" s="3">
        <v>40830</v>
      </c>
      <c r="D2160" s="3" t="str">
        <f t="shared" si="33"/>
        <v>On time</v>
      </c>
      <c r="E2160" s="2" t="s">
        <v>3104</v>
      </c>
      <c r="F2160" s="2" t="s">
        <v>15</v>
      </c>
      <c r="G2160" s="2" t="s">
        <v>106</v>
      </c>
      <c r="H2160" s="2" t="s">
        <v>74</v>
      </c>
      <c r="I2160" s="2" t="s">
        <v>22</v>
      </c>
      <c r="J2160" s="2" t="s">
        <v>836</v>
      </c>
      <c r="K2160" s="4">
        <v>46.872</v>
      </c>
      <c r="L2160" s="4">
        <v>7</v>
      </c>
      <c r="M2160" s="4">
        <v>3.5154000000000001</v>
      </c>
      <c r="N2160" t="str">
        <v>Oct-2011</v>
      </c>
      <c r="O2160" s="10">
        <v>3.5153999999999998E-2</v>
      </c>
    </row>
    <row r="2161" spans="1:15" ht="14.5" x14ac:dyDescent="0.35">
      <c r="A2161" s="2" t="s">
        <v>3105</v>
      </c>
      <c r="B2161" s="3">
        <v>40852</v>
      </c>
      <c r="C2161" s="3">
        <v>40857</v>
      </c>
      <c r="D2161" s="3" t="str">
        <f t="shared" si="33"/>
        <v>Delay</v>
      </c>
      <c r="E2161" s="2" t="s">
        <v>2373</v>
      </c>
      <c r="F2161" s="2" t="s">
        <v>15</v>
      </c>
      <c r="G2161" s="2" t="s">
        <v>16</v>
      </c>
      <c r="H2161" s="2" t="s">
        <v>17</v>
      </c>
      <c r="I2161" s="2" t="s">
        <v>22</v>
      </c>
      <c r="J2161" s="2" t="s">
        <v>2692</v>
      </c>
      <c r="K2161" s="4">
        <v>20.04</v>
      </c>
      <c r="L2161" s="4">
        <v>6</v>
      </c>
      <c r="M2161" s="4">
        <v>8.8176000000000005</v>
      </c>
      <c r="N2161" t="str">
        <v>Nov-2011</v>
      </c>
      <c r="O2161" s="10">
        <v>8.8176000000000004E-2</v>
      </c>
    </row>
    <row r="2162" spans="1:15" ht="14.5" x14ac:dyDescent="0.35">
      <c r="A2162" s="2" t="s">
        <v>3106</v>
      </c>
      <c r="B2162" s="3">
        <v>41043</v>
      </c>
      <c r="C2162" s="3">
        <v>41050</v>
      </c>
      <c r="D2162" s="3" t="str">
        <f t="shared" si="33"/>
        <v>Delay</v>
      </c>
      <c r="E2162" s="2" t="s">
        <v>3107</v>
      </c>
      <c r="F2162" s="2" t="s">
        <v>15</v>
      </c>
      <c r="G2162" s="2" t="s">
        <v>16</v>
      </c>
      <c r="H2162" s="2" t="s">
        <v>17</v>
      </c>
      <c r="I2162" s="2" t="s">
        <v>44</v>
      </c>
      <c r="J2162" s="2" t="s">
        <v>2446</v>
      </c>
      <c r="K2162" s="4">
        <v>1117.92</v>
      </c>
      <c r="L2162" s="4">
        <v>4</v>
      </c>
      <c r="M2162" s="4">
        <v>55.896000000000001</v>
      </c>
      <c r="N2162" t="str">
        <v>May-2012</v>
      </c>
      <c r="O2162" s="10">
        <v>0.55896000000000001</v>
      </c>
    </row>
    <row r="2163" spans="1:15" ht="14.5" x14ac:dyDescent="0.35">
      <c r="A2163" s="2" t="s">
        <v>3108</v>
      </c>
      <c r="B2163" s="3">
        <v>41709</v>
      </c>
      <c r="C2163" s="3">
        <v>41714</v>
      </c>
      <c r="D2163" s="3" t="str">
        <f t="shared" si="33"/>
        <v>Delay</v>
      </c>
      <c r="E2163" s="2" t="s">
        <v>2587</v>
      </c>
      <c r="F2163" s="2" t="s">
        <v>15</v>
      </c>
      <c r="G2163" s="2" t="s">
        <v>48</v>
      </c>
      <c r="H2163" s="2" t="s">
        <v>17</v>
      </c>
      <c r="I2163" s="2" t="s">
        <v>59</v>
      </c>
      <c r="J2163" s="2" t="s">
        <v>1240</v>
      </c>
      <c r="K2163" s="4">
        <v>111.96</v>
      </c>
      <c r="L2163" s="4">
        <v>4</v>
      </c>
      <c r="M2163" s="4">
        <v>21.272400000000001</v>
      </c>
      <c r="N2163" t="str">
        <v>Mar-2014</v>
      </c>
      <c r="O2163" s="10">
        <v>0.21272400000000002</v>
      </c>
    </row>
    <row r="2164" spans="1:15" ht="14.5" x14ac:dyDescent="0.35">
      <c r="A2164" s="2" t="s">
        <v>3109</v>
      </c>
      <c r="B2164" s="3">
        <v>41842</v>
      </c>
      <c r="C2164" s="3">
        <v>41846</v>
      </c>
      <c r="D2164" s="3" t="str">
        <f t="shared" si="33"/>
        <v>On time</v>
      </c>
      <c r="E2164" s="2" t="s">
        <v>2544</v>
      </c>
      <c r="F2164" s="2" t="s">
        <v>15</v>
      </c>
      <c r="G2164" s="2" t="s">
        <v>198</v>
      </c>
      <c r="H2164" s="2" t="s">
        <v>17</v>
      </c>
      <c r="I2164" s="2" t="s">
        <v>68</v>
      </c>
      <c r="J2164" s="2" t="s">
        <v>3110</v>
      </c>
      <c r="K2164" s="4">
        <v>16.34</v>
      </c>
      <c r="L2164" s="4">
        <v>2</v>
      </c>
      <c r="M2164" s="4">
        <v>7.6798000000000002</v>
      </c>
      <c r="N2164" t="str">
        <v>Jul-2014</v>
      </c>
      <c r="O2164" s="10">
        <v>7.6798000000000005E-2</v>
      </c>
    </row>
    <row r="2165" spans="1:15" ht="14.5" x14ac:dyDescent="0.35">
      <c r="A2165" s="2" t="s">
        <v>3109</v>
      </c>
      <c r="B2165" s="3">
        <v>41842</v>
      </c>
      <c r="C2165" s="3">
        <v>41846</v>
      </c>
      <c r="D2165" s="3" t="str">
        <f t="shared" si="33"/>
        <v>On time</v>
      </c>
      <c r="E2165" s="2" t="s">
        <v>2544</v>
      </c>
      <c r="F2165" s="2" t="s">
        <v>15</v>
      </c>
      <c r="G2165" s="2" t="s">
        <v>198</v>
      </c>
      <c r="H2165" s="2" t="s">
        <v>17</v>
      </c>
      <c r="I2165" s="2" t="s">
        <v>111</v>
      </c>
      <c r="J2165" s="2" t="s">
        <v>1609</v>
      </c>
      <c r="K2165" s="4">
        <v>225.29599999999999</v>
      </c>
      <c r="L2165" s="4">
        <v>2</v>
      </c>
      <c r="M2165" s="4">
        <v>22.529599999999999</v>
      </c>
      <c r="N2165" t="str">
        <v>Jul-2014</v>
      </c>
      <c r="O2165" s="10">
        <v>0.225296</v>
      </c>
    </row>
    <row r="2166" spans="1:15" ht="14.5" x14ac:dyDescent="0.35">
      <c r="A2166" s="2" t="s">
        <v>3109</v>
      </c>
      <c r="B2166" s="3">
        <v>41842</v>
      </c>
      <c r="C2166" s="3">
        <v>41846</v>
      </c>
      <c r="D2166" s="3" t="str">
        <f t="shared" si="33"/>
        <v>On time</v>
      </c>
      <c r="E2166" s="2" t="s">
        <v>2544</v>
      </c>
      <c r="F2166" s="2" t="s">
        <v>15</v>
      </c>
      <c r="G2166" s="2" t="s">
        <v>198</v>
      </c>
      <c r="H2166" s="2" t="s">
        <v>17</v>
      </c>
      <c r="I2166" s="2" t="s">
        <v>28</v>
      </c>
      <c r="J2166" s="2" t="s">
        <v>2207</v>
      </c>
      <c r="K2166" s="4">
        <v>50.351999999999997</v>
      </c>
      <c r="L2166" s="4">
        <v>3</v>
      </c>
      <c r="M2166" s="4">
        <v>17.623200000000001</v>
      </c>
      <c r="N2166" t="str">
        <v>Jul-2014</v>
      </c>
      <c r="O2166" s="10">
        <v>0.176232</v>
      </c>
    </row>
    <row r="2167" spans="1:15" ht="14.5" x14ac:dyDescent="0.35">
      <c r="A2167" s="2" t="s">
        <v>3111</v>
      </c>
      <c r="B2167" s="3">
        <v>41083</v>
      </c>
      <c r="C2167" s="3">
        <v>41088</v>
      </c>
      <c r="D2167" s="3" t="str">
        <f t="shared" si="33"/>
        <v>Delay</v>
      </c>
      <c r="E2167" s="2" t="s">
        <v>2386</v>
      </c>
      <c r="F2167" s="2" t="s">
        <v>15</v>
      </c>
      <c r="G2167" s="2" t="s">
        <v>241</v>
      </c>
      <c r="H2167" s="2" t="s">
        <v>17</v>
      </c>
      <c r="I2167" s="2" t="s">
        <v>26</v>
      </c>
      <c r="J2167" s="2" t="s">
        <v>1253</v>
      </c>
      <c r="K2167" s="4">
        <v>217.584</v>
      </c>
      <c r="L2167" s="4">
        <v>2</v>
      </c>
      <c r="M2167" s="4">
        <v>19.038599999999999</v>
      </c>
      <c r="N2167" t="str">
        <v>Jun-2012</v>
      </c>
      <c r="O2167" s="10">
        <v>0.190386</v>
      </c>
    </row>
    <row r="2168" spans="1:15" ht="14.5" x14ac:dyDescent="0.35">
      <c r="A2168" s="2" t="s">
        <v>3111</v>
      </c>
      <c r="B2168" s="3">
        <v>41083</v>
      </c>
      <c r="C2168" s="3">
        <v>41088</v>
      </c>
      <c r="D2168" s="3" t="str">
        <f t="shared" si="33"/>
        <v>Delay</v>
      </c>
      <c r="E2168" s="2" t="s">
        <v>2386</v>
      </c>
      <c r="F2168" s="2" t="s">
        <v>15</v>
      </c>
      <c r="G2168" s="2" t="s">
        <v>241</v>
      </c>
      <c r="H2168" s="2" t="s">
        <v>17</v>
      </c>
      <c r="I2168" s="2" t="s">
        <v>120</v>
      </c>
      <c r="J2168" s="2" t="s">
        <v>3112</v>
      </c>
      <c r="K2168" s="4">
        <v>5.43</v>
      </c>
      <c r="L2168" s="4">
        <v>3</v>
      </c>
      <c r="M2168" s="4">
        <v>1.7919</v>
      </c>
      <c r="N2168" t="str">
        <v>Jun-2012</v>
      </c>
      <c r="O2168" s="10">
        <v>1.7919000000000001E-2</v>
      </c>
    </row>
    <row r="2169" spans="1:15" ht="14.5" x14ac:dyDescent="0.35">
      <c r="A2169" s="2" t="s">
        <v>3111</v>
      </c>
      <c r="B2169" s="3">
        <v>41083</v>
      </c>
      <c r="C2169" s="3">
        <v>41088</v>
      </c>
      <c r="D2169" s="3" t="str">
        <f t="shared" si="33"/>
        <v>Delay</v>
      </c>
      <c r="E2169" s="2" t="s">
        <v>2386</v>
      </c>
      <c r="F2169" s="2" t="s">
        <v>15</v>
      </c>
      <c r="G2169" s="2" t="s">
        <v>241</v>
      </c>
      <c r="H2169" s="2" t="s">
        <v>17</v>
      </c>
      <c r="I2169" s="2" t="s">
        <v>26</v>
      </c>
      <c r="J2169" s="2" t="s">
        <v>3113</v>
      </c>
      <c r="K2169" s="4">
        <v>143.976</v>
      </c>
      <c r="L2169" s="4">
        <v>3</v>
      </c>
      <c r="M2169" s="4">
        <v>8.9984999999999999</v>
      </c>
      <c r="N2169" t="str">
        <v>Jun-2012</v>
      </c>
      <c r="O2169" s="10">
        <v>8.9984999999999996E-2</v>
      </c>
    </row>
    <row r="2170" spans="1:15" ht="14.5" x14ac:dyDescent="0.35">
      <c r="A2170" s="2" t="s">
        <v>3114</v>
      </c>
      <c r="B2170" s="3">
        <v>41227</v>
      </c>
      <c r="C2170" s="3">
        <v>41232</v>
      </c>
      <c r="D2170" s="3" t="str">
        <f t="shared" si="33"/>
        <v>Delay</v>
      </c>
      <c r="E2170" s="2" t="s">
        <v>514</v>
      </c>
      <c r="F2170" s="2" t="s">
        <v>15</v>
      </c>
      <c r="G2170" s="2" t="s">
        <v>3115</v>
      </c>
      <c r="H2170" s="2" t="s">
        <v>159</v>
      </c>
      <c r="I2170" s="2" t="s">
        <v>111</v>
      </c>
      <c r="J2170" s="2" t="s">
        <v>1196</v>
      </c>
      <c r="K2170" s="4">
        <v>883.84</v>
      </c>
      <c r="L2170" s="4">
        <v>4</v>
      </c>
      <c r="M2170" s="4">
        <v>99.432000000000002</v>
      </c>
      <c r="N2170" t="str">
        <v>Nov-2012</v>
      </c>
      <c r="O2170" s="10">
        <v>0.99431999999999998</v>
      </c>
    </row>
    <row r="2171" spans="1:15" ht="14.5" x14ac:dyDescent="0.35">
      <c r="A2171" s="2" t="s">
        <v>3114</v>
      </c>
      <c r="B2171" s="3">
        <v>41227</v>
      </c>
      <c r="C2171" s="3">
        <v>41232</v>
      </c>
      <c r="D2171" s="3" t="str">
        <f t="shared" si="33"/>
        <v>Delay</v>
      </c>
      <c r="E2171" s="2" t="s">
        <v>514</v>
      </c>
      <c r="F2171" s="2" t="s">
        <v>15</v>
      </c>
      <c r="G2171" s="2" t="s">
        <v>3115</v>
      </c>
      <c r="H2171" s="2" t="s">
        <v>159</v>
      </c>
      <c r="I2171" s="2" t="s">
        <v>111</v>
      </c>
      <c r="J2171" s="2" t="s">
        <v>228</v>
      </c>
      <c r="K2171" s="4">
        <v>230.352</v>
      </c>
      <c r="L2171" s="4">
        <v>3</v>
      </c>
      <c r="M2171" s="4">
        <v>20.155799999999999</v>
      </c>
      <c r="N2171" t="str">
        <v>Nov-2012</v>
      </c>
      <c r="O2171" s="10">
        <v>0.20155799999999999</v>
      </c>
    </row>
    <row r="2172" spans="1:15" ht="14.5" x14ac:dyDescent="0.35">
      <c r="A2172" s="2" t="s">
        <v>3116</v>
      </c>
      <c r="B2172" s="3">
        <v>41618</v>
      </c>
      <c r="C2172" s="3">
        <v>41621</v>
      </c>
      <c r="D2172" s="3" t="str">
        <f t="shared" si="33"/>
        <v>On time</v>
      </c>
      <c r="E2172" s="2" t="s">
        <v>142</v>
      </c>
      <c r="F2172" s="2" t="s">
        <v>15</v>
      </c>
      <c r="G2172" s="2" t="s">
        <v>1290</v>
      </c>
      <c r="H2172" s="2" t="s">
        <v>17</v>
      </c>
      <c r="I2172" s="2" t="s">
        <v>28</v>
      </c>
      <c r="J2172" s="2" t="s">
        <v>3117</v>
      </c>
      <c r="K2172" s="4">
        <v>273.92</v>
      </c>
      <c r="L2172" s="4">
        <v>8</v>
      </c>
      <c r="M2172" s="4">
        <v>99.296000000000006</v>
      </c>
      <c r="N2172" t="str">
        <v>Dec-2013</v>
      </c>
      <c r="O2172" s="10">
        <v>0.99296000000000006</v>
      </c>
    </row>
    <row r="2173" spans="1:15" ht="14.5" x14ac:dyDescent="0.35">
      <c r="A2173" s="2" t="s">
        <v>3118</v>
      </c>
      <c r="B2173" s="3">
        <v>41902</v>
      </c>
      <c r="C2173" s="3">
        <v>41907</v>
      </c>
      <c r="D2173" s="3" t="str">
        <f t="shared" si="33"/>
        <v>Delay</v>
      </c>
      <c r="E2173" s="2" t="s">
        <v>578</v>
      </c>
      <c r="F2173" s="2" t="s">
        <v>15</v>
      </c>
      <c r="G2173" s="2" t="s">
        <v>16</v>
      </c>
      <c r="H2173" s="2" t="s">
        <v>17</v>
      </c>
      <c r="I2173" s="2" t="s">
        <v>59</v>
      </c>
      <c r="J2173" s="2" t="s">
        <v>3119</v>
      </c>
      <c r="K2173" s="4">
        <v>149.94999999999999</v>
      </c>
      <c r="L2173" s="4">
        <v>5</v>
      </c>
      <c r="M2173" s="4">
        <v>31.4895</v>
      </c>
      <c r="N2173" t="str">
        <v>Sep-2014</v>
      </c>
      <c r="O2173" s="10">
        <v>0.31489499999999998</v>
      </c>
    </row>
    <row r="2174" spans="1:15" ht="14.5" x14ac:dyDescent="0.35">
      <c r="A2174" s="2" t="s">
        <v>3118</v>
      </c>
      <c r="B2174" s="3">
        <v>41902</v>
      </c>
      <c r="C2174" s="3">
        <v>41907</v>
      </c>
      <c r="D2174" s="3" t="str">
        <f t="shared" si="33"/>
        <v>Delay</v>
      </c>
      <c r="E2174" s="2" t="s">
        <v>578</v>
      </c>
      <c r="F2174" s="2" t="s">
        <v>15</v>
      </c>
      <c r="G2174" s="2" t="s">
        <v>16</v>
      </c>
      <c r="H2174" s="2" t="s">
        <v>17</v>
      </c>
      <c r="I2174" s="2" t="s">
        <v>24</v>
      </c>
      <c r="J2174" s="2" t="s">
        <v>3120</v>
      </c>
      <c r="K2174" s="4">
        <v>23.32</v>
      </c>
      <c r="L2174" s="4">
        <v>2</v>
      </c>
      <c r="M2174" s="4">
        <v>6.0632000000000001</v>
      </c>
      <c r="N2174" t="str">
        <v>Sep-2014</v>
      </c>
      <c r="O2174" s="10">
        <v>6.0631999999999998E-2</v>
      </c>
    </row>
    <row r="2175" spans="1:15" ht="14.5" x14ac:dyDescent="0.35">
      <c r="A2175" s="2" t="s">
        <v>3118</v>
      </c>
      <c r="B2175" s="3">
        <v>41902</v>
      </c>
      <c r="C2175" s="3">
        <v>41907</v>
      </c>
      <c r="D2175" s="3" t="str">
        <f t="shared" si="33"/>
        <v>Delay</v>
      </c>
      <c r="E2175" s="2" t="s">
        <v>578</v>
      </c>
      <c r="F2175" s="2" t="s">
        <v>15</v>
      </c>
      <c r="G2175" s="2" t="s">
        <v>16</v>
      </c>
      <c r="H2175" s="2" t="s">
        <v>17</v>
      </c>
      <c r="I2175" s="2" t="s">
        <v>24</v>
      </c>
      <c r="J2175" s="2" t="s">
        <v>3121</v>
      </c>
      <c r="K2175" s="4">
        <v>16.739999999999998</v>
      </c>
      <c r="L2175" s="4">
        <v>3</v>
      </c>
      <c r="M2175" s="4">
        <v>4.8545999999999996</v>
      </c>
      <c r="N2175" t="str">
        <v>Sep-2014</v>
      </c>
      <c r="O2175" s="10">
        <v>4.8545999999999999E-2</v>
      </c>
    </row>
    <row r="2176" spans="1:15" ht="14.5" x14ac:dyDescent="0.35">
      <c r="A2176" s="2" t="s">
        <v>3122</v>
      </c>
      <c r="B2176" s="3">
        <v>41530</v>
      </c>
      <c r="C2176" s="3">
        <v>41534</v>
      </c>
      <c r="D2176" s="3" t="str">
        <f t="shared" si="33"/>
        <v>On time</v>
      </c>
      <c r="E2176" s="2" t="s">
        <v>426</v>
      </c>
      <c r="F2176" s="2" t="s">
        <v>15</v>
      </c>
      <c r="G2176" s="2" t="s">
        <v>37</v>
      </c>
      <c r="H2176" s="2" t="s">
        <v>38</v>
      </c>
      <c r="I2176" s="2" t="s">
        <v>120</v>
      </c>
      <c r="J2176" s="2" t="s">
        <v>965</v>
      </c>
      <c r="K2176" s="4">
        <v>10.47</v>
      </c>
      <c r="L2176" s="4">
        <v>3</v>
      </c>
      <c r="M2176" s="4">
        <v>4.8162000000000003</v>
      </c>
      <c r="N2176" t="str">
        <v>Sep-2013</v>
      </c>
      <c r="O2176" s="10">
        <v>4.8162000000000003E-2</v>
      </c>
    </row>
    <row r="2177" spans="1:15" ht="14.5" x14ac:dyDescent="0.35">
      <c r="A2177" s="2" t="s">
        <v>3122</v>
      </c>
      <c r="B2177" s="3">
        <v>41530</v>
      </c>
      <c r="C2177" s="3">
        <v>41534</v>
      </c>
      <c r="D2177" s="3" t="str">
        <f t="shared" si="33"/>
        <v>On time</v>
      </c>
      <c r="E2177" s="2" t="s">
        <v>426</v>
      </c>
      <c r="F2177" s="2" t="s">
        <v>15</v>
      </c>
      <c r="G2177" s="2" t="s">
        <v>37</v>
      </c>
      <c r="H2177" s="2" t="s">
        <v>38</v>
      </c>
      <c r="I2177" s="2" t="s">
        <v>18</v>
      </c>
      <c r="J2177" s="2" t="s">
        <v>3123</v>
      </c>
      <c r="K2177" s="4">
        <v>11.07</v>
      </c>
      <c r="L2177" s="4">
        <v>3</v>
      </c>
      <c r="M2177" s="4">
        <v>5.2028999999999996</v>
      </c>
      <c r="N2177" t="str">
        <v>Sep-2013</v>
      </c>
      <c r="O2177" s="10">
        <v>5.2028999999999999E-2</v>
      </c>
    </row>
    <row r="2178" spans="1:15" ht="14.5" x14ac:dyDescent="0.35">
      <c r="A2178" s="2" t="s">
        <v>3122</v>
      </c>
      <c r="B2178" s="3">
        <v>41530</v>
      </c>
      <c r="C2178" s="3">
        <v>41534</v>
      </c>
      <c r="D2178" s="3" t="str">
        <f t="shared" si="33"/>
        <v>On time</v>
      </c>
      <c r="E2178" s="2" t="s">
        <v>426</v>
      </c>
      <c r="F2178" s="2" t="s">
        <v>15</v>
      </c>
      <c r="G2178" s="2" t="s">
        <v>37</v>
      </c>
      <c r="H2178" s="2" t="s">
        <v>38</v>
      </c>
      <c r="I2178" s="2" t="s">
        <v>28</v>
      </c>
      <c r="J2178" s="2" t="s">
        <v>3124</v>
      </c>
      <c r="K2178" s="4">
        <v>20.704000000000001</v>
      </c>
      <c r="L2178" s="4">
        <v>4</v>
      </c>
      <c r="M2178" s="4">
        <v>7.7640000000000002</v>
      </c>
      <c r="N2178" t="str">
        <v>Sep-2013</v>
      </c>
      <c r="O2178" s="10">
        <v>7.7640000000000001E-2</v>
      </c>
    </row>
    <row r="2179" spans="1:15" ht="14.5" x14ac:dyDescent="0.35">
      <c r="A2179" s="2" t="s">
        <v>3125</v>
      </c>
      <c r="B2179" s="3">
        <v>40728</v>
      </c>
      <c r="C2179" s="3">
        <v>40731</v>
      </c>
      <c r="D2179" s="3" t="str">
        <f t="shared" ref="D2179:D2242" si="34">IF(C2179 - B2179 &gt; 4, "Delay", "On time")</f>
        <v>On time</v>
      </c>
      <c r="E2179" s="2" t="s">
        <v>2125</v>
      </c>
      <c r="F2179" s="2" t="s">
        <v>15</v>
      </c>
      <c r="G2179" s="2" t="s">
        <v>96</v>
      </c>
      <c r="H2179" s="2" t="s">
        <v>97</v>
      </c>
      <c r="I2179" s="2" t="s">
        <v>68</v>
      </c>
      <c r="J2179" s="2" t="s">
        <v>2911</v>
      </c>
      <c r="K2179" s="4">
        <v>177.536</v>
      </c>
      <c r="L2179" s="4">
        <v>4</v>
      </c>
      <c r="M2179" s="4">
        <v>62.137599999999999</v>
      </c>
      <c r="N2179" t="str">
        <v>Jul-2011</v>
      </c>
      <c r="O2179" s="10">
        <v>0.62137600000000004</v>
      </c>
    </row>
    <row r="2180" spans="1:15" ht="14.5" x14ac:dyDescent="0.35">
      <c r="A2180" s="2" t="s">
        <v>3125</v>
      </c>
      <c r="B2180" s="3">
        <v>40728</v>
      </c>
      <c r="C2180" s="3">
        <v>40731</v>
      </c>
      <c r="D2180" s="3" t="str">
        <f t="shared" si="34"/>
        <v>On time</v>
      </c>
      <c r="E2180" s="2" t="s">
        <v>2125</v>
      </c>
      <c r="F2180" s="2" t="s">
        <v>15</v>
      </c>
      <c r="G2180" s="2" t="s">
        <v>96</v>
      </c>
      <c r="H2180" s="2" t="s">
        <v>97</v>
      </c>
      <c r="I2180" s="2" t="s">
        <v>30</v>
      </c>
      <c r="J2180" s="2" t="s">
        <v>1320</v>
      </c>
      <c r="K2180" s="4">
        <v>32.432000000000002</v>
      </c>
      <c r="L2180" s="4">
        <v>2</v>
      </c>
      <c r="M2180" s="4">
        <v>3.2431999999999999</v>
      </c>
      <c r="N2180" t="str">
        <v>Jul-2011</v>
      </c>
      <c r="O2180" s="10">
        <v>3.2431999999999996E-2</v>
      </c>
    </row>
    <row r="2181" spans="1:15" ht="14.5" x14ac:dyDescent="0.35">
      <c r="A2181" s="2" t="s">
        <v>3126</v>
      </c>
      <c r="B2181" s="3">
        <v>41375</v>
      </c>
      <c r="C2181" s="3">
        <v>41382</v>
      </c>
      <c r="D2181" s="3" t="str">
        <f t="shared" si="34"/>
        <v>Delay</v>
      </c>
      <c r="E2181" s="2" t="s">
        <v>3127</v>
      </c>
      <c r="F2181" s="2" t="s">
        <v>15</v>
      </c>
      <c r="G2181" s="2" t="s">
        <v>48</v>
      </c>
      <c r="H2181" s="2" t="s">
        <v>17</v>
      </c>
      <c r="I2181" s="2" t="s">
        <v>30</v>
      </c>
      <c r="J2181" s="2" t="s">
        <v>883</v>
      </c>
      <c r="K2181" s="4">
        <v>113.76</v>
      </c>
      <c r="L2181" s="4">
        <v>3</v>
      </c>
      <c r="M2181" s="4">
        <v>44.366399999999999</v>
      </c>
      <c r="N2181" t="str">
        <v>Apr-2013</v>
      </c>
      <c r="O2181" s="10">
        <v>0.443664</v>
      </c>
    </row>
    <row r="2182" spans="1:15" ht="14.5" x14ac:dyDescent="0.35">
      <c r="A2182" s="2" t="s">
        <v>3126</v>
      </c>
      <c r="B2182" s="3">
        <v>41375</v>
      </c>
      <c r="C2182" s="3">
        <v>41382</v>
      </c>
      <c r="D2182" s="3" t="str">
        <f t="shared" si="34"/>
        <v>Delay</v>
      </c>
      <c r="E2182" s="2" t="s">
        <v>3127</v>
      </c>
      <c r="F2182" s="2" t="s">
        <v>15</v>
      </c>
      <c r="G2182" s="2" t="s">
        <v>48</v>
      </c>
      <c r="H2182" s="2" t="s">
        <v>17</v>
      </c>
      <c r="I2182" s="2" t="s">
        <v>44</v>
      </c>
      <c r="J2182" s="2" t="s">
        <v>2958</v>
      </c>
      <c r="K2182" s="4">
        <v>579.51</v>
      </c>
      <c r="L2182" s="4">
        <v>3</v>
      </c>
      <c r="M2182" s="4">
        <v>81.131399999999999</v>
      </c>
      <c r="N2182" t="str">
        <v>Apr-2013</v>
      </c>
      <c r="O2182" s="10">
        <v>0.81131399999999998</v>
      </c>
    </row>
    <row r="2183" spans="1:15" ht="14.5" x14ac:dyDescent="0.35">
      <c r="A2183" s="2" t="s">
        <v>3126</v>
      </c>
      <c r="B2183" s="3">
        <v>41375</v>
      </c>
      <c r="C2183" s="3">
        <v>41382</v>
      </c>
      <c r="D2183" s="3" t="str">
        <f t="shared" si="34"/>
        <v>Delay</v>
      </c>
      <c r="E2183" s="2" t="s">
        <v>3127</v>
      </c>
      <c r="F2183" s="2" t="s">
        <v>15</v>
      </c>
      <c r="G2183" s="2" t="s">
        <v>48</v>
      </c>
      <c r="H2183" s="2" t="s">
        <v>17</v>
      </c>
      <c r="I2183" s="2" t="s">
        <v>44</v>
      </c>
      <c r="J2183" s="2" t="s">
        <v>2828</v>
      </c>
      <c r="K2183" s="4">
        <v>150.66</v>
      </c>
      <c r="L2183" s="4">
        <v>9</v>
      </c>
      <c r="M2183" s="4">
        <v>6.0263999999999998</v>
      </c>
      <c r="N2183" t="str">
        <v>Apr-2013</v>
      </c>
      <c r="O2183" s="10">
        <v>6.0263999999999998E-2</v>
      </c>
    </row>
    <row r="2184" spans="1:15" ht="14.5" x14ac:dyDescent="0.35">
      <c r="A2184" s="2" t="s">
        <v>3126</v>
      </c>
      <c r="B2184" s="3">
        <v>41375</v>
      </c>
      <c r="C2184" s="3">
        <v>41382</v>
      </c>
      <c r="D2184" s="3" t="str">
        <f t="shared" si="34"/>
        <v>Delay</v>
      </c>
      <c r="E2184" s="2" t="s">
        <v>3127</v>
      </c>
      <c r="F2184" s="2" t="s">
        <v>15</v>
      </c>
      <c r="G2184" s="2" t="s">
        <v>48</v>
      </c>
      <c r="H2184" s="2" t="s">
        <v>17</v>
      </c>
      <c r="I2184" s="2" t="s">
        <v>28</v>
      </c>
      <c r="J2184" s="2" t="s">
        <v>412</v>
      </c>
      <c r="K2184" s="4">
        <v>48.031999999999996</v>
      </c>
      <c r="L2184" s="4">
        <v>4</v>
      </c>
      <c r="M2184" s="4">
        <v>15.6104</v>
      </c>
      <c r="N2184" t="str">
        <v>Apr-2013</v>
      </c>
      <c r="O2184" s="10">
        <v>0.15610399999999999</v>
      </c>
    </row>
    <row r="2185" spans="1:15" ht="14.5" x14ac:dyDescent="0.35">
      <c r="A2185" s="2" t="s">
        <v>3128</v>
      </c>
      <c r="B2185" s="3">
        <v>41827</v>
      </c>
      <c r="C2185" s="3">
        <v>41832</v>
      </c>
      <c r="D2185" s="3" t="str">
        <f t="shared" si="34"/>
        <v>Delay</v>
      </c>
      <c r="E2185" s="2" t="s">
        <v>3022</v>
      </c>
      <c r="F2185" s="2" t="s">
        <v>15</v>
      </c>
      <c r="G2185" s="2" t="s">
        <v>16</v>
      </c>
      <c r="H2185" s="2" t="s">
        <v>17</v>
      </c>
      <c r="I2185" s="2" t="s">
        <v>111</v>
      </c>
      <c r="J2185" s="2" t="s">
        <v>112</v>
      </c>
      <c r="K2185" s="4">
        <v>122.136</v>
      </c>
      <c r="L2185" s="4">
        <v>3</v>
      </c>
      <c r="M2185" s="4">
        <v>-13.7403</v>
      </c>
      <c r="N2185" t="str">
        <v>Jul-2014</v>
      </c>
      <c r="O2185" s="10">
        <v>-0.137403</v>
      </c>
    </row>
    <row r="2186" spans="1:15" ht="14.5" x14ac:dyDescent="0.35">
      <c r="A2186" s="2" t="s">
        <v>3129</v>
      </c>
      <c r="B2186" s="3">
        <v>41983</v>
      </c>
      <c r="C2186" s="3">
        <v>41987</v>
      </c>
      <c r="D2186" s="3" t="str">
        <f t="shared" si="34"/>
        <v>On time</v>
      </c>
      <c r="E2186" s="2" t="s">
        <v>2167</v>
      </c>
      <c r="F2186" s="2" t="s">
        <v>15</v>
      </c>
      <c r="G2186" s="2" t="s">
        <v>106</v>
      </c>
      <c r="H2186" s="2" t="s">
        <v>74</v>
      </c>
      <c r="I2186" s="2" t="s">
        <v>68</v>
      </c>
      <c r="J2186" s="2" t="s">
        <v>1035</v>
      </c>
      <c r="K2186" s="4">
        <v>419.4</v>
      </c>
      <c r="L2186" s="4">
        <v>5</v>
      </c>
      <c r="M2186" s="4">
        <v>146.79</v>
      </c>
      <c r="N2186" t="str">
        <v>Dec-2014</v>
      </c>
      <c r="O2186" s="10">
        <v>1.4679</v>
      </c>
    </row>
    <row r="2187" spans="1:15" ht="14.5" x14ac:dyDescent="0.35">
      <c r="A2187" s="2" t="s">
        <v>3129</v>
      </c>
      <c r="B2187" s="3">
        <v>41983</v>
      </c>
      <c r="C2187" s="3">
        <v>41987</v>
      </c>
      <c r="D2187" s="3" t="str">
        <f t="shared" si="34"/>
        <v>On time</v>
      </c>
      <c r="E2187" s="2" t="s">
        <v>2167</v>
      </c>
      <c r="F2187" s="2" t="s">
        <v>15</v>
      </c>
      <c r="G2187" s="2" t="s">
        <v>106</v>
      </c>
      <c r="H2187" s="2" t="s">
        <v>74</v>
      </c>
      <c r="I2187" s="2" t="s">
        <v>28</v>
      </c>
      <c r="J2187" s="2" t="s">
        <v>3130</v>
      </c>
      <c r="K2187" s="4">
        <v>13.005000000000001</v>
      </c>
      <c r="L2187" s="4">
        <v>3</v>
      </c>
      <c r="M2187" s="4">
        <v>-9.9704999999999995</v>
      </c>
      <c r="N2187" t="str">
        <v>Dec-2014</v>
      </c>
      <c r="O2187" s="10">
        <v>-9.9704999999999988E-2</v>
      </c>
    </row>
    <row r="2188" spans="1:15" ht="14.5" x14ac:dyDescent="0.35">
      <c r="A2188" s="2" t="s">
        <v>3131</v>
      </c>
      <c r="B2188" s="3">
        <v>41583</v>
      </c>
      <c r="C2188" s="3">
        <v>41587</v>
      </c>
      <c r="D2188" s="3" t="str">
        <f t="shared" si="34"/>
        <v>On time</v>
      </c>
      <c r="E2188" s="2" t="s">
        <v>1225</v>
      </c>
      <c r="F2188" s="2" t="s">
        <v>15</v>
      </c>
      <c r="G2188" s="2" t="s">
        <v>16</v>
      </c>
      <c r="H2188" s="2" t="s">
        <v>17</v>
      </c>
      <c r="I2188" s="2" t="s">
        <v>28</v>
      </c>
      <c r="J2188" s="2" t="s">
        <v>255</v>
      </c>
      <c r="K2188" s="4">
        <v>7.7119999999999997</v>
      </c>
      <c r="L2188" s="4">
        <v>2</v>
      </c>
      <c r="M2188" s="4">
        <v>2.7955999999999999</v>
      </c>
      <c r="N2188" t="str">
        <v>Nov-2013</v>
      </c>
      <c r="O2188" s="10">
        <v>2.7955999999999998E-2</v>
      </c>
    </row>
    <row r="2189" spans="1:15" ht="14.5" x14ac:dyDescent="0.35">
      <c r="A2189" s="2" t="s">
        <v>3131</v>
      </c>
      <c r="B2189" s="3">
        <v>41583</v>
      </c>
      <c r="C2189" s="3">
        <v>41587</v>
      </c>
      <c r="D2189" s="3" t="str">
        <f t="shared" si="34"/>
        <v>On time</v>
      </c>
      <c r="E2189" s="2" t="s">
        <v>1225</v>
      </c>
      <c r="F2189" s="2" t="s">
        <v>15</v>
      </c>
      <c r="G2189" s="2" t="s">
        <v>16</v>
      </c>
      <c r="H2189" s="2" t="s">
        <v>17</v>
      </c>
      <c r="I2189" s="2" t="s">
        <v>28</v>
      </c>
      <c r="J2189" s="2" t="s">
        <v>3132</v>
      </c>
      <c r="K2189" s="4">
        <v>4.1760000000000002</v>
      </c>
      <c r="L2189" s="4">
        <v>1</v>
      </c>
      <c r="M2189" s="4">
        <v>1.3049999999999999</v>
      </c>
      <c r="N2189" t="str">
        <v>Nov-2013</v>
      </c>
      <c r="O2189" s="10">
        <v>1.3049999999999999E-2</v>
      </c>
    </row>
    <row r="2190" spans="1:15" ht="14.5" x14ac:dyDescent="0.35">
      <c r="A2190" s="2" t="s">
        <v>3131</v>
      </c>
      <c r="B2190" s="3">
        <v>41583</v>
      </c>
      <c r="C2190" s="3">
        <v>41587</v>
      </c>
      <c r="D2190" s="3" t="str">
        <f t="shared" si="34"/>
        <v>On time</v>
      </c>
      <c r="E2190" s="2" t="s">
        <v>1225</v>
      </c>
      <c r="F2190" s="2" t="s">
        <v>15</v>
      </c>
      <c r="G2190" s="2" t="s">
        <v>16</v>
      </c>
      <c r="H2190" s="2" t="s">
        <v>17</v>
      </c>
      <c r="I2190" s="2" t="s">
        <v>68</v>
      </c>
      <c r="J2190" s="2" t="s">
        <v>3133</v>
      </c>
      <c r="K2190" s="4">
        <v>38.880000000000003</v>
      </c>
      <c r="L2190" s="4">
        <v>6</v>
      </c>
      <c r="M2190" s="4">
        <v>18.662400000000002</v>
      </c>
      <c r="N2190" t="str">
        <v>Nov-2013</v>
      </c>
      <c r="O2190" s="10">
        <v>0.18662400000000001</v>
      </c>
    </row>
    <row r="2191" spans="1:15" ht="14.5" x14ac:dyDescent="0.35">
      <c r="A2191" s="2" t="s">
        <v>3134</v>
      </c>
      <c r="B2191" s="3">
        <v>41595</v>
      </c>
      <c r="C2191" s="3">
        <v>41596</v>
      </c>
      <c r="D2191" s="3" t="str">
        <f t="shared" si="34"/>
        <v>On time</v>
      </c>
      <c r="E2191" s="2" t="s">
        <v>3135</v>
      </c>
      <c r="F2191" s="2" t="s">
        <v>15</v>
      </c>
      <c r="G2191" s="2" t="s">
        <v>116</v>
      </c>
      <c r="H2191" s="2" t="s">
        <v>17</v>
      </c>
      <c r="I2191" s="2" t="s">
        <v>28</v>
      </c>
      <c r="J2191" s="2" t="s">
        <v>698</v>
      </c>
      <c r="K2191" s="4">
        <v>8.32</v>
      </c>
      <c r="L2191" s="4">
        <v>5</v>
      </c>
      <c r="M2191" s="4">
        <v>2.8079999999999998</v>
      </c>
      <c r="N2191" t="str">
        <v>Nov-2013</v>
      </c>
      <c r="O2191" s="10">
        <v>2.8079999999999997E-2</v>
      </c>
    </row>
    <row r="2192" spans="1:15" ht="14.5" x14ac:dyDescent="0.35">
      <c r="A2192" s="2" t="s">
        <v>3136</v>
      </c>
      <c r="B2192" s="3">
        <v>41589</v>
      </c>
      <c r="C2192" s="3">
        <v>41594</v>
      </c>
      <c r="D2192" s="3" t="str">
        <f t="shared" si="34"/>
        <v>Delay</v>
      </c>
      <c r="E2192" s="2" t="s">
        <v>774</v>
      </c>
      <c r="F2192" s="2" t="s">
        <v>15</v>
      </c>
      <c r="G2192" s="2" t="s">
        <v>1422</v>
      </c>
      <c r="H2192" s="2" t="s">
        <v>17</v>
      </c>
      <c r="I2192" s="2" t="s">
        <v>22</v>
      </c>
      <c r="J2192" s="2" t="s">
        <v>2505</v>
      </c>
      <c r="K2192" s="4">
        <v>9.98</v>
      </c>
      <c r="L2192" s="4">
        <v>1</v>
      </c>
      <c r="M2192" s="4">
        <v>2.7944</v>
      </c>
      <c r="N2192" t="str">
        <v>Nov-2013</v>
      </c>
      <c r="O2192" s="10">
        <v>2.7944E-2</v>
      </c>
    </row>
    <row r="2193" spans="1:15" ht="14.5" x14ac:dyDescent="0.35">
      <c r="A2193" s="2" t="s">
        <v>3137</v>
      </c>
      <c r="B2193" s="3">
        <v>41634</v>
      </c>
      <c r="C2193" s="3">
        <v>41641</v>
      </c>
      <c r="D2193" s="3" t="str">
        <f t="shared" si="34"/>
        <v>Delay</v>
      </c>
      <c r="E2193" s="2" t="s">
        <v>1202</v>
      </c>
      <c r="F2193" s="2" t="s">
        <v>15</v>
      </c>
      <c r="G2193" s="2" t="s">
        <v>106</v>
      </c>
      <c r="H2193" s="2" t="s">
        <v>74</v>
      </c>
      <c r="I2193" s="2" t="s">
        <v>32</v>
      </c>
      <c r="J2193" s="2" t="s">
        <v>518</v>
      </c>
      <c r="K2193" s="4">
        <v>35.445</v>
      </c>
      <c r="L2193" s="4">
        <v>1</v>
      </c>
      <c r="M2193" s="4">
        <v>-24.102599999999999</v>
      </c>
      <c r="N2193" t="str">
        <v>Dec-2013</v>
      </c>
      <c r="O2193" s="10">
        <v>-0.24102599999999999</v>
      </c>
    </row>
    <row r="2194" spans="1:15" ht="14.5" x14ac:dyDescent="0.35">
      <c r="A2194" s="2" t="s">
        <v>3137</v>
      </c>
      <c r="B2194" s="3">
        <v>41634</v>
      </c>
      <c r="C2194" s="3">
        <v>41641</v>
      </c>
      <c r="D2194" s="3" t="str">
        <f t="shared" si="34"/>
        <v>Delay</v>
      </c>
      <c r="E2194" s="2" t="s">
        <v>1202</v>
      </c>
      <c r="F2194" s="2" t="s">
        <v>15</v>
      </c>
      <c r="G2194" s="2" t="s">
        <v>106</v>
      </c>
      <c r="H2194" s="2" t="s">
        <v>74</v>
      </c>
      <c r="I2194" s="2" t="s">
        <v>737</v>
      </c>
      <c r="J2194" s="2" t="s">
        <v>3138</v>
      </c>
      <c r="K2194" s="4">
        <v>269.97000000000003</v>
      </c>
      <c r="L2194" s="4">
        <v>2</v>
      </c>
      <c r="M2194" s="4">
        <v>-386.95699999999999</v>
      </c>
      <c r="N2194" t="str">
        <v>Dec-2013</v>
      </c>
      <c r="O2194" s="10">
        <v>-3.86957</v>
      </c>
    </row>
    <row r="2195" spans="1:15" ht="14.5" x14ac:dyDescent="0.35">
      <c r="A2195" s="2" t="s">
        <v>3137</v>
      </c>
      <c r="B2195" s="3">
        <v>41634</v>
      </c>
      <c r="C2195" s="3">
        <v>41641</v>
      </c>
      <c r="D2195" s="3" t="str">
        <f t="shared" si="34"/>
        <v>Delay</v>
      </c>
      <c r="E2195" s="2" t="s">
        <v>1202</v>
      </c>
      <c r="F2195" s="2" t="s">
        <v>15</v>
      </c>
      <c r="G2195" s="2" t="s">
        <v>106</v>
      </c>
      <c r="H2195" s="2" t="s">
        <v>74</v>
      </c>
      <c r="I2195" s="2" t="s">
        <v>59</v>
      </c>
      <c r="J2195" s="2" t="s">
        <v>1901</v>
      </c>
      <c r="K2195" s="4">
        <v>45.12</v>
      </c>
      <c r="L2195" s="4">
        <v>3</v>
      </c>
      <c r="M2195" s="4">
        <v>-7.8959999999999999</v>
      </c>
      <c r="N2195" t="str">
        <v>Dec-2013</v>
      </c>
      <c r="O2195" s="10">
        <v>-7.8960000000000002E-2</v>
      </c>
    </row>
    <row r="2196" spans="1:15" ht="14.5" x14ac:dyDescent="0.35">
      <c r="A2196" s="2" t="s">
        <v>3137</v>
      </c>
      <c r="B2196" s="3">
        <v>41634</v>
      </c>
      <c r="C2196" s="3">
        <v>41641</v>
      </c>
      <c r="D2196" s="3" t="str">
        <f t="shared" si="34"/>
        <v>Delay</v>
      </c>
      <c r="E2196" s="2" t="s">
        <v>1202</v>
      </c>
      <c r="F2196" s="2" t="s">
        <v>15</v>
      </c>
      <c r="G2196" s="2" t="s">
        <v>106</v>
      </c>
      <c r="H2196" s="2" t="s">
        <v>74</v>
      </c>
      <c r="I2196" s="2" t="s">
        <v>59</v>
      </c>
      <c r="J2196" s="2" t="s">
        <v>3139</v>
      </c>
      <c r="K2196" s="4">
        <v>100.8</v>
      </c>
      <c r="L2196" s="4">
        <v>2</v>
      </c>
      <c r="M2196" s="4">
        <v>21.42</v>
      </c>
      <c r="N2196" t="str">
        <v>Dec-2013</v>
      </c>
      <c r="O2196" s="10">
        <v>0.21420000000000003</v>
      </c>
    </row>
    <row r="2197" spans="1:15" ht="14.5" x14ac:dyDescent="0.35">
      <c r="A2197" s="2" t="s">
        <v>3137</v>
      </c>
      <c r="B2197" s="3">
        <v>41634</v>
      </c>
      <c r="C2197" s="3">
        <v>41641</v>
      </c>
      <c r="D2197" s="3" t="str">
        <f t="shared" si="34"/>
        <v>Delay</v>
      </c>
      <c r="E2197" s="2" t="s">
        <v>1202</v>
      </c>
      <c r="F2197" s="2" t="s">
        <v>15</v>
      </c>
      <c r="G2197" s="2" t="s">
        <v>106</v>
      </c>
      <c r="H2197" s="2" t="s">
        <v>74</v>
      </c>
      <c r="I2197" s="2" t="s">
        <v>111</v>
      </c>
      <c r="J2197" s="2" t="s">
        <v>3140</v>
      </c>
      <c r="K2197" s="4">
        <v>47.968000000000004</v>
      </c>
      <c r="L2197" s="4">
        <v>2</v>
      </c>
      <c r="M2197" s="4">
        <v>4.1971999999999996</v>
      </c>
      <c r="N2197" t="str">
        <v>Dec-2013</v>
      </c>
      <c r="O2197" s="10">
        <v>4.1971999999999995E-2</v>
      </c>
    </row>
    <row r="2198" spans="1:15" ht="14.5" x14ac:dyDescent="0.35">
      <c r="A2198" s="2" t="s">
        <v>3141</v>
      </c>
      <c r="B2198" s="3">
        <v>40821</v>
      </c>
      <c r="C2198" s="3">
        <v>40822</v>
      </c>
      <c r="D2198" s="3" t="str">
        <f t="shared" si="34"/>
        <v>On time</v>
      </c>
      <c r="E2198" s="2" t="s">
        <v>289</v>
      </c>
      <c r="F2198" s="2" t="s">
        <v>15</v>
      </c>
      <c r="G2198" s="2" t="s">
        <v>945</v>
      </c>
      <c r="H2198" s="2" t="s">
        <v>17</v>
      </c>
      <c r="I2198" s="2" t="s">
        <v>59</v>
      </c>
      <c r="J2198" s="2" t="s">
        <v>1243</v>
      </c>
      <c r="K2198" s="4">
        <v>99.98</v>
      </c>
      <c r="L2198" s="4">
        <v>2</v>
      </c>
      <c r="M2198" s="4">
        <v>34.993000000000002</v>
      </c>
      <c r="N2198" t="str">
        <v>Oct-2011</v>
      </c>
      <c r="O2198" s="10">
        <v>0.34993000000000002</v>
      </c>
    </row>
    <row r="2199" spans="1:15" ht="14.5" x14ac:dyDescent="0.35">
      <c r="A2199" s="2" t="s">
        <v>3142</v>
      </c>
      <c r="B2199" s="3">
        <v>41999</v>
      </c>
      <c r="C2199" s="3">
        <v>42003</v>
      </c>
      <c r="D2199" s="3" t="str">
        <f t="shared" si="34"/>
        <v>On time</v>
      </c>
      <c r="E2199" s="2" t="s">
        <v>2864</v>
      </c>
      <c r="F2199" s="2" t="s">
        <v>15</v>
      </c>
      <c r="G2199" s="2" t="s">
        <v>3143</v>
      </c>
      <c r="H2199" s="2" t="s">
        <v>38</v>
      </c>
      <c r="I2199" s="2" t="s">
        <v>28</v>
      </c>
      <c r="J2199" s="2" t="s">
        <v>255</v>
      </c>
      <c r="K2199" s="4">
        <v>3.8559999999999999</v>
      </c>
      <c r="L2199" s="4">
        <v>1</v>
      </c>
      <c r="M2199" s="4">
        <v>1.3977999999999999</v>
      </c>
      <c r="N2199" t="str">
        <v>Dec-2014</v>
      </c>
      <c r="O2199" s="10">
        <v>1.3977999999999999E-2</v>
      </c>
    </row>
    <row r="2200" spans="1:15" ht="14.5" x14ac:dyDescent="0.35">
      <c r="A2200" s="2" t="s">
        <v>3144</v>
      </c>
      <c r="B2200" s="3">
        <v>40711</v>
      </c>
      <c r="C2200" s="3">
        <v>40715</v>
      </c>
      <c r="D2200" s="3" t="str">
        <f t="shared" si="34"/>
        <v>On time</v>
      </c>
      <c r="E2200" s="2" t="s">
        <v>957</v>
      </c>
      <c r="F2200" s="2" t="s">
        <v>15</v>
      </c>
      <c r="G2200" s="2" t="s">
        <v>37</v>
      </c>
      <c r="H2200" s="2" t="s">
        <v>38</v>
      </c>
      <c r="I2200" s="2" t="s">
        <v>22</v>
      </c>
      <c r="J2200" s="2" t="s">
        <v>329</v>
      </c>
      <c r="K2200" s="4">
        <v>6.24</v>
      </c>
      <c r="L2200" s="4">
        <v>3</v>
      </c>
      <c r="M2200" s="4">
        <v>2.6208</v>
      </c>
      <c r="N2200" t="str">
        <v>Jun-2011</v>
      </c>
      <c r="O2200" s="10">
        <v>2.6207999999999999E-2</v>
      </c>
    </row>
    <row r="2201" spans="1:15" ht="14.5" x14ac:dyDescent="0.35">
      <c r="A2201" s="2" t="s">
        <v>3144</v>
      </c>
      <c r="B2201" s="3">
        <v>40711</v>
      </c>
      <c r="C2201" s="3">
        <v>40715</v>
      </c>
      <c r="D2201" s="3" t="str">
        <f t="shared" si="34"/>
        <v>On time</v>
      </c>
      <c r="E2201" s="2" t="s">
        <v>957</v>
      </c>
      <c r="F2201" s="2" t="s">
        <v>15</v>
      </c>
      <c r="G2201" s="2" t="s">
        <v>37</v>
      </c>
      <c r="H2201" s="2" t="s">
        <v>38</v>
      </c>
      <c r="I2201" s="2" t="s">
        <v>120</v>
      </c>
      <c r="J2201" s="2" t="s">
        <v>242</v>
      </c>
      <c r="K2201" s="4">
        <v>17.899999999999999</v>
      </c>
      <c r="L2201" s="4">
        <v>5</v>
      </c>
      <c r="M2201" s="4">
        <v>8.9499999999999993</v>
      </c>
      <c r="N2201" t="str">
        <v>Jun-2011</v>
      </c>
      <c r="O2201" s="10">
        <v>8.9499999999999996E-2</v>
      </c>
    </row>
    <row r="2202" spans="1:15" ht="14.5" x14ac:dyDescent="0.35">
      <c r="A2202" s="2" t="s">
        <v>3144</v>
      </c>
      <c r="B2202" s="3">
        <v>40711</v>
      </c>
      <c r="C2202" s="3">
        <v>40715</v>
      </c>
      <c r="D2202" s="3" t="str">
        <f t="shared" si="34"/>
        <v>On time</v>
      </c>
      <c r="E2202" s="2" t="s">
        <v>957</v>
      </c>
      <c r="F2202" s="2" t="s">
        <v>15</v>
      </c>
      <c r="G2202" s="2" t="s">
        <v>37</v>
      </c>
      <c r="H2202" s="2" t="s">
        <v>38</v>
      </c>
      <c r="I2202" s="2" t="s">
        <v>28</v>
      </c>
      <c r="J2202" s="2" t="s">
        <v>3145</v>
      </c>
      <c r="K2202" s="4">
        <v>3266.3760000000002</v>
      </c>
      <c r="L2202" s="4">
        <v>3</v>
      </c>
      <c r="M2202" s="4">
        <v>1061.5722000000001</v>
      </c>
      <c r="N2202" t="str">
        <v>Jun-2011</v>
      </c>
      <c r="O2202" s="10">
        <v>10.615722</v>
      </c>
    </row>
    <row r="2203" spans="1:15" ht="14.5" x14ac:dyDescent="0.35">
      <c r="A2203" s="2" t="s">
        <v>3146</v>
      </c>
      <c r="B2203" s="3">
        <v>41946</v>
      </c>
      <c r="C2203" s="3">
        <v>41951</v>
      </c>
      <c r="D2203" s="3" t="str">
        <f t="shared" si="34"/>
        <v>Delay</v>
      </c>
      <c r="E2203" s="2" t="s">
        <v>1640</v>
      </c>
      <c r="F2203" s="2" t="s">
        <v>15</v>
      </c>
      <c r="G2203" s="2" t="s">
        <v>16</v>
      </c>
      <c r="H2203" s="2" t="s">
        <v>17</v>
      </c>
      <c r="I2203" s="2" t="s">
        <v>30</v>
      </c>
      <c r="J2203" s="2" t="s">
        <v>609</v>
      </c>
      <c r="K2203" s="4">
        <v>168.1</v>
      </c>
      <c r="L2203" s="4">
        <v>5</v>
      </c>
      <c r="M2203" s="4">
        <v>43.706000000000003</v>
      </c>
      <c r="N2203" t="str">
        <v>Nov-2014</v>
      </c>
      <c r="O2203" s="10">
        <v>0.43706</v>
      </c>
    </row>
    <row r="2204" spans="1:15" ht="14.5" x14ac:dyDescent="0.35">
      <c r="A2204" s="2" t="s">
        <v>3147</v>
      </c>
      <c r="B2204" s="3">
        <v>41526</v>
      </c>
      <c r="C2204" s="3">
        <v>41526</v>
      </c>
      <c r="D2204" s="3" t="str">
        <f t="shared" si="34"/>
        <v>On time</v>
      </c>
      <c r="E2204" s="2" t="s">
        <v>564</v>
      </c>
      <c r="F2204" s="2" t="s">
        <v>15</v>
      </c>
      <c r="G2204" s="2" t="s">
        <v>565</v>
      </c>
      <c r="H2204" s="2" t="s">
        <v>17</v>
      </c>
      <c r="I2204" s="2" t="s">
        <v>32</v>
      </c>
      <c r="J2204" s="2" t="s">
        <v>863</v>
      </c>
      <c r="K2204" s="4">
        <v>146.04</v>
      </c>
      <c r="L2204" s="4">
        <v>1</v>
      </c>
      <c r="M2204" s="4">
        <v>-12.778499999999999</v>
      </c>
      <c r="N2204" t="str">
        <v>Sep-2013</v>
      </c>
      <c r="O2204" s="10">
        <v>-0.12778499999999998</v>
      </c>
    </row>
    <row r="2205" spans="1:15" ht="14.5" x14ac:dyDescent="0.35">
      <c r="A2205" s="2" t="s">
        <v>3148</v>
      </c>
      <c r="B2205" s="3">
        <v>41599</v>
      </c>
      <c r="C2205" s="3">
        <v>41603</v>
      </c>
      <c r="D2205" s="3" t="str">
        <f t="shared" si="34"/>
        <v>On time</v>
      </c>
      <c r="E2205" s="2" t="s">
        <v>3149</v>
      </c>
      <c r="F2205" s="2" t="s">
        <v>15</v>
      </c>
      <c r="G2205" s="2" t="s">
        <v>3150</v>
      </c>
      <c r="H2205" s="2" t="s">
        <v>17</v>
      </c>
      <c r="I2205" s="2" t="s">
        <v>59</v>
      </c>
      <c r="J2205" s="2" t="s">
        <v>3151</v>
      </c>
      <c r="K2205" s="4">
        <v>27.88</v>
      </c>
      <c r="L2205" s="4">
        <v>2</v>
      </c>
      <c r="M2205" s="4">
        <v>3.9032</v>
      </c>
      <c r="N2205" t="str">
        <v>Nov-2013</v>
      </c>
      <c r="O2205" s="10">
        <v>3.9031999999999997E-2</v>
      </c>
    </row>
    <row r="2206" spans="1:15" ht="14.5" x14ac:dyDescent="0.35">
      <c r="A2206" s="2" t="s">
        <v>3152</v>
      </c>
      <c r="B2206" s="3">
        <v>41928</v>
      </c>
      <c r="C2206" s="3">
        <v>41933</v>
      </c>
      <c r="D2206" s="3" t="str">
        <f t="shared" si="34"/>
        <v>Delay</v>
      </c>
      <c r="E2206" s="2" t="s">
        <v>729</v>
      </c>
      <c r="F2206" s="2" t="s">
        <v>15</v>
      </c>
      <c r="G2206" s="2" t="s">
        <v>1426</v>
      </c>
      <c r="H2206" s="2" t="s">
        <v>17</v>
      </c>
      <c r="I2206" s="2" t="s">
        <v>18</v>
      </c>
      <c r="J2206" s="2" t="s">
        <v>890</v>
      </c>
      <c r="K2206" s="4">
        <v>152.65</v>
      </c>
      <c r="L2206" s="4">
        <v>5</v>
      </c>
      <c r="M2206" s="4">
        <v>70.218999999999994</v>
      </c>
      <c r="N2206" t="str">
        <v>Oct-2014</v>
      </c>
      <c r="O2206" s="10">
        <v>0.70218999999999998</v>
      </c>
    </row>
    <row r="2207" spans="1:15" ht="14.5" x14ac:dyDescent="0.35">
      <c r="A2207" s="2" t="s">
        <v>3152</v>
      </c>
      <c r="B2207" s="3">
        <v>41928</v>
      </c>
      <c r="C2207" s="3">
        <v>41933</v>
      </c>
      <c r="D2207" s="3" t="str">
        <f t="shared" si="34"/>
        <v>Delay</v>
      </c>
      <c r="E2207" s="2" t="s">
        <v>729</v>
      </c>
      <c r="F2207" s="2" t="s">
        <v>15</v>
      </c>
      <c r="G2207" s="2" t="s">
        <v>1426</v>
      </c>
      <c r="H2207" s="2" t="s">
        <v>17</v>
      </c>
      <c r="I2207" s="2" t="s">
        <v>22</v>
      </c>
      <c r="J2207" s="2" t="s">
        <v>3153</v>
      </c>
      <c r="K2207" s="4">
        <v>22.72</v>
      </c>
      <c r="L2207" s="4">
        <v>1</v>
      </c>
      <c r="M2207" s="4">
        <v>9.3152000000000008</v>
      </c>
      <c r="N2207" t="str">
        <v>Oct-2014</v>
      </c>
      <c r="O2207" s="10">
        <v>9.3152000000000013E-2</v>
      </c>
    </row>
    <row r="2208" spans="1:15" ht="14.5" x14ac:dyDescent="0.35">
      <c r="A2208" s="2" t="s">
        <v>3154</v>
      </c>
      <c r="B2208" s="3">
        <v>41676</v>
      </c>
      <c r="C2208" s="3">
        <v>41680</v>
      </c>
      <c r="D2208" s="3" t="str">
        <f t="shared" si="34"/>
        <v>On time</v>
      </c>
      <c r="E2208" s="2" t="s">
        <v>2561</v>
      </c>
      <c r="F2208" s="2" t="s">
        <v>15</v>
      </c>
      <c r="G2208" s="2" t="s">
        <v>615</v>
      </c>
      <c r="H2208" s="2" t="s">
        <v>17</v>
      </c>
      <c r="I2208" s="2" t="s">
        <v>30</v>
      </c>
      <c r="J2208" s="2" t="s">
        <v>2674</v>
      </c>
      <c r="K2208" s="4">
        <v>1640.7</v>
      </c>
      <c r="L2208" s="4">
        <v>5</v>
      </c>
      <c r="M2208" s="4">
        <v>459.39600000000002</v>
      </c>
      <c r="N2208" t="str">
        <v>Feb-2014</v>
      </c>
      <c r="O2208" s="10">
        <v>4.59396</v>
      </c>
    </row>
    <row r="2209" spans="1:15" ht="14.5" x14ac:dyDescent="0.35">
      <c r="A2209" s="2" t="s">
        <v>3154</v>
      </c>
      <c r="B2209" s="3">
        <v>41676</v>
      </c>
      <c r="C2209" s="3">
        <v>41680</v>
      </c>
      <c r="D2209" s="3" t="str">
        <f t="shared" si="34"/>
        <v>On time</v>
      </c>
      <c r="E2209" s="2" t="s">
        <v>2561</v>
      </c>
      <c r="F2209" s="2" t="s">
        <v>15</v>
      </c>
      <c r="G2209" s="2" t="s">
        <v>615</v>
      </c>
      <c r="H2209" s="2" t="s">
        <v>17</v>
      </c>
      <c r="I2209" s="2" t="s">
        <v>26</v>
      </c>
      <c r="J2209" s="2" t="s">
        <v>1076</v>
      </c>
      <c r="K2209" s="4">
        <v>371.2</v>
      </c>
      <c r="L2209" s="4">
        <v>5</v>
      </c>
      <c r="M2209" s="4">
        <v>41.76</v>
      </c>
      <c r="N2209" t="str">
        <v>Feb-2014</v>
      </c>
      <c r="O2209" s="10">
        <v>0.41759999999999997</v>
      </c>
    </row>
    <row r="2210" spans="1:15" ht="14.5" x14ac:dyDescent="0.35">
      <c r="A2210" s="2" t="s">
        <v>3155</v>
      </c>
      <c r="B2210" s="3">
        <v>40730</v>
      </c>
      <c r="C2210" s="3">
        <v>40736</v>
      </c>
      <c r="D2210" s="3" t="str">
        <f t="shared" si="34"/>
        <v>Delay</v>
      </c>
      <c r="E2210" s="2" t="s">
        <v>1399</v>
      </c>
      <c r="F2210" s="2" t="s">
        <v>15</v>
      </c>
      <c r="G2210" s="2" t="s">
        <v>3156</v>
      </c>
      <c r="H2210" s="2" t="s">
        <v>17</v>
      </c>
      <c r="I2210" s="2" t="s">
        <v>111</v>
      </c>
      <c r="J2210" s="2" t="s">
        <v>1164</v>
      </c>
      <c r="K2210" s="4">
        <v>478.48</v>
      </c>
      <c r="L2210" s="4">
        <v>2</v>
      </c>
      <c r="M2210" s="4">
        <v>47.847999999999999</v>
      </c>
      <c r="N2210" t="str">
        <v>Jul-2011</v>
      </c>
      <c r="O2210" s="10">
        <v>0.47848000000000002</v>
      </c>
    </row>
    <row r="2211" spans="1:15" ht="14.5" x14ac:dyDescent="0.35">
      <c r="A2211" s="2" t="s">
        <v>3157</v>
      </c>
      <c r="B2211" s="3">
        <v>41404</v>
      </c>
      <c r="C2211" s="3">
        <v>41409</v>
      </c>
      <c r="D2211" s="3" t="str">
        <f t="shared" si="34"/>
        <v>Delay</v>
      </c>
      <c r="E2211" s="2" t="s">
        <v>1396</v>
      </c>
      <c r="F2211" s="2" t="s">
        <v>15</v>
      </c>
      <c r="G2211" s="2" t="s">
        <v>16</v>
      </c>
      <c r="H2211" s="2" t="s">
        <v>17</v>
      </c>
      <c r="I2211" s="2" t="s">
        <v>68</v>
      </c>
      <c r="J2211" s="2" t="s">
        <v>3158</v>
      </c>
      <c r="K2211" s="4">
        <v>32.04</v>
      </c>
      <c r="L2211" s="4">
        <v>4</v>
      </c>
      <c r="M2211" s="4">
        <v>14.417999999999999</v>
      </c>
      <c r="N2211" t="str">
        <v>May-2013</v>
      </c>
      <c r="O2211" s="10">
        <v>0.14418</v>
      </c>
    </row>
    <row r="2212" spans="1:15" ht="14.5" x14ac:dyDescent="0.35">
      <c r="A2212" s="2" t="s">
        <v>3159</v>
      </c>
      <c r="B2212" s="3">
        <v>41474</v>
      </c>
      <c r="C2212" s="3">
        <v>41478</v>
      </c>
      <c r="D2212" s="3" t="str">
        <f t="shared" si="34"/>
        <v>On time</v>
      </c>
      <c r="E2212" s="2" t="s">
        <v>3160</v>
      </c>
      <c r="F2212" s="2" t="s">
        <v>15</v>
      </c>
      <c r="G2212" s="2" t="s">
        <v>106</v>
      </c>
      <c r="H2212" s="2" t="s">
        <v>74</v>
      </c>
      <c r="I2212" s="2" t="s">
        <v>26</v>
      </c>
      <c r="J2212" s="2" t="s">
        <v>351</v>
      </c>
      <c r="K2212" s="4">
        <v>55.991999999999997</v>
      </c>
      <c r="L2212" s="4">
        <v>1</v>
      </c>
      <c r="M2212" s="4">
        <v>3.4994999999999998</v>
      </c>
      <c r="N2212" t="str">
        <v>Jul-2013</v>
      </c>
      <c r="O2212" s="10">
        <v>3.4994999999999998E-2</v>
      </c>
    </row>
    <row r="2213" spans="1:15" ht="14.5" x14ac:dyDescent="0.35">
      <c r="A2213" s="2" t="s">
        <v>3161</v>
      </c>
      <c r="B2213" s="3">
        <v>40653</v>
      </c>
      <c r="C2213" s="3">
        <v>40658</v>
      </c>
      <c r="D2213" s="3" t="str">
        <f t="shared" si="34"/>
        <v>Delay</v>
      </c>
      <c r="E2213" s="2" t="s">
        <v>1143</v>
      </c>
      <c r="F2213" s="2" t="s">
        <v>15</v>
      </c>
      <c r="G2213" s="2" t="s">
        <v>16</v>
      </c>
      <c r="H2213" s="2" t="s">
        <v>17</v>
      </c>
      <c r="I2213" s="2" t="s">
        <v>22</v>
      </c>
      <c r="J2213" s="2" t="s">
        <v>3162</v>
      </c>
      <c r="K2213" s="4">
        <v>59.92</v>
      </c>
      <c r="L2213" s="4">
        <v>4</v>
      </c>
      <c r="M2213" s="4">
        <v>27.563199999999998</v>
      </c>
      <c r="N2213" t="str">
        <v>Apr-2011</v>
      </c>
      <c r="O2213" s="10">
        <v>0.27563199999999999</v>
      </c>
    </row>
    <row r="2214" spans="1:15" ht="14.5" x14ac:dyDescent="0.35">
      <c r="A2214" s="2" t="s">
        <v>3163</v>
      </c>
      <c r="B2214" s="3">
        <v>41747</v>
      </c>
      <c r="C2214" s="3">
        <v>41752</v>
      </c>
      <c r="D2214" s="3" t="str">
        <f t="shared" si="34"/>
        <v>Delay</v>
      </c>
      <c r="E2214" s="2" t="s">
        <v>1060</v>
      </c>
      <c r="F2214" s="2" t="s">
        <v>15</v>
      </c>
      <c r="G2214" s="2" t="s">
        <v>16</v>
      </c>
      <c r="H2214" s="2" t="s">
        <v>17</v>
      </c>
      <c r="I2214" s="2" t="s">
        <v>68</v>
      </c>
      <c r="J2214" s="2" t="s">
        <v>3164</v>
      </c>
      <c r="K2214" s="4">
        <v>28.14</v>
      </c>
      <c r="L2214" s="4">
        <v>3</v>
      </c>
      <c r="M2214" s="4">
        <v>13.507199999999999</v>
      </c>
      <c r="N2214" t="str">
        <v>Apr-2014</v>
      </c>
      <c r="O2214" s="10">
        <v>0.135072</v>
      </c>
    </row>
    <row r="2215" spans="1:15" ht="14.5" x14ac:dyDescent="0.35">
      <c r="A2215" s="2" t="s">
        <v>3163</v>
      </c>
      <c r="B2215" s="3">
        <v>41747</v>
      </c>
      <c r="C2215" s="3">
        <v>41752</v>
      </c>
      <c r="D2215" s="3" t="str">
        <f t="shared" si="34"/>
        <v>Delay</v>
      </c>
      <c r="E2215" s="2" t="s">
        <v>1060</v>
      </c>
      <c r="F2215" s="2" t="s">
        <v>15</v>
      </c>
      <c r="G2215" s="2" t="s">
        <v>16</v>
      </c>
      <c r="H2215" s="2" t="s">
        <v>17</v>
      </c>
      <c r="I2215" s="2" t="s">
        <v>18</v>
      </c>
      <c r="J2215" s="2" t="s">
        <v>1542</v>
      </c>
      <c r="K2215" s="4">
        <v>7.38</v>
      </c>
      <c r="L2215" s="4">
        <v>2</v>
      </c>
      <c r="M2215" s="4">
        <v>3.4685999999999999</v>
      </c>
      <c r="N2215" t="str">
        <v>Apr-2014</v>
      </c>
      <c r="O2215" s="10">
        <v>3.4686000000000002E-2</v>
      </c>
    </row>
    <row r="2216" spans="1:15" ht="14.5" x14ac:dyDescent="0.35">
      <c r="A2216" s="2" t="s">
        <v>3163</v>
      </c>
      <c r="B2216" s="3">
        <v>41747</v>
      </c>
      <c r="C2216" s="3">
        <v>41752</v>
      </c>
      <c r="D2216" s="3" t="str">
        <f t="shared" si="34"/>
        <v>Delay</v>
      </c>
      <c r="E2216" s="2" t="s">
        <v>1060</v>
      </c>
      <c r="F2216" s="2" t="s">
        <v>15</v>
      </c>
      <c r="G2216" s="2" t="s">
        <v>16</v>
      </c>
      <c r="H2216" s="2" t="s">
        <v>17</v>
      </c>
      <c r="I2216" s="2" t="s">
        <v>120</v>
      </c>
      <c r="J2216" s="2" t="s">
        <v>735</v>
      </c>
      <c r="K2216" s="4">
        <v>10.9</v>
      </c>
      <c r="L2216" s="4">
        <v>5</v>
      </c>
      <c r="M2216" s="4">
        <v>3.597</v>
      </c>
      <c r="N2216" t="str">
        <v>Apr-2014</v>
      </c>
      <c r="O2216" s="10">
        <v>3.5970000000000002E-2</v>
      </c>
    </row>
    <row r="2217" spans="1:15" ht="14.5" x14ac:dyDescent="0.35">
      <c r="A2217" s="2" t="s">
        <v>3163</v>
      </c>
      <c r="B2217" s="3">
        <v>41747</v>
      </c>
      <c r="C2217" s="3">
        <v>41752</v>
      </c>
      <c r="D2217" s="3" t="str">
        <f t="shared" si="34"/>
        <v>Delay</v>
      </c>
      <c r="E2217" s="2" t="s">
        <v>1060</v>
      </c>
      <c r="F2217" s="2" t="s">
        <v>15</v>
      </c>
      <c r="G2217" s="2" t="s">
        <v>16</v>
      </c>
      <c r="H2217" s="2" t="s">
        <v>17</v>
      </c>
      <c r="I2217" s="2" t="s">
        <v>59</v>
      </c>
      <c r="J2217" s="2" t="s">
        <v>515</v>
      </c>
      <c r="K2217" s="4">
        <v>274.89</v>
      </c>
      <c r="L2217" s="4">
        <v>11</v>
      </c>
      <c r="M2217" s="4">
        <v>46.731299999999997</v>
      </c>
      <c r="N2217" t="str">
        <v>Apr-2014</v>
      </c>
      <c r="O2217" s="10">
        <v>0.46731299999999998</v>
      </c>
    </row>
    <row r="2218" spans="1:15" ht="14.5" x14ac:dyDescent="0.35">
      <c r="A2218" s="2" t="s">
        <v>3163</v>
      </c>
      <c r="B2218" s="3">
        <v>41747</v>
      </c>
      <c r="C2218" s="3">
        <v>41752</v>
      </c>
      <c r="D2218" s="3" t="str">
        <f t="shared" si="34"/>
        <v>Delay</v>
      </c>
      <c r="E2218" s="2" t="s">
        <v>1060</v>
      </c>
      <c r="F2218" s="2" t="s">
        <v>15</v>
      </c>
      <c r="G2218" s="2" t="s">
        <v>16</v>
      </c>
      <c r="H2218" s="2" t="s">
        <v>17</v>
      </c>
      <c r="I2218" s="2" t="s">
        <v>18</v>
      </c>
      <c r="J2218" s="2" t="s">
        <v>1864</v>
      </c>
      <c r="K2218" s="4">
        <v>23.04</v>
      </c>
      <c r="L2218" s="4">
        <v>8</v>
      </c>
      <c r="M2218" s="4">
        <v>11.2896</v>
      </c>
      <c r="N2218" t="str">
        <v>Apr-2014</v>
      </c>
      <c r="O2218" s="10">
        <v>0.112896</v>
      </c>
    </row>
    <row r="2219" spans="1:15" ht="14.5" x14ac:dyDescent="0.35">
      <c r="A2219" s="2" t="s">
        <v>3163</v>
      </c>
      <c r="B2219" s="3">
        <v>41747</v>
      </c>
      <c r="C2219" s="3">
        <v>41752</v>
      </c>
      <c r="D2219" s="3" t="str">
        <f t="shared" si="34"/>
        <v>Delay</v>
      </c>
      <c r="E2219" s="2" t="s">
        <v>1060</v>
      </c>
      <c r="F2219" s="2" t="s">
        <v>15</v>
      </c>
      <c r="G2219" s="2" t="s">
        <v>16</v>
      </c>
      <c r="H2219" s="2" t="s">
        <v>17</v>
      </c>
      <c r="I2219" s="2" t="s">
        <v>111</v>
      </c>
      <c r="J2219" s="2" t="s">
        <v>3165</v>
      </c>
      <c r="K2219" s="4">
        <v>218.352</v>
      </c>
      <c r="L2219" s="4">
        <v>3</v>
      </c>
      <c r="M2219" s="4">
        <v>-19.105799999999999</v>
      </c>
      <c r="N2219" t="str">
        <v>Apr-2014</v>
      </c>
      <c r="O2219" s="10">
        <v>-0.19105799999999998</v>
      </c>
    </row>
    <row r="2220" spans="1:15" ht="14.5" x14ac:dyDescent="0.35">
      <c r="A2220" s="2" t="s">
        <v>3166</v>
      </c>
      <c r="B2220" s="3">
        <v>41508</v>
      </c>
      <c r="C2220" s="3">
        <v>41515</v>
      </c>
      <c r="D2220" s="3" t="str">
        <f t="shared" si="34"/>
        <v>Delay</v>
      </c>
      <c r="E2220" s="2" t="s">
        <v>3167</v>
      </c>
      <c r="F2220" s="2" t="s">
        <v>15</v>
      </c>
      <c r="G2220" s="2" t="s">
        <v>16</v>
      </c>
      <c r="H2220" s="2" t="s">
        <v>17</v>
      </c>
      <c r="I2220" s="2" t="s">
        <v>28</v>
      </c>
      <c r="J2220" s="2" t="s">
        <v>627</v>
      </c>
      <c r="K2220" s="4">
        <v>12.672000000000001</v>
      </c>
      <c r="L2220" s="4">
        <v>2</v>
      </c>
      <c r="M2220" s="4">
        <v>4.7519999999999998</v>
      </c>
      <c r="N2220" t="str">
        <v>Aug-2013</v>
      </c>
      <c r="O2220" s="10">
        <v>4.752E-2</v>
      </c>
    </row>
    <row r="2221" spans="1:15" ht="14.5" x14ac:dyDescent="0.35">
      <c r="A2221" s="2" t="s">
        <v>3166</v>
      </c>
      <c r="B2221" s="3">
        <v>41508</v>
      </c>
      <c r="C2221" s="3">
        <v>41515</v>
      </c>
      <c r="D2221" s="3" t="str">
        <f t="shared" si="34"/>
        <v>Delay</v>
      </c>
      <c r="E2221" s="2" t="s">
        <v>3167</v>
      </c>
      <c r="F2221" s="2" t="s">
        <v>15</v>
      </c>
      <c r="G2221" s="2" t="s">
        <v>16</v>
      </c>
      <c r="H2221" s="2" t="s">
        <v>17</v>
      </c>
      <c r="I2221" s="2" t="s">
        <v>26</v>
      </c>
      <c r="J2221" s="2" t="s">
        <v>382</v>
      </c>
      <c r="K2221" s="4">
        <v>91.96</v>
      </c>
      <c r="L2221" s="4">
        <v>5</v>
      </c>
      <c r="M2221" s="4">
        <v>-20.690999999999999</v>
      </c>
      <c r="N2221" t="str">
        <v>Aug-2013</v>
      </c>
      <c r="O2221" s="10">
        <v>-0.20690999999999998</v>
      </c>
    </row>
    <row r="2222" spans="1:15" ht="14.5" x14ac:dyDescent="0.35">
      <c r="A2222" s="2" t="s">
        <v>3166</v>
      </c>
      <c r="B2222" s="3">
        <v>41508</v>
      </c>
      <c r="C2222" s="3">
        <v>41515</v>
      </c>
      <c r="D2222" s="3" t="str">
        <f t="shared" si="34"/>
        <v>Delay</v>
      </c>
      <c r="E2222" s="2" t="s">
        <v>3167</v>
      </c>
      <c r="F2222" s="2" t="s">
        <v>15</v>
      </c>
      <c r="G2222" s="2" t="s">
        <v>16</v>
      </c>
      <c r="H2222" s="2" t="s">
        <v>17</v>
      </c>
      <c r="I2222" s="2" t="s">
        <v>59</v>
      </c>
      <c r="J2222" s="2" t="s">
        <v>3168</v>
      </c>
      <c r="K2222" s="4">
        <v>254.97</v>
      </c>
      <c r="L2222" s="4">
        <v>3</v>
      </c>
      <c r="M2222" s="4">
        <v>91.789199999999994</v>
      </c>
      <c r="N2222" t="str">
        <v>Aug-2013</v>
      </c>
      <c r="O2222" s="10">
        <v>0.91789199999999993</v>
      </c>
    </row>
    <row r="2223" spans="1:15" ht="14.5" x14ac:dyDescent="0.35">
      <c r="A2223" s="2" t="s">
        <v>3166</v>
      </c>
      <c r="B2223" s="3">
        <v>41508</v>
      </c>
      <c r="C2223" s="3">
        <v>41515</v>
      </c>
      <c r="D2223" s="3" t="str">
        <f t="shared" si="34"/>
        <v>Delay</v>
      </c>
      <c r="E2223" s="2" t="s">
        <v>3167</v>
      </c>
      <c r="F2223" s="2" t="s">
        <v>15</v>
      </c>
      <c r="G2223" s="2" t="s">
        <v>16</v>
      </c>
      <c r="H2223" s="2" t="s">
        <v>17</v>
      </c>
      <c r="I2223" s="2" t="s">
        <v>26</v>
      </c>
      <c r="J2223" s="2" t="s">
        <v>3169</v>
      </c>
      <c r="K2223" s="4">
        <v>31.984000000000002</v>
      </c>
      <c r="L2223" s="4">
        <v>2</v>
      </c>
      <c r="M2223" s="4">
        <v>-7.9960000000000004</v>
      </c>
      <c r="N2223" t="str">
        <v>Aug-2013</v>
      </c>
      <c r="O2223" s="10">
        <v>-7.9960000000000003E-2</v>
      </c>
    </row>
    <row r="2224" spans="1:15" ht="14.5" x14ac:dyDescent="0.35">
      <c r="A2224" s="2" t="s">
        <v>3166</v>
      </c>
      <c r="B2224" s="3">
        <v>41508</v>
      </c>
      <c r="C2224" s="3">
        <v>41515</v>
      </c>
      <c r="D2224" s="3" t="str">
        <f t="shared" si="34"/>
        <v>Delay</v>
      </c>
      <c r="E2224" s="2" t="s">
        <v>3167</v>
      </c>
      <c r="F2224" s="2" t="s">
        <v>15</v>
      </c>
      <c r="G2224" s="2" t="s">
        <v>16</v>
      </c>
      <c r="H2224" s="2" t="s">
        <v>17</v>
      </c>
      <c r="I2224" s="2" t="s">
        <v>32</v>
      </c>
      <c r="J2224" s="2" t="s">
        <v>3170</v>
      </c>
      <c r="K2224" s="4">
        <v>2887.056</v>
      </c>
      <c r="L2224" s="4">
        <v>9</v>
      </c>
      <c r="M2224" s="4">
        <v>180.441</v>
      </c>
      <c r="N2224" t="str">
        <v>Aug-2013</v>
      </c>
      <c r="O2224" s="10">
        <v>1.8044100000000001</v>
      </c>
    </row>
    <row r="2225" spans="1:15" ht="14.5" x14ac:dyDescent="0.35">
      <c r="A2225" s="2" t="s">
        <v>3166</v>
      </c>
      <c r="B2225" s="3">
        <v>41508</v>
      </c>
      <c r="C2225" s="3">
        <v>41515</v>
      </c>
      <c r="D2225" s="3" t="str">
        <f t="shared" si="34"/>
        <v>Delay</v>
      </c>
      <c r="E2225" s="2" t="s">
        <v>3167</v>
      </c>
      <c r="F2225" s="2" t="s">
        <v>15</v>
      </c>
      <c r="G2225" s="2" t="s">
        <v>16</v>
      </c>
      <c r="H2225" s="2" t="s">
        <v>17</v>
      </c>
      <c r="I2225" s="2" t="s">
        <v>68</v>
      </c>
      <c r="J2225" s="2" t="s">
        <v>3171</v>
      </c>
      <c r="K2225" s="4">
        <v>12.96</v>
      </c>
      <c r="L2225" s="4">
        <v>2</v>
      </c>
      <c r="M2225" s="4">
        <v>6.2207999999999997</v>
      </c>
      <c r="N2225" t="str">
        <v>Aug-2013</v>
      </c>
      <c r="O2225" s="10">
        <v>6.2207999999999999E-2</v>
      </c>
    </row>
    <row r="2226" spans="1:15" ht="14.5" x14ac:dyDescent="0.35">
      <c r="A2226" s="2" t="s">
        <v>3166</v>
      </c>
      <c r="B2226" s="3">
        <v>41508</v>
      </c>
      <c r="C2226" s="3">
        <v>41515</v>
      </c>
      <c r="D2226" s="3" t="str">
        <f t="shared" si="34"/>
        <v>Delay</v>
      </c>
      <c r="E2226" s="2" t="s">
        <v>3167</v>
      </c>
      <c r="F2226" s="2" t="s">
        <v>15</v>
      </c>
      <c r="G2226" s="2" t="s">
        <v>16</v>
      </c>
      <c r="H2226" s="2" t="s">
        <v>17</v>
      </c>
      <c r="I2226" s="2" t="s">
        <v>68</v>
      </c>
      <c r="J2226" s="2" t="s">
        <v>2519</v>
      </c>
      <c r="K2226" s="4">
        <v>47.52</v>
      </c>
      <c r="L2226" s="4">
        <v>9</v>
      </c>
      <c r="M2226" s="4">
        <v>21.384</v>
      </c>
      <c r="N2226" t="str">
        <v>Aug-2013</v>
      </c>
      <c r="O2226" s="10">
        <v>0.21384</v>
      </c>
    </row>
    <row r="2227" spans="1:15" ht="14.5" x14ac:dyDescent="0.35">
      <c r="A2227" s="2" t="s">
        <v>3172</v>
      </c>
      <c r="B2227" s="3">
        <v>41259</v>
      </c>
      <c r="C2227" s="3">
        <v>41262</v>
      </c>
      <c r="D2227" s="3" t="str">
        <f t="shared" si="34"/>
        <v>On time</v>
      </c>
      <c r="E2227" s="2" t="s">
        <v>1280</v>
      </c>
      <c r="F2227" s="2" t="s">
        <v>15</v>
      </c>
      <c r="G2227" s="2" t="s">
        <v>37</v>
      </c>
      <c r="H2227" s="2" t="s">
        <v>38</v>
      </c>
      <c r="I2227" s="2" t="s">
        <v>68</v>
      </c>
      <c r="J2227" s="2" t="s">
        <v>3173</v>
      </c>
      <c r="K2227" s="4">
        <v>4.9800000000000004</v>
      </c>
      <c r="L2227" s="4">
        <v>1</v>
      </c>
      <c r="M2227" s="4">
        <v>2.3405999999999998</v>
      </c>
      <c r="N2227" t="str">
        <v>Dec-2012</v>
      </c>
      <c r="O2227" s="10">
        <v>2.3405999999999996E-2</v>
      </c>
    </row>
    <row r="2228" spans="1:15" ht="14.5" x14ac:dyDescent="0.35">
      <c r="A2228" s="2" t="s">
        <v>3174</v>
      </c>
      <c r="B2228" s="3">
        <v>41244</v>
      </c>
      <c r="C2228" s="3">
        <v>41248</v>
      </c>
      <c r="D2228" s="3" t="str">
        <f t="shared" si="34"/>
        <v>On time</v>
      </c>
      <c r="E2228" s="2" t="s">
        <v>137</v>
      </c>
      <c r="F2228" s="2" t="s">
        <v>15</v>
      </c>
      <c r="G2228" s="2" t="s">
        <v>37</v>
      </c>
      <c r="H2228" s="2" t="s">
        <v>38</v>
      </c>
      <c r="I2228" s="2" t="s">
        <v>111</v>
      </c>
      <c r="J2228" s="2" t="s">
        <v>366</v>
      </c>
      <c r="K2228" s="4">
        <v>2003.92</v>
      </c>
      <c r="L2228" s="4">
        <v>5</v>
      </c>
      <c r="M2228" s="4">
        <v>125.245</v>
      </c>
      <c r="N2228" t="str">
        <v>Dec-2012</v>
      </c>
      <c r="O2228" s="10">
        <v>1.2524500000000001</v>
      </c>
    </row>
    <row r="2229" spans="1:15" ht="14.5" x14ac:dyDescent="0.35">
      <c r="A2229" s="2" t="s">
        <v>3174</v>
      </c>
      <c r="B2229" s="3">
        <v>41244</v>
      </c>
      <c r="C2229" s="3">
        <v>41248</v>
      </c>
      <c r="D2229" s="3" t="str">
        <f t="shared" si="34"/>
        <v>On time</v>
      </c>
      <c r="E2229" s="2" t="s">
        <v>137</v>
      </c>
      <c r="F2229" s="2" t="s">
        <v>15</v>
      </c>
      <c r="G2229" s="2" t="s">
        <v>37</v>
      </c>
      <c r="H2229" s="2" t="s">
        <v>38</v>
      </c>
      <c r="I2229" s="2" t="s">
        <v>68</v>
      </c>
      <c r="J2229" s="2" t="s">
        <v>3175</v>
      </c>
      <c r="K2229" s="4">
        <v>32.4</v>
      </c>
      <c r="L2229" s="4">
        <v>5</v>
      </c>
      <c r="M2229" s="4">
        <v>15.552</v>
      </c>
      <c r="N2229" t="str">
        <v>Dec-2012</v>
      </c>
      <c r="O2229" s="10">
        <v>0.15551999999999999</v>
      </c>
    </row>
    <row r="2230" spans="1:15" ht="14.5" x14ac:dyDescent="0.35">
      <c r="A2230" s="2" t="s">
        <v>3174</v>
      </c>
      <c r="B2230" s="3">
        <v>41244</v>
      </c>
      <c r="C2230" s="3">
        <v>41248</v>
      </c>
      <c r="D2230" s="3" t="str">
        <f t="shared" si="34"/>
        <v>On time</v>
      </c>
      <c r="E2230" s="2" t="s">
        <v>137</v>
      </c>
      <c r="F2230" s="2" t="s">
        <v>15</v>
      </c>
      <c r="G2230" s="2" t="s">
        <v>37</v>
      </c>
      <c r="H2230" s="2" t="s">
        <v>38</v>
      </c>
      <c r="I2230" s="2" t="s">
        <v>32</v>
      </c>
      <c r="J2230" s="2" t="s">
        <v>2004</v>
      </c>
      <c r="K2230" s="4">
        <v>1913.4</v>
      </c>
      <c r="L2230" s="4">
        <v>9</v>
      </c>
      <c r="M2230" s="4">
        <v>401.81400000000002</v>
      </c>
      <c r="N2230" t="str">
        <v>Dec-2012</v>
      </c>
      <c r="O2230" s="10">
        <v>4.0181399999999998</v>
      </c>
    </row>
    <row r="2231" spans="1:15" ht="14.5" x14ac:dyDescent="0.35">
      <c r="A2231" s="2" t="s">
        <v>3174</v>
      </c>
      <c r="B2231" s="3">
        <v>41244</v>
      </c>
      <c r="C2231" s="3">
        <v>41248</v>
      </c>
      <c r="D2231" s="3" t="str">
        <f t="shared" si="34"/>
        <v>On time</v>
      </c>
      <c r="E2231" s="2" t="s">
        <v>137</v>
      </c>
      <c r="F2231" s="2" t="s">
        <v>15</v>
      </c>
      <c r="G2231" s="2" t="s">
        <v>37</v>
      </c>
      <c r="H2231" s="2" t="s">
        <v>38</v>
      </c>
      <c r="I2231" s="2" t="s">
        <v>44</v>
      </c>
      <c r="J2231" s="2" t="s">
        <v>2693</v>
      </c>
      <c r="K2231" s="4">
        <v>146.72999999999999</v>
      </c>
      <c r="L2231" s="4">
        <v>3</v>
      </c>
      <c r="M2231" s="4">
        <v>2.9346000000000001</v>
      </c>
      <c r="N2231" t="str">
        <v>Dec-2012</v>
      </c>
      <c r="O2231" s="10">
        <v>2.9346000000000001E-2</v>
      </c>
    </row>
    <row r="2232" spans="1:15" ht="14.5" x14ac:dyDescent="0.35">
      <c r="A2232" s="2" t="s">
        <v>3174</v>
      </c>
      <c r="B2232" s="3">
        <v>41244</v>
      </c>
      <c r="C2232" s="3">
        <v>41248</v>
      </c>
      <c r="D2232" s="3" t="str">
        <f t="shared" si="34"/>
        <v>On time</v>
      </c>
      <c r="E2232" s="2" t="s">
        <v>137</v>
      </c>
      <c r="F2232" s="2" t="s">
        <v>15</v>
      </c>
      <c r="G2232" s="2" t="s">
        <v>37</v>
      </c>
      <c r="H2232" s="2" t="s">
        <v>38</v>
      </c>
      <c r="I2232" s="2" t="s">
        <v>68</v>
      </c>
      <c r="J2232" s="2" t="s">
        <v>1291</v>
      </c>
      <c r="K2232" s="4">
        <v>114.2</v>
      </c>
      <c r="L2232" s="4">
        <v>5</v>
      </c>
      <c r="M2232" s="4">
        <v>52.531999999999996</v>
      </c>
      <c r="N2232" t="str">
        <v>Dec-2012</v>
      </c>
      <c r="O2232" s="10">
        <v>0.52532000000000001</v>
      </c>
    </row>
    <row r="2233" spans="1:15" ht="14.5" x14ac:dyDescent="0.35">
      <c r="A2233" s="2" t="s">
        <v>3176</v>
      </c>
      <c r="B2233" s="3">
        <v>41755</v>
      </c>
      <c r="C2233" s="3">
        <v>41762</v>
      </c>
      <c r="D2233" s="3" t="str">
        <f t="shared" si="34"/>
        <v>Delay</v>
      </c>
      <c r="E2233" s="2" t="s">
        <v>1113</v>
      </c>
      <c r="F2233" s="2" t="s">
        <v>15</v>
      </c>
      <c r="G2233" s="2" t="s">
        <v>16</v>
      </c>
      <c r="H2233" s="2" t="s">
        <v>17</v>
      </c>
      <c r="I2233" s="2" t="s">
        <v>68</v>
      </c>
      <c r="J2233" s="2" t="s">
        <v>3177</v>
      </c>
      <c r="K2233" s="4">
        <v>19.05</v>
      </c>
      <c r="L2233" s="4">
        <v>3</v>
      </c>
      <c r="M2233" s="4">
        <v>8.7629999999999999</v>
      </c>
      <c r="N2233" t="str">
        <v>Apr-2014</v>
      </c>
      <c r="O2233" s="10">
        <v>8.763E-2</v>
      </c>
    </row>
    <row r="2234" spans="1:15" ht="14.5" x14ac:dyDescent="0.35">
      <c r="A2234" s="2" t="s">
        <v>3176</v>
      </c>
      <c r="B2234" s="3">
        <v>41755</v>
      </c>
      <c r="C2234" s="3">
        <v>41762</v>
      </c>
      <c r="D2234" s="3" t="str">
        <f t="shared" si="34"/>
        <v>Delay</v>
      </c>
      <c r="E2234" s="2" t="s">
        <v>1113</v>
      </c>
      <c r="F2234" s="2" t="s">
        <v>15</v>
      </c>
      <c r="G2234" s="2" t="s">
        <v>16</v>
      </c>
      <c r="H2234" s="2" t="s">
        <v>17</v>
      </c>
      <c r="I2234" s="2" t="s">
        <v>28</v>
      </c>
      <c r="J2234" s="2" t="s">
        <v>3178</v>
      </c>
      <c r="K2234" s="4">
        <v>73.343999999999994</v>
      </c>
      <c r="L2234" s="4">
        <v>3</v>
      </c>
      <c r="M2234" s="4">
        <v>27.504000000000001</v>
      </c>
      <c r="N2234" t="str">
        <v>Apr-2014</v>
      </c>
      <c r="O2234" s="10">
        <v>0.27504000000000001</v>
      </c>
    </row>
    <row r="2235" spans="1:15" ht="14.5" x14ac:dyDescent="0.35">
      <c r="A2235" s="2" t="s">
        <v>3179</v>
      </c>
      <c r="B2235" s="3">
        <v>41845</v>
      </c>
      <c r="C2235" s="3">
        <v>41845</v>
      </c>
      <c r="D2235" s="3" t="str">
        <f t="shared" si="34"/>
        <v>On time</v>
      </c>
      <c r="E2235" s="2" t="s">
        <v>757</v>
      </c>
      <c r="F2235" s="2" t="s">
        <v>15</v>
      </c>
      <c r="G2235" s="2" t="s">
        <v>305</v>
      </c>
      <c r="H2235" s="2" t="s">
        <v>17</v>
      </c>
      <c r="I2235" s="2" t="s">
        <v>250</v>
      </c>
      <c r="J2235" s="2" t="s">
        <v>251</v>
      </c>
      <c r="K2235" s="4">
        <v>2399.96</v>
      </c>
      <c r="L2235" s="4">
        <v>5</v>
      </c>
      <c r="M2235" s="4">
        <v>839.98599999999999</v>
      </c>
      <c r="N2235" t="str">
        <v>Jul-2014</v>
      </c>
      <c r="O2235" s="10">
        <v>8.3998600000000003</v>
      </c>
    </row>
    <row r="2236" spans="1:15" ht="14.5" x14ac:dyDescent="0.35">
      <c r="A2236" s="2" t="s">
        <v>3180</v>
      </c>
      <c r="B2236" s="3">
        <v>41980</v>
      </c>
      <c r="C2236" s="3">
        <v>41982</v>
      </c>
      <c r="D2236" s="3" t="str">
        <f t="shared" si="34"/>
        <v>On time</v>
      </c>
      <c r="E2236" s="2" t="s">
        <v>3181</v>
      </c>
      <c r="F2236" s="2" t="s">
        <v>15</v>
      </c>
      <c r="G2236" s="2" t="s">
        <v>203</v>
      </c>
      <c r="H2236" s="2" t="s">
        <v>17</v>
      </c>
      <c r="I2236" s="2" t="s">
        <v>44</v>
      </c>
      <c r="J2236" s="2" t="s">
        <v>160</v>
      </c>
      <c r="K2236" s="4">
        <v>10.68</v>
      </c>
      <c r="L2236" s="4">
        <v>1</v>
      </c>
      <c r="M2236" s="4">
        <v>2.8835999999999999</v>
      </c>
      <c r="N2236" t="str">
        <v>Dec-2014</v>
      </c>
      <c r="O2236" s="10">
        <v>2.8836000000000001E-2</v>
      </c>
    </row>
    <row r="2237" spans="1:15" ht="14.5" x14ac:dyDescent="0.35">
      <c r="A2237" s="2" t="s">
        <v>3182</v>
      </c>
      <c r="B2237" s="3">
        <v>41545</v>
      </c>
      <c r="C2237" s="3">
        <v>41551</v>
      </c>
      <c r="D2237" s="3" t="str">
        <f t="shared" si="34"/>
        <v>Delay</v>
      </c>
      <c r="E2237" s="2" t="s">
        <v>2544</v>
      </c>
      <c r="F2237" s="2" t="s">
        <v>15</v>
      </c>
      <c r="G2237" s="2" t="s">
        <v>37</v>
      </c>
      <c r="H2237" s="2" t="s">
        <v>38</v>
      </c>
      <c r="I2237" s="2" t="s">
        <v>26</v>
      </c>
      <c r="J2237" s="2" t="s">
        <v>3183</v>
      </c>
      <c r="K2237" s="4">
        <v>1001.5839999999999</v>
      </c>
      <c r="L2237" s="4">
        <v>2</v>
      </c>
      <c r="M2237" s="4">
        <v>125.19799999999999</v>
      </c>
      <c r="N2237" t="str">
        <v>Sep-2013</v>
      </c>
      <c r="O2237" s="10">
        <v>1.2519799999999999</v>
      </c>
    </row>
    <row r="2238" spans="1:15" ht="14.5" x14ac:dyDescent="0.35">
      <c r="A2238" s="2" t="s">
        <v>3184</v>
      </c>
      <c r="B2238" s="3">
        <v>41850</v>
      </c>
      <c r="C2238" s="3">
        <v>41854</v>
      </c>
      <c r="D2238" s="3" t="str">
        <f t="shared" si="34"/>
        <v>On time</v>
      </c>
      <c r="E2238" s="2" t="s">
        <v>661</v>
      </c>
      <c r="F2238" s="2" t="s">
        <v>15</v>
      </c>
      <c r="G2238" s="2" t="s">
        <v>37</v>
      </c>
      <c r="H2238" s="2" t="s">
        <v>38</v>
      </c>
      <c r="I2238" s="2" t="s">
        <v>297</v>
      </c>
      <c r="J2238" s="2" t="s">
        <v>3185</v>
      </c>
      <c r="K2238" s="4">
        <v>115.96</v>
      </c>
      <c r="L2238" s="4">
        <v>2</v>
      </c>
      <c r="M2238" s="4">
        <v>25.511199999999999</v>
      </c>
      <c r="N2238" t="str">
        <v>Jul-2014</v>
      </c>
      <c r="O2238" s="10">
        <v>0.25511200000000001</v>
      </c>
    </row>
    <row r="2239" spans="1:15" ht="14.5" x14ac:dyDescent="0.35">
      <c r="A2239" s="2" t="s">
        <v>3186</v>
      </c>
      <c r="B2239" s="3">
        <v>41853</v>
      </c>
      <c r="C2239" s="3">
        <v>41857</v>
      </c>
      <c r="D2239" s="3" t="str">
        <f t="shared" si="34"/>
        <v>On time</v>
      </c>
      <c r="E2239" s="2" t="s">
        <v>3187</v>
      </c>
      <c r="F2239" s="2" t="s">
        <v>15</v>
      </c>
      <c r="G2239" s="2" t="s">
        <v>48</v>
      </c>
      <c r="H2239" s="2" t="s">
        <v>17</v>
      </c>
      <c r="I2239" s="2" t="s">
        <v>44</v>
      </c>
      <c r="J2239" s="2" t="s">
        <v>739</v>
      </c>
      <c r="K2239" s="4">
        <v>186.54</v>
      </c>
      <c r="L2239" s="4">
        <v>3</v>
      </c>
      <c r="M2239" s="4">
        <v>50.3658</v>
      </c>
      <c r="N2239" t="str">
        <v>Aug-2014</v>
      </c>
      <c r="O2239" s="10">
        <v>0.50365800000000005</v>
      </c>
    </row>
    <row r="2240" spans="1:15" ht="14.5" x14ac:dyDescent="0.35">
      <c r="A2240" s="2" t="s">
        <v>3188</v>
      </c>
      <c r="B2240" s="3">
        <v>41762</v>
      </c>
      <c r="C2240" s="3">
        <v>41765</v>
      </c>
      <c r="D2240" s="3" t="str">
        <f t="shared" si="34"/>
        <v>On time</v>
      </c>
      <c r="E2240" s="2" t="s">
        <v>3189</v>
      </c>
      <c r="F2240" s="2" t="s">
        <v>15</v>
      </c>
      <c r="G2240" s="2" t="s">
        <v>16</v>
      </c>
      <c r="H2240" s="2" t="s">
        <v>17</v>
      </c>
      <c r="I2240" s="2" t="s">
        <v>59</v>
      </c>
      <c r="J2240" s="2" t="s">
        <v>3190</v>
      </c>
      <c r="K2240" s="4">
        <v>159.56</v>
      </c>
      <c r="L2240" s="4">
        <v>4</v>
      </c>
      <c r="M2240" s="4">
        <v>59.037199999999999</v>
      </c>
      <c r="N2240" t="str">
        <v>May-2014</v>
      </c>
      <c r="O2240" s="10">
        <v>0.59037200000000001</v>
      </c>
    </row>
    <row r="2241" spans="1:15" ht="14.5" x14ac:dyDescent="0.35">
      <c r="A2241" s="2" t="s">
        <v>3191</v>
      </c>
      <c r="B2241" s="3">
        <v>40893</v>
      </c>
      <c r="C2241" s="3">
        <v>40898</v>
      </c>
      <c r="D2241" s="3" t="str">
        <f t="shared" si="34"/>
        <v>Delay</v>
      </c>
      <c r="E2241" s="2" t="s">
        <v>3192</v>
      </c>
      <c r="F2241" s="2" t="s">
        <v>15</v>
      </c>
      <c r="G2241" s="2" t="s">
        <v>1422</v>
      </c>
      <c r="H2241" s="2" t="s">
        <v>17</v>
      </c>
      <c r="I2241" s="2" t="s">
        <v>111</v>
      </c>
      <c r="J2241" s="2" t="s">
        <v>1646</v>
      </c>
      <c r="K2241" s="4">
        <v>1403.92</v>
      </c>
      <c r="L2241" s="4">
        <v>5</v>
      </c>
      <c r="M2241" s="4">
        <v>70.195999999999998</v>
      </c>
      <c r="N2241" t="str">
        <v>Dec-2011</v>
      </c>
      <c r="O2241" s="10">
        <v>0.70196000000000003</v>
      </c>
    </row>
    <row r="2242" spans="1:15" ht="14.5" x14ac:dyDescent="0.35">
      <c r="A2242" s="2" t="s">
        <v>3193</v>
      </c>
      <c r="B2242" s="3">
        <v>41381</v>
      </c>
      <c r="C2242" s="3">
        <v>41383</v>
      </c>
      <c r="D2242" s="3" t="str">
        <f t="shared" si="34"/>
        <v>On time</v>
      </c>
      <c r="E2242" s="2" t="s">
        <v>3194</v>
      </c>
      <c r="F2242" s="2" t="s">
        <v>15</v>
      </c>
      <c r="G2242" s="2" t="s">
        <v>37</v>
      </c>
      <c r="H2242" s="2" t="s">
        <v>38</v>
      </c>
      <c r="I2242" s="2" t="s">
        <v>123</v>
      </c>
      <c r="J2242" s="2" t="s">
        <v>1829</v>
      </c>
      <c r="K2242" s="4">
        <v>28.8</v>
      </c>
      <c r="L2242" s="4">
        <v>3</v>
      </c>
      <c r="M2242" s="4">
        <v>0.86399999999999999</v>
      </c>
      <c r="N2242" t="str">
        <v>Apr-2013</v>
      </c>
      <c r="O2242" s="10">
        <v>8.6400000000000001E-3</v>
      </c>
    </row>
    <row r="2243" spans="1:15" ht="14.5" x14ac:dyDescent="0.35">
      <c r="A2243" s="2" t="s">
        <v>3195</v>
      </c>
      <c r="B2243" s="3">
        <v>41697</v>
      </c>
      <c r="C2243" s="3">
        <v>41701</v>
      </c>
      <c r="D2243" s="3" t="str">
        <f t="shared" ref="D2243:D2306" si="35">IF(C2243 - B2243 &gt; 4, "Delay", "On time")</f>
        <v>On time</v>
      </c>
      <c r="E2243" s="2" t="s">
        <v>3196</v>
      </c>
      <c r="F2243" s="2" t="s">
        <v>15</v>
      </c>
      <c r="G2243" s="2" t="s">
        <v>2715</v>
      </c>
      <c r="H2243" s="2" t="s">
        <v>17</v>
      </c>
      <c r="I2243" s="2" t="s">
        <v>30</v>
      </c>
      <c r="J2243" s="2" t="s">
        <v>467</v>
      </c>
      <c r="K2243" s="4">
        <v>356.79</v>
      </c>
      <c r="L2243" s="4">
        <v>7</v>
      </c>
      <c r="M2243" s="4">
        <v>99.901200000000003</v>
      </c>
      <c r="N2243" t="str">
        <v>Feb-2014</v>
      </c>
      <c r="O2243" s="10">
        <v>0.99901200000000001</v>
      </c>
    </row>
    <row r="2244" spans="1:15" ht="14.5" x14ac:dyDescent="0.35">
      <c r="A2244" s="2" t="s">
        <v>3197</v>
      </c>
      <c r="B2244" s="3">
        <v>41484</v>
      </c>
      <c r="C2244" s="3">
        <v>41490</v>
      </c>
      <c r="D2244" s="3" t="str">
        <f t="shared" si="35"/>
        <v>Delay</v>
      </c>
      <c r="E2244" s="2" t="s">
        <v>2948</v>
      </c>
      <c r="F2244" s="2" t="s">
        <v>15</v>
      </c>
      <c r="G2244" s="2" t="s">
        <v>16</v>
      </c>
      <c r="H2244" s="2" t="s">
        <v>17</v>
      </c>
      <c r="I2244" s="2" t="s">
        <v>18</v>
      </c>
      <c r="J2244" s="2" t="s">
        <v>3198</v>
      </c>
      <c r="K2244" s="4">
        <v>18.899999999999999</v>
      </c>
      <c r="L2244" s="4">
        <v>3</v>
      </c>
      <c r="M2244" s="4">
        <v>8.6940000000000008</v>
      </c>
      <c r="N2244" t="str">
        <v>Jul-2013</v>
      </c>
      <c r="O2244" s="10">
        <v>8.6940000000000003E-2</v>
      </c>
    </row>
    <row r="2245" spans="1:15" ht="14.5" x14ac:dyDescent="0.35">
      <c r="A2245" s="2" t="s">
        <v>3199</v>
      </c>
      <c r="B2245" s="3">
        <v>41449</v>
      </c>
      <c r="C2245" s="3">
        <v>41451</v>
      </c>
      <c r="D2245" s="3" t="str">
        <f t="shared" si="35"/>
        <v>On time</v>
      </c>
      <c r="E2245" s="2" t="s">
        <v>157</v>
      </c>
      <c r="F2245" s="2" t="s">
        <v>15</v>
      </c>
      <c r="G2245" s="2" t="s">
        <v>48</v>
      </c>
      <c r="H2245" s="2" t="s">
        <v>17</v>
      </c>
      <c r="I2245" s="2" t="s">
        <v>44</v>
      </c>
      <c r="J2245" s="2" t="s">
        <v>1286</v>
      </c>
      <c r="K2245" s="4">
        <v>93.68</v>
      </c>
      <c r="L2245" s="4">
        <v>4</v>
      </c>
      <c r="M2245" s="4">
        <v>25.293600000000001</v>
      </c>
      <c r="N2245" t="str">
        <v>Jun-2013</v>
      </c>
      <c r="O2245" s="10">
        <v>0.25293599999999999</v>
      </c>
    </row>
    <row r="2246" spans="1:15" ht="14.5" x14ac:dyDescent="0.35">
      <c r="A2246" s="2" t="s">
        <v>3199</v>
      </c>
      <c r="B2246" s="3">
        <v>41449</v>
      </c>
      <c r="C2246" s="3">
        <v>41451</v>
      </c>
      <c r="D2246" s="3" t="str">
        <f t="shared" si="35"/>
        <v>On time</v>
      </c>
      <c r="E2246" s="2" t="s">
        <v>157</v>
      </c>
      <c r="F2246" s="2" t="s">
        <v>15</v>
      </c>
      <c r="G2246" s="2" t="s">
        <v>48</v>
      </c>
      <c r="H2246" s="2" t="s">
        <v>17</v>
      </c>
      <c r="I2246" s="2" t="s">
        <v>18</v>
      </c>
      <c r="J2246" s="2" t="s">
        <v>3086</v>
      </c>
      <c r="K2246" s="4">
        <v>21.93</v>
      </c>
      <c r="L2246" s="4">
        <v>3</v>
      </c>
      <c r="M2246" s="4">
        <v>10.3071</v>
      </c>
      <c r="N2246" t="str">
        <v>Jun-2013</v>
      </c>
      <c r="O2246" s="10">
        <v>0.103071</v>
      </c>
    </row>
    <row r="2247" spans="1:15" ht="14.5" x14ac:dyDescent="0.35">
      <c r="A2247" s="2" t="s">
        <v>3199</v>
      </c>
      <c r="B2247" s="3">
        <v>41449</v>
      </c>
      <c r="C2247" s="3">
        <v>41451</v>
      </c>
      <c r="D2247" s="3" t="str">
        <f t="shared" si="35"/>
        <v>On time</v>
      </c>
      <c r="E2247" s="2" t="s">
        <v>157</v>
      </c>
      <c r="F2247" s="2" t="s">
        <v>15</v>
      </c>
      <c r="G2247" s="2" t="s">
        <v>48</v>
      </c>
      <c r="H2247" s="2" t="s">
        <v>17</v>
      </c>
      <c r="I2247" s="2" t="s">
        <v>26</v>
      </c>
      <c r="J2247" s="2" t="s">
        <v>281</v>
      </c>
      <c r="K2247" s="4">
        <v>862.34400000000005</v>
      </c>
      <c r="L2247" s="4">
        <v>7</v>
      </c>
      <c r="M2247" s="4">
        <v>97.0137</v>
      </c>
      <c r="N2247" t="str">
        <v>Jun-2013</v>
      </c>
      <c r="O2247" s="10">
        <v>0.97013700000000003</v>
      </c>
    </row>
    <row r="2248" spans="1:15" ht="14.5" x14ac:dyDescent="0.35">
      <c r="A2248" s="2" t="s">
        <v>3199</v>
      </c>
      <c r="B2248" s="3">
        <v>41449</v>
      </c>
      <c r="C2248" s="3">
        <v>41451</v>
      </c>
      <c r="D2248" s="3" t="str">
        <f t="shared" si="35"/>
        <v>On time</v>
      </c>
      <c r="E2248" s="2" t="s">
        <v>157</v>
      </c>
      <c r="F2248" s="2" t="s">
        <v>15</v>
      </c>
      <c r="G2248" s="2" t="s">
        <v>48</v>
      </c>
      <c r="H2248" s="2" t="s">
        <v>17</v>
      </c>
      <c r="I2248" s="2" t="s">
        <v>68</v>
      </c>
      <c r="J2248" s="2" t="s">
        <v>3200</v>
      </c>
      <c r="K2248" s="4">
        <v>19.98</v>
      </c>
      <c r="L2248" s="4">
        <v>1</v>
      </c>
      <c r="M2248" s="4">
        <v>9.3905999999999992</v>
      </c>
      <c r="N2248" t="str">
        <v>Jun-2013</v>
      </c>
      <c r="O2248" s="10">
        <v>9.3905999999999989E-2</v>
      </c>
    </row>
    <row r="2249" spans="1:15" ht="14.5" x14ac:dyDescent="0.35">
      <c r="A2249" s="2" t="s">
        <v>3201</v>
      </c>
      <c r="B2249" s="3">
        <v>41584</v>
      </c>
      <c r="C2249" s="3">
        <v>41588</v>
      </c>
      <c r="D2249" s="3" t="str">
        <f t="shared" si="35"/>
        <v>On time</v>
      </c>
      <c r="E2249" s="2" t="s">
        <v>785</v>
      </c>
      <c r="F2249" s="2" t="s">
        <v>15</v>
      </c>
      <c r="G2249" s="2" t="s">
        <v>37</v>
      </c>
      <c r="H2249" s="2" t="s">
        <v>38</v>
      </c>
      <c r="I2249" s="2" t="s">
        <v>59</v>
      </c>
      <c r="J2249" s="2" t="s">
        <v>3202</v>
      </c>
      <c r="K2249" s="4">
        <v>479.72</v>
      </c>
      <c r="L2249" s="4">
        <v>4</v>
      </c>
      <c r="M2249" s="4">
        <v>52.769199999999998</v>
      </c>
      <c r="N2249" t="str">
        <v>Nov-2013</v>
      </c>
      <c r="O2249" s="10">
        <v>0.52769199999999994</v>
      </c>
    </row>
    <row r="2250" spans="1:15" ht="14.5" x14ac:dyDescent="0.35">
      <c r="A2250" s="2" t="s">
        <v>3203</v>
      </c>
      <c r="B2250" s="3">
        <v>41115</v>
      </c>
      <c r="C2250" s="3">
        <v>41120</v>
      </c>
      <c r="D2250" s="3" t="str">
        <f t="shared" si="35"/>
        <v>Delay</v>
      </c>
      <c r="E2250" s="2" t="s">
        <v>3204</v>
      </c>
      <c r="F2250" s="2" t="s">
        <v>15</v>
      </c>
      <c r="G2250" s="2" t="s">
        <v>16</v>
      </c>
      <c r="H2250" s="2" t="s">
        <v>17</v>
      </c>
      <c r="I2250" s="2" t="s">
        <v>26</v>
      </c>
      <c r="J2250" s="2" t="s">
        <v>3205</v>
      </c>
      <c r="K2250" s="4">
        <v>623.96</v>
      </c>
      <c r="L2250" s="4">
        <v>5</v>
      </c>
      <c r="M2250" s="4">
        <v>38.997500000000002</v>
      </c>
      <c r="N2250" t="str">
        <v>Jul-2012</v>
      </c>
      <c r="O2250" s="10">
        <v>0.38997500000000002</v>
      </c>
    </row>
    <row r="2251" spans="1:15" ht="14.5" x14ac:dyDescent="0.35">
      <c r="A2251" s="2" t="s">
        <v>3206</v>
      </c>
      <c r="B2251" s="3">
        <v>41222</v>
      </c>
      <c r="C2251" s="3">
        <v>41226</v>
      </c>
      <c r="D2251" s="3" t="str">
        <f t="shared" si="35"/>
        <v>On time</v>
      </c>
      <c r="E2251" s="2" t="s">
        <v>990</v>
      </c>
      <c r="F2251" s="2" t="s">
        <v>15</v>
      </c>
      <c r="G2251" s="2" t="s">
        <v>116</v>
      </c>
      <c r="H2251" s="2" t="s">
        <v>17</v>
      </c>
      <c r="I2251" s="2" t="s">
        <v>120</v>
      </c>
      <c r="J2251" s="2" t="s">
        <v>260</v>
      </c>
      <c r="K2251" s="4">
        <v>2.48</v>
      </c>
      <c r="L2251" s="4">
        <v>2</v>
      </c>
      <c r="M2251" s="4">
        <v>1.1656</v>
      </c>
      <c r="N2251" t="str">
        <v>Nov-2012</v>
      </c>
      <c r="O2251" s="10">
        <v>1.1656E-2</v>
      </c>
    </row>
    <row r="2252" spans="1:15" ht="14.5" x14ac:dyDescent="0.35">
      <c r="A2252" s="2" t="s">
        <v>3207</v>
      </c>
      <c r="B2252" s="3">
        <v>41184</v>
      </c>
      <c r="C2252" s="3">
        <v>41185</v>
      </c>
      <c r="D2252" s="3" t="str">
        <f t="shared" si="35"/>
        <v>On time</v>
      </c>
      <c r="E2252" s="2" t="s">
        <v>3208</v>
      </c>
      <c r="F2252" s="2" t="s">
        <v>15</v>
      </c>
      <c r="G2252" s="2" t="s">
        <v>16</v>
      </c>
      <c r="H2252" s="2" t="s">
        <v>17</v>
      </c>
      <c r="I2252" s="2" t="s">
        <v>28</v>
      </c>
      <c r="J2252" s="2" t="s">
        <v>3026</v>
      </c>
      <c r="K2252" s="4">
        <v>11.808</v>
      </c>
      <c r="L2252" s="4">
        <v>3</v>
      </c>
      <c r="M2252" s="4">
        <v>4.1327999999999996</v>
      </c>
      <c r="N2252" t="str">
        <v>Oct-2012</v>
      </c>
      <c r="O2252" s="10">
        <v>4.1327999999999997E-2</v>
      </c>
    </row>
    <row r="2253" spans="1:15" ht="14.5" x14ac:dyDescent="0.35">
      <c r="A2253" s="2" t="s">
        <v>3207</v>
      </c>
      <c r="B2253" s="3">
        <v>41184</v>
      </c>
      <c r="C2253" s="3">
        <v>41185</v>
      </c>
      <c r="D2253" s="3" t="str">
        <f t="shared" si="35"/>
        <v>On time</v>
      </c>
      <c r="E2253" s="2" t="s">
        <v>3208</v>
      </c>
      <c r="F2253" s="2" t="s">
        <v>15</v>
      </c>
      <c r="G2253" s="2" t="s">
        <v>16</v>
      </c>
      <c r="H2253" s="2" t="s">
        <v>17</v>
      </c>
      <c r="I2253" s="2" t="s">
        <v>28</v>
      </c>
      <c r="J2253" s="2" t="s">
        <v>2126</v>
      </c>
      <c r="K2253" s="4">
        <v>53.567999999999998</v>
      </c>
      <c r="L2253" s="4">
        <v>4</v>
      </c>
      <c r="M2253" s="4">
        <v>19.418399999999998</v>
      </c>
      <c r="N2253" t="str">
        <v>Oct-2012</v>
      </c>
      <c r="O2253" s="10">
        <v>0.194184</v>
      </c>
    </row>
    <row r="2254" spans="1:15" ht="14.5" x14ac:dyDescent="0.35">
      <c r="A2254" s="2" t="s">
        <v>3207</v>
      </c>
      <c r="B2254" s="3">
        <v>41184</v>
      </c>
      <c r="C2254" s="3">
        <v>41185</v>
      </c>
      <c r="D2254" s="3" t="str">
        <f t="shared" si="35"/>
        <v>On time</v>
      </c>
      <c r="E2254" s="2" t="s">
        <v>3208</v>
      </c>
      <c r="F2254" s="2" t="s">
        <v>15</v>
      </c>
      <c r="G2254" s="2" t="s">
        <v>16</v>
      </c>
      <c r="H2254" s="2" t="s">
        <v>17</v>
      </c>
      <c r="I2254" s="2" t="s">
        <v>26</v>
      </c>
      <c r="J2254" s="2" t="s">
        <v>3209</v>
      </c>
      <c r="K2254" s="4">
        <v>503.96</v>
      </c>
      <c r="L2254" s="4">
        <v>5</v>
      </c>
      <c r="M2254" s="4">
        <v>50.396000000000001</v>
      </c>
      <c r="N2254" t="str">
        <v>Oct-2012</v>
      </c>
      <c r="O2254" s="10">
        <v>0.50395999999999996</v>
      </c>
    </row>
    <row r="2255" spans="1:15" ht="14.5" x14ac:dyDescent="0.35">
      <c r="A2255" s="2" t="s">
        <v>3210</v>
      </c>
      <c r="B2255" s="3">
        <v>41024</v>
      </c>
      <c r="C2255" s="3">
        <v>41031</v>
      </c>
      <c r="D2255" s="3" t="str">
        <f t="shared" si="35"/>
        <v>Delay</v>
      </c>
      <c r="E2255" s="2" t="s">
        <v>769</v>
      </c>
      <c r="F2255" s="2" t="s">
        <v>15</v>
      </c>
      <c r="G2255" s="2" t="s">
        <v>16</v>
      </c>
      <c r="H2255" s="2" t="s">
        <v>17</v>
      </c>
      <c r="I2255" s="2" t="s">
        <v>129</v>
      </c>
      <c r="J2255" s="2" t="s">
        <v>3211</v>
      </c>
      <c r="K2255" s="4">
        <v>21.34</v>
      </c>
      <c r="L2255" s="4">
        <v>2</v>
      </c>
      <c r="M2255" s="4">
        <v>9.8163999999999998</v>
      </c>
      <c r="N2255" t="str">
        <v>Apr-2012</v>
      </c>
      <c r="O2255" s="10">
        <v>9.8164000000000001E-2</v>
      </c>
    </row>
    <row r="2256" spans="1:15" ht="14.5" x14ac:dyDescent="0.35">
      <c r="A2256" s="2" t="s">
        <v>3212</v>
      </c>
      <c r="B2256" s="3">
        <v>41179</v>
      </c>
      <c r="C2256" s="3">
        <v>41181</v>
      </c>
      <c r="D2256" s="3" t="str">
        <f t="shared" si="35"/>
        <v>On time</v>
      </c>
      <c r="E2256" s="2" t="s">
        <v>1349</v>
      </c>
      <c r="F2256" s="2" t="s">
        <v>15</v>
      </c>
      <c r="G2256" s="2" t="s">
        <v>48</v>
      </c>
      <c r="H2256" s="2" t="s">
        <v>17</v>
      </c>
      <c r="I2256" s="2" t="s">
        <v>44</v>
      </c>
      <c r="J2256" s="2" t="s">
        <v>187</v>
      </c>
      <c r="K2256" s="4">
        <v>15.51</v>
      </c>
      <c r="L2256" s="4">
        <v>1</v>
      </c>
      <c r="M2256" s="4">
        <v>4.3428000000000004</v>
      </c>
      <c r="N2256" t="str">
        <v>Sep-2012</v>
      </c>
      <c r="O2256" s="10">
        <v>4.3428000000000001E-2</v>
      </c>
    </row>
    <row r="2257" spans="1:15" ht="14.5" x14ac:dyDescent="0.35">
      <c r="A2257" s="2" t="s">
        <v>3212</v>
      </c>
      <c r="B2257" s="3">
        <v>41179</v>
      </c>
      <c r="C2257" s="3">
        <v>41181</v>
      </c>
      <c r="D2257" s="3" t="str">
        <f t="shared" si="35"/>
        <v>On time</v>
      </c>
      <c r="E2257" s="2" t="s">
        <v>1349</v>
      </c>
      <c r="F2257" s="2" t="s">
        <v>15</v>
      </c>
      <c r="G2257" s="2" t="s">
        <v>48</v>
      </c>
      <c r="H2257" s="2" t="s">
        <v>17</v>
      </c>
      <c r="I2257" s="2" t="s">
        <v>68</v>
      </c>
      <c r="J2257" s="2" t="s">
        <v>3213</v>
      </c>
      <c r="K2257" s="4">
        <v>146.82</v>
      </c>
      <c r="L2257" s="4">
        <v>3</v>
      </c>
      <c r="M2257" s="4">
        <v>73.41</v>
      </c>
      <c r="N2257" t="str">
        <v>Sep-2012</v>
      </c>
      <c r="O2257" s="10">
        <v>0.73409999999999997</v>
      </c>
    </row>
    <row r="2258" spans="1:15" ht="14.5" x14ac:dyDescent="0.35">
      <c r="A2258" s="2" t="s">
        <v>3212</v>
      </c>
      <c r="B2258" s="3">
        <v>41179</v>
      </c>
      <c r="C2258" s="3">
        <v>41181</v>
      </c>
      <c r="D2258" s="3" t="str">
        <f t="shared" si="35"/>
        <v>On time</v>
      </c>
      <c r="E2258" s="2" t="s">
        <v>1349</v>
      </c>
      <c r="F2258" s="2" t="s">
        <v>15</v>
      </c>
      <c r="G2258" s="2" t="s">
        <v>48</v>
      </c>
      <c r="H2258" s="2" t="s">
        <v>17</v>
      </c>
      <c r="I2258" s="2" t="s">
        <v>68</v>
      </c>
      <c r="J2258" s="2" t="s">
        <v>408</v>
      </c>
      <c r="K2258" s="4">
        <v>12.96</v>
      </c>
      <c r="L2258" s="4">
        <v>2</v>
      </c>
      <c r="M2258" s="4">
        <v>6.2207999999999997</v>
      </c>
      <c r="N2258" t="str">
        <v>Sep-2012</v>
      </c>
      <c r="O2258" s="10">
        <v>6.2207999999999999E-2</v>
      </c>
    </row>
    <row r="2259" spans="1:15" ht="14.5" x14ac:dyDescent="0.35">
      <c r="A2259" s="2" t="s">
        <v>3214</v>
      </c>
      <c r="B2259" s="3">
        <v>41954</v>
      </c>
      <c r="C2259" s="3">
        <v>41954</v>
      </c>
      <c r="D2259" s="3" t="str">
        <f t="shared" si="35"/>
        <v>On time</v>
      </c>
      <c r="E2259" s="2" t="s">
        <v>3215</v>
      </c>
      <c r="F2259" s="2" t="s">
        <v>15</v>
      </c>
      <c r="G2259" s="2" t="s">
        <v>607</v>
      </c>
      <c r="H2259" s="2" t="s">
        <v>17</v>
      </c>
      <c r="I2259" s="2" t="s">
        <v>24</v>
      </c>
      <c r="J2259" s="2" t="s">
        <v>3216</v>
      </c>
      <c r="K2259" s="4">
        <v>7.8</v>
      </c>
      <c r="L2259" s="4">
        <v>3</v>
      </c>
      <c r="M2259" s="4">
        <v>2.1059999999999999</v>
      </c>
      <c r="N2259" t="str">
        <v>Nov-2014</v>
      </c>
      <c r="O2259" s="10">
        <v>2.1059999999999999E-2</v>
      </c>
    </row>
    <row r="2260" spans="1:15" ht="14.5" x14ac:dyDescent="0.35">
      <c r="A2260" s="2" t="s">
        <v>3217</v>
      </c>
      <c r="B2260" s="3">
        <v>41284</v>
      </c>
      <c r="C2260" s="3">
        <v>41287</v>
      </c>
      <c r="D2260" s="3" t="str">
        <f t="shared" si="35"/>
        <v>On time</v>
      </c>
      <c r="E2260" s="2" t="s">
        <v>2749</v>
      </c>
      <c r="F2260" s="2" t="s">
        <v>15</v>
      </c>
      <c r="G2260" s="2" t="s">
        <v>2967</v>
      </c>
      <c r="H2260" s="2" t="s">
        <v>38</v>
      </c>
      <c r="I2260" s="2" t="s">
        <v>22</v>
      </c>
      <c r="J2260" s="2" t="s">
        <v>935</v>
      </c>
      <c r="K2260" s="4">
        <v>24.85</v>
      </c>
      <c r="L2260" s="4">
        <v>5</v>
      </c>
      <c r="M2260" s="4">
        <v>7.7035</v>
      </c>
      <c r="N2260" t="str">
        <v>Jan-2013</v>
      </c>
      <c r="O2260" s="10">
        <v>7.7035000000000006E-2</v>
      </c>
    </row>
    <row r="2261" spans="1:15" ht="14.5" x14ac:dyDescent="0.35">
      <c r="A2261" s="2" t="s">
        <v>3218</v>
      </c>
      <c r="B2261" s="3">
        <v>41902</v>
      </c>
      <c r="C2261" s="3">
        <v>41908</v>
      </c>
      <c r="D2261" s="3" t="str">
        <f t="shared" si="35"/>
        <v>Delay</v>
      </c>
      <c r="E2261" s="2" t="s">
        <v>874</v>
      </c>
      <c r="F2261" s="2" t="s">
        <v>15</v>
      </c>
      <c r="G2261" s="2" t="s">
        <v>106</v>
      </c>
      <c r="H2261" s="2" t="s">
        <v>74</v>
      </c>
      <c r="I2261" s="2" t="s">
        <v>44</v>
      </c>
      <c r="J2261" s="2" t="s">
        <v>2630</v>
      </c>
      <c r="K2261" s="4">
        <v>12.624000000000001</v>
      </c>
      <c r="L2261" s="4">
        <v>2</v>
      </c>
      <c r="M2261" s="4">
        <v>-2.5247999999999999</v>
      </c>
      <c r="N2261" t="str">
        <v>Sep-2014</v>
      </c>
      <c r="O2261" s="10">
        <v>-2.5248E-2</v>
      </c>
    </row>
    <row r="2262" spans="1:15" ht="14.5" x14ac:dyDescent="0.35">
      <c r="A2262" s="2" t="s">
        <v>3218</v>
      </c>
      <c r="B2262" s="3">
        <v>41902</v>
      </c>
      <c r="C2262" s="3">
        <v>41908</v>
      </c>
      <c r="D2262" s="3" t="str">
        <f t="shared" si="35"/>
        <v>Delay</v>
      </c>
      <c r="E2262" s="2" t="s">
        <v>874</v>
      </c>
      <c r="F2262" s="2" t="s">
        <v>15</v>
      </c>
      <c r="G2262" s="2" t="s">
        <v>106</v>
      </c>
      <c r="H2262" s="2" t="s">
        <v>74</v>
      </c>
      <c r="I2262" s="2" t="s">
        <v>59</v>
      </c>
      <c r="J2262" s="2" t="s">
        <v>570</v>
      </c>
      <c r="K2262" s="4">
        <v>89.584000000000003</v>
      </c>
      <c r="L2262" s="4">
        <v>2</v>
      </c>
      <c r="M2262" s="4">
        <v>4.4791999999999996</v>
      </c>
      <c r="N2262" t="str">
        <v>Sep-2014</v>
      </c>
      <c r="O2262" s="10">
        <v>4.4791999999999998E-2</v>
      </c>
    </row>
    <row r="2263" spans="1:15" ht="14.5" x14ac:dyDescent="0.35">
      <c r="A2263" s="2" t="s">
        <v>3218</v>
      </c>
      <c r="B2263" s="3">
        <v>41902</v>
      </c>
      <c r="C2263" s="3">
        <v>41908</v>
      </c>
      <c r="D2263" s="3" t="str">
        <f t="shared" si="35"/>
        <v>Delay</v>
      </c>
      <c r="E2263" s="2" t="s">
        <v>874</v>
      </c>
      <c r="F2263" s="2" t="s">
        <v>15</v>
      </c>
      <c r="G2263" s="2" t="s">
        <v>106</v>
      </c>
      <c r="H2263" s="2" t="s">
        <v>74</v>
      </c>
      <c r="I2263" s="2" t="s">
        <v>26</v>
      </c>
      <c r="J2263" s="2" t="s">
        <v>3219</v>
      </c>
      <c r="K2263" s="4">
        <v>471.92</v>
      </c>
      <c r="L2263" s="4">
        <v>2</v>
      </c>
      <c r="M2263" s="4">
        <v>29.495000000000001</v>
      </c>
      <c r="N2263" t="str">
        <v>Sep-2014</v>
      </c>
      <c r="O2263" s="10">
        <v>0.29494999999999999</v>
      </c>
    </row>
    <row r="2264" spans="1:15" ht="14.5" x14ac:dyDescent="0.35">
      <c r="A2264" s="2" t="s">
        <v>3218</v>
      </c>
      <c r="B2264" s="3">
        <v>41902</v>
      </c>
      <c r="C2264" s="3">
        <v>41908</v>
      </c>
      <c r="D2264" s="3" t="str">
        <f t="shared" si="35"/>
        <v>Delay</v>
      </c>
      <c r="E2264" s="2" t="s">
        <v>874</v>
      </c>
      <c r="F2264" s="2" t="s">
        <v>15</v>
      </c>
      <c r="G2264" s="2" t="s">
        <v>106</v>
      </c>
      <c r="H2264" s="2" t="s">
        <v>74</v>
      </c>
      <c r="I2264" s="2" t="s">
        <v>28</v>
      </c>
      <c r="J2264" s="2" t="s">
        <v>3006</v>
      </c>
      <c r="K2264" s="4">
        <v>18.18</v>
      </c>
      <c r="L2264" s="4">
        <v>4</v>
      </c>
      <c r="M2264" s="4">
        <v>-13.938000000000001</v>
      </c>
      <c r="N2264" t="str">
        <v>Sep-2014</v>
      </c>
      <c r="O2264" s="10">
        <v>-0.13938</v>
      </c>
    </row>
    <row r="2265" spans="1:15" ht="14.5" x14ac:dyDescent="0.35">
      <c r="A2265" s="2" t="s">
        <v>3220</v>
      </c>
      <c r="B2265" s="3">
        <v>41088</v>
      </c>
      <c r="C2265" s="3">
        <v>41092</v>
      </c>
      <c r="D2265" s="3" t="str">
        <f t="shared" si="35"/>
        <v>On time</v>
      </c>
      <c r="E2265" s="2" t="s">
        <v>705</v>
      </c>
      <c r="F2265" s="2" t="s">
        <v>15</v>
      </c>
      <c r="G2265" s="2" t="s">
        <v>73</v>
      </c>
      <c r="H2265" s="2" t="s">
        <v>74</v>
      </c>
      <c r="I2265" s="2" t="s">
        <v>18</v>
      </c>
      <c r="J2265" s="2" t="s">
        <v>1114</v>
      </c>
      <c r="K2265" s="4">
        <v>5.9039999999999999</v>
      </c>
      <c r="L2265" s="4">
        <v>2</v>
      </c>
      <c r="M2265" s="4">
        <v>1.9925999999999999</v>
      </c>
      <c r="N2265" t="str">
        <v>Jun-2012</v>
      </c>
      <c r="O2265" s="10">
        <v>1.9925999999999999E-2</v>
      </c>
    </row>
    <row r="2266" spans="1:15" ht="14.5" x14ac:dyDescent="0.35">
      <c r="A2266" s="2" t="s">
        <v>3220</v>
      </c>
      <c r="B2266" s="3">
        <v>41088</v>
      </c>
      <c r="C2266" s="3">
        <v>41092</v>
      </c>
      <c r="D2266" s="3" t="str">
        <f t="shared" si="35"/>
        <v>On time</v>
      </c>
      <c r="E2266" s="2" t="s">
        <v>705</v>
      </c>
      <c r="F2266" s="2" t="s">
        <v>15</v>
      </c>
      <c r="G2266" s="2" t="s">
        <v>73</v>
      </c>
      <c r="H2266" s="2" t="s">
        <v>74</v>
      </c>
      <c r="I2266" s="2" t="s">
        <v>22</v>
      </c>
      <c r="J2266" s="2" t="s">
        <v>3221</v>
      </c>
      <c r="K2266" s="4">
        <v>621.76</v>
      </c>
      <c r="L2266" s="4">
        <v>4</v>
      </c>
      <c r="M2266" s="4">
        <v>46.631999999999998</v>
      </c>
      <c r="N2266" t="str">
        <v>Jun-2012</v>
      </c>
      <c r="O2266" s="10">
        <v>0.46631999999999996</v>
      </c>
    </row>
    <row r="2267" spans="1:15" ht="14.5" x14ac:dyDescent="0.35">
      <c r="A2267" s="2" t="s">
        <v>3222</v>
      </c>
      <c r="B2267" s="3">
        <v>41654</v>
      </c>
      <c r="C2267" s="3">
        <v>41659</v>
      </c>
      <c r="D2267" s="3" t="str">
        <f t="shared" si="35"/>
        <v>Delay</v>
      </c>
      <c r="E2267" s="2" t="s">
        <v>3223</v>
      </c>
      <c r="F2267" s="2" t="s">
        <v>15</v>
      </c>
      <c r="G2267" s="2" t="s">
        <v>16</v>
      </c>
      <c r="H2267" s="2" t="s">
        <v>17</v>
      </c>
      <c r="I2267" s="2" t="s">
        <v>68</v>
      </c>
      <c r="J2267" s="2" t="s">
        <v>2375</v>
      </c>
      <c r="K2267" s="4">
        <v>154.9</v>
      </c>
      <c r="L2267" s="4">
        <v>5</v>
      </c>
      <c r="M2267" s="4">
        <v>69.704999999999998</v>
      </c>
      <c r="N2267" t="str">
        <v>Jan-2014</v>
      </c>
      <c r="O2267" s="10">
        <v>0.69704999999999995</v>
      </c>
    </row>
    <row r="2268" spans="1:15" ht="14.5" x14ac:dyDescent="0.35">
      <c r="A2268" s="2" t="s">
        <v>3224</v>
      </c>
      <c r="B2268" s="3">
        <v>41232</v>
      </c>
      <c r="C2268" s="3">
        <v>41239</v>
      </c>
      <c r="D2268" s="3" t="str">
        <f t="shared" si="35"/>
        <v>Delay</v>
      </c>
      <c r="E2268" s="2" t="s">
        <v>1534</v>
      </c>
      <c r="F2268" s="2" t="s">
        <v>15</v>
      </c>
      <c r="G2268" s="2" t="s">
        <v>285</v>
      </c>
      <c r="H2268" s="2" t="s">
        <v>286</v>
      </c>
      <c r="I2268" s="2" t="s">
        <v>30</v>
      </c>
      <c r="J2268" s="2" t="s">
        <v>2822</v>
      </c>
      <c r="K2268" s="4">
        <v>31.08</v>
      </c>
      <c r="L2268" s="4">
        <v>4</v>
      </c>
      <c r="M2268" s="4">
        <v>8.3916000000000004</v>
      </c>
      <c r="N2268" t="str">
        <v>Nov-2012</v>
      </c>
      <c r="O2268" s="10">
        <v>8.3916000000000004E-2</v>
      </c>
    </row>
    <row r="2269" spans="1:15" ht="14.5" x14ac:dyDescent="0.35">
      <c r="A2269" s="2" t="s">
        <v>3225</v>
      </c>
      <c r="B2269" s="3">
        <v>41534</v>
      </c>
      <c r="C2269" s="3">
        <v>41540</v>
      </c>
      <c r="D2269" s="3" t="str">
        <f t="shared" si="35"/>
        <v>Delay</v>
      </c>
      <c r="E2269" s="2" t="s">
        <v>1399</v>
      </c>
      <c r="F2269" s="2" t="s">
        <v>15</v>
      </c>
      <c r="G2269" s="2" t="s">
        <v>968</v>
      </c>
      <c r="H2269" s="2" t="s">
        <v>17</v>
      </c>
      <c r="I2269" s="2" t="s">
        <v>68</v>
      </c>
      <c r="J2269" s="2" t="s">
        <v>1978</v>
      </c>
      <c r="K2269" s="4">
        <v>12.96</v>
      </c>
      <c r="L2269" s="4">
        <v>2</v>
      </c>
      <c r="M2269" s="4">
        <v>6.3503999999999996</v>
      </c>
      <c r="N2269" t="str">
        <v>Sep-2013</v>
      </c>
      <c r="O2269" s="10">
        <v>6.3503999999999991E-2</v>
      </c>
    </row>
    <row r="2270" spans="1:15" ht="14.5" x14ac:dyDescent="0.35">
      <c r="A2270" s="2" t="s">
        <v>3226</v>
      </c>
      <c r="B2270" s="3">
        <v>40774</v>
      </c>
      <c r="C2270" s="3">
        <v>40776</v>
      </c>
      <c r="D2270" s="3" t="str">
        <f t="shared" si="35"/>
        <v>On time</v>
      </c>
      <c r="E2270" s="2" t="s">
        <v>2196</v>
      </c>
      <c r="F2270" s="2" t="s">
        <v>15</v>
      </c>
      <c r="G2270" s="2" t="s">
        <v>16</v>
      </c>
      <c r="H2270" s="2" t="s">
        <v>17</v>
      </c>
      <c r="I2270" s="2" t="s">
        <v>22</v>
      </c>
      <c r="J2270" s="2" t="s">
        <v>2336</v>
      </c>
      <c r="K2270" s="4">
        <v>289.24</v>
      </c>
      <c r="L2270" s="4">
        <v>7</v>
      </c>
      <c r="M2270" s="4">
        <v>26.031600000000001</v>
      </c>
      <c r="N2270" t="str">
        <v>Aug-2011</v>
      </c>
      <c r="O2270" s="10">
        <v>0.26031599999999999</v>
      </c>
    </row>
    <row r="2271" spans="1:15" ht="14.5" x14ac:dyDescent="0.35">
      <c r="A2271" s="2" t="s">
        <v>3226</v>
      </c>
      <c r="B2271" s="3">
        <v>40774</v>
      </c>
      <c r="C2271" s="3">
        <v>40776</v>
      </c>
      <c r="D2271" s="3" t="str">
        <f t="shared" si="35"/>
        <v>On time</v>
      </c>
      <c r="E2271" s="2" t="s">
        <v>2196</v>
      </c>
      <c r="F2271" s="2" t="s">
        <v>15</v>
      </c>
      <c r="G2271" s="2" t="s">
        <v>16</v>
      </c>
      <c r="H2271" s="2" t="s">
        <v>17</v>
      </c>
      <c r="I2271" s="2" t="s">
        <v>28</v>
      </c>
      <c r="J2271" s="2" t="s">
        <v>1414</v>
      </c>
      <c r="K2271" s="4">
        <v>69.456000000000003</v>
      </c>
      <c r="L2271" s="4">
        <v>2</v>
      </c>
      <c r="M2271" s="4">
        <v>22.5732</v>
      </c>
      <c r="N2271" t="str">
        <v>Aug-2011</v>
      </c>
      <c r="O2271" s="10">
        <v>0.22573199999999999</v>
      </c>
    </row>
    <row r="2272" spans="1:15" ht="14.5" x14ac:dyDescent="0.35">
      <c r="A2272" s="2" t="s">
        <v>3227</v>
      </c>
      <c r="B2272" s="3">
        <v>41983</v>
      </c>
      <c r="C2272" s="3">
        <v>41985</v>
      </c>
      <c r="D2272" s="3" t="str">
        <f t="shared" si="35"/>
        <v>On time</v>
      </c>
      <c r="E2272" s="2" t="s">
        <v>3228</v>
      </c>
      <c r="F2272" s="2" t="s">
        <v>15</v>
      </c>
      <c r="G2272" s="2" t="s">
        <v>579</v>
      </c>
      <c r="H2272" s="2" t="s">
        <v>17</v>
      </c>
      <c r="I2272" s="2" t="s">
        <v>297</v>
      </c>
      <c r="J2272" s="2" t="s">
        <v>2173</v>
      </c>
      <c r="K2272" s="4">
        <v>148.25700000000001</v>
      </c>
      <c r="L2272" s="4">
        <v>3</v>
      </c>
      <c r="M2272" s="4">
        <v>15.697800000000001</v>
      </c>
      <c r="N2272" t="str">
        <v>Dec-2014</v>
      </c>
      <c r="O2272" s="10">
        <v>0.15697800000000001</v>
      </c>
    </row>
    <row r="2273" spans="1:15" ht="14.5" x14ac:dyDescent="0.35">
      <c r="A2273" s="2" t="s">
        <v>3229</v>
      </c>
      <c r="B2273" s="3">
        <v>40778</v>
      </c>
      <c r="C2273" s="3">
        <v>40782</v>
      </c>
      <c r="D2273" s="3" t="str">
        <f t="shared" si="35"/>
        <v>On time</v>
      </c>
      <c r="E2273" s="2" t="s">
        <v>734</v>
      </c>
      <c r="F2273" s="2" t="s">
        <v>15</v>
      </c>
      <c r="G2273" s="2" t="s">
        <v>178</v>
      </c>
      <c r="H2273" s="2" t="s">
        <v>97</v>
      </c>
      <c r="I2273" s="2" t="s">
        <v>68</v>
      </c>
      <c r="J2273" s="2" t="s">
        <v>3230</v>
      </c>
      <c r="K2273" s="4">
        <v>15.552</v>
      </c>
      <c r="L2273" s="4">
        <v>3</v>
      </c>
      <c r="M2273" s="4">
        <v>5.4432</v>
      </c>
      <c r="N2273" t="str">
        <v>Aug-2011</v>
      </c>
      <c r="O2273" s="10">
        <v>5.4432000000000001E-2</v>
      </c>
    </row>
    <row r="2274" spans="1:15" ht="14.5" x14ac:dyDescent="0.35">
      <c r="A2274" s="2" t="s">
        <v>3229</v>
      </c>
      <c r="B2274" s="3">
        <v>40778</v>
      </c>
      <c r="C2274" s="3">
        <v>40782</v>
      </c>
      <c r="D2274" s="3" t="str">
        <f t="shared" si="35"/>
        <v>On time</v>
      </c>
      <c r="E2274" s="2" t="s">
        <v>734</v>
      </c>
      <c r="F2274" s="2" t="s">
        <v>15</v>
      </c>
      <c r="G2274" s="2" t="s">
        <v>178</v>
      </c>
      <c r="H2274" s="2" t="s">
        <v>97</v>
      </c>
      <c r="I2274" s="2" t="s">
        <v>123</v>
      </c>
      <c r="J2274" s="2" t="s">
        <v>3231</v>
      </c>
      <c r="K2274" s="4">
        <v>6.8</v>
      </c>
      <c r="L2274" s="4">
        <v>1</v>
      </c>
      <c r="M2274" s="4">
        <v>0.51</v>
      </c>
      <c r="N2274" t="str">
        <v>Aug-2011</v>
      </c>
      <c r="O2274" s="10">
        <v>5.1000000000000004E-3</v>
      </c>
    </row>
    <row r="2275" spans="1:15" ht="14.5" x14ac:dyDescent="0.35">
      <c r="A2275" s="2" t="s">
        <v>3229</v>
      </c>
      <c r="B2275" s="3">
        <v>40778</v>
      </c>
      <c r="C2275" s="3">
        <v>40782</v>
      </c>
      <c r="D2275" s="3" t="str">
        <f t="shared" si="35"/>
        <v>On time</v>
      </c>
      <c r="E2275" s="2" t="s">
        <v>734</v>
      </c>
      <c r="F2275" s="2" t="s">
        <v>15</v>
      </c>
      <c r="G2275" s="2" t="s">
        <v>178</v>
      </c>
      <c r="H2275" s="2" t="s">
        <v>97</v>
      </c>
      <c r="I2275" s="2" t="s">
        <v>22</v>
      </c>
      <c r="J2275" s="2" t="s">
        <v>210</v>
      </c>
      <c r="K2275" s="4">
        <v>4.2240000000000002</v>
      </c>
      <c r="L2275" s="4">
        <v>3</v>
      </c>
      <c r="M2275" s="4">
        <v>1.2672000000000001</v>
      </c>
      <c r="N2275" t="str">
        <v>Aug-2011</v>
      </c>
      <c r="O2275" s="10">
        <v>1.2672000000000001E-2</v>
      </c>
    </row>
    <row r="2276" spans="1:15" ht="14.5" x14ac:dyDescent="0.35">
      <c r="A2276" s="2" t="s">
        <v>3229</v>
      </c>
      <c r="B2276" s="3">
        <v>40778</v>
      </c>
      <c r="C2276" s="3">
        <v>40782</v>
      </c>
      <c r="D2276" s="3" t="str">
        <f t="shared" si="35"/>
        <v>On time</v>
      </c>
      <c r="E2276" s="2" t="s">
        <v>734</v>
      </c>
      <c r="F2276" s="2" t="s">
        <v>15</v>
      </c>
      <c r="G2276" s="2" t="s">
        <v>178</v>
      </c>
      <c r="H2276" s="2" t="s">
        <v>97</v>
      </c>
      <c r="I2276" s="2" t="s">
        <v>26</v>
      </c>
      <c r="J2276" s="2" t="s">
        <v>343</v>
      </c>
      <c r="K2276" s="4">
        <v>143.63999999999999</v>
      </c>
      <c r="L2276" s="4">
        <v>9</v>
      </c>
      <c r="M2276" s="4">
        <v>10.773</v>
      </c>
      <c r="N2276" t="str">
        <v>Aug-2011</v>
      </c>
      <c r="O2276" s="10">
        <v>0.10772999999999999</v>
      </c>
    </row>
    <row r="2277" spans="1:15" ht="14.5" x14ac:dyDescent="0.35">
      <c r="A2277" s="2" t="s">
        <v>3229</v>
      </c>
      <c r="B2277" s="3">
        <v>40778</v>
      </c>
      <c r="C2277" s="3">
        <v>40782</v>
      </c>
      <c r="D2277" s="3" t="str">
        <f t="shared" si="35"/>
        <v>On time</v>
      </c>
      <c r="E2277" s="2" t="s">
        <v>734</v>
      </c>
      <c r="F2277" s="2" t="s">
        <v>15</v>
      </c>
      <c r="G2277" s="2" t="s">
        <v>178</v>
      </c>
      <c r="H2277" s="2" t="s">
        <v>97</v>
      </c>
      <c r="I2277" s="2" t="s">
        <v>68</v>
      </c>
      <c r="J2277" s="2" t="s">
        <v>602</v>
      </c>
      <c r="K2277" s="4">
        <v>31.103999999999999</v>
      </c>
      <c r="L2277" s="4">
        <v>6</v>
      </c>
      <c r="M2277" s="4">
        <v>10.8864</v>
      </c>
      <c r="N2277" t="str">
        <v>Aug-2011</v>
      </c>
      <c r="O2277" s="10">
        <v>0.108864</v>
      </c>
    </row>
    <row r="2278" spans="1:15" ht="14.5" x14ac:dyDescent="0.35">
      <c r="A2278" s="2" t="s">
        <v>3229</v>
      </c>
      <c r="B2278" s="3">
        <v>40778</v>
      </c>
      <c r="C2278" s="3">
        <v>40782</v>
      </c>
      <c r="D2278" s="3" t="str">
        <f t="shared" si="35"/>
        <v>On time</v>
      </c>
      <c r="E2278" s="2" t="s">
        <v>734</v>
      </c>
      <c r="F2278" s="2" t="s">
        <v>15</v>
      </c>
      <c r="G2278" s="2" t="s">
        <v>178</v>
      </c>
      <c r="H2278" s="2" t="s">
        <v>97</v>
      </c>
      <c r="I2278" s="2" t="s">
        <v>68</v>
      </c>
      <c r="J2278" s="2" t="s">
        <v>1324</v>
      </c>
      <c r="K2278" s="4">
        <v>223.05600000000001</v>
      </c>
      <c r="L2278" s="4">
        <v>9</v>
      </c>
      <c r="M2278" s="4">
        <v>69.704999999999998</v>
      </c>
      <c r="N2278" t="str">
        <v>Aug-2011</v>
      </c>
      <c r="O2278" s="10">
        <v>0.69704999999999995</v>
      </c>
    </row>
    <row r="2279" spans="1:15" ht="14.5" x14ac:dyDescent="0.35">
      <c r="A2279" s="2" t="s">
        <v>3232</v>
      </c>
      <c r="B2279" s="3">
        <v>41953</v>
      </c>
      <c r="C2279" s="3">
        <v>41957</v>
      </c>
      <c r="D2279" s="3" t="str">
        <f t="shared" si="35"/>
        <v>On time</v>
      </c>
      <c r="E2279" s="2" t="s">
        <v>2422</v>
      </c>
      <c r="F2279" s="2" t="s">
        <v>15</v>
      </c>
      <c r="G2279" s="2" t="s">
        <v>198</v>
      </c>
      <c r="H2279" s="2" t="s">
        <v>17</v>
      </c>
      <c r="I2279" s="2" t="s">
        <v>111</v>
      </c>
      <c r="J2279" s="2" t="s">
        <v>539</v>
      </c>
      <c r="K2279" s="4">
        <v>523.39200000000005</v>
      </c>
      <c r="L2279" s="4">
        <v>3</v>
      </c>
      <c r="M2279" s="4">
        <v>52.339199999999998</v>
      </c>
      <c r="N2279" t="str">
        <v>Nov-2014</v>
      </c>
      <c r="O2279" s="10">
        <v>0.52339199999999997</v>
      </c>
    </row>
    <row r="2280" spans="1:15" ht="14.5" x14ac:dyDescent="0.35">
      <c r="A2280" s="2" t="s">
        <v>3233</v>
      </c>
      <c r="B2280" s="3">
        <v>40641</v>
      </c>
      <c r="C2280" s="3">
        <v>40645</v>
      </c>
      <c r="D2280" s="3" t="str">
        <f t="shared" si="35"/>
        <v>On time</v>
      </c>
      <c r="E2280" s="2" t="s">
        <v>3234</v>
      </c>
      <c r="F2280" s="2" t="s">
        <v>15</v>
      </c>
      <c r="G2280" s="2" t="s">
        <v>320</v>
      </c>
      <c r="H2280" s="2" t="s">
        <v>17</v>
      </c>
      <c r="I2280" s="2" t="s">
        <v>32</v>
      </c>
      <c r="J2280" s="2" t="s">
        <v>670</v>
      </c>
      <c r="K2280" s="4">
        <v>99.591999999999999</v>
      </c>
      <c r="L2280" s="4">
        <v>1</v>
      </c>
      <c r="M2280" s="4">
        <v>2.4897999999999998</v>
      </c>
      <c r="N2280" t="str">
        <v>Apr-2011</v>
      </c>
      <c r="O2280" s="10">
        <v>2.4897999999999997E-2</v>
      </c>
    </row>
    <row r="2281" spans="1:15" ht="14.5" x14ac:dyDescent="0.35">
      <c r="A2281" s="2" t="s">
        <v>3233</v>
      </c>
      <c r="B2281" s="3">
        <v>40641</v>
      </c>
      <c r="C2281" s="3">
        <v>40645</v>
      </c>
      <c r="D2281" s="3" t="str">
        <f t="shared" si="35"/>
        <v>On time</v>
      </c>
      <c r="E2281" s="2" t="s">
        <v>3234</v>
      </c>
      <c r="F2281" s="2" t="s">
        <v>15</v>
      </c>
      <c r="G2281" s="2" t="s">
        <v>320</v>
      </c>
      <c r="H2281" s="2" t="s">
        <v>17</v>
      </c>
      <c r="I2281" s="2" t="s">
        <v>59</v>
      </c>
      <c r="J2281" s="2" t="s">
        <v>246</v>
      </c>
      <c r="K2281" s="4">
        <v>399.96</v>
      </c>
      <c r="L2281" s="4">
        <v>4</v>
      </c>
      <c r="M2281" s="4">
        <v>139.98599999999999</v>
      </c>
      <c r="N2281" t="str">
        <v>Apr-2011</v>
      </c>
      <c r="O2281" s="10">
        <v>1.3998599999999999</v>
      </c>
    </row>
    <row r="2282" spans="1:15" ht="14.5" x14ac:dyDescent="0.35">
      <c r="A2282" s="2" t="s">
        <v>3235</v>
      </c>
      <c r="B2282" s="3">
        <v>40811</v>
      </c>
      <c r="C2282" s="3">
        <v>40816</v>
      </c>
      <c r="D2282" s="3" t="str">
        <f t="shared" si="35"/>
        <v>Delay</v>
      </c>
      <c r="E2282" s="2" t="s">
        <v>1356</v>
      </c>
      <c r="F2282" s="2" t="s">
        <v>15</v>
      </c>
      <c r="G2282" s="2" t="s">
        <v>96</v>
      </c>
      <c r="H2282" s="2" t="s">
        <v>97</v>
      </c>
      <c r="I2282" s="2" t="s">
        <v>24</v>
      </c>
      <c r="J2282" s="2" t="s">
        <v>2031</v>
      </c>
      <c r="K2282" s="4">
        <v>14.576000000000001</v>
      </c>
      <c r="L2282" s="4">
        <v>2</v>
      </c>
      <c r="M2282" s="4">
        <v>2.3685999999999998</v>
      </c>
      <c r="N2282" t="str">
        <v>Sep-2011</v>
      </c>
      <c r="O2282" s="10">
        <v>2.3685999999999999E-2</v>
      </c>
    </row>
    <row r="2283" spans="1:15" ht="14.5" x14ac:dyDescent="0.35">
      <c r="A2283" s="2" t="s">
        <v>3236</v>
      </c>
      <c r="B2283" s="3">
        <v>41620</v>
      </c>
      <c r="C2283" s="3">
        <v>41620</v>
      </c>
      <c r="D2283" s="3" t="str">
        <f t="shared" si="35"/>
        <v>On time</v>
      </c>
      <c r="E2283" s="2" t="s">
        <v>1297</v>
      </c>
      <c r="F2283" s="2" t="s">
        <v>15</v>
      </c>
      <c r="G2283" s="2" t="s">
        <v>402</v>
      </c>
      <c r="H2283" s="2" t="s">
        <v>17</v>
      </c>
      <c r="I2283" s="2" t="s">
        <v>28</v>
      </c>
      <c r="J2283" s="2" t="s">
        <v>230</v>
      </c>
      <c r="K2283" s="4">
        <v>209.6</v>
      </c>
      <c r="L2283" s="4">
        <v>5</v>
      </c>
      <c r="M2283" s="4">
        <v>68.12</v>
      </c>
      <c r="N2283" t="str">
        <v>Dec-2013</v>
      </c>
      <c r="O2283" s="10">
        <v>0.68120000000000003</v>
      </c>
    </row>
    <row r="2284" spans="1:15" ht="14.5" x14ac:dyDescent="0.35">
      <c r="A2284" s="2" t="s">
        <v>3236</v>
      </c>
      <c r="B2284" s="3">
        <v>41620</v>
      </c>
      <c r="C2284" s="3">
        <v>41620</v>
      </c>
      <c r="D2284" s="3" t="str">
        <f t="shared" si="35"/>
        <v>On time</v>
      </c>
      <c r="E2284" s="2" t="s">
        <v>1297</v>
      </c>
      <c r="F2284" s="2" t="s">
        <v>15</v>
      </c>
      <c r="G2284" s="2" t="s">
        <v>402</v>
      </c>
      <c r="H2284" s="2" t="s">
        <v>17</v>
      </c>
      <c r="I2284" s="2" t="s">
        <v>24</v>
      </c>
      <c r="J2284" s="2" t="s">
        <v>3120</v>
      </c>
      <c r="K2284" s="4">
        <v>23.32</v>
      </c>
      <c r="L2284" s="4">
        <v>2</v>
      </c>
      <c r="M2284" s="4">
        <v>6.0632000000000001</v>
      </c>
      <c r="N2284" t="str">
        <v>Dec-2013</v>
      </c>
      <c r="O2284" s="10">
        <v>6.0631999999999998E-2</v>
      </c>
    </row>
    <row r="2285" spans="1:15" ht="14.5" x14ac:dyDescent="0.35">
      <c r="A2285" s="2" t="s">
        <v>3236</v>
      </c>
      <c r="B2285" s="3">
        <v>41620</v>
      </c>
      <c r="C2285" s="3">
        <v>41620</v>
      </c>
      <c r="D2285" s="3" t="str">
        <f t="shared" si="35"/>
        <v>On time</v>
      </c>
      <c r="E2285" s="2" t="s">
        <v>1297</v>
      </c>
      <c r="F2285" s="2" t="s">
        <v>15</v>
      </c>
      <c r="G2285" s="2" t="s">
        <v>402</v>
      </c>
      <c r="H2285" s="2" t="s">
        <v>17</v>
      </c>
      <c r="I2285" s="2" t="s">
        <v>68</v>
      </c>
      <c r="J2285" s="2" t="s">
        <v>1157</v>
      </c>
      <c r="K2285" s="4">
        <v>30.98</v>
      </c>
      <c r="L2285" s="4">
        <v>1</v>
      </c>
      <c r="M2285" s="4">
        <v>13.941000000000001</v>
      </c>
      <c r="N2285" t="str">
        <v>Dec-2013</v>
      </c>
      <c r="O2285" s="10">
        <v>0.13941000000000001</v>
      </c>
    </row>
    <row r="2286" spans="1:15" ht="14.5" x14ac:dyDescent="0.35">
      <c r="A2286" s="2" t="s">
        <v>3236</v>
      </c>
      <c r="B2286" s="3">
        <v>41620</v>
      </c>
      <c r="C2286" s="3">
        <v>41620</v>
      </c>
      <c r="D2286" s="3" t="str">
        <f t="shared" si="35"/>
        <v>On time</v>
      </c>
      <c r="E2286" s="2" t="s">
        <v>1297</v>
      </c>
      <c r="F2286" s="2" t="s">
        <v>15</v>
      </c>
      <c r="G2286" s="2" t="s">
        <v>402</v>
      </c>
      <c r="H2286" s="2" t="s">
        <v>17</v>
      </c>
      <c r="I2286" s="2" t="s">
        <v>59</v>
      </c>
      <c r="J2286" s="2" t="s">
        <v>3119</v>
      </c>
      <c r="K2286" s="4">
        <v>119.96</v>
      </c>
      <c r="L2286" s="4">
        <v>4</v>
      </c>
      <c r="M2286" s="4">
        <v>25.191600000000001</v>
      </c>
      <c r="N2286" t="str">
        <v>Dec-2013</v>
      </c>
      <c r="O2286" s="10">
        <v>0.25191600000000003</v>
      </c>
    </row>
    <row r="2287" spans="1:15" ht="14.5" x14ac:dyDescent="0.35">
      <c r="A2287" s="2" t="s">
        <v>3236</v>
      </c>
      <c r="B2287" s="3">
        <v>41620</v>
      </c>
      <c r="C2287" s="3">
        <v>41620</v>
      </c>
      <c r="D2287" s="3" t="str">
        <f t="shared" si="35"/>
        <v>On time</v>
      </c>
      <c r="E2287" s="2" t="s">
        <v>1297</v>
      </c>
      <c r="F2287" s="2" t="s">
        <v>15</v>
      </c>
      <c r="G2287" s="2" t="s">
        <v>402</v>
      </c>
      <c r="H2287" s="2" t="s">
        <v>17</v>
      </c>
      <c r="I2287" s="2" t="s">
        <v>111</v>
      </c>
      <c r="J2287" s="2" t="s">
        <v>3165</v>
      </c>
      <c r="K2287" s="4">
        <v>363.92</v>
      </c>
      <c r="L2287" s="4">
        <v>5</v>
      </c>
      <c r="M2287" s="4">
        <v>-31.843</v>
      </c>
      <c r="N2287" t="str">
        <v>Dec-2013</v>
      </c>
      <c r="O2287" s="10">
        <v>-0.31842999999999999</v>
      </c>
    </row>
    <row r="2288" spans="1:15" ht="14.5" x14ac:dyDescent="0.35">
      <c r="A2288" s="2" t="s">
        <v>3236</v>
      </c>
      <c r="B2288" s="3">
        <v>41620</v>
      </c>
      <c r="C2288" s="3">
        <v>41620</v>
      </c>
      <c r="D2288" s="3" t="str">
        <f t="shared" si="35"/>
        <v>On time</v>
      </c>
      <c r="E2288" s="2" t="s">
        <v>1297</v>
      </c>
      <c r="F2288" s="2" t="s">
        <v>15</v>
      </c>
      <c r="G2288" s="2" t="s">
        <v>402</v>
      </c>
      <c r="H2288" s="2" t="s">
        <v>17</v>
      </c>
      <c r="I2288" s="2" t="s">
        <v>28</v>
      </c>
      <c r="J2288" s="2" t="s">
        <v>3237</v>
      </c>
      <c r="K2288" s="4">
        <v>35.808</v>
      </c>
      <c r="L2288" s="4">
        <v>3</v>
      </c>
      <c r="M2288" s="4">
        <v>11.19</v>
      </c>
      <c r="N2288" t="str">
        <v>Dec-2013</v>
      </c>
      <c r="O2288" s="10">
        <v>0.1119</v>
      </c>
    </row>
    <row r="2289" spans="1:15" ht="14.5" x14ac:dyDescent="0.35">
      <c r="A2289" s="2" t="s">
        <v>3236</v>
      </c>
      <c r="B2289" s="3">
        <v>41620</v>
      </c>
      <c r="C2289" s="3">
        <v>41620</v>
      </c>
      <c r="D2289" s="3" t="str">
        <f t="shared" si="35"/>
        <v>On time</v>
      </c>
      <c r="E2289" s="2" t="s">
        <v>1297</v>
      </c>
      <c r="F2289" s="2" t="s">
        <v>15</v>
      </c>
      <c r="G2289" s="2" t="s">
        <v>402</v>
      </c>
      <c r="H2289" s="2" t="s">
        <v>17</v>
      </c>
      <c r="I2289" s="2" t="s">
        <v>28</v>
      </c>
      <c r="J2289" s="2" t="s">
        <v>1913</v>
      </c>
      <c r="K2289" s="4">
        <v>122.688</v>
      </c>
      <c r="L2289" s="4">
        <v>9</v>
      </c>
      <c r="M2289" s="4">
        <v>39.873600000000003</v>
      </c>
      <c r="N2289" t="str">
        <v>Dec-2013</v>
      </c>
      <c r="O2289" s="10">
        <v>0.39873600000000003</v>
      </c>
    </row>
    <row r="2290" spans="1:15" ht="14.5" x14ac:dyDescent="0.35">
      <c r="A2290" s="2" t="s">
        <v>3236</v>
      </c>
      <c r="B2290" s="3">
        <v>41620</v>
      </c>
      <c r="C2290" s="3">
        <v>41620</v>
      </c>
      <c r="D2290" s="3" t="str">
        <f t="shared" si="35"/>
        <v>On time</v>
      </c>
      <c r="E2290" s="2" t="s">
        <v>1297</v>
      </c>
      <c r="F2290" s="2" t="s">
        <v>15</v>
      </c>
      <c r="G2290" s="2" t="s">
        <v>402</v>
      </c>
      <c r="H2290" s="2" t="s">
        <v>17</v>
      </c>
      <c r="I2290" s="2" t="s">
        <v>32</v>
      </c>
      <c r="J2290" s="2" t="s">
        <v>787</v>
      </c>
      <c r="K2290" s="4">
        <v>892.13599999999997</v>
      </c>
      <c r="L2290" s="4">
        <v>7</v>
      </c>
      <c r="M2290" s="4">
        <v>111.517</v>
      </c>
      <c r="N2290" t="str">
        <v>Dec-2013</v>
      </c>
      <c r="O2290" s="10">
        <v>1.11517</v>
      </c>
    </row>
    <row r="2291" spans="1:15" ht="14.5" x14ac:dyDescent="0.35">
      <c r="A2291" s="2" t="s">
        <v>3236</v>
      </c>
      <c r="B2291" s="3">
        <v>41620</v>
      </c>
      <c r="C2291" s="3">
        <v>41620</v>
      </c>
      <c r="D2291" s="3" t="str">
        <f t="shared" si="35"/>
        <v>On time</v>
      </c>
      <c r="E2291" s="2" t="s">
        <v>1297</v>
      </c>
      <c r="F2291" s="2" t="s">
        <v>15</v>
      </c>
      <c r="G2291" s="2" t="s">
        <v>402</v>
      </c>
      <c r="H2291" s="2" t="s">
        <v>17</v>
      </c>
      <c r="I2291" s="2" t="s">
        <v>44</v>
      </c>
      <c r="J2291" s="2" t="s">
        <v>2828</v>
      </c>
      <c r="K2291" s="4">
        <v>50.22</v>
      </c>
      <c r="L2291" s="4">
        <v>3</v>
      </c>
      <c r="M2291" s="4">
        <v>2.0087999999999999</v>
      </c>
      <c r="N2291" t="str">
        <v>Dec-2013</v>
      </c>
      <c r="O2291" s="10">
        <v>2.0087999999999998E-2</v>
      </c>
    </row>
    <row r="2292" spans="1:15" ht="14.5" x14ac:dyDescent="0.35">
      <c r="A2292" s="2" t="s">
        <v>3236</v>
      </c>
      <c r="B2292" s="3">
        <v>41620</v>
      </c>
      <c r="C2292" s="3">
        <v>41620</v>
      </c>
      <c r="D2292" s="3" t="str">
        <f t="shared" si="35"/>
        <v>On time</v>
      </c>
      <c r="E2292" s="2" t="s">
        <v>1297</v>
      </c>
      <c r="F2292" s="2" t="s">
        <v>15</v>
      </c>
      <c r="G2292" s="2" t="s">
        <v>402</v>
      </c>
      <c r="H2292" s="2" t="s">
        <v>17</v>
      </c>
      <c r="I2292" s="2" t="s">
        <v>30</v>
      </c>
      <c r="J2292" s="2" t="s">
        <v>3095</v>
      </c>
      <c r="K2292" s="4">
        <v>83.42</v>
      </c>
      <c r="L2292" s="4">
        <v>2</v>
      </c>
      <c r="M2292" s="4">
        <v>24.191800000000001</v>
      </c>
      <c r="N2292" t="str">
        <v>Dec-2013</v>
      </c>
      <c r="O2292" s="10">
        <v>0.24191799999999999</v>
      </c>
    </row>
    <row r="2293" spans="1:15" ht="14.5" x14ac:dyDescent="0.35">
      <c r="A2293" s="2" t="s">
        <v>3236</v>
      </c>
      <c r="B2293" s="3">
        <v>41620</v>
      </c>
      <c r="C2293" s="3">
        <v>41620</v>
      </c>
      <c r="D2293" s="3" t="str">
        <f t="shared" si="35"/>
        <v>On time</v>
      </c>
      <c r="E2293" s="2" t="s">
        <v>1297</v>
      </c>
      <c r="F2293" s="2" t="s">
        <v>15</v>
      </c>
      <c r="G2293" s="2" t="s">
        <v>402</v>
      </c>
      <c r="H2293" s="2" t="s">
        <v>17</v>
      </c>
      <c r="I2293" s="2" t="s">
        <v>28</v>
      </c>
      <c r="J2293" s="2" t="s">
        <v>3238</v>
      </c>
      <c r="K2293" s="4">
        <v>5.8719999999999999</v>
      </c>
      <c r="L2293" s="4">
        <v>2</v>
      </c>
      <c r="M2293" s="4">
        <v>2.1286</v>
      </c>
      <c r="N2293" t="str">
        <v>Dec-2013</v>
      </c>
      <c r="O2293" s="10">
        <v>2.1285999999999999E-2</v>
      </c>
    </row>
    <row r="2294" spans="1:15" ht="14.5" x14ac:dyDescent="0.35">
      <c r="A2294" s="2" t="s">
        <v>3239</v>
      </c>
      <c r="B2294" s="3">
        <v>40942</v>
      </c>
      <c r="C2294" s="3">
        <v>40944</v>
      </c>
      <c r="D2294" s="3" t="str">
        <f t="shared" si="35"/>
        <v>On time</v>
      </c>
      <c r="E2294" s="2" t="s">
        <v>1681</v>
      </c>
      <c r="F2294" s="2" t="s">
        <v>15</v>
      </c>
      <c r="G2294" s="2" t="s">
        <v>866</v>
      </c>
      <c r="H2294" s="2" t="s">
        <v>43</v>
      </c>
      <c r="I2294" s="2" t="s">
        <v>28</v>
      </c>
      <c r="J2294" s="2" t="s">
        <v>2542</v>
      </c>
      <c r="K2294" s="4">
        <v>12.144</v>
      </c>
      <c r="L2294" s="4">
        <v>3</v>
      </c>
      <c r="M2294" s="4">
        <v>4.0986000000000002</v>
      </c>
      <c r="N2294" t="str">
        <v>Feb-2012</v>
      </c>
      <c r="O2294" s="10">
        <v>4.0986000000000002E-2</v>
      </c>
    </row>
    <row r="2295" spans="1:15" ht="14.5" x14ac:dyDescent="0.35">
      <c r="A2295" s="2" t="s">
        <v>3240</v>
      </c>
      <c r="B2295" s="3">
        <v>41638</v>
      </c>
      <c r="C2295" s="3">
        <v>41640</v>
      </c>
      <c r="D2295" s="3" t="str">
        <f t="shared" si="35"/>
        <v>On time</v>
      </c>
      <c r="E2295" s="2" t="s">
        <v>258</v>
      </c>
      <c r="F2295" s="2" t="s">
        <v>15</v>
      </c>
      <c r="G2295" s="2" t="s">
        <v>1162</v>
      </c>
      <c r="H2295" s="2" t="s">
        <v>89</v>
      </c>
      <c r="I2295" s="2" t="s">
        <v>129</v>
      </c>
      <c r="J2295" s="2" t="s">
        <v>2567</v>
      </c>
      <c r="K2295" s="4">
        <v>27.792000000000002</v>
      </c>
      <c r="L2295" s="4">
        <v>3</v>
      </c>
      <c r="M2295" s="4">
        <v>10.422000000000001</v>
      </c>
      <c r="N2295" t="str">
        <v>Dec-2013</v>
      </c>
      <c r="O2295" s="10">
        <v>0.10422000000000001</v>
      </c>
    </row>
    <row r="2296" spans="1:15" ht="14.5" x14ac:dyDescent="0.35">
      <c r="A2296" s="2" t="s">
        <v>3241</v>
      </c>
      <c r="B2296" s="3">
        <v>41883</v>
      </c>
      <c r="C2296" s="3">
        <v>41888</v>
      </c>
      <c r="D2296" s="3" t="str">
        <f t="shared" si="35"/>
        <v>Delay</v>
      </c>
      <c r="E2296" s="2" t="s">
        <v>1528</v>
      </c>
      <c r="F2296" s="2" t="s">
        <v>15</v>
      </c>
      <c r="G2296" s="2" t="s">
        <v>444</v>
      </c>
      <c r="H2296" s="2" t="s">
        <v>89</v>
      </c>
      <c r="I2296" s="2" t="s">
        <v>123</v>
      </c>
      <c r="J2296" s="2" t="s">
        <v>1979</v>
      </c>
      <c r="K2296" s="4">
        <v>6.2080000000000002</v>
      </c>
      <c r="L2296" s="4">
        <v>2</v>
      </c>
      <c r="M2296" s="4">
        <v>0.69840000000000002</v>
      </c>
      <c r="N2296" t="str">
        <v>Sep-2014</v>
      </c>
      <c r="O2296" s="10">
        <v>6.9840000000000006E-3</v>
      </c>
    </row>
    <row r="2297" spans="1:15" ht="14.5" x14ac:dyDescent="0.35">
      <c r="A2297" s="2" t="s">
        <v>3242</v>
      </c>
      <c r="B2297" s="3">
        <v>40883</v>
      </c>
      <c r="C2297" s="3">
        <v>40885</v>
      </c>
      <c r="D2297" s="3" t="str">
        <f t="shared" si="35"/>
        <v>On time</v>
      </c>
      <c r="E2297" s="2" t="s">
        <v>2003</v>
      </c>
      <c r="F2297" s="2" t="s">
        <v>15</v>
      </c>
      <c r="G2297" s="2" t="s">
        <v>16</v>
      </c>
      <c r="H2297" s="2" t="s">
        <v>17</v>
      </c>
      <c r="I2297" s="2" t="s">
        <v>44</v>
      </c>
      <c r="J2297" s="2" t="s">
        <v>619</v>
      </c>
      <c r="K2297" s="4">
        <v>1261.33</v>
      </c>
      <c r="L2297" s="4">
        <v>7</v>
      </c>
      <c r="M2297" s="4">
        <v>327.94580000000002</v>
      </c>
      <c r="N2297" t="str">
        <v>Dec-2011</v>
      </c>
      <c r="O2297" s="10">
        <v>3.279458</v>
      </c>
    </row>
    <row r="2298" spans="1:15" ht="14.5" x14ac:dyDescent="0.35">
      <c r="A2298" s="2" t="s">
        <v>3243</v>
      </c>
      <c r="B2298" s="3">
        <v>41425</v>
      </c>
      <c r="C2298" s="3">
        <v>41429</v>
      </c>
      <c r="D2298" s="3" t="str">
        <f t="shared" si="35"/>
        <v>On time</v>
      </c>
      <c r="E2298" s="2" t="s">
        <v>1561</v>
      </c>
      <c r="F2298" s="2" t="s">
        <v>15</v>
      </c>
      <c r="G2298" s="2" t="s">
        <v>16</v>
      </c>
      <c r="H2298" s="2" t="s">
        <v>17</v>
      </c>
      <c r="I2298" s="2" t="s">
        <v>68</v>
      </c>
      <c r="J2298" s="2" t="s">
        <v>1644</v>
      </c>
      <c r="K2298" s="4">
        <v>38.880000000000003</v>
      </c>
      <c r="L2298" s="4">
        <v>6</v>
      </c>
      <c r="M2298" s="4">
        <v>18.662400000000002</v>
      </c>
      <c r="N2298" t="str">
        <v>May-2013</v>
      </c>
      <c r="O2298" s="10">
        <v>0.18662400000000001</v>
      </c>
    </row>
    <row r="2299" spans="1:15" ht="14.5" x14ac:dyDescent="0.35">
      <c r="A2299" s="2" t="s">
        <v>3244</v>
      </c>
      <c r="B2299" s="3">
        <v>40764</v>
      </c>
      <c r="C2299" s="3">
        <v>40769</v>
      </c>
      <c r="D2299" s="3" t="str">
        <f t="shared" si="35"/>
        <v>Delay</v>
      </c>
      <c r="E2299" s="2" t="s">
        <v>1218</v>
      </c>
      <c r="F2299" s="2" t="s">
        <v>15</v>
      </c>
      <c r="G2299" s="2" t="s">
        <v>786</v>
      </c>
      <c r="H2299" s="2" t="s">
        <v>17</v>
      </c>
      <c r="I2299" s="2" t="s">
        <v>68</v>
      </c>
      <c r="J2299" s="2" t="s">
        <v>379</v>
      </c>
      <c r="K2299" s="4">
        <v>5.98</v>
      </c>
      <c r="L2299" s="4">
        <v>1</v>
      </c>
      <c r="M2299" s="4">
        <v>2.6909999999999998</v>
      </c>
      <c r="N2299" t="str">
        <v>Aug-2011</v>
      </c>
      <c r="O2299" s="10">
        <v>2.691E-2</v>
      </c>
    </row>
    <row r="2300" spans="1:15" ht="14.5" x14ac:dyDescent="0.35">
      <c r="A2300" s="2" t="s">
        <v>3245</v>
      </c>
      <c r="B2300" s="3">
        <v>41407</v>
      </c>
      <c r="C2300" s="3">
        <v>41412</v>
      </c>
      <c r="D2300" s="3" t="str">
        <f t="shared" si="35"/>
        <v>Delay</v>
      </c>
      <c r="E2300" s="2" t="s">
        <v>2532</v>
      </c>
      <c r="F2300" s="2" t="s">
        <v>15</v>
      </c>
      <c r="G2300" s="2" t="s">
        <v>37</v>
      </c>
      <c r="H2300" s="2" t="s">
        <v>38</v>
      </c>
      <c r="I2300" s="2" t="s">
        <v>129</v>
      </c>
      <c r="J2300" s="2" t="s">
        <v>1995</v>
      </c>
      <c r="K2300" s="4">
        <v>54.9</v>
      </c>
      <c r="L2300" s="4">
        <v>5</v>
      </c>
      <c r="M2300" s="4">
        <v>26.901</v>
      </c>
      <c r="N2300" t="str">
        <v>May-2013</v>
      </c>
      <c r="O2300" s="10">
        <v>0.26900999999999997</v>
      </c>
    </row>
    <row r="2301" spans="1:15" ht="14.5" x14ac:dyDescent="0.35">
      <c r="A2301" s="2" t="s">
        <v>3246</v>
      </c>
      <c r="B2301" s="3">
        <v>41842</v>
      </c>
      <c r="C2301" s="3">
        <v>41846</v>
      </c>
      <c r="D2301" s="3" t="str">
        <f t="shared" si="35"/>
        <v>On time</v>
      </c>
      <c r="E2301" s="2" t="s">
        <v>482</v>
      </c>
      <c r="F2301" s="2" t="s">
        <v>15</v>
      </c>
      <c r="G2301" s="2" t="s">
        <v>320</v>
      </c>
      <c r="H2301" s="2" t="s">
        <v>17</v>
      </c>
      <c r="I2301" s="2" t="s">
        <v>24</v>
      </c>
      <c r="J2301" s="2" t="s">
        <v>2324</v>
      </c>
      <c r="K2301" s="4">
        <v>3.52</v>
      </c>
      <c r="L2301" s="4">
        <v>2</v>
      </c>
      <c r="M2301" s="4">
        <v>1.6896</v>
      </c>
      <c r="N2301" t="str">
        <v>Jul-2014</v>
      </c>
      <c r="O2301" s="10">
        <v>1.6896000000000001E-2</v>
      </c>
    </row>
    <row r="2302" spans="1:15" ht="14.5" x14ac:dyDescent="0.35">
      <c r="A2302" s="2" t="s">
        <v>3246</v>
      </c>
      <c r="B2302" s="3">
        <v>41842</v>
      </c>
      <c r="C2302" s="3">
        <v>41846</v>
      </c>
      <c r="D2302" s="3" t="str">
        <f t="shared" si="35"/>
        <v>On time</v>
      </c>
      <c r="E2302" s="2" t="s">
        <v>482</v>
      </c>
      <c r="F2302" s="2" t="s">
        <v>15</v>
      </c>
      <c r="G2302" s="2" t="s">
        <v>320</v>
      </c>
      <c r="H2302" s="2" t="s">
        <v>17</v>
      </c>
      <c r="I2302" s="2" t="s">
        <v>26</v>
      </c>
      <c r="J2302" s="2" t="s">
        <v>2241</v>
      </c>
      <c r="K2302" s="4">
        <v>1626.192</v>
      </c>
      <c r="L2302" s="4">
        <v>9</v>
      </c>
      <c r="M2302" s="4">
        <v>121.9644</v>
      </c>
      <c r="N2302" t="str">
        <v>Jul-2014</v>
      </c>
      <c r="O2302" s="10">
        <v>1.219644</v>
      </c>
    </row>
    <row r="2303" spans="1:15" ht="14.5" x14ac:dyDescent="0.35">
      <c r="A2303" s="2" t="s">
        <v>3247</v>
      </c>
      <c r="B2303" s="3">
        <v>41855</v>
      </c>
      <c r="C2303" s="3">
        <v>41858</v>
      </c>
      <c r="D2303" s="3" t="str">
        <f t="shared" si="35"/>
        <v>On time</v>
      </c>
      <c r="E2303" s="2" t="s">
        <v>1611</v>
      </c>
      <c r="F2303" s="2" t="s">
        <v>15</v>
      </c>
      <c r="G2303" s="2" t="s">
        <v>16</v>
      </c>
      <c r="H2303" s="2" t="s">
        <v>17</v>
      </c>
      <c r="I2303" s="2" t="s">
        <v>44</v>
      </c>
      <c r="J2303" s="2" t="s">
        <v>1381</v>
      </c>
      <c r="K2303" s="4">
        <v>99.87</v>
      </c>
      <c r="L2303" s="4">
        <v>3</v>
      </c>
      <c r="M2303" s="4">
        <v>23.968800000000002</v>
      </c>
      <c r="N2303" t="str">
        <v>Aug-2014</v>
      </c>
      <c r="O2303" s="10">
        <v>0.23968800000000001</v>
      </c>
    </row>
    <row r="2304" spans="1:15" ht="14.5" x14ac:dyDescent="0.35">
      <c r="A2304" s="2" t="s">
        <v>3248</v>
      </c>
      <c r="B2304" s="3">
        <v>41207</v>
      </c>
      <c r="C2304" s="3">
        <v>41209</v>
      </c>
      <c r="D2304" s="3" t="str">
        <f t="shared" si="35"/>
        <v>On time</v>
      </c>
      <c r="E2304" s="2" t="s">
        <v>2975</v>
      </c>
      <c r="F2304" s="2" t="s">
        <v>15</v>
      </c>
      <c r="G2304" s="2" t="s">
        <v>1458</v>
      </c>
      <c r="H2304" s="2" t="s">
        <v>286</v>
      </c>
      <c r="I2304" s="2" t="s">
        <v>24</v>
      </c>
      <c r="J2304" s="2" t="s">
        <v>1401</v>
      </c>
      <c r="K2304" s="4">
        <v>79.36</v>
      </c>
      <c r="L2304" s="4">
        <v>4</v>
      </c>
      <c r="M2304" s="4">
        <v>23.808</v>
      </c>
      <c r="N2304" t="str">
        <v>Oct-2012</v>
      </c>
      <c r="O2304" s="10">
        <v>0.23807999999999999</v>
      </c>
    </row>
    <row r="2305" spans="1:15" ht="14.5" x14ac:dyDescent="0.35">
      <c r="A2305" s="2" t="s">
        <v>3249</v>
      </c>
      <c r="B2305" s="3">
        <v>41806</v>
      </c>
      <c r="C2305" s="3">
        <v>41810</v>
      </c>
      <c r="D2305" s="3" t="str">
        <f t="shared" si="35"/>
        <v>On time</v>
      </c>
      <c r="E2305" s="2" t="s">
        <v>206</v>
      </c>
      <c r="F2305" s="2" t="s">
        <v>15</v>
      </c>
      <c r="G2305" s="2" t="s">
        <v>16</v>
      </c>
      <c r="H2305" s="2" t="s">
        <v>17</v>
      </c>
      <c r="I2305" s="2" t="s">
        <v>26</v>
      </c>
      <c r="J2305" s="2" t="s">
        <v>3250</v>
      </c>
      <c r="K2305" s="4">
        <v>119.96</v>
      </c>
      <c r="L2305" s="4">
        <v>1</v>
      </c>
      <c r="M2305" s="4">
        <v>7.4974999999999996</v>
      </c>
      <c r="N2305" t="str">
        <v>Jun-2014</v>
      </c>
      <c r="O2305" s="10">
        <v>7.4975E-2</v>
      </c>
    </row>
    <row r="2306" spans="1:15" ht="14.5" x14ac:dyDescent="0.35">
      <c r="A2306" s="2" t="s">
        <v>3251</v>
      </c>
      <c r="B2306" s="3">
        <v>40870</v>
      </c>
      <c r="C2306" s="3">
        <v>40875</v>
      </c>
      <c r="D2306" s="3" t="str">
        <f t="shared" si="35"/>
        <v>Delay</v>
      </c>
      <c r="E2306" s="2" t="s">
        <v>3252</v>
      </c>
      <c r="F2306" s="2" t="s">
        <v>15</v>
      </c>
      <c r="G2306" s="2" t="s">
        <v>138</v>
      </c>
      <c r="H2306" s="2" t="s">
        <v>74</v>
      </c>
      <c r="I2306" s="2" t="s">
        <v>129</v>
      </c>
      <c r="J2306" s="2" t="s">
        <v>160</v>
      </c>
      <c r="K2306" s="4">
        <v>23.472000000000001</v>
      </c>
      <c r="L2306" s="4">
        <v>3</v>
      </c>
      <c r="M2306" s="4">
        <v>8.8019999999999996</v>
      </c>
      <c r="N2306" t="str">
        <v>Nov-2011</v>
      </c>
      <c r="O2306" s="10">
        <v>8.8020000000000001E-2</v>
      </c>
    </row>
    <row r="2307" spans="1:15" ht="14.5" x14ac:dyDescent="0.35">
      <c r="A2307" s="2" t="s">
        <v>3253</v>
      </c>
      <c r="B2307" s="3">
        <v>41887</v>
      </c>
      <c r="C2307" s="3">
        <v>41891</v>
      </c>
      <c r="D2307" s="3" t="str">
        <f t="shared" ref="D2307:D2370" si="36">IF(C2307 - B2307 &gt; 4, "Delay", "On time")</f>
        <v>On time</v>
      </c>
      <c r="E2307" s="2" t="s">
        <v>2594</v>
      </c>
      <c r="F2307" s="2" t="s">
        <v>15</v>
      </c>
      <c r="G2307" s="2" t="s">
        <v>565</v>
      </c>
      <c r="H2307" s="2" t="s">
        <v>17</v>
      </c>
      <c r="I2307" s="2" t="s">
        <v>44</v>
      </c>
      <c r="J2307" s="2" t="s">
        <v>3254</v>
      </c>
      <c r="K2307" s="4">
        <v>421.1</v>
      </c>
      <c r="L2307" s="4">
        <v>2</v>
      </c>
      <c r="M2307" s="4">
        <v>105.27500000000001</v>
      </c>
      <c r="N2307" t="str">
        <v>Sep-2014</v>
      </c>
      <c r="O2307" s="10">
        <v>1.0527500000000001</v>
      </c>
    </row>
    <row r="2308" spans="1:15" ht="14.5" x14ac:dyDescent="0.35">
      <c r="A2308" s="2" t="s">
        <v>3255</v>
      </c>
      <c r="B2308" s="3">
        <v>41400</v>
      </c>
      <c r="C2308" s="3">
        <v>41401</v>
      </c>
      <c r="D2308" s="3" t="str">
        <f t="shared" si="36"/>
        <v>On time</v>
      </c>
      <c r="E2308" s="2" t="s">
        <v>634</v>
      </c>
      <c r="F2308" s="2" t="s">
        <v>15</v>
      </c>
      <c r="G2308" s="2" t="s">
        <v>1135</v>
      </c>
      <c r="H2308" s="2" t="s">
        <v>286</v>
      </c>
      <c r="I2308" s="2" t="s">
        <v>32</v>
      </c>
      <c r="J2308" s="2" t="s">
        <v>3256</v>
      </c>
      <c r="K2308" s="4">
        <v>1685.88</v>
      </c>
      <c r="L2308" s="4">
        <v>6</v>
      </c>
      <c r="M2308" s="4">
        <v>320.31720000000001</v>
      </c>
      <c r="N2308" t="str">
        <v>May-2013</v>
      </c>
      <c r="O2308" s="10">
        <v>3.2031720000000004</v>
      </c>
    </row>
    <row r="2309" spans="1:15" ht="14.5" x14ac:dyDescent="0.35">
      <c r="A2309" s="2" t="s">
        <v>3255</v>
      </c>
      <c r="B2309" s="3">
        <v>41400</v>
      </c>
      <c r="C2309" s="3">
        <v>41401</v>
      </c>
      <c r="D2309" s="3" t="str">
        <f t="shared" si="36"/>
        <v>On time</v>
      </c>
      <c r="E2309" s="2" t="s">
        <v>634</v>
      </c>
      <c r="F2309" s="2" t="s">
        <v>15</v>
      </c>
      <c r="G2309" s="2" t="s">
        <v>1135</v>
      </c>
      <c r="H2309" s="2" t="s">
        <v>286</v>
      </c>
      <c r="I2309" s="2" t="s">
        <v>28</v>
      </c>
      <c r="J2309" s="2" t="s">
        <v>3257</v>
      </c>
      <c r="K2309" s="4">
        <v>5.7279999999999998</v>
      </c>
      <c r="L2309" s="4">
        <v>2</v>
      </c>
      <c r="M2309" s="4">
        <v>2.0047999999999999</v>
      </c>
      <c r="N2309" t="str">
        <v>May-2013</v>
      </c>
      <c r="O2309" s="10">
        <v>2.0048E-2</v>
      </c>
    </row>
    <row r="2310" spans="1:15" ht="14.5" x14ac:dyDescent="0.35">
      <c r="A2310" s="2" t="s">
        <v>3258</v>
      </c>
      <c r="B2310" s="3">
        <v>40834</v>
      </c>
      <c r="C2310" s="3">
        <v>40839</v>
      </c>
      <c r="D2310" s="3" t="str">
        <f t="shared" si="36"/>
        <v>Delay</v>
      </c>
      <c r="E2310" s="2" t="s">
        <v>974</v>
      </c>
      <c r="F2310" s="2" t="s">
        <v>15</v>
      </c>
      <c r="G2310" s="2" t="s">
        <v>37</v>
      </c>
      <c r="H2310" s="2" t="s">
        <v>38</v>
      </c>
      <c r="I2310" s="2" t="s">
        <v>68</v>
      </c>
      <c r="J2310" s="2" t="s">
        <v>2701</v>
      </c>
      <c r="K2310" s="4">
        <v>61.96</v>
      </c>
      <c r="L2310" s="4">
        <v>2</v>
      </c>
      <c r="M2310" s="4">
        <v>27.882000000000001</v>
      </c>
      <c r="N2310" t="str">
        <v>Oct-2011</v>
      </c>
      <c r="O2310" s="10">
        <v>0.27882000000000001</v>
      </c>
    </row>
    <row r="2311" spans="1:15" ht="14.5" x14ac:dyDescent="0.35">
      <c r="A2311" s="2" t="s">
        <v>3258</v>
      </c>
      <c r="B2311" s="3">
        <v>40834</v>
      </c>
      <c r="C2311" s="3">
        <v>40839</v>
      </c>
      <c r="D2311" s="3" t="str">
        <f t="shared" si="36"/>
        <v>Delay</v>
      </c>
      <c r="E2311" s="2" t="s">
        <v>974</v>
      </c>
      <c r="F2311" s="2" t="s">
        <v>15</v>
      </c>
      <c r="G2311" s="2" t="s">
        <v>37</v>
      </c>
      <c r="H2311" s="2" t="s">
        <v>38</v>
      </c>
      <c r="I2311" s="2" t="s">
        <v>28</v>
      </c>
      <c r="J2311" s="2" t="s">
        <v>1649</v>
      </c>
      <c r="K2311" s="4">
        <v>1.3440000000000001</v>
      </c>
      <c r="L2311" s="4">
        <v>1</v>
      </c>
      <c r="M2311" s="4">
        <v>0.47039999999999998</v>
      </c>
      <c r="N2311" t="str">
        <v>Oct-2011</v>
      </c>
      <c r="O2311" s="10">
        <v>4.7039999999999998E-3</v>
      </c>
    </row>
    <row r="2312" spans="1:15" ht="14.5" x14ac:dyDescent="0.35">
      <c r="A2312" s="2" t="s">
        <v>3259</v>
      </c>
      <c r="B2312" s="3">
        <v>41961</v>
      </c>
      <c r="C2312" s="3">
        <v>41968</v>
      </c>
      <c r="D2312" s="3" t="str">
        <f t="shared" si="36"/>
        <v>Delay</v>
      </c>
      <c r="E2312" s="2" t="s">
        <v>731</v>
      </c>
      <c r="F2312" s="2" t="s">
        <v>15</v>
      </c>
      <c r="G2312" s="2" t="s">
        <v>37</v>
      </c>
      <c r="H2312" s="2" t="s">
        <v>38</v>
      </c>
      <c r="I2312" s="2" t="s">
        <v>28</v>
      </c>
      <c r="J2312" s="2" t="s">
        <v>812</v>
      </c>
      <c r="K2312" s="4">
        <v>13.904</v>
      </c>
      <c r="L2312" s="4">
        <v>2</v>
      </c>
      <c r="M2312" s="4">
        <v>4.5187999999999997</v>
      </c>
      <c r="N2312" t="str">
        <v>Nov-2014</v>
      </c>
      <c r="O2312" s="10">
        <v>4.5187999999999999E-2</v>
      </c>
    </row>
    <row r="2313" spans="1:15" ht="14.5" x14ac:dyDescent="0.35">
      <c r="A2313" s="2" t="s">
        <v>3260</v>
      </c>
      <c r="B2313" s="3">
        <v>41975</v>
      </c>
      <c r="C2313" s="3">
        <v>41982</v>
      </c>
      <c r="D2313" s="3" t="str">
        <f t="shared" si="36"/>
        <v>Delay</v>
      </c>
      <c r="E2313" s="2" t="s">
        <v>3223</v>
      </c>
      <c r="F2313" s="2" t="s">
        <v>15</v>
      </c>
      <c r="G2313" s="2" t="s">
        <v>37</v>
      </c>
      <c r="H2313" s="2" t="s">
        <v>38</v>
      </c>
      <c r="I2313" s="2" t="s">
        <v>68</v>
      </c>
      <c r="J2313" s="2" t="s">
        <v>2937</v>
      </c>
      <c r="K2313" s="4">
        <v>41.86</v>
      </c>
      <c r="L2313" s="4">
        <v>7</v>
      </c>
      <c r="M2313" s="4">
        <v>18.837</v>
      </c>
      <c r="N2313" t="str">
        <v>Dec-2014</v>
      </c>
      <c r="O2313" s="10">
        <v>0.18837000000000001</v>
      </c>
    </row>
    <row r="2314" spans="1:15" ht="14.5" x14ac:dyDescent="0.35">
      <c r="A2314" s="2" t="s">
        <v>3260</v>
      </c>
      <c r="B2314" s="3">
        <v>41975</v>
      </c>
      <c r="C2314" s="3">
        <v>41982</v>
      </c>
      <c r="D2314" s="3" t="str">
        <f t="shared" si="36"/>
        <v>Delay</v>
      </c>
      <c r="E2314" s="2" t="s">
        <v>3223</v>
      </c>
      <c r="F2314" s="2" t="s">
        <v>15</v>
      </c>
      <c r="G2314" s="2" t="s">
        <v>37</v>
      </c>
      <c r="H2314" s="2" t="s">
        <v>38</v>
      </c>
      <c r="I2314" s="2" t="s">
        <v>297</v>
      </c>
      <c r="J2314" s="2" t="s">
        <v>1885</v>
      </c>
      <c r="K2314" s="4">
        <v>141.96</v>
      </c>
      <c r="L2314" s="4">
        <v>2</v>
      </c>
      <c r="M2314" s="4">
        <v>41.168399999999998</v>
      </c>
      <c r="N2314" t="str">
        <v>Dec-2014</v>
      </c>
      <c r="O2314" s="10">
        <v>0.41168399999999999</v>
      </c>
    </row>
    <row r="2315" spans="1:15" ht="14.5" x14ac:dyDescent="0.35">
      <c r="A2315" s="2" t="s">
        <v>3261</v>
      </c>
      <c r="B2315" s="3">
        <v>41996</v>
      </c>
      <c r="C2315" s="3">
        <v>41999</v>
      </c>
      <c r="D2315" s="3" t="str">
        <f t="shared" si="36"/>
        <v>On time</v>
      </c>
      <c r="E2315" s="2" t="s">
        <v>2231</v>
      </c>
      <c r="F2315" s="2" t="s">
        <v>15</v>
      </c>
      <c r="G2315" s="2" t="s">
        <v>392</v>
      </c>
      <c r="H2315" s="2" t="s">
        <v>74</v>
      </c>
      <c r="I2315" s="2" t="s">
        <v>32</v>
      </c>
      <c r="J2315" s="2" t="s">
        <v>863</v>
      </c>
      <c r="K2315" s="4">
        <v>182.55</v>
      </c>
      <c r="L2315" s="4">
        <v>2</v>
      </c>
      <c r="M2315" s="4">
        <v>-135.08699999999999</v>
      </c>
      <c r="N2315" t="str">
        <v>Dec-2014</v>
      </c>
      <c r="O2315" s="10">
        <v>-1.3508699999999998</v>
      </c>
    </row>
    <row r="2316" spans="1:15" ht="14.5" x14ac:dyDescent="0.35">
      <c r="A2316" s="2" t="s">
        <v>3262</v>
      </c>
      <c r="B2316" s="3">
        <v>41362</v>
      </c>
      <c r="C2316" s="3">
        <v>41365</v>
      </c>
      <c r="D2316" s="3" t="str">
        <f t="shared" si="36"/>
        <v>On time</v>
      </c>
      <c r="E2316" s="2" t="s">
        <v>1840</v>
      </c>
      <c r="F2316" s="2" t="s">
        <v>15</v>
      </c>
      <c r="G2316" s="2" t="s">
        <v>16</v>
      </c>
      <c r="H2316" s="2" t="s">
        <v>17</v>
      </c>
      <c r="I2316" s="2" t="s">
        <v>44</v>
      </c>
      <c r="J2316" s="2" t="s">
        <v>2956</v>
      </c>
      <c r="K2316" s="4">
        <v>87.92</v>
      </c>
      <c r="L2316" s="4">
        <v>4</v>
      </c>
      <c r="M2316" s="4">
        <v>0.87919999999999998</v>
      </c>
      <c r="N2316" t="str">
        <v>Mar-2013</v>
      </c>
      <c r="O2316" s="10">
        <v>8.7919999999999995E-3</v>
      </c>
    </row>
    <row r="2317" spans="1:15" ht="14.5" x14ac:dyDescent="0.35">
      <c r="A2317" s="2" t="s">
        <v>3262</v>
      </c>
      <c r="B2317" s="3">
        <v>41362</v>
      </c>
      <c r="C2317" s="3">
        <v>41365</v>
      </c>
      <c r="D2317" s="3" t="str">
        <f t="shared" si="36"/>
        <v>On time</v>
      </c>
      <c r="E2317" s="2" t="s">
        <v>1840</v>
      </c>
      <c r="F2317" s="2" t="s">
        <v>15</v>
      </c>
      <c r="G2317" s="2" t="s">
        <v>16</v>
      </c>
      <c r="H2317" s="2" t="s">
        <v>17</v>
      </c>
      <c r="I2317" s="2" t="s">
        <v>68</v>
      </c>
      <c r="J2317" s="2" t="s">
        <v>3263</v>
      </c>
      <c r="K2317" s="4">
        <v>5.98</v>
      </c>
      <c r="L2317" s="4">
        <v>1</v>
      </c>
      <c r="M2317" s="4">
        <v>2.9302000000000001</v>
      </c>
      <c r="N2317" t="str">
        <v>Mar-2013</v>
      </c>
      <c r="O2317" s="10">
        <v>2.9302000000000002E-2</v>
      </c>
    </row>
    <row r="2318" spans="1:15" ht="14.5" x14ac:dyDescent="0.35">
      <c r="A2318" s="2" t="s">
        <v>3264</v>
      </c>
      <c r="B2318" s="3">
        <v>40746</v>
      </c>
      <c r="C2318" s="3">
        <v>40748</v>
      </c>
      <c r="D2318" s="3" t="str">
        <f t="shared" si="36"/>
        <v>On time</v>
      </c>
      <c r="E2318" s="2" t="s">
        <v>710</v>
      </c>
      <c r="F2318" s="2" t="s">
        <v>15</v>
      </c>
      <c r="G2318" s="2" t="s">
        <v>48</v>
      </c>
      <c r="H2318" s="2" t="s">
        <v>17</v>
      </c>
      <c r="I2318" s="2" t="s">
        <v>24</v>
      </c>
      <c r="J2318" s="2" t="s">
        <v>560</v>
      </c>
      <c r="K2318" s="4">
        <v>11.52</v>
      </c>
      <c r="L2318" s="4">
        <v>4</v>
      </c>
      <c r="M2318" s="4">
        <v>3.2256</v>
      </c>
      <c r="N2318" t="str">
        <v>Jul-2011</v>
      </c>
      <c r="O2318" s="10">
        <v>3.2256E-2</v>
      </c>
    </row>
    <row r="2319" spans="1:15" ht="14.5" x14ac:dyDescent="0.35">
      <c r="A2319" s="2" t="s">
        <v>3264</v>
      </c>
      <c r="B2319" s="3">
        <v>40746</v>
      </c>
      <c r="C2319" s="3">
        <v>40748</v>
      </c>
      <c r="D2319" s="3" t="str">
        <f t="shared" si="36"/>
        <v>On time</v>
      </c>
      <c r="E2319" s="2" t="s">
        <v>710</v>
      </c>
      <c r="F2319" s="2" t="s">
        <v>15</v>
      </c>
      <c r="G2319" s="2" t="s">
        <v>48</v>
      </c>
      <c r="H2319" s="2" t="s">
        <v>17</v>
      </c>
      <c r="I2319" s="2" t="s">
        <v>111</v>
      </c>
      <c r="J2319" s="2" t="s">
        <v>1164</v>
      </c>
      <c r="K2319" s="4">
        <v>717.72</v>
      </c>
      <c r="L2319" s="4">
        <v>3</v>
      </c>
      <c r="M2319" s="4">
        <v>71.772000000000006</v>
      </c>
      <c r="N2319" t="str">
        <v>Jul-2011</v>
      </c>
      <c r="O2319" s="10">
        <v>0.71772000000000002</v>
      </c>
    </row>
    <row r="2320" spans="1:15" ht="14.5" x14ac:dyDescent="0.35">
      <c r="A2320" s="2" t="s">
        <v>3264</v>
      </c>
      <c r="B2320" s="3">
        <v>40746</v>
      </c>
      <c r="C2320" s="3">
        <v>40748</v>
      </c>
      <c r="D2320" s="3" t="str">
        <f t="shared" si="36"/>
        <v>On time</v>
      </c>
      <c r="E2320" s="2" t="s">
        <v>710</v>
      </c>
      <c r="F2320" s="2" t="s">
        <v>15</v>
      </c>
      <c r="G2320" s="2" t="s">
        <v>48</v>
      </c>
      <c r="H2320" s="2" t="s">
        <v>17</v>
      </c>
      <c r="I2320" s="2" t="s">
        <v>44</v>
      </c>
      <c r="J2320" s="2" t="s">
        <v>3265</v>
      </c>
      <c r="K2320" s="4">
        <v>236.5</v>
      </c>
      <c r="L2320" s="4">
        <v>10</v>
      </c>
      <c r="M2320" s="4">
        <v>68.584999999999994</v>
      </c>
      <c r="N2320" t="str">
        <v>Jul-2011</v>
      </c>
      <c r="O2320" s="10">
        <v>0.68584999999999996</v>
      </c>
    </row>
    <row r="2321" spans="1:15" ht="14.5" x14ac:dyDescent="0.35">
      <c r="A2321" s="2" t="s">
        <v>3264</v>
      </c>
      <c r="B2321" s="3">
        <v>40746</v>
      </c>
      <c r="C2321" s="3">
        <v>40748</v>
      </c>
      <c r="D2321" s="3" t="str">
        <f t="shared" si="36"/>
        <v>On time</v>
      </c>
      <c r="E2321" s="2" t="s">
        <v>710</v>
      </c>
      <c r="F2321" s="2" t="s">
        <v>15</v>
      </c>
      <c r="G2321" s="2" t="s">
        <v>48</v>
      </c>
      <c r="H2321" s="2" t="s">
        <v>17</v>
      </c>
      <c r="I2321" s="2" t="s">
        <v>32</v>
      </c>
      <c r="J2321" s="2" t="s">
        <v>1145</v>
      </c>
      <c r="K2321" s="4">
        <v>170.352</v>
      </c>
      <c r="L2321" s="4">
        <v>3</v>
      </c>
      <c r="M2321" s="4">
        <v>19.1646</v>
      </c>
      <c r="N2321" t="str">
        <v>Jul-2011</v>
      </c>
      <c r="O2321" s="10">
        <v>0.19164600000000001</v>
      </c>
    </row>
    <row r="2322" spans="1:15" ht="14.5" x14ac:dyDescent="0.35">
      <c r="A2322" s="2" t="s">
        <v>3266</v>
      </c>
      <c r="B2322" s="3">
        <v>41755</v>
      </c>
      <c r="C2322" s="3">
        <v>41757</v>
      </c>
      <c r="D2322" s="3" t="str">
        <f t="shared" si="36"/>
        <v>On time</v>
      </c>
      <c r="E2322" s="2" t="s">
        <v>3267</v>
      </c>
      <c r="F2322" s="2" t="s">
        <v>15</v>
      </c>
      <c r="G2322" s="2" t="s">
        <v>48</v>
      </c>
      <c r="H2322" s="2" t="s">
        <v>17</v>
      </c>
      <c r="I2322" s="2" t="s">
        <v>59</v>
      </c>
      <c r="J2322" s="2" t="s">
        <v>290</v>
      </c>
      <c r="K2322" s="4">
        <v>107.97</v>
      </c>
      <c r="L2322" s="4">
        <v>3</v>
      </c>
      <c r="M2322" s="4">
        <v>22.6737</v>
      </c>
      <c r="N2322" t="str">
        <v>Apr-2014</v>
      </c>
      <c r="O2322" s="10">
        <v>0.22673699999999999</v>
      </c>
    </row>
    <row r="2323" spans="1:15" ht="14.5" x14ac:dyDescent="0.35">
      <c r="A2323" s="2" t="s">
        <v>3268</v>
      </c>
      <c r="B2323" s="3">
        <v>41760</v>
      </c>
      <c r="C2323" s="3">
        <v>41764</v>
      </c>
      <c r="D2323" s="3" t="str">
        <f t="shared" si="36"/>
        <v>On time</v>
      </c>
      <c r="E2323" s="2" t="s">
        <v>529</v>
      </c>
      <c r="F2323" s="2" t="s">
        <v>15</v>
      </c>
      <c r="G2323" s="2" t="s">
        <v>16</v>
      </c>
      <c r="H2323" s="2" t="s">
        <v>17</v>
      </c>
      <c r="I2323" s="2" t="s">
        <v>28</v>
      </c>
      <c r="J2323" s="2" t="s">
        <v>589</v>
      </c>
      <c r="K2323" s="4">
        <v>23.24</v>
      </c>
      <c r="L2323" s="4">
        <v>5</v>
      </c>
      <c r="M2323" s="4">
        <v>7.5529999999999999</v>
      </c>
      <c r="N2323" t="str">
        <v>May-2014</v>
      </c>
      <c r="O2323" s="10">
        <v>7.553E-2</v>
      </c>
    </row>
    <row r="2324" spans="1:15" ht="14.5" x14ac:dyDescent="0.35">
      <c r="A2324" s="2" t="s">
        <v>3269</v>
      </c>
      <c r="B2324" s="3">
        <v>41591</v>
      </c>
      <c r="C2324" s="3">
        <v>41594</v>
      </c>
      <c r="D2324" s="3" t="str">
        <f t="shared" si="36"/>
        <v>On time</v>
      </c>
      <c r="E2324" s="2" t="s">
        <v>1302</v>
      </c>
      <c r="F2324" s="2" t="s">
        <v>15</v>
      </c>
      <c r="G2324" s="2" t="s">
        <v>198</v>
      </c>
      <c r="H2324" s="2" t="s">
        <v>17</v>
      </c>
      <c r="I2324" s="2" t="s">
        <v>26</v>
      </c>
      <c r="J2324" s="2" t="s">
        <v>3020</v>
      </c>
      <c r="K2324" s="4">
        <v>203.976</v>
      </c>
      <c r="L2324" s="4">
        <v>3</v>
      </c>
      <c r="M2324" s="4">
        <v>25.497</v>
      </c>
      <c r="N2324" t="str">
        <v>Nov-2013</v>
      </c>
      <c r="O2324" s="10">
        <v>0.25496999999999997</v>
      </c>
    </row>
    <row r="2325" spans="1:15" ht="14.5" x14ac:dyDescent="0.35">
      <c r="A2325" s="2" t="s">
        <v>3269</v>
      </c>
      <c r="B2325" s="3">
        <v>41591</v>
      </c>
      <c r="C2325" s="3">
        <v>41594</v>
      </c>
      <c r="D2325" s="3" t="str">
        <f t="shared" si="36"/>
        <v>On time</v>
      </c>
      <c r="E2325" s="2" t="s">
        <v>1302</v>
      </c>
      <c r="F2325" s="2" t="s">
        <v>15</v>
      </c>
      <c r="G2325" s="2" t="s">
        <v>198</v>
      </c>
      <c r="H2325" s="2" t="s">
        <v>17</v>
      </c>
      <c r="I2325" s="2" t="s">
        <v>32</v>
      </c>
      <c r="J2325" s="2" t="s">
        <v>3256</v>
      </c>
      <c r="K2325" s="4">
        <v>674.35199999999998</v>
      </c>
      <c r="L2325" s="4">
        <v>3</v>
      </c>
      <c r="M2325" s="4">
        <v>-8.4293999999999993</v>
      </c>
      <c r="N2325" t="str">
        <v>Nov-2013</v>
      </c>
      <c r="O2325" s="10">
        <v>-8.4293999999999994E-2</v>
      </c>
    </row>
    <row r="2326" spans="1:15" ht="14.5" x14ac:dyDescent="0.35">
      <c r="A2326" s="2" t="s">
        <v>3270</v>
      </c>
      <c r="B2326" s="3">
        <v>41592</v>
      </c>
      <c r="C2326" s="3">
        <v>41596</v>
      </c>
      <c r="D2326" s="3" t="str">
        <f t="shared" si="36"/>
        <v>On time</v>
      </c>
      <c r="E2326" s="2" t="s">
        <v>1716</v>
      </c>
      <c r="F2326" s="2" t="s">
        <v>15</v>
      </c>
      <c r="G2326" s="2" t="s">
        <v>37</v>
      </c>
      <c r="H2326" s="2" t="s">
        <v>38</v>
      </c>
      <c r="I2326" s="2" t="s">
        <v>22</v>
      </c>
      <c r="J2326" s="2" t="s">
        <v>3271</v>
      </c>
      <c r="K2326" s="4">
        <v>19.54</v>
      </c>
      <c r="L2326" s="4">
        <v>2</v>
      </c>
      <c r="M2326" s="4">
        <v>7.2298</v>
      </c>
      <c r="N2326" t="str">
        <v>Nov-2013</v>
      </c>
      <c r="O2326" s="10">
        <v>7.2298000000000001E-2</v>
      </c>
    </row>
    <row r="2327" spans="1:15" ht="14.5" x14ac:dyDescent="0.35">
      <c r="A2327" s="2" t="s">
        <v>3272</v>
      </c>
      <c r="B2327" s="3">
        <v>40659</v>
      </c>
      <c r="C2327" s="3">
        <v>40663</v>
      </c>
      <c r="D2327" s="3" t="str">
        <f t="shared" si="36"/>
        <v>On time</v>
      </c>
      <c r="E2327" s="2" t="s">
        <v>2667</v>
      </c>
      <c r="F2327" s="2" t="s">
        <v>15</v>
      </c>
      <c r="G2327" s="2" t="s">
        <v>16</v>
      </c>
      <c r="H2327" s="2" t="s">
        <v>17</v>
      </c>
      <c r="I2327" s="2" t="s">
        <v>24</v>
      </c>
      <c r="J2327" s="2" t="s">
        <v>2522</v>
      </c>
      <c r="K2327" s="4">
        <v>21.4</v>
      </c>
      <c r="L2327" s="4">
        <v>5</v>
      </c>
      <c r="M2327" s="4">
        <v>6.2060000000000004</v>
      </c>
      <c r="N2327" t="str">
        <v>Apr-2011</v>
      </c>
      <c r="O2327" s="10">
        <v>6.2060000000000004E-2</v>
      </c>
    </row>
    <row r="2328" spans="1:15" ht="14.5" x14ac:dyDescent="0.35">
      <c r="A2328" s="2" t="s">
        <v>3272</v>
      </c>
      <c r="B2328" s="3">
        <v>40659</v>
      </c>
      <c r="C2328" s="3">
        <v>40663</v>
      </c>
      <c r="D2328" s="3" t="str">
        <f t="shared" si="36"/>
        <v>On time</v>
      </c>
      <c r="E2328" s="2" t="s">
        <v>2667</v>
      </c>
      <c r="F2328" s="2" t="s">
        <v>15</v>
      </c>
      <c r="G2328" s="2" t="s">
        <v>16</v>
      </c>
      <c r="H2328" s="2" t="s">
        <v>17</v>
      </c>
      <c r="I2328" s="2" t="s">
        <v>18</v>
      </c>
      <c r="J2328" s="2" t="s">
        <v>3198</v>
      </c>
      <c r="K2328" s="4">
        <v>12.6</v>
      </c>
      <c r="L2328" s="4">
        <v>2</v>
      </c>
      <c r="M2328" s="4">
        <v>5.7960000000000003</v>
      </c>
      <c r="N2328" t="str">
        <v>Apr-2011</v>
      </c>
      <c r="O2328" s="10">
        <v>5.7960000000000005E-2</v>
      </c>
    </row>
    <row r="2329" spans="1:15" ht="14.5" x14ac:dyDescent="0.35">
      <c r="A2329" s="2" t="s">
        <v>3273</v>
      </c>
      <c r="B2329" s="3">
        <v>41915</v>
      </c>
      <c r="C2329" s="3">
        <v>41919</v>
      </c>
      <c r="D2329" s="3" t="str">
        <f t="shared" si="36"/>
        <v>On time</v>
      </c>
      <c r="E2329" s="2" t="s">
        <v>3274</v>
      </c>
      <c r="F2329" s="2" t="s">
        <v>15</v>
      </c>
      <c r="G2329" s="2" t="s">
        <v>48</v>
      </c>
      <c r="H2329" s="2" t="s">
        <v>17</v>
      </c>
      <c r="I2329" s="2" t="s">
        <v>22</v>
      </c>
      <c r="J2329" s="2" t="s">
        <v>778</v>
      </c>
      <c r="K2329" s="4">
        <v>17.46</v>
      </c>
      <c r="L2329" s="4">
        <v>2</v>
      </c>
      <c r="M2329" s="4">
        <v>5.9363999999999999</v>
      </c>
      <c r="N2329" t="str">
        <v>Oct-2014</v>
      </c>
      <c r="O2329" s="10">
        <v>5.9364E-2</v>
      </c>
    </row>
    <row r="2330" spans="1:15" ht="14.5" x14ac:dyDescent="0.35">
      <c r="A2330" s="2" t="s">
        <v>3273</v>
      </c>
      <c r="B2330" s="3">
        <v>41915</v>
      </c>
      <c r="C2330" s="3">
        <v>41919</v>
      </c>
      <c r="D2330" s="3" t="str">
        <f t="shared" si="36"/>
        <v>On time</v>
      </c>
      <c r="E2330" s="2" t="s">
        <v>3274</v>
      </c>
      <c r="F2330" s="2" t="s">
        <v>15</v>
      </c>
      <c r="G2330" s="2" t="s">
        <v>48</v>
      </c>
      <c r="H2330" s="2" t="s">
        <v>17</v>
      </c>
      <c r="I2330" s="2" t="s">
        <v>737</v>
      </c>
      <c r="J2330" s="2" t="s">
        <v>3275</v>
      </c>
      <c r="K2330" s="4">
        <v>369.16</v>
      </c>
      <c r="L2330" s="4">
        <v>11</v>
      </c>
      <c r="M2330" s="4">
        <v>32.301499999999997</v>
      </c>
      <c r="N2330" t="str">
        <v>Oct-2014</v>
      </c>
      <c r="O2330" s="10">
        <v>0.323015</v>
      </c>
    </row>
    <row r="2331" spans="1:15" ht="14.5" x14ac:dyDescent="0.35">
      <c r="A2331" s="2" t="s">
        <v>3276</v>
      </c>
      <c r="B2331" s="3">
        <v>41529</v>
      </c>
      <c r="C2331" s="3">
        <v>41531</v>
      </c>
      <c r="D2331" s="3" t="str">
        <f t="shared" si="36"/>
        <v>On time</v>
      </c>
      <c r="E2331" s="2" t="s">
        <v>1457</v>
      </c>
      <c r="F2331" s="2" t="s">
        <v>15</v>
      </c>
      <c r="G2331" s="2" t="s">
        <v>106</v>
      </c>
      <c r="H2331" s="2" t="s">
        <v>74</v>
      </c>
      <c r="I2331" s="2" t="s">
        <v>24</v>
      </c>
      <c r="J2331" s="2" t="s">
        <v>742</v>
      </c>
      <c r="K2331" s="4">
        <v>2.9119999999999999</v>
      </c>
      <c r="L2331" s="4">
        <v>2</v>
      </c>
      <c r="M2331" s="4">
        <v>0.91</v>
      </c>
      <c r="N2331" t="str">
        <v>Sep-2013</v>
      </c>
      <c r="O2331" s="10">
        <v>9.1000000000000004E-3</v>
      </c>
    </row>
    <row r="2332" spans="1:15" ht="14.5" x14ac:dyDescent="0.35">
      <c r="A2332" s="2" t="s">
        <v>3276</v>
      </c>
      <c r="B2332" s="3">
        <v>41529</v>
      </c>
      <c r="C2332" s="3">
        <v>41531</v>
      </c>
      <c r="D2332" s="3" t="str">
        <f t="shared" si="36"/>
        <v>On time</v>
      </c>
      <c r="E2332" s="2" t="s">
        <v>1457</v>
      </c>
      <c r="F2332" s="2" t="s">
        <v>15</v>
      </c>
      <c r="G2332" s="2" t="s">
        <v>106</v>
      </c>
      <c r="H2332" s="2" t="s">
        <v>74</v>
      </c>
      <c r="I2332" s="2" t="s">
        <v>68</v>
      </c>
      <c r="J2332" s="2" t="s">
        <v>3230</v>
      </c>
      <c r="K2332" s="4">
        <v>20.736000000000001</v>
      </c>
      <c r="L2332" s="4">
        <v>4</v>
      </c>
      <c r="M2332" s="4">
        <v>7.2576000000000001</v>
      </c>
      <c r="N2332" t="str">
        <v>Sep-2013</v>
      </c>
      <c r="O2332" s="10">
        <v>7.2576000000000002E-2</v>
      </c>
    </row>
    <row r="2333" spans="1:15" ht="14.5" x14ac:dyDescent="0.35">
      <c r="A2333" s="2" t="s">
        <v>3276</v>
      </c>
      <c r="B2333" s="3">
        <v>41529</v>
      </c>
      <c r="C2333" s="3">
        <v>41531</v>
      </c>
      <c r="D2333" s="3" t="str">
        <f t="shared" si="36"/>
        <v>On time</v>
      </c>
      <c r="E2333" s="2" t="s">
        <v>1457</v>
      </c>
      <c r="F2333" s="2" t="s">
        <v>15</v>
      </c>
      <c r="G2333" s="2" t="s">
        <v>106</v>
      </c>
      <c r="H2333" s="2" t="s">
        <v>74</v>
      </c>
      <c r="I2333" s="2" t="s">
        <v>68</v>
      </c>
      <c r="J2333" s="2" t="s">
        <v>379</v>
      </c>
      <c r="K2333" s="4">
        <v>9.5679999999999996</v>
      </c>
      <c r="L2333" s="4">
        <v>2</v>
      </c>
      <c r="M2333" s="4">
        <v>2.99</v>
      </c>
      <c r="N2333" t="str">
        <v>Sep-2013</v>
      </c>
      <c r="O2333" s="10">
        <v>2.9900000000000003E-2</v>
      </c>
    </row>
    <row r="2334" spans="1:15" ht="14.5" x14ac:dyDescent="0.35">
      <c r="A2334" s="2" t="s">
        <v>3277</v>
      </c>
      <c r="B2334" s="3">
        <v>41428</v>
      </c>
      <c r="C2334" s="3">
        <v>41432</v>
      </c>
      <c r="D2334" s="3" t="str">
        <f t="shared" si="36"/>
        <v>On time</v>
      </c>
      <c r="E2334" s="2" t="s">
        <v>2444</v>
      </c>
      <c r="F2334" s="2" t="s">
        <v>15</v>
      </c>
      <c r="G2334" s="2" t="s">
        <v>37</v>
      </c>
      <c r="H2334" s="2" t="s">
        <v>38</v>
      </c>
      <c r="I2334" s="2" t="s">
        <v>68</v>
      </c>
      <c r="J2334" s="2" t="s">
        <v>2068</v>
      </c>
      <c r="K2334" s="4">
        <v>30.18</v>
      </c>
      <c r="L2334" s="4">
        <v>3</v>
      </c>
      <c r="M2334" s="4">
        <v>13.8828</v>
      </c>
      <c r="N2334" t="str">
        <v>Jun-2013</v>
      </c>
      <c r="O2334" s="10">
        <v>0.13882800000000001</v>
      </c>
    </row>
    <row r="2335" spans="1:15" ht="14.5" x14ac:dyDescent="0.35">
      <c r="A2335" s="2" t="s">
        <v>3277</v>
      </c>
      <c r="B2335" s="3">
        <v>41428</v>
      </c>
      <c r="C2335" s="3">
        <v>41432</v>
      </c>
      <c r="D2335" s="3" t="str">
        <f t="shared" si="36"/>
        <v>On time</v>
      </c>
      <c r="E2335" s="2" t="s">
        <v>2444</v>
      </c>
      <c r="F2335" s="2" t="s">
        <v>15</v>
      </c>
      <c r="G2335" s="2" t="s">
        <v>37</v>
      </c>
      <c r="H2335" s="2" t="s">
        <v>38</v>
      </c>
      <c r="I2335" s="2" t="s">
        <v>28</v>
      </c>
      <c r="J2335" s="2" t="s">
        <v>67</v>
      </c>
      <c r="K2335" s="4">
        <v>51.648000000000003</v>
      </c>
      <c r="L2335" s="4">
        <v>12</v>
      </c>
      <c r="M2335" s="4">
        <v>18.7224</v>
      </c>
      <c r="N2335" t="str">
        <v>Jun-2013</v>
      </c>
      <c r="O2335" s="10">
        <v>0.187224</v>
      </c>
    </row>
    <row r="2336" spans="1:15" ht="14.5" x14ac:dyDescent="0.35">
      <c r="A2336" s="2" t="s">
        <v>3277</v>
      </c>
      <c r="B2336" s="3">
        <v>41428</v>
      </c>
      <c r="C2336" s="3">
        <v>41432</v>
      </c>
      <c r="D2336" s="3" t="str">
        <f t="shared" si="36"/>
        <v>On time</v>
      </c>
      <c r="E2336" s="2" t="s">
        <v>2444</v>
      </c>
      <c r="F2336" s="2" t="s">
        <v>15</v>
      </c>
      <c r="G2336" s="2" t="s">
        <v>37</v>
      </c>
      <c r="H2336" s="2" t="s">
        <v>38</v>
      </c>
      <c r="I2336" s="2" t="s">
        <v>28</v>
      </c>
      <c r="J2336" s="2" t="s">
        <v>512</v>
      </c>
      <c r="K2336" s="4">
        <v>11.231999999999999</v>
      </c>
      <c r="L2336" s="4">
        <v>3</v>
      </c>
      <c r="M2336" s="4">
        <v>3.9312</v>
      </c>
      <c r="N2336" t="str">
        <v>Jun-2013</v>
      </c>
      <c r="O2336" s="10">
        <v>3.9312E-2</v>
      </c>
    </row>
    <row r="2337" spans="1:15" ht="14.5" x14ac:dyDescent="0.35">
      <c r="A2337" s="2" t="s">
        <v>3278</v>
      </c>
      <c r="B2337" s="3">
        <v>41928</v>
      </c>
      <c r="C2337" s="3">
        <v>41932</v>
      </c>
      <c r="D2337" s="3" t="str">
        <f t="shared" si="36"/>
        <v>On time</v>
      </c>
      <c r="E2337" s="2" t="s">
        <v>1221</v>
      </c>
      <c r="F2337" s="2" t="s">
        <v>15</v>
      </c>
      <c r="G2337" s="2" t="s">
        <v>3279</v>
      </c>
      <c r="H2337" s="2" t="s">
        <v>17</v>
      </c>
      <c r="I2337" s="2" t="s">
        <v>18</v>
      </c>
      <c r="J2337" s="2" t="s">
        <v>1717</v>
      </c>
      <c r="K2337" s="4">
        <v>14.73</v>
      </c>
      <c r="L2337" s="4">
        <v>3</v>
      </c>
      <c r="M2337" s="4">
        <v>7.2176999999999998</v>
      </c>
      <c r="N2337" t="str">
        <v>Oct-2014</v>
      </c>
      <c r="O2337" s="10">
        <v>7.2176999999999991E-2</v>
      </c>
    </row>
    <row r="2338" spans="1:15" ht="14.5" x14ac:dyDescent="0.35">
      <c r="A2338" s="2" t="s">
        <v>3280</v>
      </c>
      <c r="B2338" s="3">
        <v>41032</v>
      </c>
      <c r="C2338" s="3">
        <v>41035</v>
      </c>
      <c r="D2338" s="3" t="str">
        <f t="shared" si="36"/>
        <v>On time</v>
      </c>
      <c r="E2338" s="2" t="s">
        <v>95</v>
      </c>
      <c r="F2338" s="2" t="s">
        <v>15</v>
      </c>
      <c r="G2338" s="2" t="s">
        <v>48</v>
      </c>
      <c r="H2338" s="2" t="s">
        <v>17</v>
      </c>
      <c r="I2338" s="2" t="s">
        <v>24</v>
      </c>
      <c r="J2338" s="2" t="s">
        <v>372</v>
      </c>
      <c r="K2338" s="4">
        <v>8.82</v>
      </c>
      <c r="L2338" s="4">
        <v>3</v>
      </c>
      <c r="M2338" s="4">
        <v>2.5577999999999999</v>
      </c>
      <c r="N2338" t="str">
        <v>May-2012</v>
      </c>
      <c r="O2338" s="10">
        <v>2.5578E-2</v>
      </c>
    </row>
    <row r="2339" spans="1:15" ht="14.5" x14ac:dyDescent="0.35">
      <c r="A2339" s="2" t="s">
        <v>3280</v>
      </c>
      <c r="B2339" s="3">
        <v>41032</v>
      </c>
      <c r="C2339" s="3">
        <v>41035</v>
      </c>
      <c r="D2339" s="3" t="str">
        <f t="shared" si="36"/>
        <v>On time</v>
      </c>
      <c r="E2339" s="2" t="s">
        <v>95</v>
      </c>
      <c r="F2339" s="2" t="s">
        <v>15</v>
      </c>
      <c r="G2339" s="2" t="s">
        <v>48</v>
      </c>
      <c r="H2339" s="2" t="s">
        <v>17</v>
      </c>
      <c r="I2339" s="2" t="s">
        <v>28</v>
      </c>
      <c r="J2339" s="2" t="s">
        <v>3281</v>
      </c>
      <c r="K2339" s="4">
        <v>62.496000000000002</v>
      </c>
      <c r="L2339" s="4">
        <v>2</v>
      </c>
      <c r="M2339" s="4">
        <v>21.8736</v>
      </c>
      <c r="N2339" t="str">
        <v>May-2012</v>
      </c>
      <c r="O2339" s="10">
        <v>0.21873599999999999</v>
      </c>
    </row>
    <row r="2340" spans="1:15" ht="14.5" x14ac:dyDescent="0.35">
      <c r="A2340" s="2" t="s">
        <v>3280</v>
      </c>
      <c r="B2340" s="3">
        <v>41032</v>
      </c>
      <c r="C2340" s="3">
        <v>41035</v>
      </c>
      <c r="D2340" s="3" t="str">
        <f t="shared" si="36"/>
        <v>On time</v>
      </c>
      <c r="E2340" s="2" t="s">
        <v>95</v>
      </c>
      <c r="F2340" s="2" t="s">
        <v>15</v>
      </c>
      <c r="G2340" s="2" t="s">
        <v>48</v>
      </c>
      <c r="H2340" s="2" t="s">
        <v>17</v>
      </c>
      <c r="I2340" s="2" t="s">
        <v>59</v>
      </c>
      <c r="J2340" s="2" t="s">
        <v>3168</v>
      </c>
      <c r="K2340" s="4">
        <v>339.96</v>
      </c>
      <c r="L2340" s="4">
        <v>4</v>
      </c>
      <c r="M2340" s="4">
        <v>122.3856</v>
      </c>
      <c r="N2340" t="str">
        <v>May-2012</v>
      </c>
      <c r="O2340" s="10">
        <v>1.2238560000000001</v>
      </c>
    </row>
    <row r="2341" spans="1:15" ht="14.5" x14ac:dyDescent="0.35">
      <c r="A2341" s="2" t="s">
        <v>3280</v>
      </c>
      <c r="B2341" s="3">
        <v>41032</v>
      </c>
      <c r="C2341" s="3">
        <v>41035</v>
      </c>
      <c r="D2341" s="3" t="str">
        <f t="shared" si="36"/>
        <v>On time</v>
      </c>
      <c r="E2341" s="2" t="s">
        <v>95</v>
      </c>
      <c r="F2341" s="2" t="s">
        <v>15</v>
      </c>
      <c r="G2341" s="2" t="s">
        <v>48</v>
      </c>
      <c r="H2341" s="2" t="s">
        <v>17</v>
      </c>
      <c r="I2341" s="2" t="s">
        <v>28</v>
      </c>
      <c r="J2341" s="2" t="s">
        <v>3100</v>
      </c>
      <c r="K2341" s="4">
        <v>49.567999999999998</v>
      </c>
      <c r="L2341" s="4">
        <v>2</v>
      </c>
      <c r="M2341" s="4">
        <v>17.348800000000001</v>
      </c>
      <c r="N2341" t="str">
        <v>May-2012</v>
      </c>
      <c r="O2341" s="10">
        <v>0.173488</v>
      </c>
    </row>
    <row r="2342" spans="1:15" ht="14.5" x14ac:dyDescent="0.35">
      <c r="A2342" s="2" t="s">
        <v>3282</v>
      </c>
      <c r="B2342" s="3">
        <v>41470</v>
      </c>
      <c r="C2342" s="3">
        <v>41474</v>
      </c>
      <c r="D2342" s="3" t="str">
        <f t="shared" si="36"/>
        <v>On time</v>
      </c>
      <c r="E2342" s="2" t="s">
        <v>3283</v>
      </c>
      <c r="F2342" s="2" t="s">
        <v>15</v>
      </c>
      <c r="G2342" s="2" t="s">
        <v>48</v>
      </c>
      <c r="H2342" s="2" t="s">
        <v>17</v>
      </c>
      <c r="I2342" s="2" t="s">
        <v>26</v>
      </c>
      <c r="J2342" s="2" t="s">
        <v>84</v>
      </c>
      <c r="K2342" s="4">
        <v>110.376</v>
      </c>
      <c r="L2342" s="4">
        <v>3</v>
      </c>
      <c r="M2342" s="4">
        <v>12.417299999999999</v>
      </c>
      <c r="N2342" t="str">
        <v>Jul-2013</v>
      </c>
      <c r="O2342" s="10">
        <v>0.12417299999999999</v>
      </c>
    </row>
    <row r="2343" spans="1:15" ht="14.5" x14ac:dyDescent="0.35">
      <c r="A2343" s="2" t="s">
        <v>3282</v>
      </c>
      <c r="B2343" s="3">
        <v>41470</v>
      </c>
      <c r="C2343" s="3">
        <v>41474</v>
      </c>
      <c r="D2343" s="3" t="str">
        <f t="shared" si="36"/>
        <v>On time</v>
      </c>
      <c r="E2343" s="2" t="s">
        <v>3283</v>
      </c>
      <c r="F2343" s="2" t="s">
        <v>15</v>
      </c>
      <c r="G2343" s="2" t="s">
        <v>48</v>
      </c>
      <c r="H2343" s="2" t="s">
        <v>17</v>
      </c>
      <c r="I2343" s="2" t="s">
        <v>30</v>
      </c>
      <c r="J2343" s="2" t="s">
        <v>2267</v>
      </c>
      <c r="K2343" s="4">
        <v>151.62</v>
      </c>
      <c r="L2343" s="4">
        <v>7</v>
      </c>
      <c r="M2343" s="4">
        <v>50.034599999999998</v>
      </c>
      <c r="N2343" t="str">
        <v>Jul-2013</v>
      </c>
      <c r="O2343" s="10">
        <v>0.50034599999999996</v>
      </c>
    </row>
    <row r="2344" spans="1:15" ht="14.5" x14ac:dyDescent="0.35">
      <c r="A2344" s="2" t="s">
        <v>3282</v>
      </c>
      <c r="B2344" s="3">
        <v>41470</v>
      </c>
      <c r="C2344" s="3">
        <v>41474</v>
      </c>
      <c r="D2344" s="3" t="str">
        <f t="shared" si="36"/>
        <v>On time</v>
      </c>
      <c r="E2344" s="2" t="s">
        <v>3283</v>
      </c>
      <c r="F2344" s="2" t="s">
        <v>15</v>
      </c>
      <c r="G2344" s="2" t="s">
        <v>48</v>
      </c>
      <c r="H2344" s="2" t="s">
        <v>17</v>
      </c>
      <c r="I2344" s="2" t="s">
        <v>22</v>
      </c>
      <c r="J2344" s="2" t="s">
        <v>360</v>
      </c>
      <c r="K2344" s="4">
        <v>30.8</v>
      </c>
      <c r="L2344" s="4">
        <v>4</v>
      </c>
      <c r="M2344" s="4">
        <v>10.164</v>
      </c>
      <c r="N2344" t="str">
        <v>Jul-2013</v>
      </c>
      <c r="O2344" s="10">
        <v>0.10163999999999999</v>
      </c>
    </row>
    <row r="2345" spans="1:15" ht="14.5" x14ac:dyDescent="0.35">
      <c r="A2345" s="2" t="s">
        <v>3284</v>
      </c>
      <c r="B2345" s="3">
        <v>40744</v>
      </c>
      <c r="C2345" s="3">
        <v>40746</v>
      </c>
      <c r="D2345" s="3" t="str">
        <f t="shared" si="36"/>
        <v>On time</v>
      </c>
      <c r="E2345" s="2" t="s">
        <v>3063</v>
      </c>
      <c r="F2345" s="2" t="s">
        <v>15</v>
      </c>
      <c r="G2345" s="2" t="s">
        <v>48</v>
      </c>
      <c r="H2345" s="2" t="s">
        <v>17</v>
      </c>
      <c r="I2345" s="2" t="s">
        <v>28</v>
      </c>
      <c r="J2345" s="2" t="s">
        <v>357</v>
      </c>
      <c r="K2345" s="4">
        <v>89.712000000000003</v>
      </c>
      <c r="L2345" s="4">
        <v>6</v>
      </c>
      <c r="M2345" s="4">
        <v>30.277799999999999</v>
      </c>
      <c r="N2345" t="str">
        <v>Jul-2011</v>
      </c>
      <c r="O2345" s="10">
        <v>0.30277799999999999</v>
      </c>
    </row>
    <row r="2346" spans="1:15" ht="14.5" x14ac:dyDescent="0.35">
      <c r="A2346" s="2" t="s">
        <v>3284</v>
      </c>
      <c r="B2346" s="3">
        <v>40744</v>
      </c>
      <c r="C2346" s="3">
        <v>40746</v>
      </c>
      <c r="D2346" s="3" t="str">
        <f t="shared" si="36"/>
        <v>On time</v>
      </c>
      <c r="E2346" s="2" t="s">
        <v>3063</v>
      </c>
      <c r="F2346" s="2" t="s">
        <v>15</v>
      </c>
      <c r="G2346" s="2" t="s">
        <v>48</v>
      </c>
      <c r="H2346" s="2" t="s">
        <v>17</v>
      </c>
      <c r="I2346" s="2" t="s">
        <v>68</v>
      </c>
      <c r="J2346" s="2" t="s">
        <v>199</v>
      </c>
      <c r="K2346" s="4">
        <v>22.83</v>
      </c>
      <c r="L2346" s="4">
        <v>3</v>
      </c>
      <c r="M2346" s="4">
        <v>10.7301</v>
      </c>
      <c r="N2346" t="str">
        <v>Jul-2011</v>
      </c>
      <c r="O2346" s="10">
        <v>0.10730100000000001</v>
      </c>
    </row>
    <row r="2347" spans="1:15" ht="14.5" x14ac:dyDescent="0.35">
      <c r="A2347" s="2" t="s">
        <v>3285</v>
      </c>
      <c r="B2347" s="3">
        <v>40884</v>
      </c>
      <c r="C2347" s="3">
        <v>40887</v>
      </c>
      <c r="D2347" s="3" t="str">
        <f t="shared" si="36"/>
        <v>On time</v>
      </c>
      <c r="E2347" s="2" t="s">
        <v>417</v>
      </c>
      <c r="F2347" s="2" t="s">
        <v>15</v>
      </c>
      <c r="G2347" s="2" t="s">
        <v>16</v>
      </c>
      <c r="H2347" s="2" t="s">
        <v>17</v>
      </c>
      <c r="I2347" s="2" t="s">
        <v>24</v>
      </c>
      <c r="J2347" s="2" t="s">
        <v>560</v>
      </c>
      <c r="K2347" s="4">
        <v>8.64</v>
      </c>
      <c r="L2347" s="4">
        <v>3</v>
      </c>
      <c r="M2347" s="4">
        <v>2.4192</v>
      </c>
      <c r="N2347" t="str">
        <v>Dec-2011</v>
      </c>
      <c r="O2347" s="10">
        <v>2.4192000000000002E-2</v>
      </c>
    </row>
    <row r="2348" spans="1:15" ht="14.5" x14ac:dyDescent="0.35">
      <c r="A2348" s="2" t="s">
        <v>3286</v>
      </c>
      <c r="B2348" s="3">
        <v>41633</v>
      </c>
      <c r="C2348" s="3">
        <v>41639</v>
      </c>
      <c r="D2348" s="3" t="str">
        <f t="shared" si="36"/>
        <v>Delay</v>
      </c>
      <c r="E2348" s="2" t="s">
        <v>3287</v>
      </c>
      <c r="F2348" s="2" t="s">
        <v>15</v>
      </c>
      <c r="G2348" s="2" t="s">
        <v>143</v>
      </c>
      <c r="H2348" s="2" t="s">
        <v>17</v>
      </c>
      <c r="I2348" s="2" t="s">
        <v>22</v>
      </c>
      <c r="J2348" s="2" t="s">
        <v>2872</v>
      </c>
      <c r="K2348" s="4">
        <v>43.96</v>
      </c>
      <c r="L2348" s="4">
        <v>7</v>
      </c>
      <c r="M2348" s="4">
        <v>18.463200000000001</v>
      </c>
      <c r="N2348" t="str">
        <v>Dec-2013</v>
      </c>
      <c r="O2348" s="10">
        <v>0.18463200000000002</v>
      </c>
    </row>
    <row r="2349" spans="1:15" ht="14.5" x14ac:dyDescent="0.35">
      <c r="A2349" s="2" t="s">
        <v>3286</v>
      </c>
      <c r="B2349" s="3">
        <v>41633</v>
      </c>
      <c r="C2349" s="3">
        <v>41639</v>
      </c>
      <c r="D2349" s="3" t="str">
        <f t="shared" si="36"/>
        <v>Delay</v>
      </c>
      <c r="E2349" s="2" t="s">
        <v>3287</v>
      </c>
      <c r="F2349" s="2" t="s">
        <v>15</v>
      </c>
      <c r="G2349" s="2" t="s">
        <v>143</v>
      </c>
      <c r="H2349" s="2" t="s">
        <v>17</v>
      </c>
      <c r="I2349" s="2" t="s">
        <v>129</v>
      </c>
      <c r="J2349" s="2" t="s">
        <v>160</v>
      </c>
      <c r="K2349" s="4">
        <v>39.76</v>
      </c>
      <c r="L2349" s="4">
        <v>7</v>
      </c>
      <c r="M2349" s="4">
        <v>18.687200000000001</v>
      </c>
      <c r="N2349" t="str">
        <v>Dec-2013</v>
      </c>
      <c r="O2349" s="10">
        <v>0.18687200000000001</v>
      </c>
    </row>
    <row r="2350" spans="1:15" ht="14.5" x14ac:dyDescent="0.35">
      <c r="A2350" s="2" t="s">
        <v>3288</v>
      </c>
      <c r="B2350" s="3">
        <v>41753</v>
      </c>
      <c r="C2350" s="3">
        <v>41755</v>
      </c>
      <c r="D2350" s="3" t="str">
        <f t="shared" si="36"/>
        <v>On time</v>
      </c>
      <c r="E2350" s="2" t="s">
        <v>2053</v>
      </c>
      <c r="F2350" s="2" t="s">
        <v>15</v>
      </c>
      <c r="G2350" s="2" t="s">
        <v>134</v>
      </c>
      <c r="H2350" s="2" t="s">
        <v>17</v>
      </c>
      <c r="I2350" s="2" t="s">
        <v>22</v>
      </c>
      <c r="J2350" s="2" t="s">
        <v>1720</v>
      </c>
      <c r="K2350" s="4">
        <v>66.36</v>
      </c>
      <c r="L2350" s="4">
        <v>7</v>
      </c>
      <c r="M2350" s="4">
        <v>26.544</v>
      </c>
      <c r="N2350" t="str">
        <v>Apr-2014</v>
      </c>
      <c r="O2350" s="10">
        <v>0.26544000000000001</v>
      </c>
    </row>
    <row r="2351" spans="1:15" ht="14.5" x14ac:dyDescent="0.35">
      <c r="A2351" s="2" t="s">
        <v>3288</v>
      </c>
      <c r="B2351" s="3">
        <v>41753</v>
      </c>
      <c r="C2351" s="3">
        <v>41755</v>
      </c>
      <c r="D2351" s="3" t="str">
        <f t="shared" si="36"/>
        <v>On time</v>
      </c>
      <c r="E2351" s="2" t="s">
        <v>2053</v>
      </c>
      <c r="F2351" s="2" t="s">
        <v>15</v>
      </c>
      <c r="G2351" s="2" t="s">
        <v>134</v>
      </c>
      <c r="H2351" s="2" t="s">
        <v>17</v>
      </c>
      <c r="I2351" s="2" t="s">
        <v>28</v>
      </c>
      <c r="J2351" s="2" t="s">
        <v>2085</v>
      </c>
      <c r="K2351" s="4">
        <v>92.88</v>
      </c>
      <c r="L2351" s="4">
        <v>6</v>
      </c>
      <c r="M2351" s="4">
        <v>30.186</v>
      </c>
      <c r="N2351" t="str">
        <v>Apr-2014</v>
      </c>
      <c r="O2351" s="10">
        <v>0.30186000000000002</v>
      </c>
    </row>
    <row r="2352" spans="1:15" ht="14.5" x14ac:dyDescent="0.35">
      <c r="A2352" s="2" t="s">
        <v>3288</v>
      </c>
      <c r="B2352" s="3">
        <v>41753</v>
      </c>
      <c r="C2352" s="3">
        <v>41755</v>
      </c>
      <c r="D2352" s="3" t="str">
        <f t="shared" si="36"/>
        <v>On time</v>
      </c>
      <c r="E2352" s="2" t="s">
        <v>2053</v>
      </c>
      <c r="F2352" s="2" t="s">
        <v>15</v>
      </c>
      <c r="G2352" s="2" t="s">
        <v>134</v>
      </c>
      <c r="H2352" s="2" t="s">
        <v>17</v>
      </c>
      <c r="I2352" s="2" t="s">
        <v>22</v>
      </c>
      <c r="J2352" s="2" t="s">
        <v>3289</v>
      </c>
      <c r="K2352" s="4">
        <v>24.14</v>
      </c>
      <c r="L2352" s="4">
        <v>2</v>
      </c>
      <c r="M2352" s="4">
        <v>7.9661999999999997</v>
      </c>
      <c r="N2352" t="str">
        <v>Apr-2014</v>
      </c>
      <c r="O2352" s="10">
        <v>7.9661999999999997E-2</v>
      </c>
    </row>
    <row r="2353" spans="1:15" ht="14.5" x14ac:dyDescent="0.35">
      <c r="A2353" s="2" t="s">
        <v>3290</v>
      </c>
      <c r="B2353" s="3">
        <v>41782</v>
      </c>
      <c r="C2353" s="3">
        <v>41785</v>
      </c>
      <c r="D2353" s="3" t="str">
        <f t="shared" si="36"/>
        <v>On time</v>
      </c>
      <c r="E2353" s="2" t="s">
        <v>3291</v>
      </c>
      <c r="F2353" s="2" t="s">
        <v>15</v>
      </c>
      <c r="G2353" s="2" t="s">
        <v>16</v>
      </c>
      <c r="H2353" s="2" t="s">
        <v>17</v>
      </c>
      <c r="I2353" s="2" t="s">
        <v>24</v>
      </c>
      <c r="J2353" s="2" t="s">
        <v>2243</v>
      </c>
      <c r="K2353" s="4">
        <v>49.56</v>
      </c>
      <c r="L2353" s="4">
        <v>7</v>
      </c>
      <c r="M2353" s="4">
        <v>18.832799999999999</v>
      </c>
      <c r="N2353" t="str">
        <v>May-2014</v>
      </c>
      <c r="O2353" s="10">
        <v>0.188328</v>
      </c>
    </row>
    <row r="2354" spans="1:15" ht="14.5" x14ac:dyDescent="0.35">
      <c r="A2354" s="2" t="s">
        <v>3292</v>
      </c>
      <c r="B2354" s="3">
        <v>41680</v>
      </c>
      <c r="C2354" s="3">
        <v>41684</v>
      </c>
      <c r="D2354" s="3" t="str">
        <f t="shared" si="36"/>
        <v>On time</v>
      </c>
      <c r="E2354" s="2" t="s">
        <v>3293</v>
      </c>
      <c r="F2354" s="2" t="s">
        <v>15</v>
      </c>
      <c r="G2354" s="2" t="s">
        <v>16</v>
      </c>
      <c r="H2354" s="2" t="s">
        <v>17</v>
      </c>
      <c r="I2354" s="2" t="s">
        <v>44</v>
      </c>
      <c r="J2354" s="2" t="s">
        <v>2015</v>
      </c>
      <c r="K2354" s="4">
        <v>354.9</v>
      </c>
      <c r="L2354" s="4">
        <v>5</v>
      </c>
      <c r="M2354" s="4">
        <v>17.745000000000001</v>
      </c>
      <c r="N2354" t="str">
        <v>Feb-2014</v>
      </c>
      <c r="O2354" s="10">
        <v>0.17745</v>
      </c>
    </row>
    <row r="2355" spans="1:15" ht="14.5" x14ac:dyDescent="0.35">
      <c r="A2355" s="2" t="s">
        <v>3294</v>
      </c>
      <c r="B2355" s="3">
        <v>41064</v>
      </c>
      <c r="C2355" s="3">
        <v>41069</v>
      </c>
      <c r="D2355" s="3" t="str">
        <f t="shared" si="36"/>
        <v>Delay</v>
      </c>
      <c r="E2355" s="2" t="s">
        <v>2779</v>
      </c>
      <c r="F2355" s="2" t="s">
        <v>15</v>
      </c>
      <c r="G2355" s="2" t="s">
        <v>16</v>
      </c>
      <c r="H2355" s="2" t="s">
        <v>17</v>
      </c>
      <c r="I2355" s="2" t="s">
        <v>59</v>
      </c>
      <c r="J2355" s="2" t="s">
        <v>3295</v>
      </c>
      <c r="K2355" s="4">
        <v>119.98</v>
      </c>
      <c r="L2355" s="4">
        <v>2</v>
      </c>
      <c r="M2355" s="4">
        <v>35.994</v>
      </c>
      <c r="N2355" t="str">
        <v>Jun-2012</v>
      </c>
      <c r="O2355" s="10">
        <v>0.35993999999999998</v>
      </c>
    </row>
    <row r="2356" spans="1:15" ht="14.5" x14ac:dyDescent="0.35">
      <c r="A2356" s="2" t="s">
        <v>3294</v>
      </c>
      <c r="B2356" s="3">
        <v>41064</v>
      </c>
      <c r="C2356" s="3">
        <v>41069</v>
      </c>
      <c r="D2356" s="3" t="str">
        <f t="shared" si="36"/>
        <v>Delay</v>
      </c>
      <c r="E2356" s="2" t="s">
        <v>2779</v>
      </c>
      <c r="F2356" s="2" t="s">
        <v>15</v>
      </c>
      <c r="G2356" s="2" t="s">
        <v>16</v>
      </c>
      <c r="H2356" s="2" t="s">
        <v>17</v>
      </c>
      <c r="I2356" s="2" t="s">
        <v>59</v>
      </c>
      <c r="J2356" s="2" t="s">
        <v>2664</v>
      </c>
      <c r="K2356" s="4">
        <v>989.97</v>
      </c>
      <c r="L2356" s="4">
        <v>3</v>
      </c>
      <c r="M2356" s="4">
        <v>395.988</v>
      </c>
      <c r="N2356" t="str">
        <v>Jun-2012</v>
      </c>
      <c r="O2356" s="10">
        <v>3.9598800000000001</v>
      </c>
    </row>
    <row r="2357" spans="1:15" ht="14.5" x14ac:dyDescent="0.35">
      <c r="A2357" s="2" t="s">
        <v>3296</v>
      </c>
      <c r="B2357" s="3">
        <v>41801</v>
      </c>
      <c r="C2357" s="3">
        <v>41804</v>
      </c>
      <c r="D2357" s="3" t="str">
        <f t="shared" si="36"/>
        <v>On time</v>
      </c>
      <c r="E2357" s="2" t="s">
        <v>3297</v>
      </c>
      <c r="F2357" s="2" t="s">
        <v>15</v>
      </c>
      <c r="G2357" s="2" t="s">
        <v>1426</v>
      </c>
      <c r="H2357" s="2" t="s">
        <v>17</v>
      </c>
      <c r="I2357" s="2" t="s">
        <v>24</v>
      </c>
      <c r="J2357" s="2" t="s">
        <v>2445</v>
      </c>
      <c r="K2357" s="4">
        <v>14.7</v>
      </c>
      <c r="L2357" s="4">
        <v>7</v>
      </c>
      <c r="M2357" s="4">
        <v>4.1159999999999997</v>
      </c>
      <c r="N2357" t="str">
        <v>Jun-2014</v>
      </c>
      <c r="O2357" s="10">
        <v>4.1159999999999995E-2</v>
      </c>
    </row>
    <row r="2358" spans="1:15" ht="14.5" x14ac:dyDescent="0.35">
      <c r="A2358" s="2" t="s">
        <v>3298</v>
      </c>
      <c r="B2358" s="3">
        <v>41534</v>
      </c>
      <c r="C2358" s="3">
        <v>41540</v>
      </c>
      <c r="D2358" s="3" t="str">
        <f t="shared" si="36"/>
        <v>Delay</v>
      </c>
      <c r="E2358" s="2" t="s">
        <v>2851</v>
      </c>
      <c r="F2358" s="2" t="s">
        <v>15</v>
      </c>
      <c r="G2358" s="2" t="s">
        <v>143</v>
      </c>
      <c r="H2358" s="2" t="s">
        <v>17</v>
      </c>
      <c r="I2358" s="2" t="s">
        <v>297</v>
      </c>
      <c r="J2358" s="2" t="s">
        <v>3299</v>
      </c>
      <c r="K2358" s="4">
        <v>273.666</v>
      </c>
      <c r="L2358" s="4">
        <v>2</v>
      </c>
      <c r="M2358" s="4">
        <v>-12.878399999999999</v>
      </c>
      <c r="N2358" t="str">
        <v>Sep-2013</v>
      </c>
      <c r="O2358" s="10">
        <v>-0.12878399999999998</v>
      </c>
    </row>
    <row r="2359" spans="1:15" ht="14.5" x14ac:dyDescent="0.35">
      <c r="A2359" s="2" t="s">
        <v>3298</v>
      </c>
      <c r="B2359" s="3">
        <v>41534</v>
      </c>
      <c r="C2359" s="3">
        <v>41540</v>
      </c>
      <c r="D2359" s="3" t="str">
        <f t="shared" si="36"/>
        <v>Delay</v>
      </c>
      <c r="E2359" s="2" t="s">
        <v>2851</v>
      </c>
      <c r="F2359" s="2" t="s">
        <v>15</v>
      </c>
      <c r="G2359" s="2" t="s">
        <v>143</v>
      </c>
      <c r="H2359" s="2" t="s">
        <v>17</v>
      </c>
      <c r="I2359" s="2" t="s">
        <v>30</v>
      </c>
      <c r="J2359" s="2" t="s">
        <v>3300</v>
      </c>
      <c r="K2359" s="4">
        <v>17.48</v>
      </c>
      <c r="L2359" s="4">
        <v>4</v>
      </c>
      <c r="M2359" s="4">
        <v>4.5448000000000004</v>
      </c>
      <c r="N2359" t="str">
        <v>Sep-2013</v>
      </c>
      <c r="O2359" s="10">
        <v>4.5448000000000002E-2</v>
      </c>
    </row>
    <row r="2360" spans="1:15" ht="14.5" x14ac:dyDescent="0.35">
      <c r="A2360" s="2" t="s">
        <v>3301</v>
      </c>
      <c r="B2360" s="3">
        <v>41226</v>
      </c>
      <c r="C2360" s="3">
        <v>41230</v>
      </c>
      <c r="D2360" s="3" t="str">
        <f t="shared" si="36"/>
        <v>On time</v>
      </c>
      <c r="E2360" s="2" t="s">
        <v>2488</v>
      </c>
      <c r="F2360" s="2" t="s">
        <v>15</v>
      </c>
      <c r="G2360" s="2" t="s">
        <v>2553</v>
      </c>
      <c r="H2360" s="2" t="s">
        <v>376</v>
      </c>
      <c r="I2360" s="2" t="s">
        <v>26</v>
      </c>
      <c r="J2360" s="2" t="s">
        <v>3020</v>
      </c>
      <c r="K2360" s="4">
        <v>339.96</v>
      </c>
      <c r="L2360" s="4">
        <v>5</v>
      </c>
      <c r="M2360" s="4">
        <v>42.494999999999997</v>
      </c>
      <c r="N2360" t="str">
        <v>Nov-2012</v>
      </c>
      <c r="O2360" s="10">
        <v>0.42494999999999999</v>
      </c>
    </row>
    <row r="2361" spans="1:15" ht="14.5" x14ac:dyDescent="0.35">
      <c r="A2361" s="2" t="s">
        <v>3301</v>
      </c>
      <c r="B2361" s="3">
        <v>41226</v>
      </c>
      <c r="C2361" s="3">
        <v>41230</v>
      </c>
      <c r="D2361" s="3" t="str">
        <f t="shared" si="36"/>
        <v>On time</v>
      </c>
      <c r="E2361" s="2" t="s">
        <v>2488</v>
      </c>
      <c r="F2361" s="2" t="s">
        <v>15</v>
      </c>
      <c r="G2361" s="2" t="s">
        <v>2553</v>
      </c>
      <c r="H2361" s="2" t="s">
        <v>376</v>
      </c>
      <c r="I2361" s="2" t="s">
        <v>22</v>
      </c>
      <c r="J2361" s="2" t="s">
        <v>553</v>
      </c>
      <c r="K2361" s="4">
        <v>63.98</v>
      </c>
      <c r="L2361" s="4">
        <v>7</v>
      </c>
      <c r="M2361" s="4">
        <v>21.7532</v>
      </c>
      <c r="N2361" t="str">
        <v>Nov-2012</v>
      </c>
      <c r="O2361" s="10">
        <v>0.217532</v>
      </c>
    </row>
    <row r="2362" spans="1:15" ht="14.5" x14ac:dyDescent="0.35">
      <c r="A2362" s="2" t="s">
        <v>3302</v>
      </c>
      <c r="B2362" s="3">
        <v>41475</v>
      </c>
      <c r="C2362" s="3">
        <v>41477</v>
      </c>
      <c r="D2362" s="3" t="str">
        <f t="shared" si="36"/>
        <v>On time</v>
      </c>
      <c r="E2362" s="2" t="s">
        <v>2475</v>
      </c>
      <c r="F2362" s="2" t="s">
        <v>15</v>
      </c>
      <c r="G2362" s="2" t="s">
        <v>48</v>
      </c>
      <c r="H2362" s="2" t="s">
        <v>17</v>
      </c>
      <c r="I2362" s="2" t="s">
        <v>26</v>
      </c>
      <c r="J2362" s="2" t="s">
        <v>3303</v>
      </c>
      <c r="K2362" s="4">
        <v>35.984000000000002</v>
      </c>
      <c r="L2362" s="4">
        <v>2</v>
      </c>
      <c r="M2362" s="4">
        <v>4.4980000000000002</v>
      </c>
      <c r="N2362" t="str">
        <v>Jul-2013</v>
      </c>
      <c r="O2362" s="10">
        <v>4.4979999999999999E-2</v>
      </c>
    </row>
    <row r="2363" spans="1:15" ht="14.5" x14ac:dyDescent="0.35">
      <c r="A2363" s="2" t="s">
        <v>3302</v>
      </c>
      <c r="B2363" s="3">
        <v>41475</v>
      </c>
      <c r="C2363" s="3">
        <v>41477</v>
      </c>
      <c r="D2363" s="3" t="str">
        <f t="shared" si="36"/>
        <v>On time</v>
      </c>
      <c r="E2363" s="2" t="s">
        <v>2475</v>
      </c>
      <c r="F2363" s="2" t="s">
        <v>15</v>
      </c>
      <c r="G2363" s="2" t="s">
        <v>48</v>
      </c>
      <c r="H2363" s="2" t="s">
        <v>17</v>
      </c>
      <c r="I2363" s="2" t="s">
        <v>59</v>
      </c>
      <c r="J2363" s="2" t="s">
        <v>2760</v>
      </c>
      <c r="K2363" s="4">
        <v>389.97</v>
      </c>
      <c r="L2363" s="4">
        <v>3</v>
      </c>
      <c r="M2363" s="4">
        <v>132.5898</v>
      </c>
      <c r="N2363" t="str">
        <v>Jul-2013</v>
      </c>
      <c r="O2363" s="10">
        <v>1.325898</v>
      </c>
    </row>
    <row r="2364" spans="1:15" ht="14.5" x14ac:dyDescent="0.35">
      <c r="A2364" s="2" t="s">
        <v>3304</v>
      </c>
      <c r="B2364" s="3">
        <v>41409</v>
      </c>
      <c r="C2364" s="3">
        <v>41409</v>
      </c>
      <c r="D2364" s="3" t="str">
        <f t="shared" si="36"/>
        <v>On time</v>
      </c>
      <c r="E2364" s="2" t="s">
        <v>2200</v>
      </c>
      <c r="F2364" s="2" t="s">
        <v>15</v>
      </c>
      <c r="G2364" s="2" t="s">
        <v>2420</v>
      </c>
      <c r="H2364" s="2" t="s">
        <v>74</v>
      </c>
      <c r="I2364" s="2" t="s">
        <v>59</v>
      </c>
      <c r="J2364" s="2" t="s">
        <v>383</v>
      </c>
      <c r="K2364" s="4">
        <v>185.52799999999999</v>
      </c>
      <c r="L2364" s="4">
        <v>7</v>
      </c>
      <c r="M2364" s="4">
        <v>48.701099999999997</v>
      </c>
      <c r="N2364" t="str">
        <v>May-2013</v>
      </c>
      <c r="O2364" s="10">
        <v>0.48701099999999997</v>
      </c>
    </row>
    <row r="2365" spans="1:15" ht="14.5" x14ac:dyDescent="0.35">
      <c r="A2365" s="2" t="s">
        <v>3305</v>
      </c>
      <c r="B2365" s="3">
        <v>41929</v>
      </c>
      <c r="C2365" s="3">
        <v>41934</v>
      </c>
      <c r="D2365" s="3" t="str">
        <f t="shared" si="36"/>
        <v>Delay</v>
      </c>
      <c r="E2365" s="2" t="s">
        <v>1798</v>
      </c>
      <c r="F2365" s="2" t="s">
        <v>15</v>
      </c>
      <c r="G2365" s="2" t="s">
        <v>2420</v>
      </c>
      <c r="H2365" s="2" t="s">
        <v>74</v>
      </c>
      <c r="I2365" s="2" t="s">
        <v>737</v>
      </c>
      <c r="J2365" s="2" t="s">
        <v>3306</v>
      </c>
      <c r="K2365" s="4">
        <v>599.98500000000001</v>
      </c>
      <c r="L2365" s="4">
        <v>5</v>
      </c>
      <c r="M2365" s="4">
        <v>-479.988</v>
      </c>
      <c r="N2365" t="str">
        <v>Oct-2014</v>
      </c>
      <c r="O2365" s="10">
        <v>-4.7998799999999999</v>
      </c>
    </row>
    <row r="2366" spans="1:15" ht="14.5" x14ac:dyDescent="0.35">
      <c r="A2366" s="2" t="s">
        <v>3307</v>
      </c>
      <c r="B2366" s="3">
        <v>41927</v>
      </c>
      <c r="C2366" s="3">
        <v>41932</v>
      </c>
      <c r="D2366" s="3" t="str">
        <f t="shared" si="36"/>
        <v>Delay</v>
      </c>
      <c r="E2366" s="2" t="s">
        <v>1212</v>
      </c>
      <c r="F2366" s="2" t="s">
        <v>15</v>
      </c>
      <c r="G2366" s="2" t="s">
        <v>48</v>
      </c>
      <c r="H2366" s="2" t="s">
        <v>17</v>
      </c>
      <c r="I2366" s="2" t="s">
        <v>59</v>
      </c>
      <c r="J2366" s="2" t="s">
        <v>3308</v>
      </c>
      <c r="K2366" s="4">
        <v>46.36</v>
      </c>
      <c r="L2366" s="4">
        <v>4</v>
      </c>
      <c r="M2366" s="4">
        <v>15.2988</v>
      </c>
      <c r="N2366" t="str">
        <v>Oct-2014</v>
      </c>
      <c r="O2366" s="10">
        <v>0.15298800000000001</v>
      </c>
    </row>
    <row r="2367" spans="1:15" ht="14.5" x14ac:dyDescent="0.35">
      <c r="A2367" s="2" t="s">
        <v>3309</v>
      </c>
      <c r="B2367" s="3">
        <v>41304</v>
      </c>
      <c r="C2367" s="3">
        <v>41305</v>
      </c>
      <c r="D2367" s="3" t="str">
        <f t="shared" si="36"/>
        <v>On time</v>
      </c>
      <c r="E2367" s="2" t="s">
        <v>1068</v>
      </c>
      <c r="F2367" s="2" t="s">
        <v>15</v>
      </c>
      <c r="G2367" s="2" t="s">
        <v>48</v>
      </c>
      <c r="H2367" s="2" t="s">
        <v>17</v>
      </c>
      <c r="I2367" s="2" t="s">
        <v>44</v>
      </c>
      <c r="J2367" s="2" t="s">
        <v>1698</v>
      </c>
      <c r="K2367" s="4">
        <v>305.01</v>
      </c>
      <c r="L2367" s="4">
        <v>9</v>
      </c>
      <c r="M2367" s="4">
        <v>76.252499999999998</v>
      </c>
      <c r="N2367" t="str">
        <v>Jan-2013</v>
      </c>
      <c r="O2367" s="10">
        <v>0.76252500000000001</v>
      </c>
    </row>
    <row r="2368" spans="1:15" ht="14.5" x14ac:dyDescent="0.35">
      <c r="A2368" s="2" t="s">
        <v>3309</v>
      </c>
      <c r="B2368" s="3">
        <v>41304</v>
      </c>
      <c r="C2368" s="3">
        <v>41305</v>
      </c>
      <c r="D2368" s="3" t="str">
        <f t="shared" si="36"/>
        <v>On time</v>
      </c>
      <c r="E2368" s="2" t="s">
        <v>1068</v>
      </c>
      <c r="F2368" s="2" t="s">
        <v>15</v>
      </c>
      <c r="G2368" s="2" t="s">
        <v>48</v>
      </c>
      <c r="H2368" s="2" t="s">
        <v>17</v>
      </c>
      <c r="I2368" s="2" t="s">
        <v>28</v>
      </c>
      <c r="J2368" s="2" t="s">
        <v>122</v>
      </c>
      <c r="K2368" s="4">
        <v>50.783999999999999</v>
      </c>
      <c r="L2368" s="4">
        <v>2</v>
      </c>
      <c r="M2368" s="4">
        <v>17.7744</v>
      </c>
      <c r="N2368" t="str">
        <v>Jan-2013</v>
      </c>
      <c r="O2368" s="10">
        <v>0.17774400000000001</v>
      </c>
    </row>
    <row r="2369" spans="1:15" ht="14.5" x14ac:dyDescent="0.35">
      <c r="A2369" s="2" t="s">
        <v>3309</v>
      </c>
      <c r="B2369" s="3">
        <v>41304</v>
      </c>
      <c r="C2369" s="3">
        <v>41305</v>
      </c>
      <c r="D2369" s="3" t="str">
        <f t="shared" si="36"/>
        <v>On time</v>
      </c>
      <c r="E2369" s="2" t="s">
        <v>1068</v>
      </c>
      <c r="F2369" s="2" t="s">
        <v>15</v>
      </c>
      <c r="G2369" s="2" t="s">
        <v>48</v>
      </c>
      <c r="H2369" s="2" t="s">
        <v>17</v>
      </c>
      <c r="I2369" s="2" t="s">
        <v>18</v>
      </c>
      <c r="J2369" s="2" t="s">
        <v>1591</v>
      </c>
      <c r="K2369" s="4">
        <v>26.01</v>
      </c>
      <c r="L2369" s="4">
        <v>9</v>
      </c>
      <c r="M2369" s="4">
        <v>12.2247</v>
      </c>
      <c r="N2369" t="str">
        <v>Jan-2013</v>
      </c>
      <c r="O2369" s="10">
        <v>0.12224700000000001</v>
      </c>
    </row>
    <row r="2370" spans="1:15" ht="14.5" x14ac:dyDescent="0.35">
      <c r="A2370" s="2" t="s">
        <v>3310</v>
      </c>
      <c r="B2370" s="3">
        <v>41297</v>
      </c>
      <c r="C2370" s="3">
        <v>41303</v>
      </c>
      <c r="D2370" s="3" t="str">
        <f t="shared" si="36"/>
        <v>Delay</v>
      </c>
      <c r="E2370" s="2" t="s">
        <v>3311</v>
      </c>
      <c r="F2370" s="2" t="s">
        <v>15</v>
      </c>
      <c r="G2370" s="2" t="s">
        <v>16</v>
      </c>
      <c r="H2370" s="2" t="s">
        <v>17</v>
      </c>
      <c r="I2370" s="2" t="s">
        <v>22</v>
      </c>
      <c r="J2370" s="2" t="s">
        <v>3312</v>
      </c>
      <c r="K2370" s="4">
        <v>59.99</v>
      </c>
      <c r="L2370" s="4">
        <v>7</v>
      </c>
      <c r="M2370" s="4">
        <v>21.596399999999999</v>
      </c>
      <c r="N2370" t="str">
        <v>Jan-2013</v>
      </c>
      <c r="O2370" s="10">
        <v>0.21596399999999999</v>
      </c>
    </row>
    <row r="2371" spans="1:15" ht="14.5" x14ac:dyDescent="0.35">
      <c r="A2371" s="2" t="s">
        <v>3313</v>
      </c>
      <c r="B2371" s="3">
        <v>41055</v>
      </c>
      <c r="C2371" s="3">
        <v>41060</v>
      </c>
      <c r="D2371" s="3" t="str">
        <f t="shared" ref="D2371:D2434" si="37">IF(C2371 - B2371 &gt; 4, "Delay", "On time")</f>
        <v>Delay</v>
      </c>
      <c r="E2371" s="2" t="s">
        <v>157</v>
      </c>
      <c r="F2371" s="2" t="s">
        <v>15</v>
      </c>
      <c r="G2371" s="2" t="s">
        <v>976</v>
      </c>
      <c r="H2371" s="2" t="s">
        <v>38</v>
      </c>
      <c r="I2371" s="2" t="s">
        <v>22</v>
      </c>
      <c r="J2371" s="2" t="s">
        <v>3314</v>
      </c>
      <c r="K2371" s="4">
        <v>20.239999999999998</v>
      </c>
      <c r="L2371" s="4">
        <v>1</v>
      </c>
      <c r="M2371" s="4">
        <v>7.8936000000000002</v>
      </c>
      <c r="N2371" t="str">
        <v>May-2012</v>
      </c>
      <c r="O2371" s="10">
        <v>7.8936000000000006E-2</v>
      </c>
    </row>
    <row r="2372" spans="1:15" ht="14.5" x14ac:dyDescent="0.35">
      <c r="A2372" s="2" t="s">
        <v>3315</v>
      </c>
      <c r="B2372" s="3">
        <v>41584</v>
      </c>
      <c r="C2372" s="3">
        <v>41586</v>
      </c>
      <c r="D2372" s="3" t="str">
        <f t="shared" si="37"/>
        <v>On time</v>
      </c>
      <c r="E2372" s="2" t="s">
        <v>194</v>
      </c>
      <c r="F2372" s="2" t="s">
        <v>15</v>
      </c>
      <c r="G2372" s="2" t="s">
        <v>143</v>
      </c>
      <c r="H2372" s="2" t="s">
        <v>17</v>
      </c>
      <c r="I2372" s="2" t="s">
        <v>59</v>
      </c>
      <c r="J2372" s="2" t="s">
        <v>2697</v>
      </c>
      <c r="K2372" s="4">
        <v>72</v>
      </c>
      <c r="L2372" s="4">
        <v>4</v>
      </c>
      <c r="M2372" s="4">
        <v>12.96</v>
      </c>
      <c r="N2372" t="str">
        <v>Nov-2013</v>
      </c>
      <c r="O2372" s="10">
        <v>0.12960000000000002</v>
      </c>
    </row>
    <row r="2373" spans="1:15" ht="14.5" x14ac:dyDescent="0.35">
      <c r="A2373" s="2" t="s">
        <v>3315</v>
      </c>
      <c r="B2373" s="3">
        <v>41584</v>
      </c>
      <c r="C2373" s="3">
        <v>41586</v>
      </c>
      <c r="D2373" s="3" t="str">
        <f t="shared" si="37"/>
        <v>On time</v>
      </c>
      <c r="E2373" s="2" t="s">
        <v>194</v>
      </c>
      <c r="F2373" s="2" t="s">
        <v>15</v>
      </c>
      <c r="G2373" s="2" t="s">
        <v>143</v>
      </c>
      <c r="H2373" s="2" t="s">
        <v>17</v>
      </c>
      <c r="I2373" s="2" t="s">
        <v>111</v>
      </c>
      <c r="J2373" s="2" t="s">
        <v>1710</v>
      </c>
      <c r="K2373" s="4">
        <v>113.88800000000001</v>
      </c>
      <c r="L2373" s="4">
        <v>2</v>
      </c>
      <c r="M2373" s="4">
        <v>9.9651999999999994</v>
      </c>
      <c r="N2373" t="str">
        <v>Nov-2013</v>
      </c>
      <c r="O2373" s="10">
        <v>9.9651999999999991E-2</v>
      </c>
    </row>
    <row r="2374" spans="1:15" ht="14.5" x14ac:dyDescent="0.35">
      <c r="A2374" s="2" t="s">
        <v>3315</v>
      </c>
      <c r="B2374" s="3">
        <v>41584</v>
      </c>
      <c r="C2374" s="3">
        <v>41586</v>
      </c>
      <c r="D2374" s="3" t="str">
        <f t="shared" si="37"/>
        <v>On time</v>
      </c>
      <c r="E2374" s="2" t="s">
        <v>194</v>
      </c>
      <c r="F2374" s="2" t="s">
        <v>15</v>
      </c>
      <c r="G2374" s="2" t="s">
        <v>143</v>
      </c>
      <c r="H2374" s="2" t="s">
        <v>17</v>
      </c>
      <c r="I2374" s="2" t="s">
        <v>129</v>
      </c>
      <c r="J2374" s="2" t="s">
        <v>2569</v>
      </c>
      <c r="K2374" s="4">
        <v>158.13</v>
      </c>
      <c r="L2374" s="4">
        <v>3</v>
      </c>
      <c r="M2374" s="4">
        <v>77.483699999999999</v>
      </c>
      <c r="N2374" t="str">
        <v>Nov-2013</v>
      </c>
      <c r="O2374" s="10">
        <v>0.774837</v>
      </c>
    </row>
    <row r="2375" spans="1:15" ht="14.5" x14ac:dyDescent="0.35">
      <c r="A2375" s="2" t="s">
        <v>3316</v>
      </c>
      <c r="B2375" s="3">
        <v>41961</v>
      </c>
      <c r="C2375" s="3">
        <v>41965</v>
      </c>
      <c r="D2375" s="3" t="str">
        <f t="shared" si="37"/>
        <v>On time</v>
      </c>
      <c r="E2375" s="2" t="s">
        <v>3317</v>
      </c>
      <c r="F2375" s="2" t="s">
        <v>15</v>
      </c>
      <c r="G2375" s="2" t="s">
        <v>3318</v>
      </c>
      <c r="H2375" s="2" t="s">
        <v>89</v>
      </c>
      <c r="I2375" s="2" t="s">
        <v>68</v>
      </c>
      <c r="J2375" s="2" t="s">
        <v>3110</v>
      </c>
      <c r="K2375" s="4">
        <v>19.608000000000001</v>
      </c>
      <c r="L2375" s="4">
        <v>3</v>
      </c>
      <c r="M2375" s="4">
        <v>6.6177000000000001</v>
      </c>
      <c r="N2375" t="str">
        <v>Nov-2014</v>
      </c>
      <c r="O2375" s="10">
        <v>6.6177E-2</v>
      </c>
    </row>
    <row r="2376" spans="1:15" ht="14.5" x14ac:dyDescent="0.35">
      <c r="A2376" s="2" t="s">
        <v>3316</v>
      </c>
      <c r="B2376" s="3">
        <v>41961</v>
      </c>
      <c r="C2376" s="3">
        <v>41965</v>
      </c>
      <c r="D2376" s="3" t="str">
        <f t="shared" si="37"/>
        <v>On time</v>
      </c>
      <c r="E2376" s="2" t="s">
        <v>3317</v>
      </c>
      <c r="F2376" s="2" t="s">
        <v>15</v>
      </c>
      <c r="G2376" s="2" t="s">
        <v>3318</v>
      </c>
      <c r="H2376" s="2" t="s">
        <v>89</v>
      </c>
      <c r="I2376" s="2" t="s">
        <v>28</v>
      </c>
      <c r="J2376" s="2" t="s">
        <v>2135</v>
      </c>
      <c r="K2376" s="4">
        <v>4.1580000000000004</v>
      </c>
      <c r="L2376" s="4">
        <v>7</v>
      </c>
      <c r="M2376" s="4">
        <v>-3.4649999999999999</v>
      </c>
      <c r="N2376" t="str">
        <v>Nov-2014</v>
      </c>
      <c r="O2376" s="10">
        <v>-3.465E-2</v>
      </c>
    </row>
    <row r="2377" spans="1:15" ht="14.5" x14ac:dyDescent="0.35">
      <c r="A2377" s="2" t="s">
        <v>3319</v>
      </c>
      <c r="B2377" s="3">
        <v>41954</v>
      </c>
      <c r="C2377" s="3">
        <v>41961</v>
      </c>
      <c r="D2377" s="3" t="str">
        <f t="shared" si="37"/>
        <v>Delay</v>
      </c>
      <c r="E2377" s="2" t="s">
        <v>949</v>
      </c>
      <c r="F2377" s="2" t="s">
        <v>15</v>
      </c>
      <c r="G2377" s="2" t="s">
        <v>2431</v>
      </c>
      <c r="H2377" s="2" t="s">
        <v>38</v>
      </c>
      <c r="I2377" s="2" t="s">
        <v>30</v>
      </c>
      <c r="J2377" s="2" t="s">
        <v>3320</v>
      </c>
      <c r="K2377" s="4">
        <v>400.8</v>
      </c>
      <c r="L2377" s="4">
        <v>5</v>
      </c>
      <c r="M2377" s="4">
        <v>112.224</v>
      </c>
      <c r="N2377" t="str">
        <v>Nov-2014</v>
      </c>
      <c r="O2377" s="10">
        <v>1.1222400000000001</v>
      </c>
    </row>
    <row r="2378" spans="1:15" ht="14.5" x14ac:dyDescent="0.35">
      <c r="A2378" s="2" t="s">
        <v>3319</v>
      </c>
      <c r="B2378" s="3">
        <v>41954</v>
      </c>
      <c r="C2378" s="3">
        <v>41961</v>
      </c>
      <c r="D2378" s="3" t="str">
        <f t="shared" si="37"/>
        <v>Delay</v>
      </c>
      <c r="E2378" s="2" t="s">
        <v>949</v>
      </c>
      <c r="F2378" s="2" t="s">
        <v>15</v>
      </c>
      <c r="G2378" s="2" t="s">
        <v>2431</v>
      </c>
      <c r="H2378" s="2" t="s">
        <v>38</v>
      </c>
      <c r="I2378" s="2" t="s">
        <v>28</v>
      </c>
      <c r="J2378" s="2" t="s">
        <v>1741</v>
      </c>
      <c r="K2378" s="4">
        <v>28.792000000000002</v>
      </c>
      <c r="L2378" s="4">
        <v>1</v>
      </c>
      <c r="M2378" s="4">
        <v>10.077199999999999</v>
      </c>
      <c r="N2378" t="str">
        <v>Nov-2014</v>
      </c>
      <c r="O2378" s="10">
        <v>0.100772</v>
      </c>
    </row>
    <row r="2379" spans="1:15" ht="14.5" x14ac:dyDescent="0.35">
      <c r="A2379" s="2" t="s">
        <v>3321</v>
      </c>
      <c r="B2379" s="3">
        <v>40620</v>
      </c>
      <c r="C2379" s="3">
        <v>40626</v>
      </c>
      <c r="D2379" s="3" t="str">
        <f t="shared" si="37"/>
        <v>Delay</v>
      </c>
      <c r="E2379" s="2" t="s">
        <v>2491</v>
      </c>
      <c r="F2379" s="2" t="s">
        <v>15</v>
      </c>
      <c r="G2379" s="2" t="s">
        <v>3322</v>
      </c>
      <c r="H2379" s="2" t="s">
        <v>17</v>
      </c>
      <c r="I2379" s="2" t="s">
        <v>22</v>
      </c>
      <c r="J2379" s="2" t="s">
        <v>2979</v>
      </c>
      <c r="K2379" s="4">
        <v>111</v>
      </c>
      <c r="L2379" s="4">
        <v>2</v>
      </c>
      <c r="M2379" s="4">
        <v>14.43</v>
      </c>
      <c r="N2379" t="str">
        <v>Mar-2011</v>
      </c>
      <c r="O2379" s="10">
        <v>0.14429999999999998</v>
      </c>
    </row>
    <row r="2380" spans="1:15" ht="14.5" x14ac:dyDescent="0.35">
      <c r="A2380" s="2" t="s">
        <v>3321</v>
      </c>
      <c r="B2380" s="3">
        <v>40620</v>
      </c>
      <c r="C2380" s="3">
        <v>40626</v>
      </c>
      <c r="D2380" s="3" t="str">
        <f t="shared" si="37"/>
        <v>Delay</v>
      </c>
      <c r="E2380" s="2" t="s">
        <v>2491</v>
      </c>
      <c r="F2380" s="2" t="s">
        <v>15</v>
      </c>
      <c r="G2380" s="2" t="s">
        <v>3322</v>
      </c>
      <c r="H2380" s="2" t="s">
        <v>17</v>
      </c>
      <c r="I2380" s="2" t="s">
        <v>737</v>
      </c>
      <c r="J2380" s="2" t="s">
        <v>3306</v>
      </c>
      <c r="K2380" s="4">
        <v>1279.9680000000001</v>
      </c>
      <c r="L2380" s="4">
        <v>4</v>
      </c>
      <c r="M2380" s="4">
        <v>415.9896</v>
      </c>
      <c r="N2380" t="str">
        <v>Mar-2011</v>
      </c>
      <c r="O2380" s="10">
        <v>4.1598959999999998</v>
      </c>
    </row>
    <row r="2381" spans="1:15" ht="14.5" x14ac:dyDescent="0.35">
      <c r="A2381" s="2" t="s">
        <v>3321</v>
      </c>
      <c r="B2381" s="3">
        <v>40620</v>
      </c>
      <c r="C2381" s="3">
        <v>40626</v>
      </c>
      <c r="D2381" s="3" t="str">
        <f t="shared" si="37"/>
        <v>Delay</v>
      </c>
      <c r="E2381" s="2" t="s">
        <v>2491</v>
      </c>
      <c r="F2381" s="2" t="s">
        <v>15</v>
      </c>
      <c r="G2381" s="2" t="s">
        <v>3322</v>
      </c>
      <c r="H2381" s="2" t="s">
        <v>17</v>
      </c>
      <c r="I2381" s="2" t="s">
        <v>44</v>
      </c>
      <c r="J2381" s="2" t="s">
        <v>1274</v>
      </c>
      <c r="K2381" s="4">
        <v>1856.19</v>
      </c>
      <c r="L2381" s="4">
        <v>7</v>
      </c>
      <c r="M2381" s="4">
        <v>334.11419999999998</v>
      </c>
      <c r="N2381" t="str">
        <v>Mar-2011</v>
      </c>
      <c r="O2381" s="10">
        <v>3.3411419999999996</v>
      </c>
    </row>
    <row r="2382" spans="1:15" ht="14.5" x14ac:dyDescent="0.35">
      <c r="A2382" s="2" t="s">
        <v>3323</v>
      </c>
      <c r="B2382" s="3">
        <v>41904</v>
      </c>
      <c r="C2382" s="3">
        <v>41906</v>
      </c>
      <c r="D2382" s="3" t="str">
        <f t="shared" si="37"/>
        <v>On time</v>
      </c>
      <c r="E2382" s="2" t="s">
        <v>3149</v>
      </c>
      <c r="F2382" s="2" t="s">
        <v>15</v>
      </c>
      <c r="G2382" s="2" t="s">
        <v>16</v>
      </c>
      <c r="H2382" s="2" t="s">
        <v>17</v>
      </c>
      <c r="I2382" s="2" t="s">
        <v>44</v>
      </c>
      <c r="J2382" s="2" t="s">
        <v>3324</v>
      </c>
      <c r="K2382" s="4">
        <v>15.51</v>
      </c>
      <c r="L2382" s="4">
        <v>1</v>
      </c>
      <c r="M2382" s="4">
        <v>3.8774999999999999</v>
      </c>
      <c r="N2382" t="str">
        <v>Sep-2014</v>
      </c>
      <c r="O2382" s="10">
        <v>3.8774999999999997E-2</v>
      </c>
    </row>
    <row r="2383" spans="1:15" ht="14.5" x14ac:dyDescent="0.35">
      <c r="A2383" s="2" t="s">
        <v>3325</v>
      </c>
      <c r="B2383" s="3">
        <v>41954</v>
      </c>
      <c r="C2383" s="3">
        <v>41960</v>
      </c>
      <c r="D2383" s="3" t="str">
        <f t="shared" si="37"/>
        <v>Delay</v>
      </c>
      <c r="E2383" s="2" t="s">
        <v>957</v>
      </c>
      <c r="F2383" s="2" t="s">
        <v>15</v>
      </c>
      <c r="G2383" s="2" t="s">
        <v>3326</v>
      </c>
      <c r="H2383" s="2" t="s">
        <v>17</v>
      </c>
      <c r="I2383" s="2" t="s">
        <v>59</v>
      </c>
      <c r="J2383" s="2" t="s">
        <v>3327</v>
      </c>
      <c r="K2383" s="4">
        <v>111.79</v>
      </c>
      <c r="L2383" s="4">
        <v>7</v>
      </c>
      <c r="M2383" s="4">
        <v>43.598100000000002</v>
      </c>
      <c r="N2383" t="str">
        <v>Nov-2014</v>
      </c>
      <c r="O2383" s="10">
        <v>0.43598100000000001</v>
      </c>
    </row>
    <row r="2384" spans="1:15" ht="14.5" x14ac:dyDescent="0.35">
      <c r="A2384" s="2" t="s">
        <v>3328</v>
      </c>
      <c r="B2384" s="3">
        <v>41677</v>
      </c>
      <c r="C2384" s="3">
        <v>41684</v>
      </c>
      <c r="D2384" s="3" t="str">
        <f t="shared" si="37"/>
        <v>Delay</v>
      </c>
      <c r="E2384" s="2" t="s">
        <v>690</v>
      </c>
      <c r="F2384" s="2" t="s">
        <v>15</v>
      </c>
      <c r="G2384" s="2" t="s">
        <v>48</v>
      </c>
      <c r="H2384" s="2" t="s">
        <v>17</v>
      </c>
      <c r="I2384" s="2" t="s">
        <v>68</v>
      </c>
      <c r="J2384" s="2" t="s">
        <v>2937</v>
      </c>
      <c r="K2384" s="4">
        <v>29.9</v>
      </c>
      <c r="L2384" s="4">
        <v>5</v>
      </c>
      <c r="M2384" s="4">
        <v>13.455</v>
      </c>
      <c r="N2384" t="str">
        <v>Feb-2014</v>
      </c>
      <c r="O2384" s="10">
        <v>0.13455</v>
      </c>
    </row>
    <row r="2385" spans="1:15" ht="14.5" x14ac:dyDescent="0.35">
      <c r="A2385" s="2" t="s">
        <v>3329</v>
      </c>
      <c r="B2385" s="3">
        <v>41557</v>
      </c>
      <c r="C2385" s="3">
        <v>41562</v>
      </c>
      <c r="D2385" s="3" t="str">
        <f t="shared" si="37"/>
        <v>Delay</v>
      </c>
      <c r="E2385" s="2" t="s">
        <v>1374</v>
      </c>
      <c r="F2385" s="2" t="s">
        <v>15</v>
      </c>
      <c r="G2385" s="2" t="s">
        <v>106</v>
      </c>
      <c r="H2385" s="2" t="s">
        <v>74</v>
      </c>
      <c r="I2385" s="2" t="s">
        <v>24</v>
      </c>
      <c r="J2385" s="2" t="s">
        <v>977</v>
      </c>
      <c r="K2385" s="4">
        <v>1.4079999999999999</v>
      </c>
      <c r="L2385" s="4">
        <v>1</v>
      </c>
      <c r="M2385" s="4">
        <v>0.15840000000000001</v>
      </c>
      <c r="N2385" t="str">
        <v>Oct-2013</v>
      </c>
      <c r="O2385" s="10">
        <v>1.5840000000000001E-3</v>
      </c>
    </row>
    <row r="2386" spans="1:15" ht="14.5" x14ac:dyDescent="0.35">
      <c r="A2386" s="2" t="s">
        <v>3329</v>
      </c>
      <c r="B2386" s="3">
        <v>41557</v>
      </c>
      <c r="C2386" s="3">
        <v>41562</v>
      </c>
      <c r="D2386" s="3" t="str">
        <f t="shared" si="37"/>
        <v>Delay</v>
      </c>
      <c r="E2386" s="2" t="s">
        <v>1374</v>
      </c>
      <c r="F2386" s="2" t="s">
        <v>15</v>
      </c>
      <c r="G2386" s="2" t="s">
        <v>106</v>
      </c>
      <c r="H2386" s="2" t="s">
        <v>74</v>
      </c>
      <c r="I2386" s="2" t="s">
        <v>22</v>
      </c>
      <c r="J2386" s="2" t="s">
        <v>3056</v>
      </c>
      <c r="K2386" s="4">
        <v>169.56800000000001</v>
      </c>
      <c r="L2386" s="4">
        <v>2</v>
      </c>
      <c r="M2386" s="4">
        <v>0</v>
      </c>
      <c r="N2386" t="str">
        <v>Oct-2013</v>
      </c>
      <c r="O2386" s="10">
        <v>0</v>
      </c>
    </row>
    <row r="2387" spans="1:15" ht="14.5" x14ac:dyDescent="0.35">
      <c r="A2387" s="2" t="s">
        <v>3330</v>
      </c>
      <c r="B2387" s="3">
        <v>41377</v>
      </c>
      <c r="C2387" s="3">
        <v>41379</v>
      </c>
      <c r="D2387" s="3" t="str">
        <f t="shared" si="37"/>
        <v>On time</v>
      </c>
      <c r="E2387" s="2" t="s">
        <v>1544</v>
      </c>
      <c r="F2387" s="2" t="s">
        <v>15</v>
      </c>
      <c r="G2387" s="2" t="s">
        <v>16</v>
      </c>
      <c r="H2387" s="2" t="s">
        <v>17</v>
      </c>
      <c r="I2387" s="2" t="s">
        <v>68</v>
      </c>
      <c r="J2387" s="2" t="s">
        <v>3331</v>
      </c>
      <c r="K2387" s="4">
        <v>19.440000000000001</v>
      </c>
      <c r="L2387" s="4">
        <v>3</v>
      </c>
      <c r="M2387" s="4">
        <v>9.3312000000000008</v>
      </c>
      <c r="N2387" t="str">
        <v>Apr-2013</v>
      </c>
      <c r="O2387" s="10">
        <v>9.3312000000000006E-2</v>
      </c>
    </row>
    <row r="2388" spans="1:15" ht="14.5" x14ac:dyDescent="0.35">
      <c r="A2388" s="2" t="s">
        <v>3330</v>
      </c>
      <c r="B2388" s="3">
        <v>41377</v>
      </c>
      <c r="C2388" s="3">
        <v>41379</v>
      </c>
      <c r="D2388" s="3" t="str">
        <f t="shared" si="37"/>
        <v>On time</v>
      </c>
      <c r="E2388" s="2" t="s">
        <v>1544</v>
      </c>
      <c r="F2388" s="2" t="s">
        <v>15</v>
      </c>
      <c r="G2388" s="2" t="s">
        <v>16</v>
      </c>
      <c r="H2388" s="2" t="s">
        <v>17</v>
      </c>
      <c r="I2388" s="2" t="s">
        <v>111</v>
      </c>
      <c r="J2388" s="2" t="s">
        <v>321</v>
      </c>
      <c r="K2388" s="4">
        <v>194.352</v>
      </c>
      <c r="L2388" s="4">
        <v>3</v>
      </c>
      <c r="M2388" s="4">
        <v>-36.441000000000003</v>
      </c>
      <c r="N2388" t="str">
        <v>Apr-2013</v>
      </c>
      <c r="O2388" s="10">
        <v>-0.36441000000000001</v>
      </c>
    </row>
    <row r="2389" spans="1:15" ht="14.5" x14ac:dyDescent="0.35">
      <c r="A2389" s="2" t="s">
        <v>3330</v>
      </c>
      <c r="B2389" s="3">
        <v>41377</v>
      </c>
      <c r="C2389" s="3">
        <v>41379</v>
      </c>
      <c r="D2389" s="3" t="str">
        <f t="shared" si="37"/>
        <v>On time</v>
      </c>
      <c r="E2389" s="2" t="s">
        <v>1544</v>
      </c>
      <c r="F2389" s="2" t="s">
        <v>15</v>
      </c>
      <c r="G2389" s="2" t="s">
        <v>16</v>
      </c>
      <c r="H2389" s="2" t="s">
        <v>17</v>
      </c>
      <c r="I2389" s="2" t="s">
        <v>28</v>
      </c>
      <c r="J2389" s="2" t="s">
        <v>679</v>
      </c>
      <c r="K2389" s="4">
        <v>36.624000000000002</v>
      </c>
      <c r="L2389" s="4">
        <v>3</v>
      </c>
      <c r="M2389" s="4">
        <v>13.734</v>
      </c>
      <c r="N2389" t="str">
        <v>Apr-2013</v>
      </c>
      <c r="O2389" s="10">
        <v>0.13733999999999999</v>
      </c>
    </row>
    <row r="2390" spans="1:15" ht="14.5" x14ac:dyDescent="0.35">
      <c r="A2390" s="2" t="s">
        <v>3332</v>
      </c>
      <c r="B2390" s="3">
        <v>41647</v>
      </c>
      <c r="C2390" s="3">
        <v>41649</v>
      </c>
      <c r="D2390" s="3" t="str">
        <f t="shared" si="37"/>
        <v>On time</v>
      </c>
      <c r="E2390" s="2" t="s">
        <v>835</v>
      </c>
      <c r="F2390" s="2" t="s">
        <v>15</v>
      </c>
      <c r="G2390" s="2" t="s">
        <v>241</v>
      </c>
      <c r="H2390" s="2" t="s">
        <v>17</v>
      </c>
      <c r="I2390" s="2" t="s">
        <v>44</v>
      </c>
      <c r="J2390" s="2" t="s">
        <v>1734</v>
      </c>
      <c r="K2390" s="4">
        <v>153.78</v>
      </c>
      <c r="L2390" s="4">
        <v>11</v>
      </c>
      <c r="M2390" s="4">
        <v>44.596200000000003</v>
      </c>
      <c r="N2390" t="str">
        <v>Jan-2014</v>
      </c>
      <c r="O2390" s="10">
        <v>0.44596200000000003</v>
      </c>
    </row>
    <row r="2391" spans="1:15" ht="14.5" x14ac:dyDescent="0.35">
      <c r="A2391" s="2" t="s">
        <v>3332</v>
      </c>
      <c r="B2391" s="3">
        <v>41647</v>
      </c>
      <c r="C2391" s="3">
        <v>41649</v>
      </c>
      <c r="D2391" s="3" t="str">
        <f t="shared" si="37"/>
        <v>On time</v>
      </c>
      <c r="E2391" s="2" t="s">
        <v>835</v>
      </c>
      <c r="F2391" s="2" t="s">
        <v>15</v>
      </c>
      <c r="G2391" s="2" t="s">
        <v>241</v>
      </c>
      <c r="H2391" s="2" t="s">
        <v>17</v>
      </c>
      <c r="I2391" s="2" t="s">
        <v>44</v>
      </c>
      <c r="J2391" s="2" t="s">
        <v>2283</v>
      </c>
      <c r="K2391" s="4">
        <v>61.02</v>
      </c>
      <c r="L2391" s="4">
        <v>3</v>
      </c>
      <c r="M2391" s="4">
        <v>0.61019999999999996</v>
      </c>
      <c r="N2391" t="str">
        <v>Jan-2014</v>
      </c>
      <c r="O2391" s="10">
        <v>6.1019999999999998E-3</v>
      </c>
    </row>
    <row r="2392" spans="1:15" ht="14.5" x14ac:dyDescent="0.35">
      <c r="A2392" s="2" t="s">
        <v>3332</v>
      </c>
      <c r="B2392" s="3">
        <v>41647</v>
      </c>
      <c r="C2392" s="3">
        <v>41649</v>
      </c>
      <c r="D2392" s="3" t="str">
        <f t="shared" si="37"/>
        <v>On time</v>
      </c>
      <c r="E2392" s="2" t="s">
        <v>835</v>
      </c>
      <c r="F2392" s="2" t="s">
        <v>15</v>
      </c>
      <c r="G2392" s="2" t="s">
        <v>241</v>
      </c>
      <c r="H2392" s="2" t="s">
        <v>17</v>
      </c>
      <c r="I2392" s="2" t="s">
        <v>123</v>
      </c>
      <c r="J2392" s="2" t="s">
        <v>3333</v>
      </c>
      <c r="K2392" s="4">
        <v>110.11</v>
      </c>
      <c r="L2392" s="4">
        <v>7</v>
      </c>
      <c r="M2392" s="4">
        <v>31.931899999999999</v>
      </c>
      <c r="N2392" t="str">
        <v>Jan-2014</v>
      </c>
      <c r="O2392" s="10">
        <v>0.31931899999999996</v>
      </c>
    </row>
    <row r="2393" spans="1:15" ht="14.5" x14ac:dyDescent="0.35">
      <c r="A2393" s="2" t="s">
        <v>3332</v>
      </c>
      <c r="B2393" s="3">
        <v>41647</v>
      </c>
      <c r="C2393" s="3">
        <v>41649</v>
      </c>
      <c r="D2393" s="3" t="str">
        <f t="shared" si="37"/>
        <v>On time</v>
      </c>
      <c r="E2393" s="2" t="s">
        <v>835</v>
      </c>
      <c r="F2393" s="2" t="s">
        <v>15</v>
      </c>
      <c r="G2393" s="2" t="s">
        <v>241</v>
      </c>
      <c r="H2393" s="2" t="s">
        <v>17</v>
      </c>
      <c r="I2393" s="2" t="s">
        <v>120</v>
      </c>
      <c r="J2393" s="2" t="s">
        <v>160</v>
      </c>
      <c r="K2393" s="4">
        <v>7.89</v>
      </c>
      <c r="L2393" s="4">
        <v>1</v>
      </c>
      <c r="M2393" s="4">
        <v>3.5505</v>
      </c>
      <c r="N2393" t="str">
        <v>Jan-2014</v>
      </c>
      <c r="O2393" s="10">
        <v>3.5505000000000002E-2</v>
      </c>
    </row>
    <row r="2394" spans="1:15" ht="14.5" x14ac:dyDescent="0.35">
      <c r="A2394" s="2" t="s">
        <v>3334</v>
      </c>
      <c r="B2394" s="3">
        <v>41865</v>
      </c>
      <c r="C2394" s="3">
        <v>41872</v>
      </c>
      <c r="D2394" s="3" t="str">
        <f t="shared" si="37"/>
        <v>Delay</v>
      </c>
      <c r="E2394" s="2" t="s">
        <v>2102</v>
      </c>
      <c r="F2394" s="2" t="s">
        <v>15</v>
      </c>
      <c r="G2394" s="2" t="s">
        <v>198</v>
      </c>
      <c r="H2394" s="2" t="s">
        <v>17</v>
      </c>
      <c r="I2394" s="2" t="s">
        <v>28</v>
      </c>
      <c r="J2394" s="2" t="s">
        <v>412</v>
      </c>
      <c r="K2394" s="4">
        <v>36.024000000000001</v>
      </c>
      <c r="L2394" s="4">
        <v>3</v>
      </c>
      <c r="M2394" s="4">
        <v>11.707800000000001</v>
      </c>
      <c r="N2394" t="str">
        <v>Aug-2014</v>
      </c>
      <c r="O2394" s="10">
        <v>0.117078</v>
      </c>
    </row>
    <row r="2395" spans="1:15" ht="14.5" x14ac:dyDescent="0.35">
      <c r="A2395" s="2" t="s">
        <v>3335</v>
      </c>
      <c r="B2395" s="3">
        <v>40805</v>
      </c>
      <c r="C2395" s="3">
        <v>40809</v>
      </c>
      <c r="D2395" s="3" t="str">
        <f t="shared" si="37"/>
        <v>On time</v>
      </c>
      <c r="E2395" s="2" t="s">
        <v>2299</v>
      </c>
      <c r="F2395" s="2" t="s">
        <v>15</v>
      </c>
      <c r="G2395" s="2" t="s">
        <v>37</v>
      </c>
      <c r="H2395" s="2" t="s">
        <v>38</v>
      </c>
      <c r="I2395" s="2" t="s">
        <v>44</v>
      </c>
      <c r="J2395" s="2" t="s">
        <v>339</v>
      </c>
      <c r="K2395" s="4">
        <v>92.52</v>
      </c>
      <c r="L2395" s="4">
        <v>6</v>
      </c>
      <c r="M2395" s="4">
        <v>24.980399999999999</v>
      </c>
      <c r="N2395" t="str">
        <v>Sep-2011</v>
      </c>
      <c r="O2395" s="10">
        <v>0.249804</v>
      </c>
    </row>
    <row r="2396" spans="1:15" ht="14.5" x14ac:dyDescent="0.35">
      <c r="A2396" s="2" t="s">
        <v>3336</v>
      </c>
      <c r="B2396" s="3">
        <v>41762</v>
      </c>
      <c r="C2396" s="3">
        <v>41766</v>
      </c>
      <c r="D2396" s="3" t="str">
        <f t="shared" si="37"/>
        <v>On time</v>
      </c>
      <c r="E2396" s="2" t="s">
        <v>3337</v>
      </c>
      <c r="F2396" s="2" t="s">
        <v>15</v>
      </c>
      <c r="G2396" s="2" t="s">
        <v>16</v>
      </c>
      <c r="H2396" s="2" t="s">
        <v>17</v>
      </c>
      <c r="I2396" s="2" t="s">
        <v>68</v>
      </c>
      <c r="J2396" s="2" t="s">
        <v>1570</v>
      </c>
      <c r="K2396" s="4">
        <v>15.7</v>
      </c>
      <c r="L2396" s="4">
        <v>5</v>
      </c>
      <c r="M2396" s="4">
        <v>7.0650000000000004</v>
      </c>
      <c r="N2396" t="str">
        <v>May-2014</v>
      </c>
      <c r="O2396" s="10">
        <v>7.0650000000000004E-2</v>
      </c>
    </row>
    <row r="2397" spans="1:15" ht="14.5" x14ac:dyDescent="0.35">
      <c r="A2397" s="2" t="s">
        <v>3336</v>
      </c>
      <c r="B2397" s="3">
        <v>41762</v>
      </c>
      <c r="C2397" s="3">
        <v>41766</v>
      </c>
      <c r="D2397" s="3" t="str">
        <f t="shared" si="37"/>
        <v>On time</v>
      </c>
      <c r="E2397" s="2" t="s">
        <v>3337</v>
      </c>
      <c r="F2397" s="2" t="s">
        <v>15</v>
      </c>
      <c r="G2397" s="2" t="s">
        <v>16</v>
      </c>
      <c r="H2397" s="2" t="s">
        <v>17</v>
      </c>
      <c r="I2397" s="2" t="s">
        <v>24</v>
      </c>
      <c r="J2397" s="2" t="s">
        <v>1802</v>
      </c>
      <c r="K2397" s="4">
        <v>59.52</v>
      </c>
      <c r="L2397" s="4">
        <v>3</v>
      </c>
      <c r="M2397" s="4">
        <v>15.475199999999999</v>
      </c>
      <c r="N2397" t="str">
        <v>May-2014</v>
      </c>
      <c r="O2397" s="10">
        <v>0.154752</v>
      </c>
    </row>
    <row r="2398" spans="1:15" ht="14.5" x14ac:dyDescent="0.35">
      <c r="A2398" s="2" t="s">
        <v>3336</v>
      </c>
      <c r="B2398" s="3">
        <v>41762</v>
      </c>
      <c r="C2398" s="3">
        <v>41766</v>
      </c>
      <c r="D2398" s="3" t="str">
        <f t="shared" si="37"/>
        <v>On time</v>
      </c>
      <c r="E2398" s="2" t="s">
        <v>3337</v>
      </c>
      <c r="F2398" s="2" t="s">
        <v>15</v>
      </c>
      <c r="G2398" s="2" t="s">
        <v>16</v>
      </c>
      <c r="H2398" s="2" t="s">
        <v>17</v>
      </c>
      <c r="I2398" s="2" t="s">
        <v>68</v>
      </c>
      <c r="J2398" s="2" t="s">
        <v>3338</v>
      </c>
      <c r="K2398" s="4">
        <v>34.4</v>
      </c>
      <c r="L2398" s="4">
        <v>5</v>
      </c>
      <c r="M2398" s="4">
        <v>15.824</v>
      </c>
      <c r="N2398" t="str">
        <v>May-2014</v>
      </c>
      <c r="O2398" s="10">
        <v>0.15823999999999999</v>
      </c>
    </row>
    <row r="2399" spans="1:15" ht="14.5" x14ac:dyDescent="0.35">
      <c r="A2399" s="2" t="s">
        <v>3339</v>
      </c>
      <c r="B2399" s="3">
        <v>41526</v>
      </c>
      <c r="C2399" s="3">
        <v>41531</v>
      </c>
      <c r="D2399" s="3" t="str">
        <f t="shared" si="37"/>
        <v>Delay</v>
      </c>
      <c r="E2399" s="2" t="s">
        <v>1255</v>
      </c>
      <c r="F2399" s="2" t="s">
        <v>15</v>
      </c>
      <c r="G2399" s="2" t="s">
        <v>37</v>
      </c>
      <c r="H2399" s="2" t="s">
        <v>38</v>
      </c>
      <c r="I2399" s="2" t="s">
        <v>22</v>
      </c>
      <c r="J2399" s="2" t="s">
        <v>1103</v>
      </c>
      <c r="K2399" s="4">
        <v>43.13</v>
      </c>
      <c r="L2399" s="4">
        <v>1</v>
      </c>
      <c r="M2399" s="4">
        <v>14.664199999999999</v>
      </c>
      <c r="N2399" t="str">
        <v>Sep-2013</v>
      </c>
      <c r="O2399" s="10">
        <v>0.14664199999999999</v>
      </c>
    </row>
    <row r="2400" spans="1:15" ht="14.5" x14ac:dyDescent="0.35">
      <c r="A2400" s="2" t="s">
        <v>3339</v>
      </c>
      <c r="B2400" s="3">
        <v>41526</v>
      </c>
      <c r="C2400" s="3">
        <v>41531</v>
      </c>
      <c r="D2400" s="3" t="str">
        <f t="shared" si="37"/>
        <v>Delay</v>
      </c>
      <c r="E2400" s="2" t="s">
        <v>1255</v>
      </c>
      <c r="F2400" s="2" t="s">
        <v>15</v>
      </c>
      <c r="G2400" s="2" t="s">
        <v>37</v>
      </c>
      <c r="H2400" s="2" t="s">
        <v>38</v>
      </c>
      <c r="I2400" s="2" t="s">
        <v>68</v>
      </c>
      <c r="J2400" s="2" t="s">
        <v>215</v>
      </c>
      <c r="K2400" s="4">
        <v>30.87</v>
      </c>
      <c r="L2400" s="4">
        <v>7</v>
      </c>
      <c r="M2400" s="4">
        <v>14.200200000000001</v>
      </c>
      <c r="N2400" t="str">
        <v>Sep-2013</v>
      </c>
      <c r="O2400" s="10">
        <v>0.14200200000000002</v>
      </c>
    </row>
    <row r="2401" spans="1:15" ht="14.5" x14ac:dyDescent="0.35">
      <c r="A2401" s="2" t="s">
        <v>3340</v>
      </c>
      <c r="B2401" s="3">
        <v>41043</v>
      </c>
      <c r="C2401" s="3">
        <v>41048</v>
      </c>
      <c r="D2401" s="3" t="str">
        <f t="shared" si="37"/>
        <v>Delay</v>
      </c>
      <c r="E2401" s="2" t="s">
        <v>1063</v>
      </c>
      <c r="F2401" s="2" t="s">
        <v>15</v>
      </c>
      <c r="G2401" s="2" t="s">
        <v>3279</v>
      </c>
      <c r="H2401" s="2" t="s">
        <v>17</v>
      </c>
      <c r="I2401" s="2" t="s">
        <v>297</v>
      </c>
      <c r="J2401" s="2" t="s">
        <v>969</v>
      </c>
      <c r="K2401" s="4">
        <v>509.95749999999998</v>
      </c>
      <c r="L2401" s="4">
        <v>5</v>
      </c>
      <c r="M2401" s="4">
        <v>41.996499999999997</v>
      </c>
      <c r="N2401" t="str">
        <v>May-2012</v>
      </c>
      <c r="O2401" s="10">
        <v>0.41996499999999998</v>
      </c>
    </row>
    <row r="2402" spans="1:15" ht="14.5" x14ac:dyDescent="0.35">
      <c r="A2402" s="2" t="s">
        <v>3340</v>
      </c>
      <c r="B2402" s="3">
        <v>41043</v>
      </c>
      <c r="C2402" s="3">
        <v>41048</v>
      </c>
      <c r="D2402" s="3" t="str">
        <f t="shared" si="37"/>
        <v>Delay</v>
      </c>
      <c r="E2402" s="2" t="s">
        <v>1063</v>
      </c>
      <c r="F2402" s="2" t="s">
        <v>15</v>
      </c>
      <c r="G2402" s="2" t="s">
        <v>3279</v>
      </c>
      <c r="H2402" s="2" t="s">
        <v>17</v>
      </c>
      <c r="I2402" s="2" t="s">
        <v>22</v>
      </c>
      <c r="J2402" s="2" t="s">
        <v>452</v>
      </c>
      <c r="K2402" s="4">
        <v>122.91</v>
      </c>
      <c r="L2402" s="4">
        <v>3</v>
      </c>
      <c r="M2402" s="4">
        <v>34.4148</v>
      </c>
      <c r="N2402" t="str">
        <v>May-2012</v>
      </c>
      <c r="O2402" s="10">
        <v>0.34414800000000001</v>
      </c>
    </row>
    <row r="2403" spans="1:15" ht="14.5" x14ac:dyDescent="0.35">
      <c r="A2403" s="2" t="s">
        <v>3340</v>
      </c>
      <c r="B2403" s="3">
        <v>41043</v>
      </c>
      <c r="C2403" s="3">
        <v>41048</v>
      </c>
      <c r="D2403" s="3" t="str">
        <f t="shared" si="37"/>
        <v>Delay</v>
      </c>
      <c r="E2403" s="2" t="s">
        <v>1063</v>
      </c>
      <c r="F2403" s="2" t="s">
        <v>15</v>
      </c>
      <c r="G2403" s="2" t="s">
        <v>3279</v>
      </c>
      <c r="H2403" s="2" t="s">
        <v>17</v>
      </c>
      <c r="I2403" s="2" t="s">
        <v>111</v>
      </c>
      <c r="J2403" s="2" t="s">
        <v>1239</v>
      </c>
      <c r="K2403" s="4">
        <v>97.567999999999998</v>
      </c>
      <c r="L2403" s="4">
        <v>2</v>
      </c>
      <c r="M2403" s="4">
        <v>-6.0979999999999999</v>
      </c>
      <c r="N2403" t="str">
        <v>May-2012</v>
      </c>
      <c r="O2403" s="10">
        <v>-6.0979999999999999E-2</v>
      </c>
    </row>
    <row r="2404" spans="1:15" ht="14.5" x14ac:dyDescent="0.35">
      <c r="A2404" s="2" t="s">
        <v>3340</v>
      </c>
      <c r="B2404" s="3">
        <v>41043</v>
      </c>
      <c r="C2404" s="3">
        <v>41048</v>
      </c>
      <c r="D2404" s="3" t="str">
        <f t="shared" si="37"/>
        <v>Delay</v>
      </c>
      <c r="E2404" s="2" t="s">
        <v>1063</v>
      </c>
      <c r="F2404" s="2" t="s">
        <v>15</v>
      </c>
      <c r="G2404" s="2" t="s">
        <v>3279</v>
      </c>
      <c r="H2404" s="2" t="s">
        <v>17</v>
      </c>
      <c r="I2404" s="2" t="s">
        <v>111</v>
      </c>
      <c r="J2404" s="2" t="s">
        <v>1792</v>
      </c>
      <c r="K2404" s="4">
        <v>722.35199999999998</v>
      </c>
      <c r="L2404" s="4">
        <v>3</v>
      </c>
      <c r="M2404" s="4">
        <v>81.264600000000002</v>
      </c>
      <c r="N2404" t="str">
        <v>May-2012</v>
      </c>
      <c r="O2404" s="10">
        <v>0.81264599999999998</v>
      </c>
    </row>
    <row r="2405" spans="1:15" ht="14.5" x14ac:dyDescent="0.35">
      <c r="A2405" s="2" t="s">
        <v>3341</v>
      </c>
      <c r="B2405" s="3">
        <v>41425</v>
      </c>
      <c r="C2405" s="3">
        <v>41432</v>
      </c>
      <c r="D2405" s="3" t="str">
        <f t="shared" si="37"/>
        <v>Delay</v>
      </c>
      <c r="E2405" s="2" t="s">
        <v>2953</v>
      </c>
      <c r="F2405" s="2" t="s">
        <v>15</v>
      </c>
      <c r="G2405" s="2" t="s">
        <v>16</v>
      </c>
      <c r="H2405" s="2" t="s">
        <v>17</v>
      </c>
      <c r="I2405" s="2" t="s">
        <v>22</v>
      </c>
      <c r="J2405" s="2" t="s">
        <v>1762</v>
      </c>
      <c r="K2405" s="4">
        <v>167.84</v>
      </c>
      <c r="L2405" s="4">
        <v>8</v>
      </c>
      <c r="M2405" s="4">
        <v>11.748799999999999</v>
      </c>
      <c r="N2405" t="str">
        <v>May-2013</v>
      </c>
      <c r="O2405" s="10">
        <v>0.117488</v>
      </c>
    </row>
    <row r="2406" spans="1:15" ht="14.5" x14ac:dyDescent="0.35">
      <c r="A2406" s="2" t="s">
        <v>3342</v>
      </c>
      <c r="B2406" s="3">
        <v>41790</v>
      </c>
      <c r="C2406" s="3">
        <v>41794</v>
      </c>
      <c r="D2406" s="3" t="str">
        <f t="shared" si="37"/>
        <v>On time</v>
      </c>
      <c r="E2406" s="2" t="s">
        <v>1528</v>
      </c>
      <c r="F2406" s="2" t="s">
        <v>15</v>
      </c>
      <c r="G2406" s="2" t="s">
        <v>1027</v>
      </c>
      <c r="H2406" s="2" t="s">
        <v>89</v>
      </c>
      <c r="I2406" s="2" t="s">
        <v>26</v>
      </c>
      <c r="J2406" s="2" t="s">
        <v>3343</v>
      </c>
      <c r="K2406" s="4">
        <v>156.792</v>
      </c>
      <c r="L2406" s="4">
        <v>1</v>
      </c>
      <c r="M2406" s="4">
        <v>17.639099999999999</v>
      </c>
      <c r="N2406" t="str">
        <v>May-2014</v>
      </c>
      <c r="O2406" s="10">
        <v>0.17639099999999999</v>
      </c>
    </row>
    <row r="2407" spans="1:15" ht="14.5" x14ac:dyDescent="0.35">
      <c r="A2407" s="2" t="s">
        <v>3342</v>
      </c>
      <c r="B2407" s="3">
        <v>41790</v>
      </c>
      <c r="C2407" s="3">
        <v>41794</v>
      </c>
      <c r="D2407" s="3" t="str">
        <f t="shared" si="37"/>
        <v>On time</v>
      </c>
      <c r="E2407" s="2" t="s">
        <v>1528</v>
      </c>
      <c r="F2407" s="2" t="s">
        <v>15</v>
      </c>
      <c r="G2407" s="2" t="s">
        <v>1027</v>
      </c>
      <c r="H2407" s="2" t="s">
        <v>89</v>
      </c>
      <c r="I2407" s="2" t="s">
        <v>59</v>
      </c>
      <c r="J2407" s="2" t="s">
        <v>171</v>
      </c>
      <c r="K2407" s="4">
        <v>35.36</v>
      </c>
      <c r="L2407" s="4">
        <v>2</v>
      </c>
      <c r="M2407" s="4">
        <v>-3.0939999999999999</v>
      </c>
      <c r="N2407" t="str">
        <v>May-2014</v>
      </c>
      <c r="O2407" s="10">
        <v>-3.0939999999999999E-2</v>
      </c>
    </row>
    <row r="2408" spans="1:15" ht="14.5" x14ac:dyDescent="0.35">
      <c r="A2408" s="2" t="s">
        <v>3342</v>
      </c>
      <c r="B2408" s="3">
        <v>41790</v>
      </c>
      <c r="C2408" s="3">
        <v>41794</v>
      </c>
      <c r="D2408" s="3" t="str">
        <f t="shared" si="37"/>
        <v>On time</v>
      </c>
      <c r="E2408" s="2" t="s">
        <v>1528</v>
      </c>
      <c r="F2408" s="2" t="s">
        <v>15</v>
      </c>
      <c r="G2408" s="2" t="s">
        <v>1027</v>
      </c>
      <c r="H2408" s="2" t="s">
        <v>89</v>
      </c>
      <c r="I2408" s="2" t="s">
        <v>22</v>
      </c>
      <c r="J2408" s="2" t="s">
        <v>3344</v>
      </c>
      <c r="K2408" s="4">
        <v>13.592000000000001</v>
      </c>
      <c r="L2408" s="4">
        <v>1</v>
      </c>
      <c r="M2408" s="4">
        <v>-0.33979999999999999</v>
      </c>
      <c r="N2408" t="str">
        <v>May-2014</v>
      </c>
      <c r="O2408" s="10">
        <v>-3.398E-3</v>
      </c>
    </row>
    <row r="2409" spans="1:15" ht="14.5" x14ac:dyDescent="0.35">
      <c r="A2409" s="2" t="s">
        <v>3345</v>
      </c>
      <c r="B2409" s="3">
        <v>40764</v>
      </c>
      <c r="C2409" s="3">
        <v>40768</v>
      </c>
      <c r="D2409" s="3" t="str">
        <f t="shared" si="37"/>
        <v>On time</v>
      </c>
      <c r="E2409" s="2" t="s">
        <v>3063</v>
      </c>
      <c r="F2409" s="2" t="s">
        <v>15</v>
      </c>
      <c r="G2409" s="2" t="s">
        <v>106</v>
      </c>
      <c r="H2409" s="2" t="s">
        <v>74</v>
      </c>
      <c r="I2409" s="2" t="s">
        <v>120</v>
      </c>
      <c r="J2409" s="2" t="s">
        <v>2326</v>
      </c>
      <c r="K2409" s="4">
        <v>4.4640000000000004</v>
      </c>
      <c r="L2409" s="4">
        <v>3</v>
      </c>
      <c r="M2409" s="4">
        <v>-0.9486</v>
      </c>
      <c r="N2409" t="str">
        <v>Aug-2011</v>
      </c>
      <c r="O2409" s="10">
        <v>-9.4859999999999996E-3</v>
      </c>
    </row>
    <row r="2410" spans="1:15" ht="14.5" x14ac:dyDescent="0.35">
      <c r="A2410" s="2" t="s">
        <v>3345</v>
      </c>
      <c r="B2410" s="3">
        <v>40764</v>
      </c>
      <c r="C2410" s="3">
        <v>40768</v>
      </c>
      <c r="D2410" s="3" t="str">
        <f t="shared" si="37"/>
        <v>On time</v>
      </c>
      <c r="E2410" s="2" t="s">
        <v>3063</v>
      </c>
      <c r="F2410" s="2" t="s">
        <v>15</v>
      </c>
      <c r="G2410" s="2" t="s">
        <v>106</v>
      </c>
      <c r="H2410" s="2" t="s">
        <v>74</v>
      </c>
      <c r="I2410" s="2" t="s">
        <v>28</v>
      </c>
      <c r="J2410" s="2" t="s">
        <v>684</v>
      </c>
      <c r="K2410" s="4">
        <v>9.3450000000000006</v>
      </c>
      <c r="L2410" s="4">
        <v>5</v>
      </c>
      <c r="M2410" s="4">
        <v>-6.5415000000000001</v>
      </c>
      <c r="N2410" t="str">
        <v>Aug-2011</v>
      </c>
      <c r="O2410" s="10">
        <v>-6.5415000000000001E-2</v>
      </c>
    </row>
    <row r="2411" spans="1:15" ht="14.5" x14ac:dyDescent="0.35">
      <c r="A2411" s="2" t="s">
        <v>3346</v>
      </c>
      <c r="B2411" s="3">
        <v>41116</v>
      </c>
      <c r="C2411" s="3">
        <v>41121</v>
      </c>
      <c r="D2411" s="3" t="str">
        <f t="shared" si="37"/>
        <v>Delay</v>
      </c>
      <c r="E2411" s="2" t="s">
        <v>2238</v>
      </c>
      <c r="F2411" s="2" t="s">
        <v>15</v>
      </c>
      <c r="G2411" s="2" t="s">
        <v>3015</v>
      </c>
      <c r="H2411" s="2" t="s">
        <v>17</v>
      </c>
      <c r="I2411" s="2" t="s">
        <v>28</v>
      </c>
      <c r="J2411" s="2" t="s">
        <v>458</v>
      </c>
      <c r="K2411" s="4">
        <v>9.1440000000000001</v>
      </c>
      <c r="L2411" s="4">
        <v>3</v>
      </c>
      <c r="M2411" s="4">
        <v>3.0861000000000001</v>
      </c>
      <c r="N2411" t="str">
        <v>Jul-2012</v>
      </c>
      <c r="O2411" s="10">
        <v>3.0861E-2</v>
      </c>
    </row>
    <row r="2412" spans="1:15" ht="14.5" x14ac:dyDescent="0.35">
      <c r="A2412" s="2" t="s">
        <v>3346</v>
      </c>
      <c r="B2412" s="3">
        <v>41116</v>
      </c>
      <c r="C2412" s="3">
        <v>41121</v>
      </c>
      <c r="D2412" s="3" t="str">
        <f t="shared" si="37"/>
        <v>Delay</v>
      </c>
      <c r="E2412" s="2" t="s">
        <v>2238</v>
      </c>
      <c r="F2412" s="2" t="s">
        <v>15</v>
      </c>
      <c r="G2412" s="2" t="s">
        <v>3015</v>
      </c>
      <c r="H2412" s="2" t="s">
        <v>17</v>
      </c>
      <c r="I2412" s="2" t="s">
        <v>28</v>
      </c>
      <c r="J2412" s="2" t="s">
        <v>255</v>
      </c>
      <c r="K2412" s="4">
        <v>23.135999999999999</v>
      </c>
      <c r="L2412" s="4">
        <v>6</v>
      </c>
      <c r="M2412" s="4">
        <v>8.3867999999999991</v>
      </c>
      <c r="N2412" t="str">
        <v>Jul-2012</v>
      </c>
      <c r="O2412" s="10">
        <v>8.3867999999999998E-2</v>
      </c>
    </row>
    <row r="2413" spans="1:15" ht="14.5" x14ac:dyDescent="0.35">
      <c r="A2413" s="2" t="s">
        <v>3346</v>
      </c>
      <c r="B2413" s="3">
        <v>41116</v>
      </c>
      <c r="C2413" s="3">
        <v>41121</v>
      </c>
      <c r="D2413" s="3" t="str">
        <f t="shared" si="37"/>
        <v>Delay</v>
      </c>
      <c r="E2413" s="2" t="s">
        <v>2238</v>
      </c>
      <c r="F2413" s="2" t="s">
        <v>15</v>
      </c>
      <c r="G2413" s="2" t="s">
        <v>3015</v>
      </c>
      <c r="H2413" s="2" t="s">
        <v>17</v>
      </c>
      <c r="I2413" s="2" t="s">
        <v>24</v>
      </c>
      <c r="J2413" s="2" t="s">
        <v>1140</v>
      </c>
      <c r="K2413" s="4">
        <v>99.2</v>
      </c>
      <c r="L2413" s="4">
        <v>5</v>
      </c>
      <c r="M2413" s="4">
        <v>25.792000000000002</v>
      </c>
      <c r="N2413" t="str">
        <v>Jul-2012</v>
      </c>
      <c r="O2413" s="10">
        <v>0.25792000000000004</v>
      </c>
    </row>
    <row r="2414" spans="1:15" ht="14.5" x14ac:dyDescent="0.35">
      <c r="A2414" s="2" t="s">
        <v>3347</v>
      </c>
      <c r="B2414" s="3">
        <v>40590</v>
      </c>
      <c r="C2414" s="3">
        <v>40594</v>
      </c>
      <c r="D2414" s="3" t="str">
        <f t="shared" si="37"/>
        <v>On time</v>
      </c>
      <c r="E2414" s="2" t="s">
        <v>2590</v>
      </c>
      <c r="F2414" s="2" t="s">
        <v>15</v>
      </c>
      <c r="G2414" s="2" t="s">
        <v>37</v>
      </c>
      <c r="H2414" s="2" t="s">
        <v>38</v>
      </c>
      <c r="I2414" s="2" t="s">
        <v>28</v>
      </c>
      <c r="J2414" s="2" t="s">
        <v>2622</v>
      </c>
      <c r="K2414" s="4">
        <v>21.36</v>
      </c>
      <c r="L2414" s="4">
        <v>5</v>
      </c>
      <c r="M2414" s="4">
        <v>7.2089999999999996</v>
      </c>
      <c r="N2414" t="str">
        <v>Feb-2011</v>
      </c>
      <c r="O2414" s="10">
        <v>7.2090000000000001E-2</v>
      </c>
    </row>
    <row r="2415" spans="1:15" ht="14.5" x14ac:dyDescent="0.35">
      <c r="A2415" s="2" t="s">
        <v>3348</v>
      </c>
      <c r="B2415" s="3">
        <v>40992</v>
      </c>
      <c r="C2415" s="3">
        <v>40995</v>
      </c>
      <c r="D2415" s="3" t="str">
        <f t="shared" si="37"/>
        <v>On time</v>
      </c>
      <c r="E2415" s="2" t="s">
        <v>2921</v>
      </c>
      <c r="F2415" s="2" t="s">
        <v>15</v>
      </c>
      <c r="G2415" s="2" t="s">
        <v>2111</v>
      </c>
      <c r="H2415" s="2" t="s">
        <v>38</v>
      </c>
      <c r="I2415" s="2" t="s">
        <v>22</v>
      </c>
      <c r="J2415" s="2" t="s">
        <v>3349</v>
      </c>
      <c r="K2415" s="4">
        <v>46.9</v>
      </c>
      <c r="L2415" s="4">
        <v>5</v>
      </c>
      <c r="M2415" s="4">
        <v>13.132</v>
      </c>
      <c r="N2415" t="str">
        <v>Mar-2012</v>
      </c>
      <c r="O2415" s="10">
        <v>0.13131999999999999</v>
      </c>
    </row>
    <row r="2416" spans="1:15" ht="14.5" x14ac:dyDescent="0.35">
      <c r="A2416" s="2" t="s">
        <v>3350</v>
      </c>
      <c r="B2416" s="3">
        <v>41885</v>
      </c>
      <c r="C2416" s="3">
        <v>41889</v>
      </c>
      <c r="D2416" s="3" t="str">
        <f t="shared" si="37"/>
        <v>On time</v>
      </c>
      <c r="E2416" s="2" t="s">
        <v>3351</v>
      </c>
      <c r="F2416" s="2" t="s">
        <v>15</v>
      </c>
      <c r="G2416" s="2" t="s">
        <v>16</v>
      </c>
      <c r="H2416" s="2" t="s">
        <v>17</v>
      </c>
      <c r="I2416" s="2" t="s">
        <v>28</v>
      </c>
      <c r="J2416" s="2" t="s">
        <v>512</v>
      </c>
      <c r="K2416" s="4">
        <v>18.72</v>
      </c>
      <c r="L2416" s="4">
        <v>5</v>
      </c>
      <c r="M2416" s="4">
        <v>6.5519999999999996</v>
      </c>
      <c r="N2416" t="str">
        <v>Sep-2014</v>
      </c>
      <c r="O2416" s="10">
        <v>6.5519999999999995E-2</v>
      </c>
    </row>
    <row r="2417" spans="1:15" ht="14.5" x14ac:dyDescent="0.35">
      <c r="A2417" s="2" t="s">
        <v>3350</v>
      </c>
      <c r="B2417" s="3">
        <v>41885</v>
      </c>
      <c r="C2417" s="3">
        <v>41889</v>
      </c>
      <c r="D2417" s="3" t="str">
        <f t="shared" si="37"/>
        <v>On time</v>
      </c>
      <c r="E2417" s="2" t="s">
        <v>3351</v>
      </c>
      <c r="F2417" s="2" t="s">
        <v>15</v>
      </c>
      <c r="G2417" s="2" t="s">
        <v>16</v>
      </c>
      <c r="H2417" s="2" t="s">
        <v>17</v>
      </c>
      <c r="I2417" s="2" t="s">
        <v>32</v>
      </c>
      <c r="J2417" s="2" t="s">
        <v>3352</v>
      </c>
      <c r="K2417" s="4">
        <v>236.52799999999999</v>
      </c>
      <c r="L2417" s="4">
        <v>2</v>
      </c>
      <c r="M2417" s="4">
        <v>-2.9565999999999999</v>
      </c>
      <c r="N2417" t="str">
        <v>Sep-2014</v>
      </c>
      <c r="O2417" s="10">
        <v>-2.9565999999999999E-2</v>
      </c>
    </row>
    <row r="2418" spans="1:15" ht="14.5" x14ac:dyDescent="0.35">
      <c r="A2418" s="2" t="s">
        <v>3353</v>
      </c>
      <c r="B2418" s="3">
        <v>41229</v>
      </c>
      <c r="C2418" s="3">
        <v>41231</v>
      </c>
      <c r="D2418" s="3" t="str">
        <f t="shared" si="37"/>
        <v>On time</v>
      </c>
      <c r="E2418" s="2" t="s">
        <v>2644</v>
      </c>
      <c r="F2418" s="2" t="s">
        <v>15</v>
      </c>
      <c r="G2418" s="2" t="s">
        <v>198</v>
      </c>
      <c r="H2418" s="2" t="s">
        <v>17</v>
      </c>
      <c r="I2418" s="2" t="s">
        <v>18</v>
      </c>
      <c r="J2418" s="2" t="s">
        <v>2612</v>
      </c>
      <c r="K2418" s="4">
        <v>18.899999999999999</v>
      </c>
      <c r="L2418" s="4">
        <v>3</v>
      </c>
      <c r="M2418" s="4">
        <v>8.6940000000000008</v>
      </c>
      <c r="N2418" t="str">
        <v>Nov-2012</v>
      </c>
      <c r="O2418" s="10">
        <v>8.6940000000000003E-2</v>
      </c>
    </row>
    <row r="2419" spans="1:15" ht="14.5" x14ac:dyDescent="0.35">
      <c r="A2419" s="2" t="s">
        <v>3354</v>
      </c>
      <c r="B2419" s="3">
        <v>41010</v>
      </c>
      <c r="C2419" s="3">
        <v>41013</v>
      </c>
      <c r="D2419" s="3" t="str">
        <f t="shared" si="37"/>
        <v>On time</v>
      </c>
      <c r="E2419" s="2" t="s">
        <v>2628</v>
      </c>
      <c r="F2419" s="2" t="s">
        <v>15</v>
      </c>
      <c r="G2419" s="2" t="s">
        <v>16</v>
      </c>
      <c r="H2419" s="2" t="s">
        <v>17</v>
      </c>
      <c r="I2419" s="2" t="s">
        <v>250</v>
      </c>
      <c r="J2419" s="2" t="s">
        <v>3355</v>
      </c>
      <c r="K2419" s="4">
        <v>639.96799999999996</v>
      </c>
      <c r="L2419" s="4">
        <v>4</v>
      </c>
      <c r="M2419" s="4">
        <v>215.98920000000001</v>
      </c>
      <c r="N2419" t="str">
        <v>Apr-2012</v>
      </c>
      <c r="O2419" s="10">
        <v>2.1598920000000001</v>
      </c>
    </row>
    <row r="2420" spans="1:15" ht="14.5" x14ac:dyDescent="0.35">
      <c r="A2420" s="2" t="s">
        <v>3354</v>
      </c>
      <c r="B2420" s="3">
        <v>41010</v>
      </c>
      <c r="C2420" s="3">
        <v>41013</v>
      </c>
      <c r="D2420" s="3" t="str">
        <f t="shared" si="37"/>
        <v>On time</v>
      </c>
      <c r="E2420" s="2" t="s">
        <v>2628</v>
      </c>
      <c r="F2420" s="2" t="s">
        <v>15</v>
      </c>
      <c r="G2420" s="2" t="s">
        <v>16</v>
      </c>
      <c r="H2420" s="2" t="s">
        <v>17</v>
      </c>
      <c r="I2420" s="2" t="s">
        <v>68</v>
      </c>
      <c r="J2420" s="2" t="s">
        <v>160</v>
      </c>
      <c r="K2420" s="4">
        <v>52.76</v>
      </c>
      <c r="L2420" s="4">
        <v>2</v>
      </c>
      <c r="M2420" s="4">
        <v>24.269600000000001</v>
      </c>
      <c r="N2420" t="str">
        <v>Apr-2012</v>
      </c>
      <c r="O2420" s="10">
        <v>0.242696</v>
      </c>
    </row>
    <row r="2421" spans="1:15" ht="14.5" x14ac:dyDescent="0.35">
      <c r="A2421" s="2" t="s">
        <v>3356</v>
      </c>
      <c r="B2421" s="3">
        <v>40966</v>
      </c>
      <c r="C2421" s="3">
        <v>40969</v>
      </c>
      <c r="D2421" s="3" t="str">
        <f t="shared" si="37"/>
        <v>On time</v>
      </c>
      <c r="E2421" s="2" t="s">
        <v>3160</v>
      </c>
      <c r="F2421" s="2" t="s">
        <v>15</v>
      </c>
      <c r="G2421" s="2" t="s">
        <v>37</v>
      </c>
      <c r="H2421" s="2" t="s">
        <v>38</v>
      </c>
      <c r="I2421" s="2" t="s">
        <v>59</v>
      </c>
      <c r="J2421" s="2" t="s">
        <v>273</v>
      </c>
      <c r="K2421" s="4">
        <v>538.91999999999996</v>
      </c>
      <c r="L2421" s="4">
        <v>9</v>
      </c>
      <c r="M2421" s="4">
        <v>80.837999999999994</v>
      </c>
      <c r="N2421" t="str">
        <v>Feb-2012</v>
      </c>
      <c r="O2421" s="10">
        <v>0.80837999999999999</v>
      </c>
    </row>
    <row r="2422" spans="1:15" ht="14.5" x14ac:dyDescent="0.35">
      <c r="A2422" s="2" t="s">
        <v>3357</v>
      </c>
      <c r="B2422" s="3">
        <v>41526</v>
      </c>
      <c r="C2422" s="3">
        <v>41533</v>
      </c>
      <c r="D2422" s="3" t="str">
        <f t="shared" si="37"/>
        <v>Delay</v>
      </c>
      <c r="E2422" s="2" t="s">
        <v>2288</v>
      </c>
      <c r="F2422" s="2" t="s">
        <v>15</v>
      </c>
      <c r="G2422" s="2" t="s">
        <v>1846</v>
      </c>
      <c r="H2422" s="2" t="s">
        <v>17</v>
      </c>
      <c r="I2422" s="2" t="s">
        <v>24</v>
      </c>
      <c r="J2422" s="2" t="s">
        <v>3358</v>
      </c>
      <c r="K2422" s="4">
        <v>14.88</v>
      </c>
      <c r="L2422" s="4">
        <v>2</v>
      </c>
      <c r="M2422" s="4">
        <v>3.72</v>
      </c>
      <c r="N2422" t="str">
        <v>Sep-2013</v>
      </c>
      <c r="O2422" s="10">
        <v>3.7200000000000004E-2</v>
      </c>
    </row>
    <row r="2423" spans="1:15" ht="14.5" x14ac:dyDescent="0.35">
      <c r="A2423" s="2" t="s">
        <v>3357</v>
      </c>
      <c r="B2423" s="3">
        <v>41526</v>
      </c>
      <c r="C2423" s="3">
        <v>41533</v>
      </c>
      <c r="D2423" s="3" t="str">
        <f t="shared" si="37"/>
        <v>Delay</v>
      </c>
      <c r="E2423" s="2" t="s">
        <v>2288</v>
      </c>
      <c r="F2423" s="2" t="s">
        <v>15</v>
      </c>
      <c r="G2423" s="2" t="s">
        <v>1846</v>
      </c>
      <c r="H2423" s="2" t="s">
        <v>17</v>
      </c>
      <c r="I2423" s="2" t="s">
        <v>68</v>
      </c>
      <c r="J2423" s="2" t="s">
        <v>3359</v>
      </c>
      <c r="K2423" s="4">
        <v>34.24</v>
      </c>
      <c r="L2423" s="4">
        <v>8</v>
      </c>
      <c r="M2423" s="4">
        <v>15.407999999999999</v>
      </c>
      <c r="N2423" t="str">
        <v>Sep-2013</v>
      </c>
      <c r="O2423" s="10">
        <v>0.15407999999999999</v>
      </c>
    </row>
    <row r="2424" spans="1:15" ht="14.5" x14ac:dyDescent="0.35">
      <c r="A2424" s="2" t="s">
        <v>3357</v>
      </c>
      <c r="B2424" s="3">
        <v>41526</v>
      </c>
      <c r="C2424" s="3">
        <v>41533</v>
      </c>
      <c r="D2424" s="3" t="str">
        <f t="shared" si="37"/>
        <v>Delay</v>
      </c>
      <c r="E2424" s="2" t="s">
        <v>2288</v>
      </c>
      <c r="F2424" s="2" t="s">
        <v>15</v>
      </c>
      <c r="G2424" s="2" t="s">
        <v>1846</v>
      </c>
      <c r="H2424" s="2" t="s">
        <v>17</v>
      </c>
      <c r="I2424" s="2" t="s">
        <v>44</v>
      </c>
      <c r="J2424" s="2" t="s">
        <v>1555</v>
      </c>
      <c r="K2424" s="4">
        <v>261.74</v>
      </c>
      <c r="L2424" s="4">
        <v>2</v>
      </c>
      <c r="M2424" s="4">
        <v>65.435000000000002</v>
      </c>
      <c r="N2424" t="str">
        <v>Sep-2013</v>
      </c>
      <c r="O2424" s="10">
        <v>0.65434999999999999</v>
      </c>
    </row>
    <row r="2425" spans="1:15" ht="14.5" x14ac:dyDescent="0.35">
      <c r="A2425" s="2" t="s">
        <v>3360</v>
      </c>
      <c r="B2425" s="3">
        <v>41414</v>
      </c>
      <c r="C2425" s="3">
        <v>41418</v>
      </c>
      <c r="D2425" s="3" t="str">
        <f t="shared" si="37"/>
        <v>On time</v>
      </c>
      <c r="E2425" s="2" t="s">
        <v>2240</v>
      </c>
      <c r="F2425" s="2" t="s">
        <v>15</v>
      </c>
      <c r="G2425" s="2" t="s">
        <v>16</v>
      </c>
      <c r="H2425" s="2" t="s">
        <v>17</v>
      </c>
      <c r="I2425" s="2" t="s">
        <v>30</v>
      </c>
      <c r="J2425" s="2" t="s">
        <v>160</v>
      </c>
      <c r="K2425" s="4">
        <v>87.84</v>
      </c>
      <c r="L2425" s="4">
        <v>8</v>
      </c>
      <c r="M2425" s="4">
        <v>23.716799999999999</v>
      </c>
      <c r="N2425" t="str">
        <v>May-2013</v>
      </c>
      <c r="O2425" s="10">
        <v>0.23716799999999999</v>
      </c>
    </row>
    <row r="2426" spans="1:15" ht="14.5" x14ac:dyDescent="0.35">
      <c r="A2426" s="2" t="s">
        <v>3361</v>
      </c>
      <c r="B2426" s="3">
        <v>41955</v>
      </c>
      <c r="C2426" s="3">
        <v>41959</v>
      </c>
      <c r="D2426" s="3" t="str">
        <f t="shared" si="37"/>
        <v>On time</v>
      </c>
      <c r="E2426" s="2" t="s">
        <v>3215</v>
      </c>
      <c r="F2426" s="2" t="s">
        <v>15</v>
      </c>
      <c r="G2426" s="2" t="s">
        <v>16</v>
      </c>
      <c r="H2426" s="2" t="s">
        <v>17</v>
      </c>
      <c r="I2426" s="2" t="s">
        <v>22</v>
      </c>
      <c r="J2426" s="2" t="s">
        <v>778</v>
      </c>
      <c r="K2426" s="4">
        <v>34.92</v>
      </c>
      <c r="L2426" s="4">
        <v>4</v>
      </c>
      <c r="M2426" s="4">
        <v>11.8728</v>
      </c>
      <c r="N2426" t="str">
        <v>Nov-2014</v>
      </c>
      <c r="O2426" s="10">
        <v>0.118728</v>
      </c>
    </row>
    <row r="2427" spans="1:15" ht="14.5" x14ac:dyDescent="0.35">
      <c r="A2427" s="2" t="s">
        <v>3362</v>
      </c>
      <c r="B2427" s="3">
        <v>41457</v>
      </c>
      <c r="C2427" s="3">
        <v>41459</v>
      </c>
      <c r="D2427" s="3" t="str">
        <f t="shared" si="37"/>
        <v>On time</v>
      </c>
      <c r="E2427" s="2" t="s">
        <v>1707</v>
      </c>
      <c r="F2427" s="2" t="s">
        <v>15</v>
      </c>
      <c r="G2427" s="2" t="s">
        <v>2459</v>
      </c>
      <c r="H2427" s="2" t="s">
        <v>43</v>
      </c>
      <c r="I2427" s="2" t="s">
        <v>250</v>
      </c>
      <c r="J2427" s="2" t="s">
        <v>1433</v>
      </c>
      <c r="K2427" s="4">
        <v>1499.95</v>
      </c>
      <c r="L2427" s="4">
        <v>5</v>
      </c>
      <c r="M2427" s="4">
        <v>449.98500000000001</v>
      </c>
      <c r="N2427" t="str">
        <v>Jul-2013</v>
      </c>
      <c r="O2427" s="10">
        <v>4.4998500000000003</v>
      </c>
    </row>
    <row r="2428" spans="1:15" ht="14.5" x14ac:dyDescent="0.35">
      <c r="A2428" s="2" t="s">
        <v>3363</v>
      </c>
      <c r="B2428" s="3">
        <v>41519</v>
      </c>
      <c r="C2428" s="3">
        <v>41521</v>
      </c>
      <c r="D2428" s="3" t="str">
        <f t="shared" si="37"/>
        <v>On time</v>
      </c>
      <c r="E2428" s="2" t="s">
        <v>3364</v>
      </c>
      <c r="F2428" s="2" t="s">
        <v>15</v>
      </c>
      <c r="G2428" s="2" t="s">
        <v>305</v>
      </c>
      <c r="H2428" s="2" t="s">
        <v>17</v>
      </c>
      <c r="I2428" s="2" t="s">
        <v>129</v>
      </c>
      <c r="J2428" s="2" t="s">
        <v>3365</v>
      </c>
      <c r="K2428" s="4">
        <v>12.78</v>
      </c>
      <c r="L2428" s="4">
        <v>1</v>
      </c>
      <c r="M2428" s="4">
        <v>5.7510000000000003</v>
      </c>
      <c r="N2428" t="str">
        <v>Sep-2013</v>
      </c>
      <c r="O2428" s="10">
        <v>5.7510000000000006E-2</v>
      </c>
    </row>
    <row r="2429" spans="1:15" ht="14.5" x14ac:dyDescent="0.35">
      <c r="A2429" s="2" t="s">
        <v>3366</v>
      </c>
      <c r="B2429" s="3">
        <v>41949</v>
      </c>
      <c r="C2429" s="3">
        <v>41953</v>
      </c>
      <c r="D2429" s="3" t="str">
        <f t="shared" si="37"/>
        <v>On time</v>
      </c>
      <c r="E2429" s="2" t="s">
        <v>2253</v>
      </c>
      <c r="F2429" s="2" t="s">
        <v>15</v>
      </c>
      <c r="G2429" s="2" t="s">
        <v>198</v>
      </c>
      <c r="H2429" s="2" t="s">
        <v>17</v>
      </c>
      <c r="I2429" s="2" t="s">
        <v>68</v>
      </c>
      <c r="J2429" s="2" t="s">
        <v>801</v>
      </c>
      <c r="K2429" s="4">
        <v>12.96</v>
      </c>
      <c r="L2429" s="4">
        <v>2</v>
      </c>
      <c r="M2429" s="4">
        <v>6.2207999999999997</v>
      </c>
      <c r="N2429" t="str">
        <v>Nov-2014</v>
      </c>
      <c r="O2429" s="10">
        <v>6.2207999999999999E-2</v>
      </c>
    </row>
    <row r="2430" spans="1:15" ht="14.5" x14ac:dyDescent="0.35">
      <c r="A2430" s="2" t="s">
        <v>3367</v>
      </c>
      <c r="B2430" s="3">
        <v>41162</v>
      </c>
      <c r="C2430" s="3">
        <v>41168</v>
      </c>
      <c r="D2430" s="3" t="str">
        <f t="shared" si="37"/>
        <v>Delay</v>
      </c>
      <c r="E2430" s="2" t="s">
        <v>240</v>
      </c>
      <c r="F2430" s="2" t="s">
        <v>15</v>
      </c>
      <c r="G2430" s="2" t="s">
        <v>16</v>
      </c>
      <c r="H2430" s="2" t="s">
        <v>17</v>
      </c>
      <c r="I2430" s="2" t="s">
        <v>22</v>
      </c>
      <c r="J2430" s="2" t="s">
        <v>3368</v>
      </c>
      <c r="K2430" s="4">
        <v>106.68</v>
      </c>
      <c r="L2430" s="4">
        <v>6</v>
      </c>
      <c r="M2430" s="4">
        <v>33.070799999999998</v>
      </c>
      <c r="N2430" t="str">
        <v>Sep-2012</v>
      </c>
      <c r="O2430" s="10">
        <v>0.330708</v>
      </c>
    </row>
    <row r="2431" spans="1:15" ht="14.5" x14ac:dyDescent="0.35">
      <c r="A2431" s="2" t="s">
        <v>3369</v>
      </c>
      <c r="B2431" s="3">
        <v>41835</v>
      </c>
      <c r="C2431" s="3">
        <v>41839</v>
      </c>
      <c r="D2431" s="3" t="str">
        <f t="shared" si="37"/>
        <v>On time</v>
      </c>
      <c r="E2431" s="2" t="s">
        <v>1563</v>
      </c>
      <c r="F2431" s="2" t="s">
        <v>15</v>
      </c>
      <c r="G2431" s="2" t="s">
        <v>914</v>
      </c>
      <c r="H2431" s="2" t="s">
        <v>17</v>
      </c>
      <c r="I2431" s="2" t="s">
        <v>28</v>
      </c>
      <c r="J2431" s="2" t="s">
        <v>2489</v>
      </c>
      <c r="K2431" s="4">
        <v>4.4480000000000004</v>
      </c>
      <c r="L2431" s="4">
        <v>2</v>
      </c>
      <c r="M2431" s="4">
        <v>1.4456</v>
      </c>
      <c r="N2431" t="str">
        <v>Jul-2014</v>
      </c>
      <c r="O2431" s="10">
        <v>1.4456E-2</v>
      </c>
    </row>
    <row r="2432" spans="1:15" ht="14.5" x14ac:dyDescent="0.35">
      <c r="A2432" s="2" t="s">
        <v>3369</v>
      </c>
      <c r="B2432" s="3">
        <v>41835</v>
      </c>
      <c r="C2432" s="3">
        <v>41839</v>
      </c>
      <c r="D2432" s="3" t="str">
        <f t="shared" si="37"/>
        <v>On time</v>
      </c>
      <c r="E2432" s="2" t="s">
        <v>1563</v>
      </c>
      <c r="F2432" s="2" t="s">
        <v>15</v>
      </c>
      <c r="G2432" s="2" t="s">
        <v>914</v>
      </c>
      <c r="H2432" s="2" t="s">
        <v>17</v>
      </c>
      <c r="I2432" s="2" t="s">
        <v>22</v>
      </c>
      <c r="J2432" s="2" t="s">
        <v>3370</v>
      </c>
      <c r="K2432" s="4">
        <v>276.69</v>
      </c>
      <c r="L2432" s="4">
        <v>3</v>
      </c>
      <c r="M2432" s="4">
        <v>49.804200000000002</v>
      </c>
      <c r="N2432" t="str">
        <v>Jul-2014</v>
      </c>
      <c r="O2432" s="10">
        <v>0.49804200000000004</v>
      </c>
    </row>
    <row r="2433" spans="1:15" ht="14.5" x14ac:dyDescent="0.35">
      <c r="A2433" s="2" t="s">
        <v>3369</v>
      </c>
      <c r="B2433" s="3">
        <v>41835</v>
      </c>
      <c r="C2433" s="3">
        <v>41839</v>
      </c>
      <c r="D2433" s="3" t="str">
        <f t="shared" si="37"/>
        <v>On time</v>
      </c>
      <c r="E2433" s="2" t="s">
        <v>1563</v>
      </c>
      <c r="F2433" s="2" t="s">
        <v>15</v>
      </c>
      <c r="G2433" s="2" t="s">
        <v>914</v>
      </c>
      <c r="H2433" s="2" t="s">
        <v>17</v>
      </c>
      <c r="I2433" s="2" t="s">
        <v>120</v>
      </c>
      <c r="J2433" s="2" t="s">
        <v>260</v>
      </c>
      <c r="K2433" s="4">
        <v>4.96</v>
      </c>
      <c r="L2433" s="4">
        <v>4</v>
      </c>
      <c r="M2433" s="4">
        <v>2.3311999999999999</v>
      </c>
      <c r="N2433" t="str">
        <v>Jul-2014</v>
      </c>
      <c r="O2433" s="10">
        <v>2.3311999999999999E-2</v>
      </c>
    </row>
    <row r="2434" spans="1:15" ht="14.5" x14ac:dyDescent="0.35">
      <c r="A2434" s="2" t="s">
        <v>3369</v>
      </c>
      <c r="B2434" s="3">
        <v>41835</v>
      </c>
      <c r="C2434" s="3">
        <v>41839</v>
      </c>
      <c r="D2434" s="3" t="str">
        <f t="shared" si="37"/>
        <v>On time</v>
      </c>
      <c r="E2434" s="2" t="s">
        <v>1563</v>
      </c>
      <c r="F2434" s="2" t="s">
        <v>15</v>
      </c>
      <c r="G2434" s="2" t="s">
        <v>914</v>
      </c>
      <c r="H2434" s="2" t="s">
        <v>17</v>
      </c>
      <c r="I2434" s="2" t="s">
        <v>24</v>
      </c>
      <c r="J2434" s="2" t="s">
        <v>750</v>
      </c>
      <c r="K2434" s="4">
        <v>71.92</v>
      </c>
      <c r="L2434" s="4">
        <v>4</v>
      </c>
      <c r="M2434" s="4">
        <v>20.8568</v>
      </c>
      <c r="N2434" t="str">
        <v>Jul-2014</v>
      </c>
      <c r="O2434" s="10">
        <v>0.208568</v>
      </c>
    </row>
    <row r="2435" spans="1:15" ht="14.5" x14ac:dyDescent="0.35">
      <c r="A2435" s="2" t="s">
        <v>3369</v>
      </c>
      <c r="B2435" s="3">
        <v>41835</v>
      </c>
      <c r="C2435" s="3">
        <v>41839</v>
      </c>
      <c r="D2435" s="3" t="str">
        <f t="shared" ref="D2435:D2498" si="38">IF(C2435 - B2435 &gt; 4, "Delay", "On time")</f>
        <v>On time</v>
      </c>
      <c r="E2435" s="2" t="s">
        <v>1563</v>
      </c>
      <c r="F2435" s="2" t="s">
        <v>15</v>
      </c>
      <c r="G2435" s="2" t="s">
        <v>914</v>
      </c>
      <c r="H2435" s="2" t="s">
        <v>17</v>
      </c>
      <c r="I2435" s="2" t="s">
        <v>22</v>
      </c>
      <c r="J2435" s="2" t="s">
        <v>3371</v>
      </c>
      <c r="K2435" s="4">
        <v>18.84</v>
      </c>
      <c r="L2435" s="4">
        <v>3</v>
      </c>
      <c r="M2435" s="4">
        <v>7.9127999999999998</v>
      </c>
      <c r="N2435" t="str">
        <v>Jul-2014</v>
      </c>
      <c r="O2435" s="10">
        <v>7.9128000000000004E-2</v>
      </c>
    </row>
    <row r="2436" spans="1:15" ht="14.5" x14ac:dyDescent="0.35">
      <c r="A2436" s="2" t="s">
        <v>3369</v>
      </c>
      <c r="B2436" s="3">
        <v>41835</v>
      </c>
      <c r="C2436" s="3">
        <v>41839</v>
      </c>
      <c r="D2436" s="3" t="str">
        <f t="shared" si="38"/>
        <v>On time</v>
      </c>
      <c r="E2436" s="2" t="s">
        <v>1563</v>
      </c>
      <c r="F2436" s="2" t="s">
        <v>15</v>
      </c>
      <c r="G2436" s="2" t="s">
        <v>914</v>
      </c>
      <c r="H2436" s="2" t="s">
        <v>17</v>
      </c>
      <c r="I2436" s="2" t="s">
        <v>59</v>
      </c>
      <c r="J2436" s="2" t="s">
        <v>354</v>
      </c>
      <c r="K2436" s="4">
        <v>140.97</v>
      </c>
      <c r="L2436" s="4">
        <v>3</v>
      </c>
      <c r="M2436" s="4">
        <v>19.735800000000001</v>
      </c>
      <c r="N2436" t="str">
        <v>Jul-2014</v>
      </c>
      <c r="O2436" s="10">
        <v>0.19735800000000001</v>
      </c>
    </row>
    <row r="2437" spans="1:15" ht="14.5" x14ac:dyDescent="0.35">
      <c r="A2437" s="2" t="s">
        <v>3369</v>
      </c>
      <c r="B2437" s="3">
        <v>41835</v>
      </c>
      <c r="C2437" s="3">
        <v>41839</v>
      </c>
      <c r="D2437" s="3" t="str">
        <f t="shared" si="38"/>
        <v>On time</v>
      </c>
      <c r="E2437" s="2" t="s">
        <v>1563</v>
      </c>
      <c r="F2437" s="2" t="s">
        <v>15</v>
      </c>
      <c r="G2437" s="2" t="s">
        <v>914</v>
      </c>
      <c r="H2437" s="2" t="s">
        <v>17</v>
      </c>
      <c r="I2437" s="2" t="s">
        <v>26</v>
      </c>
      <c r="J2437" s="2" t="s">
        <v>438</v>
      </c>
      <c r="K2437" s="4">
        <v>470.37599999999998</v>
      </c>
      <c r="L2437" s="4">
        <v>3</v>
      </c>
      <c r="M2437" s="4">
        <v>52.917299999999997</v>
      </c>
      <c r="N2437" t="str">
        <v>Jul-2014</v>
      </c>
      <c r="O2437" s="10">
        <v>0.529173</v>
      </c>
    </row>
    <row r="2438" spans="1:15" ht="14.5" x14ac:dyDescent="0.35">
      <c r="A2438" s="2" t="s">
        <v>3372</v>
      </c>
      <c r="B2438" s="3">
        <v>41729</v>
      </c>
      <c r="C2438" s="3">
        <v>41729</v>
      </c>
      <c r="D2438" s="3" t="str">
        <f t="shared" si="38"/>
        <v>On time</v>
      </c>
      <c r="E2438" s="2" t="s">
        <v>952</v>
      </c>
      <c r="F2438" s="2" t="s">
        <v>15</v>
      </c>
      <c r="G2438" s="2" t="s">
        <v>16</v>
      </c>
      <c r="H2438" s="2" t="s">
        <v>17</v>
      </c>
      <c r="I2438" s="2" t="s">
        <v>24</v>
      </c>
      <c r="J2438" s="2" t="s">
        <v>3373</v>
      </c>
      <c r="K2438" s="4">
        <v>6.08</v>
      </c>
      <c r="L2438" s="4">
        <v>2</v>
      </c>
      <c r="M2438" s="4">
        <v>2.0672000000000001</v>
      </c>
      <c r="N2438" t="str">
        <v>Mar-2014</v>
      </c>
      <c r="O2438" s="10">
        <v>2.0672000000000003E-2</v>
      </c>
    </row>
    <row r="2439" spans="1:15" ht="14.5" x14ac:dyDescent="0.35">
      <c r="A2439" s="2" t="s">
        <v>3372</v>
      </c>
      <c r="B2439" s="3">
        <v>41729</v>
      </c>
      <c r="C2439" s="3">
        <v>41729</v>
      </c>
      <c r="D2439" s="3" t="str">
        <f t="shared" si="38"/>
        <v>On time</v>
      </c>
      <c r="E2439" s="2" t="s">
        <v>952</v>
      </c>
      <c r="F2439" s="2" t="s">
        <v>15</v>
      </c>
      <c r="G2439" s="2" t="s">
        <v>16</v>
      </c>
      <c r="H2439" s="2" t="s">
        <v>17</v>
      </c>
      <c r="I2439" s="2" t="s">
        <v>26</v>
      </c>
      <c r="J2439" s="2" t="s">
        <v>3374</v>
      </c>
      <c r="K2439" s="4">
        <v>164.792</v>
      </c>
      <c r="L2439" s="4">
        <v>1</v>
      </c>
      <c r="M2439" s="4">
        <v>18.539100000000001</v>
      </c>
      <c r="N2439" t="str">
        <v>Mar-2014</v>
      </c>
      <c r="O2439" s="10">
        <v>0.185391</v>
      </c>
    </row>
    <row r="2440" spans="1:15" ht="14.5" x14ac:dyDescent="0.35">
      <c r="A2440" s="2" t="s">
        <v>3375</v>
      </c>
      <c r="B2440" s="3">
        <v>40849</v>
      </c>
      <c r="C2440" s="3">
        <v>40853</v>
      </c>
      <c r="D2440" s="3" t="str">
        <f t="shared" si="38"/>
        <v>On time</v>
      </c>
      <c r="E2440" s="2" t="s">
        <v>3376</v>
      </c>
      <c r="F2440" s="2" t="s">
        <v>15</v>
      </c>
      <c r="G2440" s="2" t="s">
        <v>48</v>
      </c>
      <c r="H2440" s="2" t="s">
        <v>17</v>
      </c>
      <c r="I2440" s="2" t="s">
        <v>26</v>
      </c>
      <c r="J2440" s="2" t="s">
        <v>3377</v>
      </c>
      <c r="K2440" s="4">
        <v>46.384</v>
      </c>
      <c r="L2440" s="4">
        <v>2</v>
      </c>
      <c r="M2440" s="4">
        <v>5.2182000000000004</v>
      </c>
      <c r="N2440" t="str">
        <v>Nov-2011</v>
      </c>
      <c r="O2440" s="10">
        <v>5.2182000000000006E-2</v>
      </c>
    </row>
    <row r="2441" spans="1:15" ht="14.5" x14ac:dyDescent="0.35">
      <c r="A2441" s="2" t="s">
        <v>3375</v>
      </c>
      <c r="B2441" s="3">
        <v>40849</v>
      </c>
      <c r="C2441" s="3">
        <v>40853</v>
      </c>
      <c r="D2441" s="3" t="str">
        <f t="shared" si="38"/>
        <v>On time</v>
      </c>
      <c r="E2441" s="2" t="s">
        <v>3376</v>
      </c>
      <c r="F2441" s="2" t="s">
        <v>15</v>
      </c>
      <c r="G2441" s="2" t="s">
        <v>48</v>
      </c>
      <c r="H2441" s="2" t="s">
        <v>17</v>
      </c>
      <c r="I2441" s="2" t="s">
        <v>44</v>
      </c>
      <c r="J2441" s="2" t="s">
        <v>207</v>
      </c>
      <c r="K2441" s="4">
        <v>362.92</v>
      </c>
      <c r="L2441" s="4">
        <v>2</v>
      </c>
      <c r="M2441" s="4">
        <v>105.24679999999999</v>
      </c>
      <c r="N2441" t="str">
        <v>Nov-2011</v>
      </c>
      <c r="O2441" s="10">
        <v>1.052468</v>
      </c>
    </row>
    <row r="2442" spans="1:15" ht="14.5" x14ac:dyDescent="0.35">
      <c r="A2442" s="2" t="s">
        <v>3378</v>
      </c>
      <c r="B2442" s="3">
        <v>40796</v>
      </c>
      <c r="C2442" s="3">
        <v>40802</v>
      </c>
      <c r="D2442" s="3" t="str">
        <f t="shared" si="38"/>
        <v>Delay</v>
      </c>
      <c r="E2442" s="2" t="s">
        <v>534</v>
      </c>
      <c r="F2442" s="2" t="s">
        <v>15</v>
      </c>
      <c r="G2442" s="2" t="s">
        <v>1749</v>
      </c>
      <c r="H2442" s="2" t="s">
        <v>89</v>
      </c>
      <c r="I2442" s="2" t="s">
        <v>129</v>
      </c>
      <c r="J2442" s="2" t="s">
        <v>2809</v>
      </c>
      <c r="K2442" s="4">
        <v>21.728000000000002</v>
      </c>
      <c r="L2442" s="4">
        <v>7</v>
      </c>
      <c r="M2442" s="4">
        <v>7.6048</v>
      </c>
      <c r="N2442" t="str">
        <v>Sep-2011</v>
      </c>
      <c r="O2442" s="10">
        <v>7.6048000000000004E-2</v>
      </c>
    </row>
    <row r="2443" spans="1:15" ht="14.5" x14ac:dyDescent="0.35">
      <c r="A2443" s="2" t="s">
        <v>3378</v>
      </c>
      <c r="B2443" s="3">
        <v>40796</v>
      </c>
      <c r="C2443" s="3">
        <v>40802</v>
      </c>
      <c r="D2443" s="3" t="str">
        <f t="shared" si="38"/>
        <v>Delay</v>
      </c>
      <c r="E2443" s="2" t="s">
        <v>534</v>
      </c>
      <c r="F2443" s="2" t="s">
        <v>15</v>
      </c>
      <c r="G2443" s="2" t="s">
        <v>1749</v>
      </c>
      <c r="H2443" s="2" t="s">
        <v>89</v>
      </c>
      <c r="I2443" s="2" t="s">
        <v>111</v>
      </c>
      <c r="J2443" s="2" t="s">
        <v>766</v>
      </c>
      <c r="K2443" s="4">
        <v>1487.04</v>
      </c>
      <c r="L2443" s="4">
        <v>5</v>
      </c>
      <c r="M2443" s="4">
        <v>148.70400000000001</v>
      </c>
      <c r="N2443" t="str">
        <v>Sep-2011</v>
      </c>
      <c r="O2443" s="10">
        <v>1.4870400000000001</v>
      </c>
    </row>
    <row r="2444" spans="1:15" ht="14.5" x14ac:dyDescent="0.35">
      <c r="A2444" s="2" t="s">
        <v>3379</v>
      </c>
      <c r="B2444" s="3">
        <v>41909</v>
      </c>
      <c r="C2444" s="3">
        <v>41909</v>
      </c>
      <c r="D2444" s="3" t="str">
        <f t="shared" si="38"/>
        <v>On time</v>
      </c>
      <c r="E2444" s="2" t="s">
        <v>62</v>
      </c>
      <c r="F2444" s="2" t="s">
        <v>15</v>
      </c>
      <c r="G2444" s="2" t="s">
        <v>48</v>
      </c>
      <c r="H2444" s="2" t="s">
        <v>17</v>
      </c>
      <c r="I2444" s="2" t="s">
        <v>129</v>
      </c>
      <c r="J2444" s="2" t="s">
        <v>160</v>
      </c>
      <c r="K2444" s="4">
        <v>71.88</v>
      </c>
      <c r="L2444" s="4">
        <v>6</v>
      </c>
      <c r="M2444" s="4">
        <v>33.064799999999998</v>
      </c>
      <c r="N2444" t="str">
        <v>Sep-2014</v>
      </c>
      <c r="O2444" s="10">
        <v>0.330648</v>
      </c>
    </row>
    <row r="2445" spans="1:15" ht="14.5" x14ac:dyDescent="0.35">
      <c r="A2445" s="2" t="s">
        <v>3379</v>
      </c>
      <c r="B2445" s="3">
        <v>41909</v>
      </c>
      <c r="C2445" s="3">
        <v>41909</v>
      </c>
      <c r="D2445" s="3" t="str">
        <f t="shared" si="38"/>
        <v>On time</v>
      </c>
      <c r="E2445" s="2" t="s">
        <v>62</v>
      </c>
      <c r="F2445" s="2" t="s">
        <v>15</v>
      </c>
      <c r="G2445" s="2" t="s">
        <v>48</v>
      </c>
      <c r="H2445" s="2" t="s">
        <v>17</v>
      </c>
      <c r="I2445" s="2" t="s">
        <v>22</v>
      </c>
      <c r="J2445" s="2" t="s">
        <v>2730</v>
      </c>
      <c r="K2445" s="4">
        <v>9.24</v>
      </c>
      <c r="L2445" s="4">
        <v>3</v>
      </c>
      <c r="M2445" s="4">
        <v>2.9567999999999999</v>
      </c>
      <c r="N2445" t="str">
        <v>Sep-2014</v>
      </c>
      <c r="O2445" s="10">
        <v>2.9567999999999997E-2</v>
      </c>
    </row>
    <row r="2446" spans="1:15" ht="14.5" x14ac:dyDescent="0.35">
      <c r="A2446" s="2" t="s">
        <v>3379</v>
      </c>
      <c r="B2446" s="3">
        <v>41909</v>
      </c>
      <c r="C2446" s="3">
        <v>41909</v>
      </c>
      <c r="D2446" s="3" t="str">
        <f t="shared" si="38"/>
        <v>On time</v>
      </c>
      <c r="E2446" s="2" t="s">
        <v>62</v>
      </c>
      <c r="F2446" s="2" t="s">
        <v>15</v>
      </c>
      <c r="G2446" s="2" t="s">
        <v>48</v>
      </c>
      <c r="H2446" s="2" t="s">
        <v>17</v>
      </c>
      <c r="I2446" s="2" t="s">
        <v>68</v>
      </c>
      <c r="J2446" s="2" t="s">
        <v>2059</v>
      </c>
      <c r="K2446" s="4">
        <v>35.880000000000003</v>
      </c>
      <c r="L2446" s="4">
        <v>6</v>
      </c>
      <c r="M2446" s="4">
        <v>16.146000000000001</v>
      </c>
      <c r="N2446" t="str">
        <v>Sep-2014</v>
      </c>
      <c r="O2446" s="10">
        <v>0.16146000000000002</v>
      </c>
    </row>
    <row r="2447" spans="1:15" ht="14.5" x14ac:dyDescent="0.35">
      <c r="A2447" s="2" t="s">
        <v>3379</v>
      </c>
      <c r="B2447" s="3">
        <v>41909</v>
      </c>
      <c r="C2447" s="3">
        <v>41909</v>
      </c>
      <c r="D2447" s="3" t="str">
        <f t="shared" si="38"/>
        <v>On time</v>
      </c>
      <c r="E2447" s="2" t="s">
        <v>62</v>
      </c>
      <c r="F2447" s="2" t="s">
        <v>15</v>
      </c>
      <c r="G2447" s="2" t="s">
        <v>48</v>
      </c>
      <c r="H2447" s="2" t="s">
        <v>17</v>
      </c>
      <c r="I2447" s="2" t="s">
        <v>28</v>
      </c>
      <c r="J2447" s="2" t="s">
        <v>51</v>
      </c>
      <c r="K2447" s="4">
        <v>17.04</v>
      </c>
      <c r="L2447" s="4">
        <v>3</v>
      </c>
      <c r="M2447" s="4">
        <v>5.5380000000000003</v>
      </c>
      <c r="N2447" t="str">
        <v>Sep-2014</v>
      </c>
      <c r="O2447" s="10">
        <v>5.5380000000000006E-2</v>
      </c>
    </row>
    <row r="2448" spans="1:15" ht="14.5" x14ac:dyDescent="0.35">
      <c r="A2448" s="2" t="s">
        <v>3379</v>
      </c>
      <c r="B2448" s="3">
        <v>41909</v>
      </c>
      <c r="C2448" s="3">
        <v>41909</v>
      </c>
      <c r="D2448" s="3" t="str">
        <f t="shared" si="38"/>
        <v>On time</v>
      </c>
      <c r="E2448" s="2" t="s">
        <v>62</v>
      </c>
      <c r="F2448" s="2" t="s">
        <v>15</v>
      </c>
      <c r="G2448" s="2" t="s">
        <v>48</v>
      </c>
      <c r="H2448" s="2" t="s">
        <v>17</v>
      </c>
      <c r="I2448" s="2" t="s">
        <v>28</v>
      </c>
      <c r="J2448" s="2" t="s">
        <v>2965</v>
      </c>
      <c r="K2448" s="4">
        <v>931.17600000000004</v>
      </c>
      <c r="L2448" s="4">
        <v>3</v>
      </c>
      <c r="M2448" s="4">
        <v>314.27190000000002</v>
      </c>
      <c r="N2448" t="str">
        <v>Sep-2014</v>
      </c>
      <c r="O2448" s="10">
        <v>3.142719</v>
      </c>
    </row>
    <row r="2449" spans="1:15" ht="14.5" x14ac:dyDescent="0.35">
      <c r="A2449" s="2" t="s">
        <v>3380</v>
      </c>
      <c r="B2449" s="3">
        <v>41443</v>
      </c>
      <c r="C2449" s="3">
        <v>41445</v>
      </c>
      <c r="D2449" s="3" t="str">
        <f t="shared" si="38"/>
        <v>On time</v>
      </c>
      <c r="E2449" s="2" t="s">
        <v>115</v>
      </c>
      <c r="F2449" s="2" t="s">
        <v>15</v>
      </c>
      <c r="G2449" s="2" t="s">
        <v>3381</v>
      </c>
      <c r="H2449" s="2" t="s">
        <v>97</v>
      </c>
      <c r="I2449" s="2" t="s">
        <v>22</v>
      </c>
      <c r="J2449" s="2" t="s">
        <v>2024</v>
      </c>
      <c r="K2449" s="4">
        <v>266.35199999999998</v>
      </c>
      <c r="L2449" s="4">
        <v>3</v>
      </c>
      <c r="M2449" s="4">
        <v>-13.317600000000001</v>
      </c>
      <c r="N2449" t="str">
        <v>Jun-2013</v>
      </c>
      <c r="O2449" s="10">
        <v>-0.13317600000000002</v>
      </c>
    </row>
    <row r="2450" spans="1:15" ht="14.5" x14ac:dyDescent="0.35">
      <c r="A2450" s="2" t="s">
        <v>3380</v>
      </c>
      <c r="B2450" s="3">
        <v>41443</v>
      </c>
      <c r="C2450" s="3">
        <v>41445</v>
      </c>
      <c r="D2450" s="3" t="str">
        <f t="shared" si="38"/>
        <v>On time</v>
      </c>
      <c r="E2450" s="2" t="s">
        <v>115</v>
      </c>
      <c r="F2450" s="2" t="s">
        <v>15</v>
      </c>
      <c r="G2450" s="2" t="s">
        <v>3381</v>
      </c>
      <c r="H2450" s="2" t="s">
        <v>97</v>
      </c>
      <c r="I2450" s="2" t="s">
        <v>111</v>
      </c>
      <c r="J2450" s="2" t="s">
        <v>3382</v>
      </c>
      <c r="K2450" s="4">
        <v>483.13600000000002</v>
      </c>
      <c r="L2450" s="4">
        <v>4</v>
      </c>
      <c r="M2450" s="4">
        <v>54.352800000000002</v>
      </c>
      <c r="N2450" t="str">
        <v>Jun-2013</v>
      </c>
      <c r="O2450" s="10">
        <v>0.54352800000000001</v>
      </c>
    </row>
    <row r="2451" spans="1:15" ht="14.5" x14ac:dyDescent="0.35">
      <c r="A2451" s="2" t="s">
        <v>3383</v>
      </c>
      <c r="B2451" s="3">
        <v>41730</v>
      </c>
      <c r="C2451" s="3">
        <v>41737</v>
      </c>
      <c r="D2451" s="3" t="str">
        <f t="shared" si="38"/>
        <v>Delay</v>
      </c>
      <c r="E2451" s="2" t="s">
        <v>823</v>
      </c>
      <c r="F2451" s="2" t="s">
        <v>15</v>
      </c>
      <c r="G2451" s="2" t="s">
        <v>16</v>
      </c>
      <c r="H2451" s="2" t="s">
        <v>17</v>
      </c>
      <c r="I2451" s="2" t="s">
        <v>123</v>
      </c>
      <c r="J2451" s="2" t="s">
        <v>1284</v>
      </c>
      <c r="K2451" s="4">
        <v>29.7</v>
      </c>
      <c r="L2451" s="4">
        <v>3</v>
      </c>
      <c r="M2451" s="4">
        <v>8.0190000000000001</v>
      </c>
      <c r="N2451" t="str">
        <v>Apr-2014</v>
      </c>
      <c r="O2451" s="10">
        <v>8.0189999999999997E-2</v>
      </c>
    </row>
    <row r="2452" spans="1:15" ht="14.5" x14ac:dyDescent="0.35">
      <c r="A2452" s="2" t="s">
        <v>3384</v>
      </c>
      <c r="B2452" s="3">
        <v>41324</v>
      </c>
      <c r="C2452" s="3">
        <v>41327</v>
      </c>
      <c r="D2452" s="3" t="str">
        <f t="shared" si="38"/>
        <v>On time</v>
      </c>
      <c r="E2452" s="2" t="s">
        <v>1692</v>
      </c>
      <c r="F2452" s="2" t="s">
        <v>15</v>
      </c>
      <c r="G2452" s="2" t="s">
        <v>48</v>
      </c>
      <c r="H2452" s="2" t="s">
        <v>17</v>
      </c>
      <c r="I2452" s="2" t="s">
        <v>68</v>
      </c>
      <c r="J2452" s="2" t="s">
        <v>118</v>
      </c>
      <c r="K2452" s="4">
        <v>70.88</v>
      </c>
      <c r="L2452" s="4">
        <v>2</v>
      </c>
      <c r="M2452" s="4">
        <v>33.313600000000001</v>
      </c>
      <c r="N2452" t="str">
        <v>Feb-2013</v>
      </c>
      <c r="O2452" s="10">
        <v>0.33313599999999999</v>
      </c>
    </row>
    <row r="2453" spans="1:15" ht="14.5" x14ac:dyDescent="0.35">
      <c r="A2453" s="2" t="s">
        <v>3385</v>
      </c>
      <c r="B2453" s="3">
        <v>41976</v>
      </c>
      <c r="C2453" s="3">
        <v>41980</v>
      </c>
      <c r="D2453" s="3" t="str">
        <f t="shared" si="38"/>
        <v>On time</v>
      </c>
      <c r="E2453" s="2" t="s">
        <v>2341</v>
      </c>
      <c r="F2453" s="2" t="s">
        <v>15</v>
      </c>
      <c r="G2453" s="2" t="s">
        <v>178</v>
      </c>
      <c r="H2453" s="2" t="s">
        <v>97</v>
      </c>
      <c r="I2453" s="2" t="s">
        <v>44</v>
      </c>
      <c r="J2453" s="2" t="s">
        <v>795</v>
      </c>
      <c r="K2453" s="4">
        <v>114.288</v>
      </c>
      <c r="L2453" s="4">
        <v>1</v>
      </c>
      <c r="M2453" s="4">
        <v>12.8574</v>
      </c>
      <c r="N2453" t="str">
        <v>Dec-2014</v>
      </c>
      <c r="O2453" s="10">
        <v>0.12857399999999999</v>
      </c>
    </row>
    <row r="2454" spans="1:15" ht="14.5" x14ac:dyDescent="0.35">
      <c r="A2454" s="2" t="s">
        <v>3385</v>
      </c>
      <c r="B2454" s="3">
        <v>41976</v>
      </c>
      <c r="C2454" s="3">
        <v>41980</v>
      </c>
      <c r="D2454" s="3" t="str">
        <f t="shared" si="38"/>
        <v>On time</v>
      </c>
      <c r="E2454" s="2" t="s">
        <v>2341</v>
      </c>
      <c r="F2454" s="2" t="s">
        <v>15</v>
      </c>
      <c r="G2454" s="2" t="s">
        <v>178</v>
      </c>
      <c r="H2454" s="2" t="s">
        <v>97</v>
      </c>
      <c r="I2454" s="2" t="s">
        <v>28</v>
      </c>
      <c r="J2454" s="2" t="s">
        <v>679</v>
      </c>
      <c r="K2454" s="4">
        <v>36.624000000000002</v>
      </c>
      <c r="L2454" s="4">
        <v>8</v>
      </c>
      <c r="M2454" s="4">
        <v>-24.416</v>
      </c>
      <c r="N2454" t="str">
        <v>Dec-2014</v>
      </c>
      <c r="O2454" s="10">
        <v>-0.24416000000000002</v>
      </c>
    </row>
    <row r="2455" spans="1:15" ht="14.5" x14ac:dyDescent="0.35">
      <c r="A2455" s="2" t="s">
        <v>3385</v>
      </c>
      <c r="B2455" s="3">
        <v>41976</v>
      </c>
      <c r="C2455" s="3">
        <v>41980</v>
      </c>
      <c r="D2455" s="3" t="str">
        <f t="shared" si="38"/>
        <v>On time</v>
      </c>
      <c r="E2455" s="2" t="s">
        <v>2341</v>
      </c>
      <c r="F2455" s="2" t="s">
        <v>15</v>
      </c>
      <c r="G2455" s="2" t="s">
        <v>178</v>
      </c>
      <c r="H2455" s="2" t="s">
        <v>97</v>
      </c>
      <c r="I2455" s="2" t="s">
        <v>297</v>
      </c>
      <c r="J2455" s="2" t="s">
        <v>3386</v>
      </c>
      <c r="K2455" s="4">
        <v>242.352</v>
      </c>
      <c r="L2455" s="4">
        <v>8</v>
      </c>
      <c r="M2455" s="4">
        <v>-363.52800000000002</v>
      </c>
      <c r="N2455" t="str">
        <v>Dec-2014</v>
      </c>
      <c r="O2455" s="10">
        <v>-3.6352800000000003</v>
      </c>
    </row>
    <row r="2456" spans="1:15" ht="14.5" x14ac:dyDescent="0.35">
      <c r="A2456" s="2" t="s">
        <v>3385</v>
      </c>
      <c r="B2456" s="3">
        <v>41976</v>
      </c>
      <c r="C2456" s="3">
        <v>41980</v>
      </c>
      <c r="D2456" s="3" t="str">
        <f t="shared" si="38"/>
        <v>On time</v>
      </c>
      <c r="E2456" s="2" t="s">
        <v>2341</v>
      </c>
      <c r="F2456" s="2" t="s">
        <v>15</v>
      </c>
      <c r="G2456" s="2" t="s">
        <v>178</v>
      </c>
      <c r="H2456" s="2" t="s">
        <v>97</v>
      </c>
      <c r="I2456" s="2" t="s">
        <v>26</v>
      </c>
      <c r="J2456" s="2" t="s">
        <v>2280</v>
      </c>
      <c r="K2456" s="4">
        <v>49.616</v>
      </c>
      <c r="L2456" s="4">
        <v>2</v>
      </c>
      <c r="M2456" s="4">
        <v>4.9615999999999998</v>
      </c>
      <c r="N2456" t="str">
        <v>Dec-2014</v>
      </c>
      <c r="O2456" s="10">
        <v>4.9616E-2</v>
      </c>
    </row>
    <row r="2457" spans="1:15" ht="14.5" x14ac:dyDescent="0.35">
      <c r="A2457" s="2" t="s">
        <v>3385</v>
      </c>
      <c r="B2457" s="3">
        <v>41976</v>
      </c>
      <c r="C2457" s="3">
        <v>41980</v>
      </c>
      <c r="D2457" s="3" t="str">
        <f t="shared" si="38"/>
        <v>On time</v>
      </c>
      <c r="E2457" s="2" t="s">
        <v>2341</v>
      </c>
      <c r="F2457" s="2" t="s">
        <v>15</v>
      </c>
      <c r="G2457" s="2" t="s">
        <v>178</v>
      </c>
      <c r="H2457" s="2" t="s">
        <v>97</v>
      </c>
      <c r="I2457" s="2" t="s">
        <v>22</v>
      </c>
      <c r="J2457" s="2" t="s">
        <v>3056</v>
      </c>
      <c r="K2457" s="4">
        <v>508.70400000000001</v>
      </c>
      <c r="L2457" s="4">
        <v>6</v>
      </c>
      <c r="M2457" s="4">
        <v>0</v>
      </c>
      <c r="N2457" t="str">
        <v>Dec-2014</v>
      </c>
      <c r="O2457" s="10">
        <v>0</v>
      </c>
    </row>
    <row r="2458" spans="1:15" ht="14.5" x14ac:dyDescent="0.35">
      <c r="A2458" s="2" t="s">
        <v>3385</v>
      </c>
      <c r="B2458" s="3">
        <v>41976</v>
      </c>
      <c r="C2458" s="3">
        <v>41980</v>
      </c>
      <c r="D2458" s="3" t="str">
        <f t="shared" si="38"/>
        <v>On time</v>
      </c>
      <c r="E2458" s="2" t="s">
        <v>2341</v>
      </c>
      <c r="F2458" s="2" t="s">
        <v>15</v>
      </c>
      <c r="G2458" s="2" t="s">
        <v>178</v>
      </c>
      <c r="H2458" s="2" t="s">
        <v>97</v>
      </c>
      <c r="I2458" s="2" t="s">
        <v>26</v>
      </c>
      <c r="J2458" s="2" t="s">
        <v>1934</v>
      </c>
      <c r="K2458" s="4">
        <v>57.36</v>
      </c>
      <c r="L2458" s="4">
        <v>6</v>
      </c>
      <c r="M2458" s="4">
        <v>-14.34</v>
      </c>
      <c r="N2458" t="str">
        <v>Dec-2014</v>
      </c>
      <c r="O2458" s="10">
        <v>-0.1434</v>
      </c>
    </row>
    <row r="2459" spans="1:15" ht="14.5" x14ac:dyDescent="0.35">
      <c r="A2459" s="2" t="s">
        <v>3385</v>
      </c>
      <c r="B2459" s="3">
        <v>41976</v>
      </c>
      <c r="C2459" s="3">
        <v>41980</v>
      </c>
      <c r="D2459" s="3" t="str">
        <f t="shared" si="38"/>
        <v>On time</v>
      </c>
      <c r="E2459" s="2" t="s">
        <v>2341</v>
      </c>
      <c r="F2459" s="2" t="s">
        <v>15</v>
      </c>
      <c r="G2459" s="2" t="s">
        <v>178</v>
      </c>
      <c r="H2459" s="2" t="s">
        <v>97</v>
      </c>
      <c r="I2459" s="2" t="s">
        <v>111</v>
      </c>
      <c r="J2459" s="2" t="s">
        <v>530</v>
      </c>
      <c r="K2459" s="4">
        <v>906.68</v>
      </c>
      <c r="L2459" s="4">
        <v>5</v>
      </c>
      <c r="M2459" s="4">
        <v>68.001000000000005</v>
      </c>
      <c r="N2459" t="str">
        <v>Dec-2014</v>
      </c>
      <c r="O2459" s="10">
        <v>0.68001</v>
      </c>
    </row>
    <row r="2460" spans="1:15" ht="14.5" x14ac:dyDescent="0.35">
      <c r="A2460" s="2" t="s">
        <v>3387</v>
      </c>
      <c r="B2460" s="3">
        <v>41918</v>
      </c>
      <c r="C2460" s="3">
        <v>41920</v>
      </c>
      <c r="D2460" s="3" t="str">
        <f t="shared" si="38"/>
        <v>On time</v>
      </c>
      <c r="E2460" s="2" t="s">
        <v>1465</v>
      </c>
      <c r="F2460" s="2" t="s">
        <v>15</v>
      </c>
      <c r="G2460" s="2" t="s">
        <v>178</v>
      </c>
      <c r="H2460" s="2" t="s">
        <v>97</v>
      </c>
      <c r="I2460" s="2" t="s">
        <v>59</v>
      </c>
      <c r="J2460" s="2" t="s">
        <v>3190</v>
      </c>
      <c r="K2460" s="4">
        <v>63.823999999999998</v>
      </c>
      <c r="L2460" s="4">
        <v>2</v>
      </c>
      <c r="M2460" s="4">
        <v>13.5626</v>
      </c>
      <c r="N2460" t="str">
        <v>Oct-2014</v>
      </c>
      <c r="O2460" s="10">
        <v>0.135626</v>
      </c>
    </row>
    <row r="2461" spans="1:15" ht="14.5" x14ac:dyDescent="0.35">
      <c r="A2461" s="2" t="s">
        <v>3388</v>
      </c>
      <c r="B2461" s="3">
        <v>41304</v>
      </c>
      <c r="C2461" s="3">
        <v>41306</v>
      </c>
      <c r="D2461" s="3" t="str">
        <f t="shared" si="38"/>
        <v>On time</v>
      </c>
      <c r="E2461" s="2" t="s">
        <v>1912</v>
      </c>
      <c r="F2461" s="2" t="s">
        <v>15</v>
      </c>
      <c r="G2461" s="2" t="s">
        <v>37</v>
      </c>
      <c r="H2461" s="2" t="s">
        <v>38</v>
      </c>
      <c r="I2461" s="2" t="s">
        <v>111</v>
      </c>
      <c r="J2461" s="2" t="s">
        <v>1483</v>
      </c>
      <c r="K2461" s="4">
        <v>435.16800000000001</v>
      </c>
      <c r="L2461" s="4">
        <v>4</v>
      </c>
      <c r="M2461" s="4">
        <v>-59.835599999999999</v>
      </c>
      <c r="N2461" t="str">
        <v>Jan-2013</v>
      </c>
      <c r="O2461" s="10">
        <v>-0.598356</v>
      </c>
    </row>
    <row r="2462" spans="1:15" ht="14.5" x14ac:dyDescent="0.35">
      <c r="A2462" s="2" t="s">
        <v>3388</v>
      </c>
      <c r="B2462" s="3">
        <v>41304</v>
      </c>
      <c r="C2462" s="3">
        <v>41306</v>
      </c>
      <c r="D2462" s="3" t="str">
        <f t="shared" si="38"/>
        <v>On time</v>
      </c>
      <c r="E2462" s="2" t="s">
        <v>1912</v>
      </c>
      <c r="F2462" s="2" t="s">
        <v>15</v>
      </c>
      <c r="G2462" s="2" t="s">
        <v>37</v>
      </c>
      <c r="H2462" s="2" t="s">
        <v>38</v>
      </c>
      <c r="I2462" s="2" t="s">
        <v>297</v>
      </c>
      <c r="J2462" s="2" t="s">
        <v>2694</v>
      </c>
      <c r="K2462" s="4">
        <v>48.58</v>
      </c>
      <c r="L2462" s="4">
        <v>1</v>
      </c>
      <c r="M2462" s="4">
        <v>7.7728000000000002</v>
      </c>
      <c r="N2462" t="str">
        <v>Jan-2013</v>
      </c>
      <c r="O2462" s="10">
        <v>7.7728000000000005E-2</v>
      </c>
    </row>
    <row r="2463" spans="1:15" ht="14.5" x14ac:dyDescent="0.35">
      <c r="A2463" s="2" t="s">
        <v>3389</v>
      </c>
      <c r="B2463" s="3">
        <v>40882</v>
      </c>
      <c r="C2463" s="3">
        <v>40887</v>
      </c>
      <c r="D2463" s="3" t="str">
        <f t="shared" si="38"/>
        <v>Delay</v>
      </c>
      <c r="E2463" s="2" t="s">
        <v>3291</v>
      </c>
      <c r="F2463" s="2" t="s">
        <v>15</v>
      </c>
      <c r="G2463" s="2" t="s">
        <v>16</v>
      </c>
      <c r="H2463" s="2" t="s">
        <v>17</v>
      </c>
      <c r="I2463" s="2" t="s">
        <v>24</v>
      </c>
      <c r="J2463" s="2" t="s">
        <v>1100</v>
      </c>
      <c r="K2463" s="4">
        <v>26.46</v>
      </c>
      <c r="L2463" s="4">
        <v>9</v>
      </c>
      <c r="M2463" s="4">
        <v>11.907</v>
      </c>
      <c r="N2463" t="str">
        <v>Dec-2011</v>
      </c>
      <c r="O2463" s="10">
        <v>0.11907</v>
      </c>
    </row>
    <row r="2464" spans="1:15" ht="14.5" x14ac:dyDescent="0.35">
      <c r="A2464" s="2" t="s">
        <v>3389</v>
      </c>
      <c r="B2464" s="3">
        <v>40882</v>
      </c>
      <c r="C2464" s="3">
        <v>40887</v>
      </c>
      <c r="D2464" s="3" t="str">
        <f t="shared" si="38"/>
        <v>Delay</v>
      </c>
      <c r="E2464" s="2" t="s">
        <v>3291</v>
      </c>
      <c r="F2464" s="2" t="s">
        <v>15</v>
      </c>
      <c r="G2464" s="2" t="s">
        <v>16</v>
      </c>
      <c r="H2464" s="2" t="s">
        <v>17</v>
      </c>
      <c r="I2464" s="2" t="s">
        <v>68</v>
      </c>
      <c r="J2464" s="2" t="s">
        <v>2515</v>
      </c>
      <c r="K2464" s="4">
        <v>49.12</v>
      </c>
      <c r="L2464" s="4">
        <v>4</v>
      </c>
      <c r="M2464" s="4">
        <v>23.086400000000001</v>
      </c>
      <c r="N2464" t="str">
        <v>Dec-2011</v>
      </c>
      <c r="O2464" s="10">
        <v>0.23086400000000001</v>
      </c>
    </row>
    <row r="2465" spans="1:15" ht="14.5" x14ac:dyDescent="0.35">
      <c r="A2465" s="2" t="s">
        <v>3389</v>
      </c>
      <c r="B2465" s="3">
        <v>40882</v>
      </c>
      <c r="C2465" s="3">
        <v>40887</v>
      </c>
      <c r="D2465" s="3" t="str">
        <f t="shared" si="38"/>
        <v>Delay</v>
      </c>
      <c r="E2465" s="2" t="s">
        <v>3291</v>
      </c>
      <c r="F2465" s="2" t="s">
        <v>15</v>
      </c>
      <c r="G2465" s="2" t="s">
        <v>16</v>
      </c>
      <c r="H2465" s="2" t="s">
        <v>17</v>
      </c>
      <c r="I2465" s="2" t="s">
        <v>120</v>
      </c>
      <c r="J2465" s="2" t="s">
        <v>1375</v>
      </c>
      <c r="K2465" s="4">
        <v>15</v>
      </c>
      <c r="L2465" s="4">
        <v>3</v>
      </c>
      <c r="M2465" s="4">
        <v>7.2</v>
      </c>
      <c r="N2465" t="str">
        <v>Dec-2011</v>
      </c>
      <c r="O2465" s="10">
        <v>7.2000000000000008E-2</v>
      </c>
    </row>
    <row r="2466" spans="1:15" ht="14.5" x14ac:dyDescent="0.35">
      <c r="A2466" s="2" t="s">
        <v>3390</v>
      </c>
      <c r="B2466" s="3">
        <v>41251</v>
      </c>
      <c r="C2466" s="3">
        <v>41255</v>
      </c>
      <c r="D2466" s="3" t="str">
        <f t="shared" si="38"/>
        <v>On time</v>
      </c>
      <c r="E2466" s="2" t="s">
        <v>1014</v>
      </c>
      <c r="F2466" s="2" t="s">
        <v>15</v>
      </c>
      <c r="G2466" s="2" t="s">
        <v>16</v>
      </c>
      <c r="H2466" s="2" t="s">
        <v>17</v>
      </c>
      <c r="I2466" s="2" t="s">
        <v>44</v>
      </c>
      <c r="J2466" s="2" t="s">
        <v>2585</v>
      </c>
      <c r="K2466" s="4">
        <v>221.96</v>
      </c>
      <c r="L2466" s="4">
        <v>2</v>
      </c>
      <c r="M2466" s="4">
        <v>4.4391999999999996</v>
      </c>
      <c r="N2466" t="str">
        <v>Dec-2012</v>
      </c>
      <c r="O2466" s="10">
        <v>4.4391999999999994E-2</v>
      </c>
    </row>
    <row r="2467" spans="1:15" ht="14.5" x14ac:dyDescent="0.35">
      <c r="A2467" s="2" t="s">
        <v>3390</v>
      </c>
      <c r="B2467" s="3">
        <v>41251</v>
      </c>
      <c r="C2467" s="3">
        <v>41255</v>
      </c>
      <c r="D2467" s="3" t="str">
        <f t="shared" si="38"/>
        <v>On time</v>
      </c>
      <c r="E2467" s="2" t="s">
        <v>1014</v>
      </c>
      <c r="F2467" s="2" t="s">
        <v>15</v>
      </c>
      <c r="G2467" s="2" t="s">
        <v>16</v>
      </c>
      <c r="H2467" s="2" t="s">
        <v>17</v>
      </c>
      <c r="I2467" s="2" t="s">
        <v>59</v>
      </c>
      <c r="J2467" s="2" t="s">
        <v>923</v>
      </c>
      <c r="K2467" s="4">
        <v>236</v>
      </c>
      <c r="L2467" s="4">
        <v>4</v>
      </c>
      <c r="M2467" s="4">
        <v>40.119999999999997</v>
      </c>
      <c r="N2467" t="str">
        <v>Dec-2012</v>
      </c>
      <c r="O2467" s="10">
        <v>0.4012</v>
      </c>
    </row>
    <row r="2468" spans="1:15" ht="14.5" x14ac:dyDescent="0.35">
      <c r="A2468" s="2" t="s">
        <v>3391</v>
      </c>
      <c r="B2468" s="3">
        <v>40849</v>
      </c>
      <c r="C2468" s="3">
        <v>40854</v>
      </c>
      <c r="D2468" s="3" t="str">
        <f t="shared" si="38"/>
        <v>Delay</v>
      </c>
      <c r="E2468" s="2" t="s">
        <v>3392</v>
      </c>
      <c r="F2468" s="2" t="s">
        <v>15</v>
      </c>
      <c r="G2468" s="2" t="s">
        <v>37</v>
      </c>
      <c r="H2468" s="2" t="s">
        <v>38</v>
      </c>
      <c r="I2468" s="2" t="s">
        <v>59</v>
      </c>
      <c r="J2468" s="2" t="s">
        <v>3393</v>
      </c>
      <c r="K2468" s="4">
        <v>41.94</v>
      </c>
      <c r="L2468" s="4">
        <v>2</v>
      </c>
      <c r="M2468" s="4">
        <v>15.0984</v>
      </c>
      <c r="N2468" t="str">
        <v>Nov-2011</v>
      </c>
      <c r="O2468" s="10">
        <v>0.15098400000000001</v>
      </c>
    </row>
    <row r="2469" spans="1:15" ht="14.5" x14ac:dyDescent="0.35">
      <c r="A2469" s="2" t="s">
        <v>3391</v>
      </c>
      <c r="B2469" s="3">
        <v>40849</v>
      </c>
      <c r="C2469" s="3">
        <v>40854</v>
      </c>
      <c r="D2469" s="3" t="str">
        <f t="shared" si="38"/>
        <v>Delay</v>
      </c>
      <c r="E2469" s="2" t="s">
        <v>3392</v>
      </c>
      <c r="F2469" s="2" t="s">
        <v>15</v>
      </c>
      <c r="G2469" s="2" t="s">
        <v>37</v>
      </c>
      <c r="H2469" s="2" t="s">
        <v>38</v>
      </c>
      <c r="I2469" s="2" t="s">
        <v>26</v>
      </c>
      <c r="J2469" s="2" t="s">
        <v>885</v>
      </c>
      <c r="K2469" s="4">
        <v>52.792000000000002</v>
      </c>
      <c r="L2469" s="4">
        <v>1</v>
      </c>
      <c r="M2469" s="4">
        <v>4.6193</v>
      </c>
      <c r="N2469" t="str">
        <v>Nov-2011</v>
      </c>
      <c r="O2469" s="10">
        <v>4.6192999999999998E-2</v>
      </c>
    </row>
    <row r="2470" spans="1:15" ht="14.5" x14ac:dyDescent="0.35">
      <c r="A2470" s="2" t="s">
        <v>3394</v>
      </c>
      <c r="B2470" s="3">
        <v>41960</v>
      </c>
      <c r="C2470" s="3">
        <v>41966</v>
      </c>
      <c r="D2470" s="3" t="str">
        <f t="shared" si="38"/>
        <v>Delay</v>
      </c>
      <c r="E2470" s="2" t="s">
        <v>2525</v>
      </c>
      <c r="F2470" s="2" t="s">
        <v>15</v>
      </c>
      <c r="G2470" s="2" t="s">
        <v>116</v>
      </c>
      <c r="H2470" s="2" t="s">
        <v>17</v>
      </c>
      <c r="I2470" s="2" t="s">
        <v>22</v>
      </c>
      <c r="J2470" s="2" t="s">
        <v>2099</v>
      </c>
      <c r="K2470" s="4">
        <v>17.309999999999999</v>
      </c>
      <c r="L2470" s="4">
        <v>3</v>
      </c>
      <c r="M2470" s="4">
        <v>5.1929999999999996</v>
      </c>
      <c r="N2470" t="str">
        <v>Nov-2014</v>
      </c>
      <c r="O2470" s="10">
        <v>5.1929999999999997E-2</v>
      </c>
    </row>
    <row r="2471" spans="1:15" ht="14.5" x14ac:dyDescent="0.35">
      <c r="A2471" s="2" t="s">
        <v>3395</v>
      </c>
      <c r="B2471" s="3">
        <v>41075</v>
      </c>
      <c r="C2471" s="3">
        <v>41079</v>
      </c>
      <c r="D2471" s="3" t="str">
        <f t="shared" si="38"/>
        <v>On time</v>
      </c>
      <c r="E2471" s="2" t="s">
        <v>244</v>
      </c>
      <c r="F2471" s="2" t="s">
        <v>15</v>
      </c>
      <c r="G2471" s="2" t="s">
        <v>16</v>
      </c>
      <c r="H2471" s="2" t="s">
        <v>17</v>
      </c>
      <c r="I2471" s="2" t="s">
        <v>26</v>
      </c>
      <c r="J2471" s="2" t="s">
        <v>463</v>
      </c>
      <c r="K2471" s="4">
        <v>225.57599999999999</v>
      </c>
      <c r="L2471" s="4">
        <v>3</v>
      </c>
      <c r="M2471" s="4">
        <v>22.557600000000001</v>
      </c>
      <c r="N2471" t="str">
        <v>Jun-2012</v>
      </c>
      <c r="O2471" s="10">
        <v>0.225576</v>
      </c>
    </row>
    <row r="2472" spans="1:15" ht="14.5" x14ac:dyDescent="0.35">
      <c r="A2472" s="2" t="s">
        <v>3396</v>
      </c>
      <c r="B2472" s="3">
        <v>40803</v>
      </c>
      <c r="C2472" s="3">
        <v>40808</v>
      </c>
      <c r="D2472" s="3" t="str">
        <f t="shared" si="38"/>
        <v>Delay</v>
      </c>
      <c r="E2472" s="2" t="s">
        <v>625</v>
      </c>
      <c r="F2472" s="2" t="s">
        <v>15</v>
      </c>
      <c r="G2472" s="2" t="s">
        <v>1162</v>
      </c>
      <c r="H2472" s="2" t="s">
        <v>89</v>
      </c>
      <c r="I2472" s="2" t="s">
        <v>24</v>
      </c>
      <c r="J2472" s="2" t="s">
        <v>2406</v>
      </c>
      <c r="K2472" s="4">
        <v>5.2480000000000002</v>
      </c>
      <c r="L2472" s="4">
        <v>2</v>
      </c>
      <c r="M2472" s="4">
        <v>0.4592</v>
      </c>
      <c r="N2472" t="str">
        <v>Sep-2011</v>
      </c>
      <c r="O2472" s="10">
        <v>4.5919999999999997E-3</v>
      </c>
    </row>
    <row r="2473" spans="1:15" ht="14.5" x14ac:dyDescent="0.35">
      <c r="A2473" s="2" t="s">
        <v>3396</v>
      </c>
      <c r="B2473" s="3">
        <v>40803</v>
      </c>
      <c r="C2473" s="3">
        <v>40808</v>
      </c>
      <c r="D2473" s="3" t="str">
        <f t="shared" si="38"/>
        <v>Delay</v>
      </c>
      <c r="E2473" s="2" t="s">
        <v>625</v>
      </c>
      <c r="F2473" s="2" t="s">
        <v>15</v>
      </c>
      <c r="G2473" s="2" t="s">
        <v>1162</v>
      </c>
      <c r="H2473" s="2" t="s">
        <v>89</v>
      </c>
      <c r="I2473" s="2" t="s">
        <v>24</v>
      </c>
      <c r="J2473" s="2" t="s">
        <v>3397</v>
      </c>
      <c r="K2473" s="4">
        <v>38.256</v>
      </c>
      <c r="L2473" s="4">
        <v>3</v>
      </c>
      <c r="M2473" s="4">
        <v>4.782</v>
      </c>
      <c r="N2473" t="str">
        <v>Sep-2011</v>
      </c>
      <c r="O2473" s="10">
        <v>4.7820000000000001E-2</v>
      </c>
    </row>
    <row r="2474" spans="1:15" ht="14.5" x14ac:dyDescent="0.35">
      <c r="A2474" s="2" t="s">
        <v>3396</v>
      </c>
      <c r="B2474" s="3">
        <v>40803</v>
      </c>
      <c r="C2474" s="3">
        <v>40808</v>
      </c>
      <c r="D2474" s="3" t="str">
        <f t="shared" si="38"/>
        <v>Delay</v>
      </c>
      <c r="E2474" s="2" t="s">
        <v>625</v>
      </c>
      <c r="F2474" s="2" t="s">
        <v>15</v>
      </c>
      <c r="G2474" s="2" t="s">
        <v>1162</v>
      </c>
      <c r="H2474" s="2" t="s">
        <v>89</v>
      </c>
      <c r="I2474" s="2" t="s">
        <v>68</v>
      </c>
      <c r="J2474" s="2" t="s">
        <v>2068</v>
      </c>
      <c r="K2474" s="4">
        <v>40.24</v>
      </c>
      <c r="L2474" s="4">
        <v>5</v>
      </c>
      <c r="M2474" s="4">
        <v>13.077999999999999</v>
      </c>
      <c r="N2474" t="str">
        <v>Sep-2011</v>
      </c>
      <c r="O2474" s="10">
        <v>0.13078000000000001</v>
      </c>
    </row>
    <row r="2475" spans="1:15" ht="14.5" x14ac:dyDescent="0.35">
      <c r="A2475" s="2" t="s">
        <v>3396</v>
      </c>
      <c r="B2475" s="3">
        <v>40803</v>
      </c>
      <c r="C2475" s="3">
        <v>40808</v>
      </c>
      <c r="D2475" s="3" t="str">
        <f t="shared" si="38"/>
        <v>Delay</v>
      </c>
      <c r="E2475" s="2" t="s">
        <v>625</v>
      </c>
      <c r="F2475" s="2" t="s">
        <v>15</v>
      </c>
      <c r="G2475" s="2" t="s">
        <v>1162</v>
      </c>
      <c r="H2475" s="2" t="s">
        <v>89</v>
      </c>
      <c r="I2475" s="2" t="s">
        <v>737</v>
      </c>
      <c r="J2475" s="2" t="s">
        <v>3398</v>
      </c>
      <c r="K2475" s="4">
        <v>29.925000000000001</v>
      </c>
      <c r="L2475" s="4">
        <v>5</v>
      </c>
      <c r="M2475" s="4">
        <v>-21.945</v>
      </c>
      <c r="N2475" t="str">
        <v>Sep-2011</v>
      </c>
      <c r="O2475" s="10">
        <v>-0.21945000000000001</v>
      </c>
    </row>
    <row r="2476" spans="1:15" ht="14.5" x14ac:dyDescent="0.35">
      <c r="A2476" s="2" t="s">
        <v>3396</v>
      </c>
      <c r="B2476" s="3">
        <v>40803</v>
      </c>
      <c r="C2476" s="3">
        <v>40808</v>
      </c>
      <c r="D2476" s="3" t="str">
        <f t="shared" si="38"/>
        <v>Delay</v>
      </c>
      <c r="E2476" s="2" t="s">
        <v>625</v>
      </c>
      <c r="F2476" s="2" t="s">
        <v>15</v>
      </c>
      <c r="G2476" s="2" t="s">
        <v>1162</v>
      </c>
      <c r="H2476" s="2" t="s">
        <v>89</v>
      </c>
      <c r="I2476" s="2" t="s">
        <v>68</v>
      </c>
      <c r="J2476" s="2" t="s">
        <v>960</v>
      </c>
      <c r="K2476" s="4">
        <v>148.70400000000001</v>
      </c>
      <c r="L2476" s="4">
        <v>6</v>
      </c>
      <c r="M2476" s="4">
        <v>46.47</v>
      </c>
      <c r="N2476" t="str">
        <v>Sep-2011</v>
      </c>
      <c r="O2476" s="10">
        <v>0.4647</v>
      </c>
    </row>
    <row r="2477" spans="1:15" ht="14.5" x14ac:dyDescent="0.35">
      <c r="A2477" s="2" t="s">
        <v>3396</v>
      </c>
      <c r="B2477" s="3">
        <v>40803</v>
      </c>
      <c r="C2477" s="3">
        <v>40808</v>
      </c>
      <c r="D2477" s="3" t="str">
        <f t="shared" si="38"/>
        <v>Delay</v>
      </c>
      <c r="E2477" s="2" t="s">
        <v>625</v>
      </c>
      <c r="F2477" s="2" t="s">
        <v>15</v>
      </c>
      <c r="G2477" s="2" t="s">
        <v>1162</v>
      </c>
      <c r="H2477" s="2" t="s">
        <v>89</v>
      </c>
      <c r="I2477" s="2" t="s">
        <v>59</v>
      </c>
      <c r="J2477" s="2" t="s">
        <v>66</v>
      </c>
      <c r="K2477" s="4">
        <v>55.92</v>
      </c>
      <c r="L2477" s="4">
        <v>10</v>
      </c>
      <c r="M2477" s="4">
        <v>16.776</v>
      </c>
      <c r="N2477" t="str">
        <v>Sep-2011</v>
      </c>
      <c r="O2477" s="10">
        <v>0.16775999999999999</v>
      </c>
    </row>
    <row r="2478" spans="1:15" ht="14.5" x14ac:dyDescent="0.35">
      <c r="A2478" s="2" t="s">
        <v>3399</v>
      </c>
      <c r="B2478" s="3">
        <v>41763</v>
      </c>
      <c r="C2478" s="3">
        <v>41767</v>
      </c>
      <c r="D2478" s="3" t="str">
        <f t="shared" si="38"/>
        <v>On time</v>
      </c>
      <c r="E2478" s="2" t="s">
        <v>917</v>
      </c>
      <c r="F2478" s="2" t="s">
        <v>15</v>
      </c>
      <c r="G2478" s="2" t="s">
        <v>48</v>
      </c>
      <c r="H2478" s="2" t="s">
        <v>17</v>
      </c>
      <c r="I2478" s="2" t="s">
        <v>68</v>
      </c>
      <c r="J2478" s="2" t="s">
        <v>1028</v>
      </c>
      <c r="K2478" s="4">
        <v>25.92</v>
      </c>
      <c r="L2478" s="4">
        <v>4</v>
      </c>
      <c r="M2478" s="4">
        <v>12.441599999999999</v>
      </c>
      <c r="N2478" t="str">
        <v>May-2014</v>
      </c>
      <c r="O2478" s="10">
        <v>0.124416</v>
      </c>
    </row>
    <row r="2479" spans="1:15" ht="14.5" x14ac:dyDescent="0.35">
      <c r="A2479" s="2" t="s">
        <v>3399</v>
      </c>
      <c r="B2479" s="3">
        <v>41763</v>
      </c>
      <c r="C2479" s="3">
        <v>41767</v>
      </c>
      <c r="D2479" s="3" t="str">
        <f t="shared" si="38"/>
        <v>On time</v>
      </c>
      <c r="E2479" s="2" t="s">
        <v>917</v>
      </c>
      <c r="F2479" s="2" t="s">
        <v>15</v>
      </c>
      <c r="G2479" s="2" t="s">
        <v>48</v>
      </c>
      <c r="H2479" s="2" t="s">
        <v>17</v>
      </c>
      <c r="I2479" s="2" t="s">
        <v>24</v>
      </c>
      <c r="J2479" s="2" t="s">
        <v>3400</v>
      </c>
      <c r="K2479" s="4">
        <v>22.96</v>
      </c>
      <c r="L2479" s="4">
        <v>7</v>
      </c>
      <c r="M2479" s="4">
        <v>6.6584000000000003</v>
      </c>
      <c r="N2479" t="str">
        <v>May-2014</v>
      </c>
      <c r="O2479" s="10">
        <v>6.6584000000000004E-2</v>
      </c>
    </row>
    <row r="2480" spans="1:15" ht="14.5" x14ac:dyDescent="0.35">
      <c r="A2480" s="2" t="s">
        <v>3401</v>
      </c>
      <c r="B2480" s="3">
        <v>40597</v>
      </c>
      <c r="C2480" s="3">
        <v>40599</v>
      </c>
      <c r="D2480" s="3" t="str">
        <f t="shared" si="38"/>
        <v>On time</v>
      </c>
      <c r="E2480" s="2" t="s">
        <v>1120</v>
      </c>
      <c r="F2480" s="2" t="s">
        <v>15</v>
      </c>
      <c r="G2480" s="2" t="s">
        <v>2518</v>
      </c>
      <c r="H2480" s="2" t="s">
        <v>17</v>
      </c>
      <c r="I2480" s="2" t="s">
        <v>68</v>
      </c>
      <c r="J2480" s="2" t="s">
        <v>760</v>
      </c>
      <c r="K2480" s="4">
        <v>19.440000000000001</v>
      </c>
      <c r="L2480" s="4">
        <v>3</v>
      </c>
      <c r="M2480" s="4">
        <v>9.3312000000000008</v>
      </c>
      <c r="N2480" t="str">
        <v>Feb-2011</v>
      </c>
      <c r="O2480" s="10">
        <v>9.3312000000000006E-2</v>
      </c>
    </row>
    <row r="2481" spans="1:15" ht="14.5" x14ac:dyDescent="0.35">
      <c r="A2481" s="2" t="s">
        <v>3402</v>
      </c>
      <c r="B2481" s="3">
        <v>41940</v>
      </c>
      <c r="C2481" s="3">
        <v>41942</v>
      </c>
      <c r="D2481" s="3" t="str">
        <f t="shared" si="38"/>
        <v>On time</v>
      </c>
      <c r="E2481" s="2" t="s">
        <v>1539</v>
      </c>
      <c r="F2481" s="2" t="s">
        <v>15</v>
      </c>
      <c r="G2481" s="2" t="s">
        <v>16</v>
      </c>
      <c r="H2481" s="2" t="s">
        <v>17</v>
      </c>
      <c r="I2481" s="2" t="s">
        <v>32</v>
      </c>
      <c r="J2481" s="2" t="s">
        <v>33</v>
      </c>
      <c r="K2481" s="4">
        <v>189.57599999999999</v>
      </c>
      <c r="L2481" s="4">
        <v>1</v>
      </c>
      <c r="M2481" s="4">
        <v>9.4787999999999997</v>
      </c>
      <c r="N2481" t="str">
        <v>Oct-2014</v>
      </c>
      <c r="O2481" s="10">
        <v>9.4787999999999997E-2</v>
      </c>
    </row>
    <row r="2482" spans="1:15" ht="14.5" x14ac:dyDescent="0.35">
      <c r="A2482" s="2" t="s">
        <v>3402</v>
      </c>
      <c r="B2482" s="3">
        <v>41940</v>
      </c>
      <c r="C2482" s="3">
        <v>41942</v>
      </c>
      <c r="D2482" s="3" t="str">
        <f t="shared" si="38"/>
        <v>On time</v>
      </c>
      <c r="E2482" s="2" t="s">
        <v>1539</v>
      </c>
      <c r="F2482" s="2" t="s">
        <v>15</v>
      </c>
      <c r="G2482" s="2" t="s">
        <v>16</v>
      </c>
      <c r="H2482" s="2" t="s">
        <v>17</v>
      </c>
      <c r="I2482" s="2" t="s">
        <v>26</v>
      </c>
      <c r="J2482" s="2" t="s">
        <v>2826</v>
      </c>
      <c r="K2482" s="4">
        <v>71.959999999999994</v>
      </c>
      <c r="L2482" s="4">
        <v>5</v>
      </c>
      <c r="M2482" s="4">
        <v>7.1959999999999997</v>
      </c>
      <c r="N2482" t="str">
        <v>Oct-2014</v>
      </c>
      <c r="O2482" s="10">
        <v>7.1959999999999996E-2</v>
      </c>
    </row>
    <row r="2483" spans="1:15" ht="14.5" x14ac:dyDescent="0.35">
      <c r="A2483" s="2" t="s">
        <v>3403</v>
      </c>
      <c r="B2483" s="3">
        <v>40872</v>
      </c>
      <c r="C2483" s="3">
        <v>40876</v>
      </c>
      <c r="D2483" s="3" t="str">
        <f t="shared" si="38"/>
        <v>On time</v>
      </c>
      <c r="E2483" s="2" t="s">
        <v>2380</v>
      </c>
      <c r="F2483" s="2" t="s">
        <v>15</v>
      </c>
      <c r="G2483" s="2" t="s">
        <v>16</v>
      </c>
      <c r="H2483" s="2" t="s">
        <v>17</v>
      </c>
      <c r="I2483" s="2" t="s">
        <v>26</v>
      </c>
      <c r="J2483" s="2" t="s">
        <v>550</v>
      </c>
      <c r="K2483" s="4">
        <v>539.91999999999996</v>
      </c>
      <c r="L2483" s="4">
        <v>5</v>
      </c>
      <c r="M2483" s="4">
        <v>47.243000000000002</v>
      </c>
      <c r="N2483" t="str">
        <v>Nov-2011</v>
      </c>
      <c r="O2483" s="10">
        <v>0.47243000000000002</v>
      </c>
    </row>
    <row r="2484" spans="1:15" ht="14.5" x14ac:dyDescent="0.35">
      <c r="A2484" s="2" t="s">
        <v>3403</v>
      </c>
      <c r="B2484" s="3">
        <v>40872</v>
      </c>
      <c r="C2484" s="3">
        <v>40876</v>
      </c>
      <c r="D2484" s="3" t="str">
        <f t="shared" si="38"/>
        <v>On time</v>
      </c>
      <c r="E2484" s="2" t="s">
        <v>2380</v>
      </c>
      <c r="F2484" s="2" t="s">
        <v>15</v>
      </c>
      <c r="G2484" s="2" t="s">
        <v>16</v>
      </c>
      <c r="H2484" s="2" t="s">
        <v>17</v>
      </c>
      <c r="I2484" s="2" t="s">
        <v>111</v>
      </c>
      <c r="J2484" s="2" t="s">
        <v>530</v>
      </c>
      <c r="K2484" s="4">
        <v>725.34400000000005</v>
      </c>
      <c r="L2484" s="4">
        <v>4</v>
      </c>
      <c r="M2484" s="4">
        <v>54.400799999999997</v>
      </c>
      <c r="N2484" t="str">
        <v>Nov-2011</v>
      </c>
      <c r="O2484" s="10">
        <v>0.54400799999999994</v>
      </c>
    </row>
    <row r="2485" spans="1:15" ht="14.5" x14ac:dyDescent="0.35">
      <c r="A2485" s="2" t="s">
        <v>3403</v>
      </c>
      <c r="B2485" s="3">
        <v>40872</v>
      </c>
      <c r="C2485" s="3">
        <v>40876</v>
      </c>
      <c r="D2485" s="3" t="str">
        <f t="shared" si="38"/>
        <v>On time</v>
      </c>
      <c r="E2485" s="2" t="s">
        <v>2380</v>
      </c>
      <c r="F2485" s="2" t="s">
        <v>15</v>
      </c>
      <c r="G2485" s="2" t="s">
        <v>16</v>
      </c>
      <c r="H2485" s="2" t="s">
        <v>17</v>
      </c>
      <c r="I2485" s="2" t="s">
        <v>24</v>
      </c>
      <c r="J2485" s="2" t="s">
        <v>160</v>
      </c>
      <c r="K2485" s="4">
        <v>7.44</v>
      </c>
      <c r="L2485" s="4">
        <v>3</v>
      </c>
      <c r="M2485" s="4">
        <v>2.6040000000000001</v>
      </c>
      <c r="N2485" t="str">
        <v>Nov-2011</v>
      </c>
      <c r="O2485" s="10">
        <v>2.6040000000000001E-2</v>
      </c>
    </row>
    <row r="2486" spans="1:15" ht="14.5" x14ac:dyDescent="0.35">
      <c r="A2486" s="2" t="s">
        <v>3404</v>
      </c>
      <c r="B2486" s="3">
        <v>41234</v>
      </c>
      <c r="C2486" s="3">
        <v>41236</v>
      </c>
      <c r="D2486" s="3" t="str">
        <f t="shared" si="38"/>
        <v>On time</v>
      </c>
      <c r="E2486" s="2" t="s">
        <v>572</v>
      </c>
      <c r="F2486" s="2" t="s">
        <v>15</v>
      </c>
      <c r="G2486" s="2" t="s">
        <v>106</v>
      </c>
      <c r="H2486" s="2" t="s">
        <v>74</v>
      </c>
      <c r="I2486" s="2" t="s">
        <v>30</v>
      </c>
      <c r="J2486" s="2" t="s">
        <v>1871</v>
      </c>
      <c r="K2486" s="4">
        <v>325.63200000000001</v>
      </c>
      <c r="L2486" s="4">
        <v>6</v>
      </c>
      <c r="M2486" s="4">
        <v>28.492799999999999</v>
      </c>
      <c r="N2486" t="str">
        <v>Nov-2012</v>
      </c>
      <c r="O2486" s="10">
        <v>0.28492800000000001</v>
      </c>
    </row>
    <row r="2487" spans="1:15" ht="14.5" x14ac:dyDescent="0.35">
      <c r="A2487" s="2" t="s">
        <v>3404</v>
      </c>
      <c r="B2487" s="3">
        <v>41234</v>
      </c>
      <c r="C2487" s="3">
        <v>41236</v>
      </c>
      <c r="D2487" s="3" t="str">
        <f t="shared" si="38"/>
        <v>On time</v>
      </c>
      <c r="E2487" s="2" t="s">
        <v>572</v>
      </c>
      <c r="F2487" s="2" t="s">
        <v>15</v>
      </c>
      <c r="G2487" s="2" t="s">
        <v>106</v>
      </c>
      <c r="H2487" s="2" t="s">
        <v>74</v>
      </c>
      <c r="I2487" s="2" t="s">
        <v>59</v>
      </c>
      <c r="J2487" s="2" t="s">
        <v>3405</v>
      </c>
      <c r="K2487" s="4">
        <v>23.344000000000001</v>
      </c>
      <c r="L2487" s="4">
        <v>2</v>
      </c>
      <c r="M2487" s="4">
        <v>-1.4590000000000001</v>
      </c>
      <c r="N2487" t="str">
        <v>Nov-2012</v>
      </c>
      <c r="O2487" s="10">
        <v>-1.4590000000000001E-2</v>
      </c>
    </row>
    <row r="2488" spans="1:15" ht="14.5" x14ac:dyDescent="0.35">
      <c r="A2488" s="2" t="s">
        <v>3404</v>
      </c>
      <c r="B2488" s="3">
        <v>41234</v>
      </c>
      <c r="C2488" s="3">
        <v>41236</v>
      </c>
      <c r="D2488" s="3" t="str">
        <f t="shared" si="38"/>
        <v>On time</v>
      </c>
      <c r="E2488" s="2" t="s">
        <v>572</v>
      </c>
      <c r="F2488" s="2" t="s">
        <v>15</v>
      </c>
      <c r="G2488" s="2" t="s">
        <v>106</v>
      </c>
      <c r="H2488" s="2" t="s">
        <v>74</v>
      </c>
      <c r="I2488" s="2" t="s">
        <v>18</v>
      </c>
      <c r="J2488" s="2" t="s">
        <v>3406</v>
      </c>
      <c r="K2488" s="4">
        <v>16.52</v>
      </c>
      <c r="L2488" s="4">
        <v>5</v>
      </c>
      <c r="M2488" s="4">
        <v>5.3689999999999998</v>
      </c>
      <c r="N2488" t="str">
        <v>Nov-2012</v>
      </c>
      <c r="O2488" s="10">
        <v>5.3689999999999995E-2</v>
      </c>
    </row>
    <row r="2489" spans="1:15" ht="14.5" x14ac:dyDescent="0.35">
      <c r="A2489" s="2" t="s">
        <v>3407</v>
      </c>
      <c r="B2489" s="3">
        <v>41554</v>
      </c>
      <c r="C2489" s="3">
        <v>41555</v>
      </c>
      <c r="D2489" s="3" t="str">
        <f t="shared" si="38"/>
        <v>On time</v>
      </c>
      <c r="E2489" s="2" t="s">
        <v>3364</v>
      </c>
      <c r="F2489" s="2" t="s">
        <v>15</v>
      </c>
      <c r="G2489" s="2" t="s">
        <v>807</v>
      </c>
      <c r="H2489" s="2" t="s">
        <v>97</v>
      </c>
      <c r="I2489" s="2" t="s">
        <v>737</v>
      </c>
      <c r="J2489" s="2" t="s">
        <v>3408</v>
      </c>
      <c r="K2489" s="4">
        <v>703.71</v>
      </c>
      <c r="L2489" s="4">
        <v>6</v>
      </c>
      <c r="M2489" s="4">
        <v>-938.28</v>
      </c>
      <c r="N2489" t="str">
        <v>Oct-2013</v>
      </c>
      <c r="O2489" s="10">
        <v>-9.3827999999999996</v>
      </c>
    </row>
    <row r="2490" spans="1:15" ht="14.5" x14ac:dyDescent="0.35">
      <c r="A2490" s="2" t="s">
        <v>3407</v>
      </c>
      <c r="B2490" s="3">
        <v>41554</v>
      </c>
      <c r="C2490" s="3">
        <v>41555</v>
      </c>
      <c r="D2490" s="3" t="str">
        <f t="shared" si="38"/>
        <v>On time</v>
      </c>
      <c r="E2490" s="2" t="s">
        <v>3364</v>
      </c>
      <c r="F2490" s="2" t="s">
        <v>15</v>
      </c>
      <c r="G2490" s="2" t="s">
        <v>807</v>
      </c>
      <c r="H2490" s="2" t="s">
        <v>97</v>
      </c>
      <c r="I2490" s="2" t="s">
        <v>28</v>
      </c>
      <c r="J2490" s="2" t="s">
        <v>3237</v>
      </c>
      <c r="K2490" s="4">
        <v>17.904</v>
      </c>
      <c r="L2490" s="4">
        <v>4</v>
      </c>
      <c r="M2490" s="4">
        <v>-14.92</v>
      </c>
      <c r="N2490" t="str">
        <v>Oct-2013</v>
      </c>
      <c r="O2490" s="10">
        <v>-0.1492</v>
      </c>
    </row>
    <row r="2491" spans="1:15" ht="14.5" x14ac:dyDescent="0.35">
      <c r="A2491" s="2" t="s">
        <v>3407</v>
      </c>
      <c r="B2491" s="3">
        <v>41554</v>
      </c>
      <c r="C2491" s="3">
        <v>41555</v>
      </c>
      <c r="D2491" s="3" t="str">
        <f t="shared" si="38"/>
        <v>On time</v>
      </c>
      <c r="E2491" s="2" t="s">
        <v>3364</v>
      </c>
      <c r="F2491" s="2" t="s">
        <v>15</v>
      </c>
      <c r="G2491" s="2" t="s">
        <v>807</v>
      </c>
      <c r="H2491" s="2" t="s">
        <v>97</v>
      </c>
      <c r="I2491" s="2" t="s">
        <v>28</v>
      </c>
      <c r="J2491" s="2" t="s">
        <v>1236</v>
      </c>
      <c r="K2491" s="4">
        <v>11.976000000000001</v>
      </c>
      <c r="L2491" s="4">
        <v>4</v>
      </c>
      <c r="M2491" s="4">
        <v>-9.1815999999999995</v>
      </c>
      <c r="N2491" t="str">
        <v>Oct-2013</v>
      </c>
      <c r="O2491" s="10">
        <v>-9.1815999999999995E-2</v>
      </c>
    </row>
    <row r="2492" spans="1:15" ht="14.5" x14ac:dyDescent="0.35">
      <c r="A2492" s="2" t="s">
        <v>3407</v>
      </c>
      <c r="B2492" s="3">
        <v>41554</v>
      </c>
      <c r="C2492" s="3">
        <v>41555</v>
      </c>
      <c r="D2492" s="3" t="str">
        <f t="shared" si="38"/>
        <v>On time</v>
      </c>
      <c r="E2492" s="2" t="s">
        <v>3364</v>
      </c>
      <c r="F2492" s="2" t="s">
        <v>15</v>
      </c>
      <c r="G2492" s="2" t="s">
        <v>807</v>
      </c>
      <c r="H2492" s="2" t="s">
        <v>97</v>
      </c>
      <c r="I2492" s="2" t="s">
        <v>59</v>
      </c>
      <c r="J2492" s="2" t="s">
        <v>3409</v>
      </c>
      <c r="K2492" s="4">
        <v>67.959999999999994</v>
      </c>
      <c r="L2492" s="4">
        <v>5</v>
      </c>
      <c r="M2492" s="4">
        <v>0.84950000000000003</v>
      </c>
      <c r="N2492" t="str">
        <v>Oct-2013</v>
      </c>
      <c r="O2492" s="10">
        <v>8.4950000000000008E-3</v>
      </c>
    </row>
    <row r="2493" spans="1:15" ht="14.5" x14ac:dyDescent="0.35">
      <c r="A2493" s="2" t="s">
        <v>3410</v>
      </c>
      <c r="B2493" s="3">
        <v>41004</v>
      </c>
      <c r="C2493" s="3">
        <v>41010</v>
      </c>
      <c r="D2493" s="3" t="str">
        <f t="shared" si="38"/>
        <v>Delay</v>
      </c>
      <c r="E2493" s="2" t="s">
        <v>3411</v>
      </c>
      <c r="F2493" s="2" t="s">
        <v>15</v>
      </c>
      <c r="G2493" s="2" t="s">
        <v>16</v>
      </c>
      <c r="H2493" s="2" t="s">
        <v>17</v>
      </c>
      <c r="I2493" s="2" t="s">
        <v>111</v>
      </c>
      <c r="J2493" s="2" t="s">
        <v>766</v>
      </c>
      <c r="K2493" s="4">
        <v>892.22400000000005</v>
      </c>
      <c r="L2493" s="4">
        <v>3</v>
      </c>
      <c r="M2493" s="4">
        <v>89.222399999999993</v>
      </c>
      <c r="N2493" t="str">
        <v>Apr-2012</v>
      </c>
      <c r="O2493" s="10">
        <v>0.89222399999999991</v>
      </c>
    </row>
    <row r="2494" spans="1:15" ht="14.5" x14ac:dyDescent="0.35">
      <c r="A2494" s="2" t="s">
        <v>3412</v>
      </c>
      <c r="B2494" s="3">
        <v>41349</v>
      </c>
      <c r="C2494" s="3">
        <v>41350</v>
      </c>
      <c r="D2494" s="3" t="str">
        <f t="shared" si="38"/>
        <v>On time</v>
      </c>
      <c r="E2494" s="2" t="s">
        <v>2561</v>
      </c>
      <c r="F2494" s="2" t="s">
        <v>15</v>
      </c>
      <c r="G2494" s="2" t="s">
        <v>48</v>
      </c>
      <c r="H2494" s="2" t="s">
        <v>17</v>
      </c>
      <c r="I2494" s="2" t="s">
        <v>28</v>
      </c>
      <c r="J2494" s="2" t="s">
        <v>3413</v>
      </c>
      <c r="K2494" s="4">
        <v>4.5439999999999996</v>
      </c>
      <c r="L2494" s="4">
        <v>2</v>
      </c>
      <c r="M2494" s="4">
        <v>1.6472</v>
      </c>
      <c r="N2494" t="str">
        <v>Mar-2013</v>
      </c>
      <c r="O2494" s="10">
        <v>1.6472000000000001E-2</v>
      </c>
    </row>
    <row r="2495" spans="1:15" ht="14.5" x14ac:dyDescent="0.35">
      <c r="A2495" s="2" t="s">
        <v>3412</v>
      </c>
      <c r="B2495" s="3">
        <v>41349</v>
      </c>
      <c r="C2495" s="3">
        <v>41350</v>
      </c>
      <c r="D2495" s="3" t="str">
        <f t="shared" si="38"/>
        <v>On time</v>
      </c>
      <c r="E2495" s="2" t="s">
        <v>2561</v>
      </c>
      <c r="F2495" s="2" t="s">
        <v>15</v>
      </c>
      <c r="G2495" s="2" t="s">
        <v>48</v>
      </c>
      <c r="H2495" s="2" t="s">
        <v>17</v>
      </c>
      <c r="I2495" s="2" t="s">
        <v>111</v>
      </c>
      <c r="J2495" s="2" t="s">
        <v>3414</v>
      </c>
      <c r="K2495" s="4">
        <v>1352.0319999999999</v>
      </c>
      <c r="L2495" s="4">
        <v>4</v>
      </c>
      <c r="M2495" s="4">
        <v>84.501999999999995</v>
      </c>
      <c r="N2495" t="str">
        <v>Mar-2013</v>
      </c>
      <c r="O2495" s="10">
        <v>0.84501999999999999</v>
      </c>
    </row>
    <row r="2496" spans="1:15" ht="14.5" x14ac:dyDescent="0.35">
      <c r="A2496" s="2" t="s">
        <v>3415</v>
      </c>
      <c r="B2496" s="3">
        <v>41243</v>
      </c>
      <c r="C2496" s="3">
        <v>41245</v>
      </c>
      <c r="D2496" s="3" t="str">
        <f t="shared" si="38"/>
        <v>On time</v>
      </c>
      <c r="E2496" s="2" t="s">
        <v>1517</v>
      </c>
      <c r="F2496" s="2" t="s">
        <v>15</v>
      </c>
      <c r="G2496" s="2" t="s">
        <v>285</v>
      </c>
      <c r="H2496" s="2" t="s">
        <v>286</v>
      </c>
      <c r="I2496" s="2" t="s">
        <v>22</v>
      </c>
      <c r="J2496" s="2" t="s">
        <v>2833</v>
      </c>
      <c r="K2496" s="4">
        <v>80.959999999999994</v>
      </c>
      <c r="L2496" s="4">
        <v>4</v>
      </c>
      <c r="M2496" s="4">
        <v>29.145600000000002</v>
      </c>
      <c r="N2496" t="str">
        <v>Nov-2012</v>
      </c>
      <c r="O2496" s="10">
        <v>0.29145599999999999</v>
      </c>
    </row>
    <row r="2497" spans="1:15" ht="14.5" x14ac:dyDescent="0.35">
      <c r="A2497" s="2" t="s">
        <v>3415</v>
      </c>
      <c r="B2497" s="3">
        <v>41243</v>
      </c>
      <c r="C2497" s="3">
        <v>41245</v>
      </c>
      <c r="D2497" s="3" t="str">
        <f t="shared" si="38"/>
        <v>On time</v>
      </c>
      <c r="E2497" s="2" t="s">
        <v>1517</v>
      </c>
      <c r="F2497" s="2" t="s">
        <v>15</v>
      </c>
      <c r="G2497" s="2" t="s">
        <v>285</v>
      </c>
      <c r="H2497" s="2" t="s">
        <v>286</v>
      </c>
      <c r="I2497" s="2" t="s">
        <v>68</v>
      </c>
      <c r="J2497" s="2" t="s">
        <v>3171</v>
      </c>
      <c r="K2497" s="4">
        <v>25.92</v>
      </c>
      <c r="L2497" s="4">
        <v>4</v>
      </c>
      <c r="M2497" s="4">
        <v>12.441599999999999</v>
      </c>
      <c r="N2497" t="str">
        <v>Nov-2012</v>
      </c>
      <c r="O2497" s="10">
        <v>0.124416</v>
      </c>
    </row>
    <row r="2498" spans="1:15" ht="14.5" x14ac:dyDescent="0.35">
      <c r="A2498" s="2" t="s">
        <v>3416</v>
      </c>
      <c r="B2498" s="3">
        <v>40648</v>
      </c>
      <c r="C2498" s="3">
        <v>40648</v>
      </c>
      <c r="D2498" s="3" t="str">
        <f t="shared" si="38"/>
        <v>On time</v>
      </c>
      <c r="E2498" s="2" t="s">
        <v>3417</v>
      </c>
      <c r="F2498" s="2" t="s">
        <v>15</v>
      </c>
      <c r="G2498" s="2" t="s">
        <v>16</v>
      </c>
      <c r="H2498" s="2" t="s">
        <v>17</v>
      </c>
      <c r="I2498" s="2" t="s">
        <v>30</v>
      </c>
      <c r="J2498" s="2" t="s">
        <v>561</v>
      </c>
      <c r="K2498" s="4">
        <v>106.96</v>
      </c>
      <c r="L2498" s="4">
        <v>2</v>
      </c>
      <c r="M2498" s="4">
        <v>31.0184</v>
      </c>
      <c r="N2498" t="str">
        <v>Apr-2011</v>
      </c>
      <c r="O2498" s="10">
        <v>0.31018400000000002</v>
      </c>
    </row>
    <row r="2499" spans="1:15" ht="14.5" x14ac:dyDescent="0.35">
      <c r="A2499" s="2" t="s">
        <v>3416</v>
      </c>
      <c r="B2499" s="3">
        <v>40648</v>
      </c>
      <c r="C2499" s="3">
        <v>40648</v>
      </c>
      <c r="D2499" s="3" t="str">
        <f t="shared" ref="D2499:D2562" si="39">IF(C2499 - B2499 &gt; 4, "Delay", "On time")</f>
        <v>On time</v>
      </c>
      <c r="E2499" s="2" t="s">
        <v>3417</v>
      </c>
      <c r="F2499" s="2" t="s">
        <v>15</v>
      </c>
      <c r="G2499" s="2" t="s">
        <v>16</v>
      </c>
      <c r="H2499" s="2" t="s">
        <v>17</v>
      </c>
      <c r="I2499" s="2" t="s">
        <v>22</v>
      </c>
      <c r="J2499" s="2" t="s">
        <v>227</v>
      </c>
      <c r="K2499" s="4">
        <v>187.76</v>
      </c>
      <c r="L2499" s="4">
        <v>4</v>
      </c>
      <c r="M2499" s="4">
        <v>76.9816</v>
      </c>
      <c r="N2499" t="str">
        <v>Apr-2011</v>
      </c>
      <c r="O2499" s="10">
        <v>0.76981600000000006</v>
      </c>
    </row>
    <row r="2500" spans="1:15" ht="14.5" x14ac:dyDescent="0.35">
      <c r="A2500" s="2" t="s">
        <v>3418</v>
      </c>
      <c r="B2500" s="3">
        <v>41912</v>
      </c>
      <c r="C2500" s="3">
        <v>41914</v>
      </c>
      <c r="D2500" s="3" t="str">
        <f t="shared" si="39"/>
        <v>On time</v>
      </c>
      <c r="E2500" s="2" t="s">
        <v>3419</v>
      </c>
      <c r="F2500" s="2" t="s">
        <v>15</v>
      </c>
      <c r="G2500" s="2" t="s">
        <v>16</v>
      </c>
      <c r="H2500" s="2" t="s">
        <v>17</v>
      </c>
      <c r="I2500" s="2" t="s">
        <v>24</v>
      </c>
      <c r="J2500" s="2" t="s">
        <v>1140</v>
      </c>
      <c r="K2500" s="4">
        <v>99.2</v>
      </c>
      <c r="L2500" s="4">
        <v>5</v>
      </c>
      <c r="M2500" s="4">
        <v>25.792000000000002</v>
      </c>
      <c r="N2500" t="str">
        <v>Sep-2014</v>
      </c>
      <c r="O2500" s="10">
        <v>0.25792000000000004</v>
      </c>
    </row>
    <row r="2501" spans="1:15" ht="14.5" x14ac:dyDescent="0.35">
      <c r="A2501" s="2" t="s">
        <v>3420</v>
      </c>
      <c r="B2501" s="3">
        <v>41766</v>
      </c>
      <c r="C2501" s="3">
        <v>41769</v>
      </c>
      <c r="D2501" s="3" t="str">
        <f t="shared" si="39"/>
        <v>On time</v>
      </c>
      <c r="E2501" s="2" t="s">
        <v>3421</v>
      </c>
      <c r="F2501" s="2" t="s">
        <v>15</v>
      </c>
      <c r="G2501" s="2" t="s">
        <v>1265</v>
      </c>
      <c r="H2501" s="2" t="s">
        <v>17</v>
      </c>
      <c r="I2501" s="2" t="s">
        <v>30</v>
      </c>
      <c r="J2501" s="2" t="s">
        <v>3422</v>
      </c>
      <c r="K2501" s="4">
        <v>152.94</v>
      </c>
      <c r="L2501" s="4">
        <v>3</v>
      </c>
      <c r="M2501" s="4">
        <v>41.293799999999997</v>
      </c>
      <c r="N2501" t="str">
        <v>May-2014</v>
      </c>
      <c r="O2501" s="10">
        <v>0.41293799999999997</v>
      </c>
    </row>
    <row r="2502" spans="1:15" ht="14.5" x14ac:dyDescent="0.35">
      <c r="A2502" s="2" t="s">
        <v>3423</v>
      </c>
      <c r="B2502" s="3">
        <v>40906</v>
      </c>
      <c r="C2502" s="3">
        <v>40911</v>
      </c>
      <c r="D2502" s="3" t="str">
        <f t="shared" si="39"/>
        <v>Delay</v>
      </c>
      <c r="E2502" s="2" t="s">
        <v>2511</v>
      </c>
      <c r="F2502" s="2" t="s">
        <v>15</v>
      </c>
      <c r="G2502" s="2" t="s">
        <v>203</v>
      </c>
      <c r="H2502" s="2" t="s">
        <v>17</v>
      </c>
      <c r="I2502" s="2" t="s">
        <v>18</v>
      </c>
      <c r="J2502" s="2" t="s">
        <v>349</v>
      </c>
      <c r="K2502" s="4">
        <v>88.8</v>
      </c>
      <c r="L2502" s="4">
        <v>6</v>
      </c>
      <c r="M2502" s="4">
        <v>44.4</v>
      </c>
      <c r="N2502" t="str">
        <v>Dec-2011</v>
      </c>
      <c r="O2502" s="10">
        <v>0.44400000000000001</v>
      </c>
    </row>
    <row r="2503" spans="1:15" ht="14.5" x14ac:dyDescent="0.35">
      <c r="A2503" s="2" t="s">
        <v>3423</v>
      </c>
      <c r="B2503" s="3">
        <v>40906</v>
      </c>
      <c r="C2503" s="3">
        <v>40911</v>
      </c>
      <c r="D2503" s="3" t="str">
        <f t="shared" si="39"/>
        <v>Delay</v>
      </c>
      <c r="E2503" s="2" t="s">
        <v>2511</v>
      </c>
      <c r="F2503" s="2" t="s">
        <v>15</v>
      </c>
      <c r="G2503" s="2" t="s">
        <v>203</v>
      </c>
      <c r="H2503" s="2" t="s">
        <v>17</v>
      </c>
      <c r="I2503" s="2" t="s">
        <v>26</v>
      </c>
      <c r="J2503" s="2" t="s">
        <v>1347</v>
      </c>
      <c r="K2503" s="4">
        <v>319.96800000000002</v>
      </c>
      <c r="L2503" s="4">
        <v>4</v>
      </c>
      <c r="M2503" s="4">
        <v>35.996400000000001</v>
      </c>
      <c r="N2503" t="str">
        <v>Dec-2011</v>
      </c>
      <c r="O2503" s="10">
        <v>0.35996400000000001</v>
      </c>
    </row>
    <row r="2504" spans="1:15" ht="14.5" x14ac:dyDescent="0.35">
      <c r="A2504" s="2" t="s">
        <v>3424</v>
      </c>
      <c r="B2504" s="3">
        <v>41356</v>
      </c>
      <c r="C2504" s="3">
        <v>41356</v>
      </c>
      <c r="D2504" s="3" t="str">
        <f t="shared" si="39"/>
        <v>On time</v>
      </c>
      <c r="E2504" s="2" t="s">
        <v>1221</v>
      </c>
      <c r="F2504" s="2" t="s">
        <v>15</v>
      </c>
      <c r="G2504" s="2" t="s">
        <v>37</v>
      </c>
      <c r="H2504" s="2" t="s">
        <v>38</v>
      </c>
      <c r="I2504" s="2" t="s">
        <v>111</v>
      </c>
      <c r="J2504" s="2" t="s">
        <v>3140</v>
      </c>
      <c r="K2504" s="4">
        <v>167.88800000000001</v>
      </c>
      <c r="L2504" s="4">
        <v>7</v>
      </c>
      <c r="M2504" s="4">
        <v>14.690200000000001</v>
      </c>
      <c r="N2504" t="str">
        <v>Mar-2013</v>
      </c>
      <c r="O2504" s="10">
        <v>0.146902</v>
      </c>
    </row>
    <row r="2505" spans="1:15" ht="14.5" x14ac:dyDescent="0.35">
      <c r="A2505" s="2" t="s">
        <v>3425</v>
      </c>
      <c r="B2505" s="3">
        <v>41928</v>
      </c>
      <c r="C2505" s="3">
        <v>41932</v>
      </c>
      <c r="D2505" s="3" t="str">
        <f t="shared" si="39"/>
        <v>On time</v>
      </c>
      <c r="E2505" s="2" t="s">
        <v>3426</v>
      </c>
      <c r="F2505" s="2" t="s">
        <v>15</v>
      </c>
      <c r="G2505" s="2" t="s">
        <v>54</v>
      </c>
      <c r="H2505" s="2" t="s">
        <v>43</v>
      </c>
      <c r="I2505" s="2" t="s">
        <v>24</v>
      </c>
      <c r="J2505" s="2" t="s">
        <v>3427</v>
      </c>
      <c r="K2505" s="4">
        <v>11.68</v>
      </c>
      <c r="L2505" s="4">
        <v>2</v>
      </c>
      <c r="M2505" s="4">
        <v>4.2047999999999996</v>
      </c>
      <c r="N2505" t="str">
        <v>Oct-2014</v>
      </c>
      <c r="O2505" s="10">
        <v>4.2047999999999995E-2</v>
      </c>
    </row>
    <row r="2506" spans="1:15" ht="14.5" x14ac:dyDescent="0.35">
      <c r="A2506" s="2" t="s">
        <v>3428</v>
      </c>
      <c r="B2506" s="3">
        <v>41001</v>
      </c>
      <c r="C2506" s="3">
        <v>41006</v>
      </c>
      <c r="D2506" s="3" t="str">
        <f t="shared" si="39"/>
        <v>Delay</v>
      </c>
      <c r="E2506" s="2" t="s">
        <v>618</v>
      </c>
      <c r="F2506" s="2" t="s">
        <v>15</v>
      </c>
      <c r="G2506" s="2" t="s">
        <v>392</v>
      </c>
      <c r="H2506" s="2" t="s">
        <v>74</v>
      </c>
      <c r="I2506" s="2" t="s">
        <v>26</v>
      </c>
      <c r="J2506" s="2" t="s">
        <v>1985</v>
      </c>
      <c r="K2506" s="4">
        <v>87.8</v>
      </c>
      <c r="L2506" s="4">
        <v>5</v>
      </c>
      <c r="M2506" s="4">
        <v>32.924999999999997</v>
      </c>
      <c r="N2506" t="str">
        <v>Apr-2012</v>
      </c>
      <c r="O2506" s="10">
        <v>0.32924999999999999</v>
      </c>
    </row>
    <row r="2507" spans="1:15" ht="14.5" x14ac:dyDescent="0.35">
      <c r="A2507" s="2" t="s">
        <v>3429</v>
      </c>
      <c r="B2507" s="3">
        <v>40882</v>
      </c>
      <c r="C2507" s="3">
        <v>40884</v>
      </c>
      <c r="D2507" s="3" t="str">
        <f t="shared" si="39"/>
        <v>On time</v>
      </c>
      <c r="E2507" s="2" t="s">
        <v>3430</v>
      </c>
      <c r="F2507" s="2" t="s">
        <v>15</v>
      </c>
      <c r="G2507" s="2" t="s">
        <v>16</v>
      </c>
      <c r="H2507" s="2" t="s">
        <v>17</v>
      </c>
      <c r="I2507" s="2" t="s">
        <v>30</v>
      </c>
      <c r="J2507" s="2" t="s">
        <v>3095</v>
      </c>
      <c r="K2507" s="4">
        <v>250.26</v>
      </c>
      <c r="L2507" s="4">
        <v>6</v>
      </c>
      <c r="M2507" s="4">
        <v>72.575400000000002</v>
      </c>
      <c r="N2507" t="str">
        <v>Dec-2011</v>
      </c>
      <c r="O2507" s="10">
        <v>0.72575400000000001</v>
      </c>
    </row>
    <row r="2508" spans="1:15" ht="14.5" x14ac:dyDescent="0.35">
      <c r="A2508" s="2" t="s">
        <v>3431</v>
      </c>
      <c r="B2508" s="3">
        <v>40914</v>
      </c>
      <c r="C2508" s="3">
        <v>40920</v>
      </c>
      <c r="D2508" s="3" t="str">
        <f t="shared" si="39"/>
        <v>Delay</v>
      </c>
      <c r="E2508" s="2" t="s">
        <v>1111</v>
      </c>
      <c r="F2508" s="2" t="s">
        <v>15</v>
      </c>
      <c r="G2508" s="2" t="s">
        <v>226</v>
      </c>
      <c r="H2508" s="2" t="s">
        <v>97</v>
      </c>
      <c r="I2508" s="2" t="s">
        <v>68</v>
      </c>
      <c r="J2508" s="2" t="s">
        <v>3432</v>
      </c>
      <c r="K2508" s="4">
        <v>29.6</v>
      </c>
      <c r="L2508" s="4">
        <v>5</v>
      </c>
      <c r="M2508" s="4">
        <v>9.25</v>
      </c>
      <c r="N2508" t="str">
        <v>Jan-2012</v>
      </c>
      <c r="O2508" s="10">
        <v>9.2499999999999999E-2</v>
      </c>
    </row>
    <row r="2509" spans="1:15" ht="14.5" x14ac:dyDescent="0.35">
      <c r="A2509" s="2" t="s">
        <v>3431</v>
      </c>
      <c r="B2509" s="3">
        <v>40914</v>
      </c>
      <c r="C2509" s="3">
        <v>40920</v>
      </c>
      <c r="D2509" s="3" t="str">
        <f t="shared" si="39"/>
        <v>Delay</v>
      </c>
      <c r="E2509" s="2" t="s">
        <v>1111</v>
      </c>
      <c r="F2509" s="2" t="s">
        <v>15</v>
      </c>
      <c r="G2509" s="2" t="s">
        <v>226</v>
      </c>
      <c r="H2509" s="2" t="s">
        <v>97</v>
      </c>
      <c r="I2509" s="2" t="s">
        <v>28</v>
      </c>
      <c r="J2509" s="2" t="s">
        <v>441</v>
      </c>
      <c r="K2509" s="4">
        <v>1.9379999999999999</v>
      </c>
      <c r="L2509" s="4">
        <v>2</v>
      </c>
      <c r="M2509" s="4">
        <v>-1.3566</v>
      </c>
      <c r="N2509" t="str">
        <v>Jan-2012</v>
      </c>
      <c r="O2509" s="10">
        <v>-1.3566E-2</v>
      </c>
    </row>
    <row r="2510" spans="1:15" ht="14.5" x14ac:dyDescent="0.35">
      <c r="A2510" s="2" t="s">
        <v>3433</v>
      </c>
      <c r="B2510" s="3">
        <v>41892</v>
      </c>
      <c r="C2510" s="3">
        <v>41897</v>
      </c>
      <c r="D2510" s="3" t="str">
        <f t="shared" si="39"/>
        <v>Delay</v>
      </c>
      <c r="E2510" s="2" t="s">
        <v>2647</v>
      </c>
      <c r="F2510" s="2" t="s">
        <v>15</v>
      </c>
      <c r="G2510" s="2" t="s">
        <v>16</v>
      </c>
      <c r="H2510" s="2" t="s">
        <v>17</v>
      </c>
      <c r="I2510" s="2" t="s">
        <v>59</v>
      </c>
      <c r="J2510" s="2" t="s">
        <v>3098</v>
      </c>
      <c r="K2510" s="4">
        <v>159.96</v>
      </c>
      <c r="L2510" s="4">
        <v>4</v>
      </c>
      <c r="M2510" s="4">
        <v>51.187199999999997</v>
      </c>
      <c r="N2510" t="str">
        <v>Sep-2014</v>
      </c>
      <c r="O2510" s="10">
        <v>0.51187199999999999</v>
      </c>
    </row>
    <row r="2511" spans="1:15" ht="14.5" x14ac:dyDescent="0.35">
      <c r="A2511" s="2" t="s">
        <v>3434</v>
      </c>
      <c r="B2511" s="3">
        <v>41746</v>
      </c>
      <c r="C2511" s="3">
        <v>41750</v>
      </c>
      <c r="D2511" s="3" t="str">
        <f t="shared" si="39"/>
        <v>On time</v>
      </c>
      <c r="E2511" s="2" t="s">
        <v>990</v>
      </c>
      <c r="F2511" s="2" t="s">
        <v>15</v>
      </c>
      <c r="G2511" s="2" t="s">
        <v>48</v>
      </c>
      <c r="H2511" s="2" t="s">
        <v>17</v>
      </c>
      <c r="I2511" s="2" t="s">
        <v>30</v>
      </c>
      <c r="J2511" s="2" t="s">
        <v>3435</v>
      </c>
      <c r="K2511" s="4">
        <v>40.74</v>
      </c>
      <c r="L2511" s="4">
        <v>3</v>
      </c>
      <c r="M2511" s="4">
        <v>12.222</v>
      </c>
      <c r="N2511" t="str">
        <v>Apr-2014</v>
      </c>
      <c r="O2511" s="10">
        <v>0.12222</v>
      </c>
    </row>
    <row r="2512" spans="1:15" ht="14.5" x14ac:dyDescent="0.35">
      <c r="A2512" s="2" t="s">
        <v>3436</v>
      </c>
      <c r="B2512" s="3">
        <v>41804</v>
      </c>
      <c r="C2512" s="3">
        <v>41810</v>
      </c>
      <c r="D2512" s="3" t="str">
        <f t="shared" si="39"/>
        <v>Delay</v>
      </c>
      <c r="E2512" s="2" t="s">
        <v>137</v>
      </c>
      <c r="F2512" s="2" t="s">
        <v>15</v>
      </c>
      <c r="G2512" s="2" t="s">
        <v>37</v>
      </c>
      <c r="H2512" s="2" t="s">
        <v>38</v>
      </c>
      <c r="I2512" s="2" t="s">
        <v>111</v>
      </c>
      <c r="J2512" s="2" t="s">
        <v>3165</v>
      </c>
      <c r="K2512" s="4">
        <v>291.13600000000002</v>
      </c>
      <c r="L2512" s="4">
        <v>4</v>
      </c>
      <c r="M2512" s="4">
        <v>-25.474399999999999</v>
      </c>
      <c r="N2512" t="str">
        <v>Jun-2014</v>
      </c>
      <c r="O2512" s="10">
        <v>-0.25474399999999997</v>
      </c>
    </row>
    <row r="2513" spans="1:15" ht="14.5" x14ac:dyDescent="0.35">
      <c r="A2513" s="2" t="s">
        <v>3437</v>
      </c>
      <c r="B2513" s="3">
        <v>41898</v>
      </c>
      <c r="C2513" s="3">
        <v>41903</v>
      </c>
      <c r="D2513" s="3" t="str">
        <f t="shared" si="39"/>
        <v>Delay</v>
      </c>
      <c r="E2513" s="2" t="s">
        <v>1218</v>
      </c>
      <c r="F2513" s="2" t="s">
        <v>15</v>
      </c>
      <c r="G2513" s="2" t="s">
        <v>37</v>
      </c>
      <c r="H2513" s="2" t="s">
        <v>38</v>
      </c>
      <c r="I2513" s="2" t="s">
        <v>24</v>
      </c>
      <c r="J2513" s="2" t="s">
        <v>2295</v>
      </c>
      <c r="K2513" s="4">
        <v>12.42</v>
      </c>
      <c r="L2513" s="4">
        <v>3</v>
      </c>
      <c r="M2513" s="4">
        <v>5.2164000000000001</v>
      </c>
      <c r="N2513" t="str">
        <v>Sep-2014</v>
      </c>
      <c r="O2513" s="10">
        <v>5.2164000000000002E-2</v>
      </c>
    </row>
    <row r="2514" spans="1:15" ht="14.5" x14ac:dyDescent="0.35">
      <c r="A2514" s="2" t="s">
        <v>3438</v>
      </c>
      <c r="B2514" s="3">
        <v>41509</v>
      </c>
      <c r="C2514" s="3">
        <v>41513</v>
      </c>
      <c r="D2514" s="3" t="str">
        <f t="shared" si="39"/>
        <v>On time</v>
      </c>
      <c r="E2514" s="2" t="s">
        <v>3439</v>
      </c>
      <c r="F2514" s="2" t="s">
        <v>15</v>
      </c>
      <c r="G2514" s="2" t="s">
        <v>37</v>
      </c>
      <c r="H2514" s="2" t="s">
        <v>38</v>
      </c>
      <c r="I2514" s="2" t="s">
        <v>68</v>
      </c>
      <c r="J2514" s="2" t="s">
        <v>581</v>
      </c>
      <c r="K2514" s="4">
        <v>19.440000000000001</v>
      </c>
      <c r="L2514" s="4">
        <v>3</v>
      </c>
      <c r="M2514" s="4">
        <v>9.3312000000000008</v>
      </c>
      <c r="N2514" t="str">
        <v>Aug-2013</v>
      </c>
      <c r="O2514" s="10">
        <v>9.3312000000000006E-2</v>
      </c>
    </row>
    <row r="2515" spans="1:15" ht="14.5" x14ac:dyDescent="0.35">
      <c r="A2515" s="2" t="s">
        <v>3440</v>
      </c>
      <c r="B2515" s="3">
        <v>40868</v>
      </c>
      <c r="C2515" s="3">
        <v>40873</v>
      </c>
      <c r="D2515" s="3" t="str">
        <f t="shared" si="39"/>
        <v>Delay</v>
      </c>
      <c r="E2515" s="2" t="s">
        <v>2862</v>
      </c>
      <c r="F2515" s="2" t="s">
        <v>15</v>
      </c>
      <c r="G2515" s="2" t="s">
        <v>48</v>
      </c>
      <c r="H2515" s="2" t="s">
        <v>17</v>
      </c>
      <c r="I2515" s="2" t="s">
        <v>68</v>
      </c>
      <c r="J2515" s="2" t="s">
        <v>2381</v>
      </c>
      <c r="K2515" s="4">
        <v>6.58</v>
      </c>
      <c r="L2515" s="4">
        <v>2</v>
      </c>
      <c r="M2515" s="4">
        <v>3.0268000000000002</v>
      </c>
      <c r="N2515" t="str">
        <v>Nov-2011</v>
      </c>
      <c r="O2515" s="10">
        <v>3.0268000000000003E-2</v>
      </c>
    </row>
    <row r="2516" spans="1:15" ht="14.5" x14ac:dyDescent="0.35">
      <c r="A2516" s="2" t="s">
        <v>3440</v>
      </c>
      <c r="B2516" s="3">
        <v>40868</v>
      </c>
      <c r="C2516" s="3">
        <v>40873</v>
      </c>
      <c r="D2516" s="3" t="str">
        <f t="shared" si="39"/>
        <v>Delay</v>
      </c>
      <c r="E2516" s="2" t="s">
        <v>2862</v>
      </c>
      <c r="F2516" s="2" t="s">
        <v>15</v>
      </c>
      <c r="G2516" s="2" t="s">
        <v>48</v>
      </c>
      <c r="H2516" s="2" t="s">
        <v>17</v>
      </c>
      <c r="I2516" s="2" t="s">
        <v>59</v>
      </c>
      <c r="J2516" s="2" t="s">
        <v>2745</v>
      </c>
      <c r="K2516" s="4">
        <v>94.99</v>
      </c>
      <c r="L2516" s="4">
        <v>1</v>
      </c>
      <c r="M2516" s="4">
        <v>28.497</v>
      </c>
      <c r="N2516" t="str">
        <v>Nov-2011</v>
      </c>
      <c r="O2516" s="10">
        <v>0.28497</v>
      </c>
    </row>
    <row r="2517" spans="1:15" ht="14.5" x14ac:dyDescent="0.35">
      <c r="A2517" s="2" t="s">
        <v>3441</v>
      </c>
      <c r="B2517" s="3">
        <v>41176</v>
      </c>
      <c r="C2517" s="3">
        <v>41178</v>
      </c>
      <c r="D2517" s="3" t="str">
        <f t="shared" si="39"/>
        <v>On time</v>
      </c>
      <c r="E2517" s="2" t="s">
        <v>3442</v>
      </c>
      <c r="F2517" s="2" t="s">
        <v>15</v>
      </c>
      <c r="G2517" s="2" t="s">
        <v>269</v>
      </c>
      <c r="H2517" s="2" t="s">
        <v>74</v>
      </c>
      <c r="I2517" s="2" t="s">
        <v>26</v>
      </c>
      <c r="J2517" s="2" t="s">
        <v>1985</v>
      </c>
      <c r="K2517" s="4">
        <v>35.119999999999997</v>
      </c>
      <c r="L2517" s="4">
        <v>2</v>
      </c>
      <c r="M2517" s="4">
        <v>13.17</v>
      </c>
      <c r="N2517" t="str">
        <v>Sep-2012</v>
      </c>
      <c r="O2517" s="10">
        <v>0.13170000000000001</v>
      </c>
    </row>
    <row r="2518" spans="1:15" ht="14.5" x14ac:dyDescent="0.35">
      <c r="A2518" s="2" t="s">
        <v>3443</v>
      </c>
      <c r="B2518" s="3">
        <v>41872</v>
      </c>
      <c r="C2518" s="3">
        <v>41879</v>
      </c>
      <c r="D2518" s="3" t="str">
        <f t="shared" si="39"/>
        <v>Delay</v>
      </c>
      <c r="E2518" s="2" t="s">
        <v>1273</v>
      </c>
      <c r="F2518" s="2" t="s">
        <v>15</v>
      </c>
      <c r="G2518" s="2" t="s">
        <v>16</v>
      </c>
      <c r="H2518" s="2" t="s">
        <v>17</v>
      </c>
      <c r="I2518" s="2" t="s">
        <v>68</v>
      </c>
      <c r="J2518" s="2" t="s">
        <v>2835</v>
      </c>
      <c r="K2518" s="4">
        <v>25.92</v>
      </c>
      <c r="L2518" s="4">
        <v>4</v>
      </c>
      <c r="M2518" s="4">
        <v>12.441599999999999</v>
      </c>
      <c r="N2518" t="str">
        <v>Aug-2014</v>
      </c>
      <c r="O2518" s="10">
        <v>0.124416</v>
      </c>
    </row>
    <row r="2519" spans="1:15" ht="14.5" x14ac:dyDescent="0.35">
      <c r="A2519" s="2" t="s">
        <v>3444</v>
      </c>
      <c r="B2519" s="3">
        <v>41909</v>
      </c>
      <c r="C2519" s="3">
        <v>41911</v>
      </c>
      <c r="D2519" s="3" t="str">
        <f t="shared" si="39"/>
        <v>On time</v>
      </c>
      <c r="E2519" s="2" t="s">
        <v>3445</v>
      </c>
      <c r="F2519" s="2" t="s">
        <v>15</v>
      </c>
      <c r="G2519" s="2" t="s">
        <v>444</v>
      </c>
      <c r="H2519" s="2" t="s">
        <v>89</v>
      </c>
      <c r="I2519" s="2" t="s">
        <v>24</v>
      </c>
      <c r="J2519" s="2" t="s">
        <v>1586</v>
      </c>
      <c r="K2519" s="4">
        <v>2.2240000000000002</v>
      </c>
      <c r="L2519" s="4">
        <v>1</v>
      </c>
      <c r="M2519" s="4">
        <v>0.55600000000000005</v>
      </c>
      <c r="N2519" t="str">
        <v>Sep-2014</v>
      </c>
      <c r="O2519" s="10">
        <v>5.5600000000000007E-3</v>
      </c>
    </row>
    <row r="2520" spans="1:15" ht="14.5" x14ac:dyDescent="0.35">
      <c r="A2520" s="2" t="s">
        <v>3446</v>
      </c>
      <c r="B2520" s="3">
        <v>41145</v>
      </c>
      <c r="C2520" s="3">
        <v>41147</v>
      </c>
      <c r="D2520" s="3" t="str">
        <f t="shared" si="39"/>
        <v>On time</v>
      </c>
      <c r="E2520" s="2" t="s">
        <v>1994</v>
      </c>
      <c r="F2520" s="2" t="s">
        <v>15</v>
      </c>
      <c r="G2520" s="2" t="s">
        <v>88</v>
      </c>
      <c r="H2520" s="2" t="s">
        <v>89</v>
      </c>
      <c r="I2520" s="2" t="s">
        <v>24</v>
      </c>
      <c r="J2520" s="2" t="s">
        <v>79</v>
      </c>
      <c r="K2520" s="4">
        <v>7.1520000000000001</v>
      </c>
      <c r="L2520" s="4">
        <v>3</v>
      </c>
      <c r="M2520" s="4">
        <v>0.71519999999999995</v>
      </c>
      <c r="N2520" t="str">
        <v>Aug-2012</v>
      </c>
      <c r="O2520" s="10">
        <v>7.1519999999999995E-3</v>
      </c>
    </row>
    <row r="2521" spans="1:15" ht="14.5" x14ac:dyDescent="0.35">
      <c r="A2521" s="2" t="s">
        <v>3447</v>
      </c>
      <c r="B2521" s="3">
        <v>41488</v>
      </c>
      <c r="C2521" s="3">
        <v>41488</v>
      </c>
      <c r="D2521" s="3" t="str">
        <f t="shared" si="39"/>
        <v>On time</v>
      </c>
      <c r="E2521" s="2" t="s">
        <v>1842</v>
      </c>
      <c r="F2521" s="2" t="s">
        <v>15</v>
      </c>
      <c r="G2521" s="2" t="s">
        <v>607</v>
      </c>
      <c r="H2521" s="2" t="s">
        <v>17</v>
      </c>
      <c r="I2521" s="2" t="s">
        <v>26</v>
      </c>
      <c r="J2521" s="2" t="s">
        <v>2909</v>
      </c>
      <c r="K2521" s="4">
        <v>1039.7280000000001</v>
      </c>
      <c r="L2521" s="4">
        <v>2</v>
      </c>
      <c r="M2521" s="4">
        <v>90.976200000000006</v>
      </c>
      <c r="N2521" t="str">
        <v>Aug-2013</v>
      </c>
      <c r="O2521" s="10">
        <v>0.90976200000000007</v>
      </c>
    </row>
    <row r="2522" spans="1:15" ht="14.5" x14ac:dyDescent="0.35">
      <c r="A2522" s="2" t="s">
        <v>3447</v>
      </c>
      <c r="B2522" s="3">
        <v>41488</v>
      </c>
      <c r="C2522" s="3">
        <v>41488</v>
      </c>
      <c r="D2522" s="3" t="str">
        <f t="shared" si="39"/>
        <v>On time</v>
      </c>
      <c r="E2522" s="2" t="s">
        <v>1842</v>
      </c>
      <c r="F2522" s="2" t="s">
        <v>15</v>
      </c>
      <c r="G2522" s="2" t="s">
        <v>607</v>
      </c>
      <c r="H2522" s="2" t="s">
        <v>17</v>
      </c>
      <c r="I2522" s="2" t="s">
        <v>30</v>
      </c>
      <c r="J2522" s="2" t="s">
        <v>31</v>
      </c>
      <c r="K2522" s="4">
        <v>45.96</v>
      </c>
      <c r="L2522" s="4">
        <v>2</v>
      </c>
      <c r="M2522" s="4">
        <v>13.788</v>
      </c>
      <c r="N2522" t="str">
        <v>Aug-2013</v>
      </c>
      <c r="O2522" s="10">
        <v>0.13788</v>
      </c>
    </row>
    <row r="2523" spans="1:15" ht="14.5" x14ac:dyDescent="0.35">
      <c r="A2523" s="2" t="s">
        <v>3448</v>
      </c>
      <c r="B2523" s="3">
        <v>41378</v>
      </c>
      <c r="C2523" s="3">
        <v>41380</v>
      </c>
      <c r="D2523" s="3" t="str">
        <f t="shared" si="39"/>
        <v>On time</v>
      </c>
      <c r="E2523" s="2" t="s">
        <v>2087</v>
      </c>
      <c r="F2523" s="2" t="s">
        <v>15</v>
      </c>
      <c r="G2523" s="2" t="s">
        <v>48</v>
      </c>
      <c r="H2523" s="2" t="s">
        <v>17</v>
      </c>
      <c r="I2523" s="2" t="s">
        <v>129</v>
      </c>
      <c r="J2523" s="2" t="s">
        <v>175</v>
      </c>
      <c r="K2523" s="4">
        <v>6.12</v>
      </c>
      <c r="L2523" s="4">
        <v>3</v>
      </c>
      <c r="M2523" s="4">
        <v>2.8763999999999998</v>
      </c>
      <c r="N2523" t="str">
        <v>Apr-2013</v>
      </c>
      <c r="O2523" s="10">
        <v>2.8763999999999998E-2</v>
      </c>
    </row>
    <row r="2524" spans="1:15" ht="14.5" x14ac:dyDescent="0.35">
      <c r="A2524" s="2" t="s">
        <v>3449</v>
      </c>
      <c r="B2524" s="3">
        <v>40904</v>
      </c>
      <c r="C2524" s="3">
        <v>40908</v>
      </c>
      <c r="D2524" s="3" t="str">
        <f t="shared" si="39"/>
        <v>On time</v>
      </c>
      <c r="E2524" s="2" t="s">
        <v>1070</v>
      </c>
      <c r="F2524" s="2" t="s">
        <v>15</v>
      </c>
      <c r="G2524" s="2" t="s">
        <v>2518</v>
      </c>
      <c r="H2524" s="2" t="s">
        <v>17</v>
      </c>
      <c r="I2524" s="2" t="s">
        <v>30</v>
      </c>
      <c r="J2524" s="2" t="s">
        <v>160</v>
      </c>
      <c r="K2524" s="4">
        <v>10.98</v>
      </c>
      <c r="L2524" s="4">
        <v>1</v>
      </c>
      <c r="M2524" s="4">
        <v>2.9645999999999999</v>
      </c>
      <c r="N2524" t="str">
        <v>Dec-2011</v>
      </c>
      <c r="O2524" s="10">
        <v>2.9645999999999999E-2</v>
      </c>
    </row>
    <row r="2525" spans="1:15" ht="14.5" x14ac:dyDescent="0.35">
      <c r="A2525" s="2" t="s">
        <v>3449</v>
      </c>
      <c r="B2525" s="3">
        <v>40904</v>
      </c>
      <c r="C2525" s="3">
        <v>40908</v>
      </c>
      <c r="D2525" s="3" t="str">
        <f t="shared" si="39"/>
        <v>On time</v>
      </c>
      <c r="E2525" s="2" t="s">
        <v>1070</v>
      </c>
      <c r="F2525" s="2" t="s">
        <v>15</v>
      </c>
      <c r="G2525" s="2" t="s">
        <v>2518</v>
      </c>
      <c r="H2525" s="2" t="s">
        <v>17</v>
      </c>
      <c r="I2525" s="2" t="s">
        <v>120</v>
      </c>
      <c r="J2525" s="2" t="s">
        <v>160</v>
      </c>
      <c r="K2525" s="4">
        <v>7.86</v>
      </c>
      <c r="L2525" s="4">
        <v>3</v>
      </c>
      <c r="M2525" s="4">
        <v>3.6156000000000001</v>
      </c>
      <c r="N2525" t="str">
        <v>Dec-2011</v>
      </c>
      <c r="O2525" s="10">
        <v>3.6156000000000001E-2</v>
      </c>
    </row>
    <row r="2526" spans="1:15" ht="14.5" x14ac:dyDescent="0.35">
      <c r="A2526" s="2" t="s">
        <v>3449</v>
      </c>
      <c r="B2526" s="3">
        <v>40904</v>
      </c>
      <c r="C2526" s="3">
        <v>40908</v>
      </c>
      <c r="D2526" s="3" t="str">
        <f t="shared" si="39"/>
        <v>On time</v>
      </c>
      <c r="E2526" s="2" t="s">
        <v>1070</v>
      </c>
      <c r="F2526" s="2" t="s">
        <v>15</v>
      </c>
      <c r="G2526" s="2" t="s">
        <v>2518</v>
      </c>
      <c r="H2526" s="2" t="s">
        <v>17</v>
      </c>
      <c r="I2526" s="2" t="s">
        <v>44</v>
      </c>
      <c r="J2526" s="2" t="s">
        <v>378</v>
      </c>
      <c r="K2526" s="4">
        <v>51.45</v>
      </c>
      <c r="L2526" s="4">
        <v>3</v>
      </c>
      <c r="M2526" s="4">
        <v>13.891500000000001</v>
      </c>
      <c r="N2526" t="str">
        <v>Dec-2011</v>
      </c>
      <c r="O2526" s="10">
        <v>0.13891500000000001</v>
      </c>
    </row>
    <row r="2527" spans="1:15" ht="14.5" x14ac:dyDescent="0.35">
      <c r="A2527" s="2" t="s">
        <v>3449</v>
      </c>
      <c r="B2527" s="3">
        <v>40904</v>
      </c>
      <c r="C2527" s="3">
        <v>40908</v>
      </c>
      <c r="D2527" s="3" t="str">
        <f t="shared" si="39"/>
        <v>On time</v>
      </c>
      <c r="E2527" s="2" t="s">
        <v>1070</v>
      </c>
      <c r="F2527" s="2" t="s">
        <v>15</v>
      </c>
      <c r="G2527" s="2" t="s">
        <v>2518</v>
      </c>
      <c r="H2527" s="2" t="s">
        <v>17</v>
      </c>
      <c r="I2527" s="2" t="s">
        <v>28</v>
      </c>
      <c r="J2527" s="2" t="s">
        <v>2859</v>
      </c>
      <c r="K2527" s="4">
        <v>37.055999999999997</v>
      </c>
      <c r="L2527" s="4">
        <v>3</v>
      </c>
      <c r="M2527" s="4">
        <v>13.896000000000001</v>
      </c>
      <c r="N2527" t="str">
        <v>Dec-2011</v>
      </c>
      <c r="O2527" s="10">
        <v>0.13896</v>
      </c>
    </row>
    <row r="2528" spans="1:15" ht="14.5" x14ac:dyDescent="0.35">
      <c r="A2528" s="2" t="s">
        <v>3450</v>
      </c>
      <c r="B2528" s="3">
        <v>41255</v>
      </c>
      <c r="C2528" s="3">
        <v>41258</v>
      </c>
      <c r="D2528" s="3" t="str">
        <f t="shared" si="39"/>
        <v>On time</v>
      </c>
      <c r="E2528" s="2" t="s">
        <v>2026</v>
      </c>
      <c r="F2528" s="2" t="s">
        <v>15</v>
      </c>
      <c r="G2528" s="2" t="s">
        <v>285</v>
      </c>
      <c r="H2528" s="2" t="s">
        <v>286</v>
      </c>
      <c r="I2528" s="2" t="s">
        <v>68</v>
      </c>
      <c r="J2528" s="2" t="s">
        <v>2273</v>
      </c>
      <c r="K2528" s="4">
        <v>32.4</v>
      </c>
      <c r="L2528" s="4">
        <v>5</v>
      </c>
      <c r="M2528" s="4">
        <v>15.875999999999999</v>
      </c>
      <c r="N2528" t="str">
        <v>Dec-2012</v>
      </c>
      <c r="O2528" s="10">
        <v>0.15875999999999998</v>
      </c>
    </row>
    <row r="2529" spans="1:15" ht="14.5" x14ac:dyDescent="0.35">
      <c r="A2529" s="2" t="s">
        <v>3450</v>
      </c>
      <c r="B2529" s="3">
        <v>41255</v>
      </c>
      <c r="C2529" s="3">
        <v>41258</v>
      </c>
      <c r="D2529" s="3" t="str">
        <f t="shared" si="39"/>
        <v>On time</v>
      </c>
      <c r="E2529" s="2" t="s">
        <v>2026</v>
      </c>
      <c r="F2529" s="2" t="s">
        <v>15</v>
      </c>
      <c r="G2529" s="2" t="s">
        <v>285</v>
      </c>
      <c r="H2529" s="2" t="s">
        <v>286</v>
      </c>
      <c r="I2529" s="2" t="s">
        <v>68</v>
      </c>
      <c r="J2529" s="2" t="s">
        <v>3213</v>
      </c>
      <c r="K2529" s="4">
        <v>97.88</v>
      </c>
      <c r="L2529" s="4">
        <v>2</v>
      </c>
      <c r="M2529" s="4">
        <v>48.94</v>
      </c>
      <c r="N2529" t="str">
        <v>Dec-2012</v>
      </c>
      <c r="O2529" s="10">
        <v>0.4894</v>
      </c>
    </row>
    <row r="2530" spans="1:15" ht="14.5" x14ac:dyDescent="0.35">
      <c r="A2530" s="2" t="s">
        <v>3451</v>
      </c>
      <c r="B2530" s="3">
        <v>40626</v>
      </c>
      <c r="C2530" s="3">
        <v>40631</v>
      </c>
      <c r="D2530" s="3" t="str">
        <f t="shared" si="39"/>
        <v>Delay</v>
      </c>
      <c r="E2530" s="2" t="s">
        <v>696</v>
      </c>
      <c r="F2530" s="2" t="s">
        <v>15</v>
      </c>
      <c r="G2530" s="2" t="s">
        <v>786</v>
      </c>
      <c r="H2530" s="2" t="s">
        <v>17</v>
      </c>
      <c r="I2530" s="2" t="s">
        <v>22</v>
      </c>
      <c r="J2530" s="2" t="s">
        <v>2833</v>
      </c>
      <c r="K2530" s="4">
        <v>40.479999999999997</v>
      </c>
      <c r="L2530" s="4">
        <v>2</v>
      </c>
      <c r="M2530" s="4">
        <v>14.572800000000001</v>
      </c>
      <c r="N2530" t="str">
        <v>Mar-2011</v>
      </c>
      <c r="O2530" s="10">
        <v>0.145728</v>
      </c>
    </row>
    <row r="2531" spans="1:15" ht="14.5" x14ac:dyDescent="0.35">
      <c r="A2531" s="2" t="s">
        <v>3452</v>
      </c>
      <c r="B2531" s="3">
        <v>41799</v>
      </c>
      <c r="C2531" s="3">
        <v>41801</v>
      </c>
      <c r="D2531" s="3" t="str">
        <f t="shared" si="39"/>
        <v>On time</v>
      </c>
      <c r="E2531" s="2" t="s">
        <v>3453</v>
      </c>
      <c r="F2531" s="2" t="s">
        <v>15</v>
      </c>
      <c r="G2531" s="2" t="s">
        <v>16</v>
      </c>
      <c r="H2531" s="2" t="s">
        <v>17</v>
      </c>
      <c r="I2531" s="2" t="s">
        <v>297</v>
      </c>
      <c r="J2531" s="2" t="s">
        <v>3454</v>
      </c>
      <c r="K2531" s="4">
        <v>1497.6659999999999</v>
      </c>
      <c r="L2531" s="4">
        <v>2</v>
      </c>
      <c r="M2531" s="4">
        <v>140.95679999999999</v>
      </c>
      <c r="N2531" t="str">
        <v>Jun-2014</v>
      </c>
      <c r="O2531" s="10">
        <v>1.4095679999999999</v>
      </c>
    </row>
    <row r="2532" spans="1:15" ht="14.5" x14ac:dyDescent="0.35">
      <c r="A2532" s="2" t="s">
        <v>3452</v>
      </c>
      <c r="B2532" s="3">
        <v>41799</v>
      </c>
      <c r="C2532" s="3">
        <v>41801</v>
      </c>
      <c r="D2532" s="3" t="str">
        <f t="shared" si="39"/>
        <v>On time</v>
      </c>
      <c r="E2532" s="2" t="s">
        <v>3453</v>
      </c>
      <c r="F2532" s="2" t="s">
        <v>15</v>
      </c>
      <c r="G2532" s="2" t="s">
        <v>16</v>
      </c>
      <c r="H2532" s="2" t="s">
        <v>17</v>
      </c>
      <c r="I2532" s="2" t="s">
        <v>26</v>
      </c>
      <c r="J2532" s="2" t="s">
        <v>3455</v>
      </c>
      <c r="K2532" s="4">
        <v>17.52</v>
      </c>
      <c r="L2532" s="4">
        <v>2</v>
      </c>
      <c r="M2532" s="4">
        <v>-3.504</v>
      </c>
      <c r="N2532" t="str">
        <v>Jun-2014</v>
      </c>
      <c r="O2532" s="10">
        <v>-3.5040000000000002E-2</v>
      </c>
    </row>
    <row r="2533" spans="1:15" ht="14.5" x14ac:dyDescent="0.35">
      <c r="A2533" s="2" t="s">
        <v>3456</v>
      </c>
      <c r="B2533" s="3">
        <v>41569</v>
      </c>
      <c r="C2533" s="3">
        <v>41574</v>
      </c>
      <c r="D2533" s="3" t="str">
        <f t="shared" si="39"/>
        <v>Delay</v>
      </c>
      <c r="E2533" s="2" t="s">
        <v>1915</v>
      </c>
      <c r="F2533" s="2" t="s">
        <v>15</v>
      </c>
      <c r="G2533" s="2" t="s">
        <v>950</v>
      </c>
      <c r="H2533" s="2" t="s">
        <v>286</v>
      </c>
      <c r="I2533" s="2" t="s">
        <v>24</v>
      </c>
      <c r="J2533" s="2" t="s">
        <v>3457</v>
      </c>
      <c r="K2533" s="4">
        <v>113.22</v>
      </c>
      <c r="L2533" s="4">
        <v>3</v>
      </c>
      <c r="M2533" s="4">
        <v>29.437200000000001</v>
      </c>
      <c r="N2533" t="str">
        <v>Oct-2013</v>
      </c>
      <c r="O2533" s="10">
        <v>0.29437200000000002</v>
      </c>
    </row>
    <row r="2534" spans="1:15" ht="14.5" x14ac:dyDescent="0.35">
      <c r="A2534" s="2" t="s">
        <v>3456</v>
      </c>
      <c r="B2534" s="3">
        <v>41569</v>
      </c>
      <c r="C2534" s="3">
        <v>41574</v>
      </c>
      <c r="D2534" s="3" t="str">
        <f t="shared" si="39"/>
        <v>Delay</v>
      </c>
      <c r="E2534" s="2" t="s">
        <v>1915</v>
      </c>
      <c r="F2534" s="2" t="s">
        <v>15</v>
      </c>
      <c r="G2534" s="2" t="s">
        <v>950</v>
      </c>
      <c r="H2534" s="2" t="s">
        <v>286</v>
      </c>
      <c r="I2534" s="2" t="s">
        <v>68</v>
      </c>
      <c r="J2534" s="2" t="s">
        <v>3458</v>
      </c>
      <c r="K2534" s="4">
        <v>35.880000000000003</v>
      </c>
      <c r="L2534" s="4">
        <v>6</v>
      </c>
      <c r="M2534" s="4">
        <v>17.581199999999999</v>
      </c>
      <c r="N2534" t="str">
        <v>Oct-2013</v>
      </c>
      <c r="O2534" s="10">
        <v>0.175812</v>
      </c>
    </row>
    <row r="2535" spans="1:15" ht="14.5" x14ac:dyDescent="0.35">
      <c r="A2535" s="2" t="s">
        <v>3456</v>
      </c>
      <c r="B2535" s="3">
        <v>41569</v>
      </c>
      <c r="C2535" s="3">
        <v>41574</v>
      </c>
      <c r="D2535" s="3" t="str">
        <f t="shared" si="39"/>
        <v>Delay</v>
      </c>
      <c r="E2535" s="2" t="s">
        <v>1915</v>
      </c>
      <c r="F2535" s="2" t="s">
        <v>15</v>
      </c>
      <c r="G2535" s="2" t="s">
        <v>950</v>
      </c>
      <c r="H2535" s="2" t="s">
        <v>286</v>
      </c>
      <c r="I2535" s="2" t="s">
        <v>28</v>
      </c>
      <c r="J2535" s="2" t="s">
        <v>3459</v>
      </c>
      <c r="K2535" s="4">
        <v>4535.9759999999997</v>
      </c>
      <c r="L2535" s="4">
        <v>3</v>
      </c>
      <c r="M2535" s="4">
        <v>1644.2913000000001</v>
      </c>
      <c r="N2535" t="str">
        <v>Oct-2013</v>
      </c>
      <c r="O2535" s="10">
        <v>16.442913000000001</v>
      </c>
    </row>
    <row r="2536" spans="1:15" ht="14.5" x14ac:dyDescent="0.35">
      <c r="A2536" s="2" t="s">
        <v>3460</v>
      </c>
      <c r="B2536" s="3">
        <v>41666</v>
      </c>
      <c r="C2536" s="3">
        <v>41670</v>
      </c>
      <c r="D2536" s="3" t="str">
        <f t="shared" si="39"/>
        <v>On time</v>
      </c>
      <c r="E2536" s="2" t="s">
        <v>304</v>
      </c>
      <c r="F2536" s="2" t="s">
        <v>15</v>
      </c>
      <c r="G2536" s="2" t="s">
        <v>48</v>
      </c>
      <c r="H2536" s="2" t="s">
        <v>17</v>
      </c>
      <c r="I2536" s="2" t="s">
        <v>120</v>
      </c>
      <c r="J2536" s="2" t="s">
        <v>1043</v>
      </c>
      <c r="K2536" s="4">
        <v>11.84</v>
      </c>
      <c r="L2536" s="4">
        <v>8</v>
      </c>
      <c r="M2536" s="4">
        <v>5.6832000000000003</v>
      </c>
      <c r="N2536" t="str">
        <v>Jan-2014</v>
      </c>
      <c r="O2536" s="10">
        <v>5.6832000000000001E-2</v>
      </c>
    </row>
    <row r="2537" spans="1:15" ht="14.5" x14ac:dyDescent="0.35">
      <c r="A2537" s="2" t="s">
        <v>3461</v>
      </c>
      <c r="B2537" s="3">
        <v>40679</v>
      </c>
      <c r="C2537" s="3">
        <v>40686</v>
      </c>
      <c r="D2537" s="3" t="str">
        <f t="shared" si="39"/>
        <v>Delay</v>
      </c>
      <c r="E2537" s="2" t="s">
        <v>3462</v>
      </c>
      <c r="F2537" s="2" t="s">
        <v>15</v>
      </c>
      <c r="G2537" s="2" t="s">
        <v>16</v>
      </c>
      <c r="H2537" s="2" t="s">
        <v>17</v>
      </c>
      <c r="I2537" s="2" t="s">
        <v>111</v>
      </c>
      <c r="J2537" s="2" t="s">
        <v>2625</v>
      </c>
      <c r="K2537" s="4">
        <v>232.88</v>
      </c>
      <c r="L2537" s="4">
        <v>5</v>
      </c>
      <c r="M2537" s="4">
        <v>17.466000000000001</v>
      </c>
      <c r="N2537" t="str">
        <v>May-2011</v>
      </c>
      <c r="O2537" s="10">
        <v>0.17466000000000001</v>
      </c>
    </row>
    <row r="2538" spans="1:15" ht="14.5" x14ac:dyDescent="0.35">
      <c r="A2538" s="2" t="s">
        <v>3463</v>
      </c>
      <c r="B2538" s="3">
        <v>41025</v>
      </c>
      <c r="C2538" s="3">
        <v>41030</v>
      </c>
      <c r="D2538" s="3" t="str">
        <f t="shared" si="39"/>
        <v>Delay</v>
      </c>
      <c r="E2538" s="2" t="s">
        <v>3040</v>
      </c>
      <c r="F2538" s="2" t="s">
        <v>15</v>
      </c>
      <c r="G2538" s="2" t="s">
        <v>198</v>
      </c>
      <c r="H2538" s="2" t="s">
        <v>17</v>
      </c>
      <c r="I2538" s="2" t="s">
        <v>111</v>
      </c>
      <c r="J2538" s="2" t="s">
        <v>1546</v>
      </c>
      <c r="K2538" s="4">
        <v>63.936</v>
      </c>
      <c r="L2538" s="4">
        <v>3</v>
      </c>
      <c r="M2538" s="4">
        <v>6.3936000000000002</v>
      </c>
      <c r="N2538" t="str">
        <v>Apr-2012</v>
      </c>
      <c r="O2538" s="10">
        <v>6.3936000000000007E-2</v>
      </c>
    </row>
    <row r="2539" spans="1:15" ht="14.5" x14ac:dyDescent="0.35">
      <c r="A2539" s="2" t="s">
        <v>3463</v>
      </c>
      <c r="B2539" s="3">
        <v>41025</v>
      </c>
      <c r="C2539" s="3">
        <v>41030</v>
      </c>
      <c r="D2539" s="3" t="str">
        <f t="shared" si="39"/>
        <v>Delay</v>
      </c>
      <c r="E2539" s="2" t="s">
        <v>3040</v>
      </c>
      <c r="F2539" s="2" t="s">
        <v>15</v>
      </c>
      <c r="G2539" s="2" t="s">
        <v>198</v>
      </c>
      <c r="H2539" s="2" t="s">
        <v>17</v>
      </c>
      <c r="I2539" s="2" t="s">
        <v>24</v>
      </c>
      <c r="J2539" s="2" t="s">
        <v>1661</v>
      </c>
      <c r="K2539" s="4">
        <v>59.52</v>
      </c>
      <c r="L2539" s="4">
        <v>3</v>
      </c>
      <c r="M2539" s="4">
        <v>15.475199999999999</v>
      </c>
      <c r="N2539" t="str">
        <v>Apr-2012</v>
      </c>
      <c r="O2539" s="10">
        <v>0.154752</v>
      </c>
    </row>
    <row r="2540" spans="1:15" ht="14.5" x14ac:dyDescent="0.35">
      <c r="A2540" s="2" t="s">
        <v>3463</v>
      </c>
      <c r="B2540" s="3">
        <v>41025</v>
      </c>
      <c r="C2540" s="3">
        <v>41030</v>
      </c>
      <c r="D2540" s="3" t="str">
        <f t="shared" si="39"/>
        <v>Delay</v>
      </c>
      <c r="E2540" s="2" t="s">
        <v>3040</v>
      </c>
      <c r="F2540" s="2" t="s">
        <v>15</v>
      </c>
      <c r="G2540" s="2" t="s">
        <v>198</v>
      </c>
      <c r="H2540" s="2" t="s">
        <v>17</v>
      </c>
      <c r="I2540" s="2" t="s">
        <v>26</v>
      </c>
      <c r="J2540" s="2" t="s">
        <v>2831</v>
      </c>
      <c r="K2540" s="4">
        <v>311.976</v>
      </c>
      <c r="L2540" s="4">
        <v>3</v>
      </c>
      <c r="M2540" s="4">
        <v>38.997</v>
      </c>
      <c r="N2540" t="str">
        <v>Apr-2012</v>
      </c>
      <c r="O2540" s="10">
        <v>0.38996999999999998</v>
      </c>
    </row>
    <row r="2541" spans="1:15" ht="14.5" x14ac:dyDescent="0.35">
      <c r="A2541" s="2" t="s">
        <v>3463</v>
      </c>
      <c r="B2541" s="3">
        <v>41025</v>
      </c>
      <c r="C2541" s="3">
        <v>41030</v>
      </c>
      <c r="D2541" s="3" t="str">
        <f t="shared" si="39"/>
        <v>Delay</v>
      </c>
      <c r="E2541" s="2" t="s">
        <v>3040</v>
      </c>
      <c r="F2541" s="2" t="s">
        <v>15</v>
      </c>
      <c r="G2541" s="2" t="s">
        <v>198</v>
      </c>
      <c r="H2541" s="2" t="s">
        <v>17</v>
      </c>
      <c r="I2541" s="2" t="s">
        <v>28</v>
      </c>
      <c r="J2541" s="2" t="s">
        <v>2207</v>
      </c>
      <c r="K2541" s="4">
        <v>50.351999999999997</v>
      </c>
      <c r="L2541" s="4">
        <v>3</v>
      </c>
      <c r="M2541" s="4">
        <v>17.623200000000001</v>
      </c>
      <c r="N2541" t="str">
        <v>Apr-2012</v>
      </c>
      <c r="O2541" s="10">
        <v>0.176232</v>
      </c>
    </row>
    <row r="2542" spans="1:15" ht="14.5" x14ac:dyDescent="0.35">
      <c r="A2542" s="2" t="s">
        <v>3464</v>
      </c>
      <c r="B2542" s="3">
        <v>41012</v>
      </c>
      <c r="C2542" s="3">
        <v>41016</v>
      </c>
      <c r="D2542" s="3" t="str">
        <f t="shared" si="39"/>
        <v>On time</v>
      </c>
      <c r="E2542" s="2" t="s">
        <v>2584</v>
      </c>
      <c r="F2542" s="2" t="s">
        <v>15</v>
      </c>
      <c r="G2542" s="2" t="s">
        <v>16</v>
      </c>
      <c r="H2542" s="2" t="s">
        <v>17</v>
      </c>
      <c r="I2542" s="2" t="s">
        <v>32</v>
      </c>
      <c r="J2542" s="2" t="s">
        <v>2756</v>
      </c>
      <c r="K2542" s="4">
        <v>241.56800000000001</v>
      </c>
      <c r="L2542" s="4">
        <v>2</v>
      </c>
      <c r="M2542" s="4">
        <v>-15.098000000000001</v>
      </c>
      <c r="N2542" t="str">
        <v>Apr-2012</v>
      </c>
      <c r="O2542" s="10">
        <v>-0.15098</v>
      </c>
    </row>
    <row r="2543" spans="1:15" ht="14.5" x14ac:dyDescent="0.35">
      <c r="A2543" s="2" t="s">
        <v>3464</v>
      </c>
      <c r="B2543" s="3">
        <v>41012</v>
      </c>
      <c r="C2543" s="3">
        <v>41016</v>
      </c>
      <c r="D2543" s="3" t="str">
        <f t="shared" si="39"/>
        <v>On time</v>
      </c>
      <c r="E2543" s="2" t="s">
        <v>2584</v>
      </c>
      <c r="F2543" s="2" t="s">
        <v>15</v>
      </c>
      <c r="G2543" s="2" t="s">
        <v>16</v>
      </c>
      <c r="H2543" s="2" t="s">
        <v>17</v>
      </c>
      <c r="I2543" s="2" t="s">
        <v>26</v>
      </c>
      <c r="J2543" s="2" t="s">
        <v>3465</v>
      </c>
      <c r="K2543" s="4">
        <v>479.92</v>
      </c>
      <c r="L2543" s="4">
        <v>2</v>
      </c>
      <c r="M2543" s="4">
        <v>41.993000000000002</v>
      </c>
      <c r="N2543" t="str">
        <v>Apr-2012</v>
      </c>
      <c r="O2543" s="10">
        <v>0.41993000000000003</v>
      </c>
    </row>
    <row r="2544" spans="1:15" ht="14.5" x14ac:dyDescent="0.35">
      <c r="A2544" s="2" t="s">
        <v>3466</v>
      </c>
      <c r="B2544" s="3">
        <v>41177</v>
      </c>
      <c r="C2544" s="3">
        <v>41182</v>
      </c>
      <c r="D2544" s="3" t="str">
        <f t="shared" si="39"/>
        <v>Delay</v>
      </c>
      <c r="E2544" s="2" t="s">
        <v>127</v>
      </c>
      <c r="F2544" s="2" t="s">
        <v>15</v>
      </c>
      <c r="G2544" s="2" t="s">
        <v>37</v>
      </c>
      <c r="H2544" s="2" t="s">
        <v>38</v>
      </c>
      <c r="I2544" s="2" t="s">
        <v>111</v>
      </c>
      <c r="J2544" s="2" t="s">
        <v>1391</v>
      </c>
      <c r="K2544" s="4">
        <v>307.13600000000002</v>
      </c>
      <c r="L2544" s="4">
        <v>4</v>
      </c>
      <c r="M2544" s="4">
        <v>-11.5176</v>
      </c>
      <c r="N2544" t="str">
        <v>Sep-2012</v>
      </c>
      <c r="O2544" s="10">
        <v>-0.115176</v>
      </c>
    </row>
    <row r="2545" spans="1:15" ht="14.5" x14ac:dyDescent="0.35">
      <c r="A2545" s="2" t="s">
        <v>3466</v>
      </c>
      <c r="B2545" s="3">
        <v>41177</v>
      </c>
      <c r="C2545" s="3">
        <v>41182</v>
      </c>
      <c r="D2545" s="3" t="str">
        <f t="shared" si="39"/>
        <v>Delay</v>
      </c>
      <c r="E2545" s="2" t="s">
        <v>127</v>
      </c>
      <c r="F2545" s="2" t="s">
        <v>15</v>
      </c>
      <c r="G2545" s="2" t="s">
        <v>37</v>
      </c>
      <c r="H2545" s="2" t="s">
        <v>38</v>
      </c>
      <c r="I2545" s="2" t="s">
        <v>18</v>
      </c>
      <c r="J2545" s="2" t="s">
        <v>3467</v>
      </c>
      <c r="K2545" s="4">
        <v>12.6</v>
      </c>
      <c r="L2545" s="4">
        <v>2</v>
      </c>
      <c r="M2545" s="4">
        <v>5.7960000000000003</v>
      </c>
      <c r="N2545" t="str">
        <v>Sep-2012</v>
      </c>
      <c r="O2545" s="10">
        <v>5.7960000000000005E-2</v>
      </c>
    </row>
    <row r="2546" spans="1:15" ht="14.5" x14ac:dyDescent="0.35">
      <c r="A2546" s="2" t="s">
        <v>3466</v>
      </c>
      <c r="B2546" s="3">
        <v>41177</v>
      </c>
      <c r="C2546" s="3">
        <v>41182</v>
      </c>
      <c r="D2546" s="3" t="str">
        <f t="shared" si="39"/>
        <v>Delay</v>
      </c>
      <c r="E2546" s="2" t="s">
        <v>127</v>
      </c>
      <c r="F2546" s="2" t="s">
        <v>15</v>
      </c>
      <c r="G2546" s="2" t="s">
        <v>37</v>
      </c>
      <c r="H2546" s="2" t="s">
        <v>38</v>
      </c>
      <c r="I2546" s="2" t="s">
        <v>59</v>
      </c>
      <c r="J2546" s="2" t="s">
        <v>3468</v>
      </c>
      <c r="K2546" s="4">
        <v>159.97999999999999</v>
      </c>
      <c r="L2546" s="4">
        <v>2</v>
      </c>
      <c r="M2546" s="4">
        <v>57.592799999999997</v>
      </c>
      <c r="N2546" t="str">
        <v>Sep-2012</v>
      </c>
      <c r="O2546" s="10">
        <v>0.575928</v>
      </c>
    </row>
    <row r="2547" spans="1:15" ht="14.5" x14ac:dyDescent="0.35">
      <c r="A2547" s="2" t="s">
        <v>3469</v>
      </c>
      <c r="B2547" s="3">
        <v>41268</v>
      </c>
      <c r="C2547" s="3">
        <v>41272</v>
      </c>
      <c r="D2547" s="3" t="str">
        <f t="shared" si="39"/>
        <v>On time</v>
      </c>
      <c r="E2547" s="2" t="s">
        <v>3470</v>
      </c>
      <c r="F2547" s="2" t="s">
        <v>15</v>
      </c>
      <c r="G2547" s="2" t="s">
        <v>16</v>
      </c>
      <c r="H2547" s="2" t="s">
        <v>17</v>
      </c>
      <c r="I2547" s="2" t="s">
        <v>68</v>
      </c>
      <c r="J2547" s="2" t="s">
        <v>3471</v>
      </c>
      <c r="K2547" s="4">
        <v>9.9600000000000009</v>
      </c>
      <c r="L2547" s="4">
        <v>2</v>
      </c>
      <c r="M2547" s="4">
        <v>4.8803999999999998</v>
      </c>
      <c r="N2547" t="str">
        <v>Dec-2012</v>
      </c>
      <c r="O2547" s="10">
        <v>4.8804E-2</v>
      </c>
    </row>
    <row r="2548" spans="1:15" ht="14.5" x14ac:dyDescent="0.35">
      <c r="A2548" s="2" t="s">
        <v>3472</v>
      </c>
      <c r="B2548" s="3">
        <v>41194</v>
      </c>
      <c r="C2548" s="3">
        <v>41199</v>
      </c>
      <c r="D2548" s="3" t="str">
        <f t="shared" si="39"/>
        <v>Delay</v>
      </c>
      <c r="E2548" s="2" t="s">
        <v>1246</v>
      </c>
      <c r="F2548" s="2" t="s">
        <v>15</v>
      </c>
      <c r="G2548" s="2" t="s">
        <v>37</v>
      </c>
      <c r="H2548" s="2" t="s">
        <v>38</v>
      </c>
      <c r="I2548" s="2" t="s">
        <v>59</v>
      </c>
      <c r="J2548" s="2" t="s">
        <v>1084</v>
      </c>
      <c r="K2548" s="4">
        <v>17.899999999999999</v>
      </c>
      <c r="L2548" s="4">
        <v>2</v>
      </c>
      <c r="M2548" s="4">
        <v>3.4009999999999998</v>
      </c>
      <c r="N2548" t="str">
        <v>Oct-2012</v>
      </c>
      <c r="O2548" s="10">
        <v>3.4009999999999999E-2</v>
      </c>
    </row>
    <row r="2549" spans="1:15" ht="14.5" x14ac:dyDescent="0.35">
      <c r="A2549" s="2" t="s">
        <v>3472</v>
      </c>
      <c r="B2549" s="3">
        <v>41194</v>
      </c>
      <c r="C2549" s="3">
        <v>41199</v>
      </c>
      <c r="D2549" s="3" t="str">
        <f t="shared" si="39"/>
        <v>Delay</v>
      </c>
      <c r="E2549" s="2" t="s">
        <v>1246</v>
      </c>
      <c r="F2549" s="2" t="s">
        <v>15</v>
      </c>
      <c r="G2549" s="2" t="s">
        <v>37</v>
      </c>
      <c r="H2549" s="2" t="s">
        <v>38</v>
      </c>
      <c r="I2549" s="2" t="s">
        <v>44</v>
      </c>
      <c r="J2549" s="2" t="s">
        <v>3473</v>
      </c>
      <c r="K2549" s="4">
        <v>81.96</v>
      </c>
      <c r="L2549" s="4">
        <v>2</v>
      </c>
      <c r="M2549" s="4">
        <v>0</v>
      </c>
      <c r="N2549" t="str">
        <v>Oct-2012</v>
      </c>
      <c r="O2549" s="10">
        <v>0</v>
      </c>
    </row>
    <row r="2550" spans="1:15" ht="14.5" x14ac:dyDescent="0.35">
      <c r="A2550" s="2" t="s">
        <v>3474</v>
      </c>
      <c r="B2550" s="3">
        <v>41104</v>
      </c>
      <c r="C2550" s="3">
        <v>41109</v>
      </c>
      <c r="D2550" s="3" t="str">
        <f t="shared" si="39"/>
        <v>Delay</v>
      </c>
      <c r="E2550" s="2" t="s">
        <v>1352</v>
      </c>
      <c r="F2550" s="2" t="s">
        <v>15</v>
      </c>
      <c r="G2550" s="2" t="s">
        <v>392</v>
      </c>
      <c r="H2550" s="2" t="s">
        <v>74</v>
      </c>
      <c r="I2550" s="2" t="s">
        <v>44</v>
      </c>
      <c r="J2550" s="2" t="s">
        <v>336</v>
      </c>
      <c r="K2550" s="4">
        <v>272.73599999999999</v>
      </c>
      <c r="L2550" s="4">
        <v>3</v>
      </c>
      <c r="M2550" s="4">
        <v>-64.774799999999999</v>
      </c>
      <c r="N2550" t="str">
        <v>Jul-2012</v>
      </c>
      <c r="O2550" s="10">
        <v>-0.64774799999999999</v>
      </c>
    </row>
    <row r="2551" spans="1:15" ht="14.5" x14ac:dyDescent="0.35">
      <c r="A2551" s="2" t="s">
        <v>3474</v>
      </c>
      <c r="B2551" s="3">
        <v>41104</v>
      </c>
      <c r="C2551" s="3">
        <v>41109</v>
      </c>
      <c r="D2551" s="3" t="str">
        <f t="shared" si="39"/>
        <v>Delay</v>
      </c>
      <c r="E2551" s="2" t="s">
        <v>1352</v>
      </c>
      <c r="F2551" s="2" t="s">
        <v>15</v>
      </c>
      <c r="G2551" s="2" t="s">
        <v>392</v>
      </c>
      <c r="H2551" s="2" t="s">
        <v>74</v>
      </c>
      <c r="I2551" s="2" t="s">
        <v>68</v>
      </c>
      <c r="J2551" s="2" t="s">
        <v>3475</v>
      </c>
      <c r="K2551" s="4">
        <v>18.495999999999999</v>
      </c>
      <c r="L2551" s="4">
        <v>4</v>
      </c>
      <c r="M2551" s="4">
        <v>6.7047999999999996</v>
      </c>
      <c r="N2551" t="str">
        <v>Jul-2012</v>
      </c>
      <c r="O2551" s="10">
        <v>6.7047999999999996E-2</v>
      </c>
    </row>
    <row r="2552" spans="1:15" ht="14.5" x14ac:dyDescent="0.35">
      <c r="A2552" s="2" t="s">
        <v>3474</v>
      </c>
      <c r="B2552" s="3">
        <v>41104</v>
      </c>
      <c r="C2552" s="3">
        <v>41109</v>
      </c>
      <c r="D2552" s="3" t="str">
        <f t="shared" si="39"/>
        <v>Delay</v>
      </c>
      <c r="E2552" s="2" t="s">
        <v>1352</v>
      </c>
      <c r="F2552" s="2" t="s">
        <v>15</v>
      </c>
      <c r="G2552" s="2" t="s">
        <v>392</v>
      </c>
      <c r="H2552" s="2" t="s">
        <v>74</v>
      </c>
      <c r="I2552" s="2" t="s">
        <v>111</v>
      </c>
      <c r="J2552" s="2" t="s">
        <v>1196</v>
      </c>
      <c r="K2552" s="4">
        <v>441.92</v>
      </c>
      <c r="L2552" s="4">
        <v>2</v>
      </c>
      <c r="M2552" s="4">
        <v>49.716000000000001</v>
      </c>
      <c r="N2552" t="str">
        <v>Jul-2012</v>
      </c>
      <c r="O2552" s="10">
        <v>0.49715999999999999</v>
      </c>
    </row>
    <row r="2553" spans="1:15" ht="14.5" x14ac:dyDescent="0.35">
      <c r="A2553" s="2" t="s">
        <v>3474</v>
      </c>
      <c r="B2553" s="3">
        <v>41104</v>
      </c>
      <c r="C2553" s="3">
        <v>41109</v>
      </c>
      <c r="D2553" s="3" t="str">
        <f t="shared" si="39"/>
        <v>Delay</v>
      </c>
      <c r="E2553" s="2" t="s">
        <v>1352</v>
      </c>
      <c r="F2553" s="2" t="s">
        <v>15</v>
      </c>
      <c r="G2553" s="2" t="s">
        <v>392</v>
      </c>
      <c r="H2553" s="2" t="s">
        <v>74</v>
      </c>
      <c r="I2553" s="2" t="s">
        <v>297</v>
      </c>
      <c r="J2553" s="2" t="s">
        <v>3476</v>
      </c>
      <c r="K2553" s="4">
        <v>127.764</v>
      </c>
      <c r="L2553" s="4">
        <v>6</v>
      </c>
      <c r="M2553" s="4">
        <v>-191.64599999999999</v>
      </c>
      <c r="N2553" t="str">
        <v>Jul-2012</v>
      </c>
      <c r="O2553" s="10">
        <v>-1.9164599999999998</v>
      </c>
    </row>
    <row r="2554" spans="1:15" ht="14.5" x14ac:dyDescent="0.35">
      <c r="A2554" s="2" t="s">
        <v>3477</v>
      </c>
      <c r="B2554" s="3">
        <v>40866</v>
      </c>
      <c r="C2554" s="3">
        <v>40871</v>
      </c>
      <c r="D2554" s="3" t="str">
        <f t="shared" si="39"/>
        <v>Delay</v>
      </c>
      <c r="E2554" s="2" t="s">
        <v>3478</v>
      </c>
      <c r="F2554" s="2" t="s">
        <v>15</v>
      </c>
      <c r="G2554" s="2" t="s">
        <v>1312</v>
      </c>
      <c r="H2554" s="2" t="s">
        <v>43</v>
      </c>
      <c r="I2554" s="2" t="s">
        <v>68</v>
      </c>
      <c r="J2554" s="2" t="s">
        <v>1564</v>
      </c>
      <c r="K2554" s="4">
        <v>166.44</v>
      </c>
      <c r="L2554" s="4">
        <v>3</v>
      </c>
      <c r="M2554" s="4">
        <v>79.891199999999998</v>
      </c>
      <c r="N2554" t="str">
        <v>Nov-2011</v>
      </c>
      <c r="O2554" s="10">
        <v>0.79891199999999996</v>
      </c>
    </row>
    <row r="2555" spans="1:15" ht="14.5" x14ac:dyDescent="0.35">
      <c r="A2555" s="2" t="s">
        <v>3479</v>
      </c>
      <c r="B2555" s="3">
        <v>41422</v>
      </c>
      <c r="C2555" s="3">
        <v>41428</v>
      </c>
      <c r="D2555" s="3" t="str">
        <f t="shared" si="39"/>
        <v>Delay</v>
      </c>
      <c r="E2555" s="2" t="s">
        <v>2848</v>
      </c>
      <c r="F2555" s="2" t="s">
        <v>15</v>
      </c>
      <c r="G2555" s="2" t="s">
        <v>16</v>
      </c>
      <c r="H2555" s="2" t="s">
        <v>17</v>
      </c>
      <c r="I2555" s="2" t="s">
        <v>68</v>
      </c>
      <c r="J2555" s="2" t="s">
        <v>1203</v>
      </c>
      <c r="K2555" s="4">
        <v>13.38</v>
      </c>
      <c r="L2555" s="4">
        <v>2</v>
      </c>
      <c r="M2555" s="4">
        <v>6.1547999999999998</v>
      </c>
      <c r="N2555" t="str">
        <v>May-2013</v>
      </c>
      <c r="O2555" s="10">
        <v>6.1547999999999999E-2</v>
      </c>
    </row>
    <row r="2556" spans="1:15" ht="14.5" x14ac:dyDescent="0.35">
      <c r="A2556" s="2" t="s">
        <v>3480</v>
      </c>
      <c r="B2556" s="3">
        <v>41551</v>
      </c>
      <c r="C2556" s="3">
        <v>41555</v>
      </c>
      <c r="D2556" s="3" t="str">
        <f t="shared" si="39"/>
        <v>On time</v>
      </c>
      <c r="E2556" s="2" t="s">
        <v>3228</v>
      </c>
      <c r="F2556" s="2" t="s">
        <v>15</v>
      </c>
      <c r="G2556" s="2" t="s">
        <v>2791</v>
      </c>
      <c r="H2556" s="2" t="s">
        <v>17</v>
      </c>
      <c r="I2556" s="2" t="s">
        <v>18</v>
      </c>
      <c r="J2556" s="2" t="s">
        <v>2165</v>
      </c>
      <c r="K2556" s="4">
        <v>6.16</v>
      </c>
      <c r="L2556" s="4">
        <v>2</v>
      </c>
      <c r="M2556" s="4">
        <v>2.9567999999999999</v>
      </c>
      <c r="N2556" t="str">
        <v>Oct-2013</v>
      </c>
      <c r="O2556" s="10">
        <v>2.9567999999999997E-2</v>
      </c>
    </row>
    <row r="2557" spans="1:15" ht="14.5" x14ac:dyDescent="0.35">
      <c r="A2557" s="2" t="s">
        <v>3480</v>
      </c>
      <c r="B2557" s="3">
        <v>41551</v>
      </c>
      <c r="C2557" s="3">
        <v>41555</v>
      </c>
      <c r="D2557" s="3" t="str">
        <f t="shared" si="39"/>
        <v>On time</v>
      </c>
      <c r="E2557" s="2" t="s">
        <v>3228</v>
      </c>
      <c r="F2557" s="2" t="s">
        <v>15</v>
      </c>
      <c r="G2557" s="2" t="s">
        <v>2791</v>
      </c>
      <c r="H2557" s="2" t="s">
        <v>17</v>
      </c>
      <c r="I2557" s="2" t="s">
        <v>111</v>
      </c>
      <c r="J2557" s="2" t="s">
        <v>152</v>
      </c>
      <c r="K2557" s="4">
        <v>915.13599999999997</v>
      </c>
      <c r="L2557" s="4">
        <v>4</v>
      </c>
      <c r="M2557" s="4">
        <v>102.9528</v>
      </c>
      <c r="N2557" t="str">
        <v>Oct-2013</v>
      </c>
      <c r="O2557" s="10">
        <v>1.029528</v>
      </c>
    </row>
    <row r="2558" spans="1:15" ht="14.5" x14ac:dyDescent="0.35">
      <c r="A2558" s="2" t="s">
        <v>3480</v>
      </c>
      <c r="B2558" s="3">
        <v>41551</v>
      </c>
      <c r="C2558" s="3">
        <v>41555</v>
      </c>
      <c r="D2558" s="3" t="str">
        <f t="shared" si="39"/>
        <v>On time</v>
      </c>
      <c r="E2558" s="2" t="s">
        <v>3228</v>
      </c>
      <c r="F2558" s="2" t="s">
        <v>15</v>
      </c>
      <c r="G2558" s="2" t="s">
        <v>2791</v>
      </c>
      <c r="H2558" s="2" t="s">
        <v>17</v>
      </c>
      <c r="I2558" s="2" t="s">
        <v>68</v>
      </c>
      <c r="J2558" s="2" t="s">
        <v>3359</v>
      </c>
      <c r="K2558" s="4">
        <v>8.56</v>
      </c>
      <c r="L2558" s="4">
        <v>2</v>
      </c>
      <c r="M2558" s="4">
        <v>3.8519999999999999</v>
      </c>
      <c r="N2558" t="str">
        <v>Oct-2013</v>
      </c>
      <c r="O2558" s="10">
        <v>3.8519999999999999E-2</v>
      </c>
    </row>
    <row r="2559" spans="1:15" ht="14.5" x14ac:dyDescent="0.35">
      <c r="A2559" s="2" t="s">
        <v>3480</v>
      </c>
      <c r="B2559" s="3">
        <v>41551</v>
      </c>
      <c r="C2559" s="3">
        <v>41555</v>
      </c>
      <c r="D2559" s="3" t="str">
        <f t="shared" si="39"/>
        <v>On time</v>
      </c>
      <c r="E2559" s="2" t="s">
        <v>3228</v>
      </c>
      <c r="F2559" s="2" t="s">
        <v>15</v>
      </c>
      <c r="G2559" s="2" t="s">
        <v>2791</v>
      </c>
      <c r="H2559" s="2" t="s">
        <v>17</v>
      </c>
      <c r="I2559" s="2" t="s">
        <v>68</v>
      </c>
      <c r="J2559" s="2" t="s">
        <v>1519</v>
      </c>
      <c r="K2559" s="4">
        <v>97.82</v>
      </c>
      <c r="L2559" s="4">
        <v>2</v>
      </c>
      <c r="M2559" s="4">
        <v>45.9754</v>
      </c>
      <c r="N2559" t="str">
        <v>Oct-2013</v>
      </c>
      <c r="O2559" s="10">
        <v>0.459754</v>
      </c>
    </row>
    <row r="2560" spans="1:15" ht="14.5" x14ac:dyDescent="0.35">
      <c r="A2560" s="2" t="s">
        <v>3481</v>
      </c>
      <c r="B2560" s="3">
        <v>41892</v>
      </c>
      <c r="C2560" s="3">
        <v>41898</v>
      </c>
      <c r="D2560" s="3" t="str">
        <f t="shared" si="39"/>
        <v>Delay</v>
      </c>
      <c r="E2560" s="2" t="s">
        <v>887</v>
      </c>
      <c r="F2560" s="2" t="s">
        <v>15</v>
      </c>
      <c r="G2560" s="2" t="s">
        <v>88</v>
      </c>
      <c r="H2560" s="2" t="s">
        <v>89</v>
      </c>
      <c r="I2560" s="2" t="s">
        <v>68</v>
      </c>
      <c r="J2560" s="2" t="s">
        <v>2273</v>
      </c>
      <c r="K2560" s="4">
        <v>31.103999999999999</v>
      </c>
      <c r="L2560" s="4">
        <v>6</v>
      </c>
      <c r="M2560" s="4">
        <v>11.2752</v>
      </c>
      <c r="N2560" t="str">
        <v>Sep-2014</v>
      </c>
      <c r="O2560" s="10">
        <v>0.112752</v>
      </c>
    </row>
    <row r="2561" spans="1:15" ht="14.5" x14ac:dyDescent="0.35">
      <c r="A2561" s="2" t="s">
        <v>3481</v>
      </c>
      <c r="B2561" s="3">
        <v>41892</v>
      </c>
      <c r="C2561" s="3">
        <v>41898</v>
      </c>
      <c r="D2561" s="3" t="str">
        <f t="shared" si="39"/>
        <v>Delay</v>
      </c>
      <c r="E2561" s="2" t="s">
        <v>887</v>
      </c>
      <c r="F2561" s="2" t="s">
        <v>15</v>
      </c>
      <c r="G2561" s="2" t="s">
        <v>88</v>
      </c>
      <c r="H2561" s="2" t="s">
        <v>89</v>
      </c>
      <c r="I2561" s="2" t="s">
        <v>30</v>
      </c>
      <c r="J2561" s="2" t="s">
        <v>3482</v>
      </c>
      <c r="K2561" s="4">
        <v>11.176</v>
      </c>
      <c r="L2561" s="4">
        <v>1</v>
      </c>
      <c r="M2561" s="4">
        <v>0.83819999999999995</v>
      </c>
      <c r="N2561" t="str">
        <v>Sep-2014</v>
      </c>
      <c r="O2561" s="10">
        <v>8.3819999999999988E-3</v>
      </c>
    </row>
    <row r="2562" spans="1:15" ht="14.5" x14ac:dyDescent="0.35">
      <c r="A2562" s="2" t="s">
        <v>3483</v>
      </c>
      <c r="B2562" s="3">
        <v>41977</v>
      </c>
      <c r="C2562" s="3">
        <v>41980</v>
      </c>
      <c r="D2562" s="3" t="str">
        <f t="shared" si="39"/>
        <v>On time</v>
      </c>
      <c r="E2562" s="2" t="s">
        <v>95</v>
      </c>
      <c r="F2562" s="2" t="s">
        <v>15</v>
      </c>
      <c r="G2562" s="2" t="s">
        <v>2046</v>
      </c>
      <c r="H2562" s="2" t="s">
        <v>97</v>
      </c>
      <c r="I2562" s="2" t="s">
        <v>24</v>
      </c>
      <c r="J2562" s="2" t="s">
        <v>1357</v>
      </c>
      <c r="K2562" s="4">
        <v>13.343999999999999</v>
      </c>
      <c r="L2562" s="4">
        <v>6</v>
      </c>
      <c r="M2562" s="4">
        <v>1.0007999999999999</v>
      </c>
      <c r="N2562" t="str">
        <v>Dec-2014</v>
      </c>
      <c r="O2562" s="10">
        <v>1.0008E-2</v>
      </c>
    </row>
    <row r="2563" spans="1:15" ht="14.5" x14ac:dyDescent="0.35">
      <c r="A2563" s="2" t="s">
        <v>3483</v>
      </c>
      <c r="B2563" s="3">
        <v>41977</v>
      </c>
      <c r="C2563" s="3">
        <v>41980</v>
      </c>
      <c r="D2563" s="3" t="str">
        <f t="shared" ref="D2563:D2626" si="40">IF(C2563 - B2563 &gt; 4, "Delay", "On time")</f>
        <v>On time</v>
      </c>
      <c r="E2563" s="2" t="s">
        <v>95</v>
      </c>
      <c r="F2563" s="2" t="s">
        <v>15</v>
      </c>
      <c r="G2563" s="2" t="s">
        <v>2046</v>
      </c>
      <c r="H2563" s="2" t="s">
        <v>97</v>
      </c>
      <c r="I2563" s="2" t="s">
        <v>59</v>
      </c>
      <c r="J2563" s="2" t="s">
        <v>3043</v>
      </c>
      <c r="K2563" s="4">
        <v>76.751999999999995</v>
      </c>
      <c r="L2563" s="4">
        <v>6</v>
      </c>
      <c r="M2563" s="4">
        <v>10.5534</v>
      </c>
      <c r="N2563" t="str">
        <v>Dec-2014</v>
      </c>
      <c r="O2563" s="10">
        <v>0.105534</v>
      </c>
    </row>
    <row r="2564" spans="1:15" ht="14.5" x14ac:dyDescent="0.35">
      <c r="A2564" s="2" t="s">
        <v>3483</v>
      </c>
      <c r="B2564" s="3">
        <v>41977</v>
      </c>
      <c r="C2564" s="3">
        <v>41980</v>
      </c>
      <c r="D2564" s="3" t="str">
        <f t="shared" si="40"/>
        <v>On time</v>
      </c>
      <c r="E2564" s="2" t="s">
        <v>95</v>
      </c>
      <c r="F2564" s="2" t="s">
        <v>15</v>
      </c>
      <c r="G2564" s="2" t="s">
        <v>2046</v>
      </c>
      <c r="H2564" s="2" t="s">
        <v>97</v>
      </c>
      <c r="I2564" s="2" t="s">
        <v>59</v>
      </c>
      <c r="J2564" s="2" t="s">
        <v>3043</v>
      </c>
      <c r="K2564" s="4">
        <v>102.336</v>
      </c>
      <c r="L2564" s="4">
        <v>8</v>
      </c>
      <c r="M2564" s="4">
        <v>14.071199999999999</v>
      </c>
      <c r="N2564" t="str">
        <v>Dec-2014</v>
      </c>
      <c r="O2564" s="10">
        <v>0.140712</v>
      </c>
    </row>
    <row r="2565" spans="1:15" ht="14.5" x14ac:dyDescent="0.35">
      <c r="A2565" s="2" t="s">
        <v>3483</v>
      </c>
      <c r="B2565" s="3">
        <v>41977</v>
      </c>
      <c r="C2565" s="3">
        <v>41980</v>
      </c>
      <c r="D2565" s="3" t="str">
        <f t="shared" si="40"/>
        <v>On time</v>
      </c>
      <c r="E2565" s="2" t="s">
        <v>95</v>
      </c>
      <c r="F2565" s="2" t="s">
        <v>15</v>
      </c>
      <c r="G2565" s="2" t="s">
        <v>2046</v>
      </c>
      <c r="H2565" s="2" t="s">
        <v>97</v>
      </c>
      <c r="I2565" s="2" t="s">
        <v>68</v>
      </c>
      <c r="J2565" s="2" t="s">
        <v>1573</v>
      </c>
      <c r="K2565" s="4">
        <v>10.32</v>
      </c>
      <c r="L2565" s="4">
        <v>2</v>
      </c>
      <c r="M2565" s="4">
        <v>3.7410000000000001</v>
      </c>
      <c r="N2565" t="str">
        <v>Dec-2014</v>
      </c>
      <c r="O2565" s="10">
        <v>3.7409999999999999E-2</v>
      </c>
    </row>
    <row r="2566" spans="1:15" ht="14.5" x14ac:dyDescent="0.35">
      <c r="A2566" s="2" t="s">
        <v>3483</v>
      </c>
      <c r="B2566" s="3">
        <v>41977</v>
      </c>
      <c r="C2566" s="3">
        <v>41980</v>
      </c>
      <c r="D2566" s="3" t="str">
        <f t="shared" si="40"/>
        <v>On time</v>
      </c>
      <c r="E2566" s="2" t="s">
        <v>95</v>
      </c>
      <c r="F2566" s="2" t="s">
        <v>15</v>
      </c>
      <c r="G2566" s="2" t="s">
        <v>2046</v>
      </c>
      <c r="H2566" s="2" t="s">
        <v>97</v>
      </c>
      <c r="I2566" s="2" t="s">
        <v>123</v>
      </c>
      <c r="J2566" s="2" t="s">
        <v>1982</v>
      </c>
      <c r="K2566" s="4">
        <v>47.32</v>
      </c>
      <c r="L2566" s="4">
        <v>7</v>
      </c>
      <c r="M2566" s="4">
        <v>5.915</v>
      </c>
      <c r="N2566" t="str">
        <v>Dec-2014</v>
      </c>
      <c r="O2566" s="10">
        <v>5.9150000000000001E-2</v>
      </c>
    </row>
    <row r="2567" spans="1:15" ht="14.5" x14ac:dyDescent="0.35">
      <c r="A2567" s="2" t="s">
        <v>3483</v>
      </c>
      <c r="B2567" s="3">
        <v>41977</v>
      </c>
      <c r="C2567" s="3">
        <v>41980</v>
      </c>
      <c r="D2567" s="3" t="str">
        <f t="shared" si="40"/>
        <v>On time</v>
      </c>
      <c r="E2567" s="2" t="s">
        <v>95</v>
      </c>
      <c r="F2567" s="2" t="s">
        <v>15</v>
      </c>
      <c r="G2567" s="2" t="s">
        <v>2046</v>
      </c>
      <c r="H2567" s="2" t="s">
        <v>97</v>
      </c>
      <c r="I2567" s="2" t="s">
        <v>22</v>
      </c>
      <c r="J2567" s="2" t="s">
        <v>160</v>
      </c>
      <c r="K2567" s="4">
        <v>23.376000000000001</v>
      </c>
      <c r="L2567" s="4">
        <v>3</v>
      </c>
      <c r="M2567" s="4">
        <v>7.0128000000000004</v>
      </c>
      <c r="N2567" t="str">
        <v>Dec-2014</v>
      </c>
      <c r="O2567" s="10">
        <v>7.012800000000001E-2</v>
      </c>
    </row>
    <row r="2568" spans="1:15" ht="14.5" x14ac:dyDescent="0.35">
      <c r="A2568" s="2" t="s">
        <v>3483</v>
      </c>
      <c r="B2568" s="3">
        <v>41977</v>
      </c>
      <c r="C2568" s="3">
        <v>41980</v>
      </c>
      <c r="D2568" s="3" t="str">
        <f t="shared" si="40"/>
        <v>On time</v>
      </c>
      <c r="E2568" s="2" t="s">
        <v>95</v>
      </c>
      <c r="F2568" s="2" t="s">
        <v>15</v>
      </c>
      <c r="G2568" s="2" t="s">
        <v>2046</v>
      </c>
      <c r="H2568" s="2" t="s">
        <v>97</v>
      </c>
      <c r="I2568" s="2" t="s">
        <v>22</v>
      </c>
      <c r="J2568" s="2" t="s">
        <v>942</v>
      </c>
      <c r="K2568" s="4">
        <v>16.72</v>
      </c>
      <c r="L2568" s="4">
        <v>5</v>
      </c>
      <c r="M2568" s="4">
        <v>3.3439999999999999</v>
      </c>
      <c r="N2568" t="str">
        <v>Dec-2014</v>
      </c>
      <c r="O2568" s="10">
        <v>3.3439999999999998E-2</v>
      </c>
    </row>
    <row r="2569" spans="1:15" ht="14.5" x14ac:dyDescent="0.35">
      <c r="A2569" s="2" t="s">
        <v>3483</v>
      </c>
      <c r="B2569" s="3">
        <v>41977</v>
      </c>
      <c r="C2569" s="3">
        <v>41980</v>
      </c>
      <c r="D2569" s="3" t="str">
        <f t="shared" si="40"/>
        <v>On time</v>
      </c>
      <c r="E2569" s="2" t="s">
        <v>95</v>
      </c>
      <c r="F2569" s="2" t="s">
        <v>15</v>
      </c>
      <c r="G2569" s="2" t="s">
        <v>2046</v>
      </c>
      <c r="H2569" s="2" t="s">
        <v>97</v>
      </c>
      <c r="I2569" s="2" t="s">
        <v>22</v>
      </c>
      <c r="J2569" s="2" t="s">
        <v>3484</v>
      </c>
      <c r="K2569" s="4">
        <v>16.192</v>
      </c>
      <c r="L2569" s="4">
        <v>1</v>
      </c>
      <c r="M2569" s="4">
        <v>4.6551999999999998</v>
      </c>
      <c r="N2569" t="str">
        <v>Dec-2014</v>
      </c>
      <c r="O2569" s="10">
        <v>4.6551999999999996E-2</v>
      </c>
    </row>
    <row r="2570" spans="1:15" ht="14.5" x14ac:dyDescent="0.35">
      <c r="A2570" s="2" t="s">
        <v>3485</v>
      </c>
      <c r="B2570" s="3">
        <v>41503</v>
      </c>
      <c r="C2570" s="3">
        <v>41509</v>
      </c>
      <c r="D2570" s="3" t="str">
        <f t="shared" si="40"/>
        <v>Delay</v>
      </c>
      <c r="E2570" s="2" t="s">
        <v>335</v>
      </c>
      <c r="F2570" s="2" t="s">
        <v>15</v>
      </c>
      <c r="G2570" s="2" t="s">
        <v>3486</v>
      </c>
      <c r="H2570" s="2" t="s">
        <v>17</v>
      </c>
      <c r="I2570" s="2" t="s">
        <v>68</v>
      </c>
      <c r="J2570" s="2" t="s">
        <v>602</v>
      </c>
      <c r="K2570" s="4">
        <v>32.4</v>
      </c>
      <c r="L2570" s="4">
        <v>5</v>
      </c>
      <c r="M2570" s="4">
        <v>15.552</v>
      </c>
      <c r="N2570" t="str">
        <v>Aug-2013</v>
      </c>
      <c r="O2570" s="10">
        <v>0.15551999999999999</v>
      </c>
    </row>
    <row r="2571" spans="1:15" ht="14.5" x14ac:dyDescent="0.35">
      <c r="A2571" s="2" t="s">
        <v>3487</v>
      </c>
      <c r="B2571" s="3">
        <v>41486</v>
      </c>
      <c r="C2571" s="3">
        <v>41489</v>
      </c>
      <c r="D2571" s="3" t="str">
        <f t="shared" si="40"/>
        <v>On time</v>
      </c>
      <c r="E2571" s="2" t="s">
        <v>614</v>
      </c>
      <c r="F2571" s="2" t="s">
        <v>15</v>
      </c>
      <c r="G2571" s="2" t="s">
        <v>48</v>
      </c>
      <c r="H2571" s="2" t="s">
        <v>17</v>
      </c>
      <c r="I2571" s="2" t="s">
        <v>30</v>
      </c>
      <c r="J2571" s="2" t="s">
        <v>3488</v>
      </c>
      <c r="K2571" s="4">
        <v>715.64</v>
      </c>
      <c r="L2571" s="4">
        <v>2</v>
      </c>
      <c r="M2571" s="4">
        <v>178.91</v>
      </c>
      <c r="N2571" t="str">
        <v>Jul-2013</v>
      </c>
      <c r="O2571" s="10">
        <v>1.7890999999999999</v>
      </c>
    </row>
    <row r="2572" spans="1:15" ht="14.5" x14ac:dyDescent="0.35">
      <c r="A2572" s="2" t="s">
        <v>3489</v>
      </c>
      <c r="B2572" s="3">
        <v>41612</v>
      </c>
      <c r="C2572" s="3">
        <v>41616</v>
      </c>
      <c r="D2572" s="3" t="str">
        <f t="shared" si="40"/>
        <v>On time</v>
      </c>
      <c r="E2572" s="2" t="s">
        <v>3063</v>
      </c>
      <c r="F2572" s="2" t="s">
        <v>15</v>
      </c>
      <c r="G2572" s="2" t="s">
        <v>3490</v>
      </c>
      <c r="H2572" s="2" t="s">
        <v>17</v>
      </c>
      <c r="I2572" s="2" t="s">
        <v>32</v>
      </c>
      <c r="J2572" s="2" t="s">
        <v>715</v>
      </c>
      <c r="K2572" s="4">
        <v>268.70400000000001</v>
      </c>
      <c r="L2572" s="4">
        <v>3</v>
      </c>
      <c r="M2572" s="4">
        <v>6.7176</v>
      </c>
      <c r="N2572" t="str">
        <v>Dec-2013</v>
      </c>
      <c r="O2572" s="10">
        <v>6.7176E-2</v>
      </c>
    </row>
    <row r="2573" spans="1:15" ht="14.5" x14ac:dyDescent="0.35">
      <c r="A2573" s="2" t="s">
        <v>3489</v>
      </c>
      <c r="B2573" s="3">
        <v>41612</v>
      </c>
      <c r="C2573" s="3">
        <v>41616</v>
      </c>
      <c r="D2573" s="3" t="str">
        <f t="shared" si="40"/>
        <v>On time</v>
      </c>
      <c r="E2573" s="2" t="s">
        <v>3063</v>
      </c>
      <c r="F2573" s="2" t="s">
        <v>15</v>
      </c>
      <c r="G2573" s="2" t="s">
        <v>3490</v>
      </c>
      <c r="H2573" s="2" t="s">
        <v>17</v>
      </c>
      <c r="I2573" s="2" t="s">
        <v>24</v>
      </c>
      <c r="J2573" s="2" t="s">
        <v>3491</v>
      </c>
      <c r="K2573" s="4">
        <v>21.92</v>
      </c>
      <c r="L2573" s="4">
        <v>8</v>
      </c>
      <c r="M2573" s="4">
        <v>5.9184000000000001</v>
      </c>
      <c r="N2573" t="str">
        <v>Dec-2013</v>
      </c>
      <c r="O2573" s="10">
        <v>5.9184E-2</v>
      </c>
    </row>
    <row r="2574" spans="1:15" ht="14.5" x14ac:dyDescent="0.35">
      <c r="A2574" s="2" t="s">
        <v>3489</v>
      </c>
      <c r="B2574" s="3">
        <v>41612</v>
      </c>
      <c r="C2574" s="3">
        <v>41616</v>
      </c>
      <c r="D2574" s="3" t="str">
        <f t="shared" si="40"/>
        <v>On time</v>
      </c>
      <c r="E2574" s="2" t="s">
        <v>3063</v>
      </c>
      <c r="F2574" s="2" t="s">
        <v>15</v>
      </c>
      <c r="G2574" s="2" t="s">
        <v>3490</v>
      </c>
      <c r="H2574" s="2" t="s">
        <v>17</v>
      </c>
      <c r="I2574" s="2" t="s">
        <v>44</v>
      </c>
      <c r="J2574" s="2" t="s">
        <v>3492</v>
      </c>
      <c r="K2574" s="4">
        <v>48.72</v>
      </c>
      <c r="L2574" s="4">
        <v>3</v>
      </c>
      <c r="M2574" s="4">
        <v>7.3079999999999998</v>
      </c>
      <c r="N2574" t="str">
        <v>Dec-2013</v>
      </c>
      <c r="O2574" s="10">
        <v>7.3079999999999992E-2</v>
      </c>
    </row>
    <row r="2575" spans="1:15" ht="14.5" x14ac:dyDescent="0.35">
      <c r="A2575" s="2" t="s">
        <v>3489</v>
      </c>
      <c r="B2575" s="3">
        <v>41612</v>
      </c>
      <c r="C2575" s="3">
        <v>41616</v>
      </c>
      <c r="D2575" s="3" t="str">
        <f t="shared" si="40"/>
        <v>On time</v>
      </c>
      <c r="E2575" s="2" t="s">
        <v>3063</v>
      </c>
      <c r="F2575" s="2" t="s">
        <v>15</v>
      </c>
      <c r="G2575" s="2" t="s">
        <v>3490</v>
      </c>
      <c r="H2575" s="2" t="s">
        <v>17</v>
      </c>
      <c r="I2575" s="2" t="s">
        <v>297</v>
      </c>
      <c r="J2575" s="2" t="s">
        <v>350</v>
      </c>
      <c r="K2575" s="4">
        <v>205.666</v>
      </c>
      <c r="L2575" s="4">
        <v>2</v>
      </c>
      <c r="M2575" s="4">
        <v>-12.098000000000001</v>
      </c>
      <c r="N2575" t="str">
        <v>Dec-2013</v>
      </c>
      <c r="O2575" s="10">
        <v>-0.12098</v>
      </c>
    </row>
    <row r="2576" spans="1:15" ht="14.5" x14ac:dyDescent="0.35">
      <c r="A2576" s="2" t="s">
        <v>3493</v>
      </c>
      <c r="B2576" s="3">
        <v>41094</v>
      </c>
      <c r="C2576" s="3">
        <v>41098</v>
      </c>
      <c r="D2576" s="3" t="str">
        <f t="shared" si="40"/>
        <v>On time</v>
      </c>
      <c r="E2576" s="2" t="s">
        <v>2789</v>
      </c>
      <c r="F2576" s="2" t="s">
        <v>15</v>
      </c>
      <c r="G2576" s="2" t="s">
        <v>198</v>
      </c>
      <c r="H2576" s="2" t="s">
        <v>17</v>
      </c>
      <c r="I2576" s="2" t="s">
        <v>28</v>
      </c>
      <c r="J2576" s="2" t="s">
        <v>1736</v>
      </c>
      <c r="K2576" s="4">
        <v>22.847999999999999</v>
      </c>
      <c r="L2576" s="4">
        <v>2</v>
      </c>
      <c r="M2576" s="4">
        <v>7.4256000000000002</v>
      </c>
      <c r="N2576" t="str">
        <v>Jul-2012</v>
      </c>
      <c r="O2576" s="10">
        <v>7.4256000000000003E-2</v>
      </c>
    </row>
    <row r="2577" spans="1:15" ht="14.5" x14ac:dyDescent="0.35">
      <c r="A2577" s="2" t="s">
        <v>3494</v>
      </c>
      <c r="B2577" s="3">
        <v>41471</v>
      </c>
      <c r="C2577" s="3">
        <v>41476</v>
      </c>
      <c r="D2577" s="3" t="str">
        <f t="shared" si="40"/>
        <v>Delay</v>
      </c>
      <c r="E2577" s="2" t="s">
        <v>3495</v>
      </c>
      <c r="F2577" s="2" t="s">
        <v>15</v>
      </c>
      <c r="G2577" s="2" t="s">
        <v>88</v>
      </c>
      <c r="H2577" s="2" t="s">
        <v>89</v>
      </c>
      <c r="I2577" s="2" t="s">
        <v>111</v>
      </c>
      <c r="J2577" s="2" t="s">
        <v>309</v>
      </c>
      <c r="K2577" s="4">
        <v>230.28</v>
      </c>
      <c r="L2577" s="4">
        <v>3</v>
      </c>
      <c r="M2577" s="4">
        <v>23.027999999999999</v>
      </c>
      <c r="N2577" t="str">
        <v>Jul-2013</v>
      </c>
      <c r="O2577" s="10">
        <v>0.23027999999999998</v>
      </c>
    </row>
    <row r="2578" spans="1:15" ht="14.5" x14ac:dyDescent="0.35">
      <c r="A2578" s="2" t="s">
        <v>3494</v>
      </c>
      <c r="B2578" s="3">
        <v>41471</v>
      </c>
      <c r="C2578" s="3">
        <v>41476</v>
      </c>
      <c r="D2578" s="3" t="str">
        <f t="shared" si="40"/>
        <v>Delay</v>
      </c>
      <c r="E2578" s="2" t="s">
        <v>3495</v>
      </c>
      <c r="F2578" s="2" t="s">
        <v>15</v>
      </c>
      <c r="G2578" s="2" t="s">
        <v>88</v>
      </c>
      <c r="H2578" s="2" t="s">
        <v>89</v>
      </c>
      <c r="I2578" s="2" t="s">
        <v>68</v>
      </c>
      <c r="J2578" s="2" t="s">
        <v>2473</v>
      </c>
      <c r="K2578" s="4">
        <v>105.52</v>
      </c>
      <c r="L2578" s="4">
        <v>5</v>
      </c>
      <c r="M2578" s="4">
        <v>34.293999999999997</v>
      </c>
      <c r="N2578" t="str">
        <v>Jul-2013</v>
      </c>
      <c r="O2578" s="10">
        <v>0.34293999999999997</v>
      </c>
    </row>
    <row r="2579" spans="1:15" ht="14.5" x14ac:dyDescent="0.35">
      <c r="A2579" s="2" t="s">
        <v>3496</v>
      </c>
      <c r="B2579" s="3">
        <v>41869</v>
      </c>
      <c r="C2579" s="3">
        <v>41876</v>
      </c>
      <c r="D2579" s="3" t="str">
        <f t="shared" si="40"/>
        <v>Delay</v>
      </c>
      <c r="E2579" s="2" t="s">
        <v>880</v>
      </c>
      <c r="F2579" s="2" t="s">
        <v>15</v>
      </c>
      <c r="G2579" s="2" t="s">
        <v>203</v>
      </c>
      <c r="H2579" s="2" t="s">
        <v>17</v>
      </c>
      <c r="I2579" s="2" t="s">
        <v>129</v>
      </c>
      <c r="J2579" s="2" t="s">
        <v>160</v>
      </c>
      <c r="K2579" s="4">
        <v>23.36</v>
      </c>
      <c r="L2579" s="4">
        <v>2</v>
      </c>
      <c r="M2579" s="4">
        <v>11.68</v>
      </c>
      <c r="N2579" t="str">
        <v>Aug-2014</v>
      </c>
      <c r="O2579" s="10">
        <v>0.1168</v>
      </c>
    </row>
    <row r="2580" spans="1:15" ht="14.5" x14ac:dyDescent="0.35">
      <c r="A2580" s="2" t="s">
        <v>3496</v>
      </c>
      <c r="B2580" s="3">
        <v>41869</v>
      </c>
      <c r="C2580" s="3">
        <v>41876</v>
      </c>
      <c r="D2580" s="3" t="str">
        <f t="shared" si="40"/>
        <v>Delay</v>
      </c>
      <c r="E2580" s="2" t="s">
        <v>880</v>
      </c>
      <c r="F2580" s="2" t="s">
        <v>15</v>
      </c>
      <c r="G2580" s="2" t="s">
        <v>203</v>
      </c>
      <c r="H2580" s="2" t="s">
        <v>17</v>
      </c>
      <c r="I2580" s="2" t="s">
        <v>26</v>
      </c>
      <c r="J2580" s="2" t="s">
        <v>2866</v>
      </c>
      <c r="K2580" s="4">
        <v>71.975999999999999</v>
      </c>
      <c r="L2580" s="4">
        <v>3</v>
      </c>
      <c r="M2580" s="4">
        <v>8.9969999999999999</v>
      </c>
      <c r="N2580" t="str">
        <v>Aug-2014</v>
      </c>
      <c r="O2580" s="10">
        <v>8.9969999999999994E-2</v>
      </c>
    </row>
    <row r="2581" spans="1:15" ht="14.5" x14ac:dyDescent="0.35">
      <c r="A2581" s="2" t="s">
        <v>3496</v>
      </c>
      <c r="B2581" s="3">
        <v>41869</v>
      </c>
      <c r="C2581" s="3">
        <v>41876</v>
      </c>
      <c r="D2581" s="3" t="str">
        <f t="shared" si="40"/>
        <v>Delay</v>
      </c>
      <c r="E2581" s="2" t="s">
        <v>880</v>
      </c>
      <c r="F2581" s="2" t="s">
        <v>15</v>
      </c>
      <c r="G2581" s="2" t="s">
        <v>203</v>
      </c>
      <c r="H2581" s="2" t="s">
        <v>17</v>
      </c>
      <c r="I2581" s="2" t="s">
        <v>68</v>
      </c>
      <c r="J2581" s="2" t="s">
        <v>1092</v>
      </c>
      <c r="K2581" s="4">
        <v>8.56</v>
      </c>
      <c r="L2581" s="4">
        <v>2</v>
      </c>
      <c r="M2581" s="4">
        <v>3.8519999999999999</v>
      </c>
      <c r="N2581" t="str">
        <v>Aug-2014</v>
      </c>
      <c r="O2581" s="10">
        <v>3.8519999999999999E-2</v>
      </c>
    </row>
    <row r="2582" spans="1:15" ht="14.5" x14ac:dyDescent="0.35">
      <c r="A2582" s="2" t="s">
        <v>3496</v>
      </c>
      <c r="B2582" s="3">
        <v>41869</v>
      </c>
      <c r="C2582" s="3">
        <v>41876</v>
      </c>
      <c r="D2582" s="3" t="str">
        <f t="shared" si="40"/>
        <v>Delay</v>
      </c>
      <c r="E2582" s="2" t="s">
        <v>880</v>
      </c>
      <c r="F2582" s="2" t="s">
        <v>15</v>
      </c>
      <c r="G2582" s="2" t="s">
        <v>203</v>
      </c>
      <c r="H2582" s="2" t="s">
        <v>17</v>
      </c>
      <c r="I2582" s="2" t="s">
        <v>28</v>
      </c>
      <c r="J2582" s="2" t="s">
        <v>1705</v>
      </c>
      <c r="K2582" s="4">
        <v>13.92</v>
      </c>
      <c r="L2582" s="4">
        <v>3</v>
      </c>
      <c r="M2582" s="4">
        <v>4.8719999999999999</v>
      </c>
      <c r="N2582" t="str">
        <v>Aug-2014</v>
      </c>
      <c r="O2582" s="10">
        <v>4.8719999999999999E-2</v>
      </c>
    </row>
    <row r="2583" spans="1:15" ht="14.5" x14ac:dyDescent="0.35">
      <c r="A2583" s="2" t="s">
        <v>3496</v>
      </c>
      <c r="B2583" s="3">
        <v>41869</v>
      </c>
      <c r="C2583" s="3">
        <v>41876</v>
      </c>
      <c r="D2583" s="3" t="str">
        <f t="shared" si="40"/>
        <v>Delay</v>
      </c>
      <c r="E2583" s="2" t="s">
        <v>880</v>
      </c>
      <c r="F2583" s="2" t="s">
        <v>15</v>
      </c>
      <c r="G2583" s="2" t="s">
        <v>203</v>
      </c>
      <c r="H2583" s="2" t="s">
        <v>17</v>
      </c>
      <c r="I2583" s="2" t="s">
        <v>30</v>
      </c>
      <c r="J2583" s="2" t="s">
        <v>3497</v>
      </c>
      <c r="K2583" s="4">
        <v>2518.29</v>
      </c>
      <c r="L2583" s="4">
        <v>9</v>
      </c>
      <c r="M2583" s="4">
        <v>654.75540000000001</v>
      </c>
      <c r="N2583" t="str">
        <v>Aug-2014</v>
      </c>
      <c r="O2583" s="10">
        <v>6.5475539999999999</v>
      </c>
    </row>
    <row r="2584" spans="1:15" ht="14.5" x14ac:dyDescent="0.35">
      <c r="A2584" s="2" t="s">
        <v>3496</v>
      </c>
      <c r="B2584" s="3">
        <v>41869</v>
      </c>
      <c r="C2584" s="3">
        <v>41876</v>
      </c>
      <c r="D2584" s="3" t="str">
        <f t="shared" si="40"/>
        <v>Delay</v>
      </c>
      <c r="E2584" s="2" t="s">
        <v>880</v>
      </c>
      <c r="F2584" s="2" t="s">
        <v>15</v>
      </c>
      <c r="G2584" s="2" t="s">
        <v>203</v>
      </c>
      <c r="H2584" s="2" t="s">
        <v>17</v>
      </c>
      <c r="I2584" s="2" t="s">
        <v>44</v>
      </c>
      <c r="J2584" s="2" t="s">
        <v>619</v>
      </c>
      <c r="K2584" s="4">
        <v>540.57000000000005</v>
      </c>
      <c r="L2584" s="4">
        <v>3</v>
      </c>
      <c r="M2584" s="4">
        <v>140.54820000000001</v>
      </c>
      <c r="N2584" t="str">
        <v>Aug-2014</v>
      </c>
      <c r="O2584" s="10">
        <v>1.4054820000000001</v>
      </c>
    </row>
    <row r="2585" spans="1:15" ht="14.5" x14ac:dyDescent="0.35">
      <c r="A2585" s="2" t="s">
        <v>3496</v>
      </c>
      <c r="B2585" s="3">
        <v>41869</v>
      </c>
      <c r="C2585" s="3">
        <v>41876</v>
      </c>
      <c r="D2585" s="3" t="str">
        <f t="shared" si="40"/>
        <v>Delay</v>
      </c>
      <c r="E2585" s="2" t="s">
        <v>880</v>
      </c>
      <c r="F2585" s="2" t="s">
        <v>15</v>
      </c>
      <c r="G2585" s="2" t="s">
        <v>203</v>
      </c>
      <c r="H2585" s="2" t="s">
        <v>17</v>
      </c>
      <c r="I2585" s="2" t="s">
        <v>28</v>
      </c>
      <c r="J2585" s="2" t="s">
        <v>972</v>
      </c>
      <c r="K2585" s="4">
        <v>221.05600000000001</v>
      </c>
      <c r="L2585" s="4">
        <v>8</v>
      </c>
      <c r="M2585" s="4">
        <v>77.369600000000005</v>
      </c>
      <c r="N2585" t="str">
        <v>Aug-2014</v>
      </c>
      <c r="O2585" s="10">
        <v>0.77369600000000005</v>
      </c>
    </row>
    <row r="2586" spans="1:15" ht="14.5" x14ac:dyDescent="0.35">
      <c r="A2586" s="2" t="s">
        <v>3498</v>
      </c>
      <c r="B2586" s="3">
        <v>41623</v>
      </c>
      <c r="C2586" s="3">
        <v>41626</v>
      </c>
      <c r="D2586" s="3" t="str">
        <f t="shared" si="40"/>
        <v>On time</v>
      </c>
      <c r="E2586" s="2" t="s">
        <v>2338</v>
      </c>
      <c r="F2586" s="2" t="s">
        <v>15</v>
      </c>
      <c r="G2586" s="2" t="s">
        <v>198</v>
      </c>
      <c r="H2586" s="2" t="s">
        <v>17</v>
      </c>
      <c r="I2586" s="2" t="s">
        <v>111</v>
      </c>
      <c r="J2586" s="2" t="s">
        <v>112</v>
      </c>
      <c r="K2586" s="4">
        <v>81.424000000000007</v>
      </c>
      <c r="L2586" s="4">
        <v>2</v>
      </c>
      <c r="M2586" s="4">
        <v>-9.1601999999999997</v>
      </c>
      <c r="N2586" t="str">
        <v>Dec-2013</v>
      </c>
      <c r="O2586" s="10">
        <v>-9.1602000000000003E-2</v>
      </c>
    </row>
    <row r="2587" spans="1:15" ht="14.5" x14ac:dyDescent="0.35">
      <c r="A2587" s="2" t="s">
        <v>3498</v>
      </c>
      <c r="B2587" s="3">
        <v>41623</v>
      </c>
      <c r="C2587" s="3">
        <v>41626</v>
      </c>
      <c r="D2587" s="3" t="str">
        <f t="shared" si="40"/>
        <v>On time</v>
      </c>
      <c r="E2587" s="2" t="s">
        <v>2338</v>
      </c>
      <c r="F2587" s="2" t="s">
        <v>15</v>
      </c>
      <c r="G2587" s="2" t="s">
        <v>198</v>
      </c>
      <c r="H2587" s="2" t="s">
        <v>17</v>
      </c>
      <c r="I2587" s="2" t="s">
        <v>44</v>
      </c>
      <c r="J2587" s="2" t="s">
        <v>146</v>
      </c>
      <c r="K2587" s="4">
        <v>134.80000000000001</v>
      </c>
      <c r="L2587" s="4">
        <v>10</v>
      </c>
      <c r="M2587" s="4">
        <v>35.048000000000002</v>
      </c>
      <c r="N2587" t="str">
        <v>Dec-2013</v>
      </c>
      <c r="O2587" s="10">
        <v>0.35048000000000001</v>
      </c>
    </row>
    <row r="2588" spans="1:15" ht="14.5" x14ac:dyDescent="0.35">
      <c r="A2588" s="2" t="s">
        <v>3499</v>
      </c>
      <c r="B2588" s="3">
        <v>41918</v>
      </c>
      <c r="C2588" s="3">
        <v>41923</v>
      </c>
      <c r="D2588" s="3" t="str">
        <f t="shared" si="40"/>
        <v>Delay</v>
      </c>
      <c r="E2588" s="2" t="s">
        <v>731</v>
      </c>
      <c r="F2588" s="2" t="s">
        <v>15</v>
      </c>
      <c r="G2588" s="2" t="s">
        <v>2808</v>
      </c>
      <c r="H2588" s="2" t="s">
        <v>17</v>
      </c>
      <c r="I2588" s="2" t="s">
        <v>111</v>
      </c>
      <c r="J2588" s="2" t="s">
        <v>1483</v>
      </c>
      <c r="K2588" s="4">
        <v>435.16800000000001</v>
      </c>
      <c r="L2588" s="4">
        <v>4</v>
      </c>
      <c r="M2588" s="4">
        <v>-59.835599999999999</v>
      </c>
      <c r="N2588" t="str">
        <v>Oct-2014</v>
      </c>
      <c r="O2588" s="10">
        <v>-0.598356</v>
      </c>
    </row>
    <row r="2589" spans="1:15" ht="14.5" x14ac:dyDescent="0.35">
      <c r="A2589" s="2" t="s">
        <v>3499</v>
      </c>
      <c r="B2589" s="3">
        <v>41918</v>
      </c>
      <c r="C2589" s="3">
        <v>41923</v>
      </c>
      <c r="D2589" s="3" t="str">
        <f t="shared" si="40"/>
        <v>Delay</v>
      </c>
      <c r="E2589" s="2" t="s">
        <v>731</v>
      </c>
      <c r="F2589" s="2" t="s">
        <v>15</v>
      </c>
      <c r="G2589" s="2" t="s">
        <v>2808</v>
      </c>
      <c r="H2589" s="2" t="s">
        <v>17</v>
      </c>
      <c r="I2589" s="2" t="s">
        <v>120</v>
      </c>
      <c r="J2589" s="2" t="s">
        <v>160</v>
      </c>
      <c r="K2589" s="4">
        <v>14.9</v>
      </c>
      <c r="L2589" s="4">
        <v>5</v>
      </c>
      <c r="M2589" s="4">
        <v>6.8540000000000001</v>
      </c>
      <c r="N2589" t="str">
        <v>Oct-2014</v>
      </c>
      <c r="O2589" s="10">
        <v>6.8540000000000004E-2</v>
      </c>
    </row>
    <row r="2590" spans="1:15" ht="14.5" x14ac:dyDescent="0.35">
      <c r="A2590" s="2" t="s">
        <v>3499</v>
      </c>
      <c r="B2590" s="3">
        <v>41918</v>
      </c>
      <c r="C2590" s="3">
        <v>41923</v>
      </c>
      <c r="D2590" s="3" t="str">
        <f t="shared" si="40"/>
        <v>Delay</v>
      </c>
      <c r="E2590" s="2" t="s">
        <v>731</v>
      </c>
      <c r="F2590" s="2" t="s">
        <v>15</v>
      </c>
      <c r="G2590" s="2" t="s">
        <v>2808</v>
      </c>
      <c r="H2590" s="2" t="s">
        <v>17</v>
      </c>
      <c r="I2590" s="2" t="s">
        <v>30</v>
      </c>
      <c r="J2590" s="2" t="s">
        <v>2330</v>
      </c>
      <c r="K2590" s="4">
        <v>15.8</v>
      </c>
      <c r="L2590" s="4">
        <v>4</v>
      </c>
      <c r="M2590" s="4">
        <v>4.1079999999999997</v>
      </c>
      <c r="N2590" t="str">
        <v>Oct-2014</v>
      </c>
      <c r="O2590" s="10">
        <v>4.1079999999999998E-2</v>
      </c>
    </row>
    <row r="2591" spans="1:15" ht="14.5" x14ac:dyDescent="0.35">
      <c r="A2591" s="2" t="s">
        <v>3499</v>
      </c>
      <c r="B2591" s="3">
        <v>41918</v>
      </c>
      <c r="C2591" s="3">
        <v>41923</v>
      </c>
      <c r="D2591" s="3" t="str">
        <f t="shared" si="40"/>
        <v>Delay</v>
      </c>
      <c r="E2591" s="2" t="s">
        <v>731</v>
      </c>
      <c r="F2591" s="2" t="s">
        <v>15</v>
      </c>
      <c r="G2591" s="2" t="s">
        <v>2808</v>
      </c>
      <c r="H2591" s="2" t="s">
        <v>17</v>
      </c>
      <c r="I2591" s="2" t="s">
        <v>22</v>
      </c>
      <c r="J2591" s="2" t="s">
        <v>3500</v>
      </c>
      <c r="K2591" s="4">
        <v>72.900000000000006</v>
      </c>
      <c r="L2591" s="4">
        <v>5</v>
      </c>
      <c r="M2591" s="4">
        <v>26.972999999999999</v>
      </c>
      <c r="N2591" t="str">
        <v>Oct-2014</v>
      </c>
      <c r="O2591" s="10">
        <v>0.26972999999999997</v>
      </c>
    </row>
    <row r="2592" spans="1:15" ht="14.5" x14ac:dyDescent="0.35">
      <c r="A2592" s="2" t="s">
        <v>3499</v>
      </c>
      <c r="B2592" s="3">
        <v>41918</v>
      </c>
      <c r="C2592" s="3">
        <v>41923</v>
      </c>
      <c r="D2592" s="3" t="str">
        <f t="shared" si="40"/>
        <v>Delay</v>
      </c>
      <c r="E2592" s="2" t="s">
        <v>731</v>
      </c>
      <c r="F2592" s="2" t="s">
        <v>15</v>
      </c>
      <c r="G2592" s="2" t="s">
        <v>2808</v>
      </c>
      <c r="H2592" s="2" t="s">
        <v>17</v>
      </c>
      <c r="I2592" s="2" t="s">
        <v>32</v>
      </c>
      <c r="J2592" s="2" t="s">
        <v>980</v>
      </c>
      <c r="K2592" s="4">
        <v>206.352</v>
      </c>
      <c r="L2592" s="4">
        <v>3</v>
      </c>
      <c r="M2592" s="4">
        <v>5.1588000000000003</v>
      </c>
      <c r="N2592" t="str">
        <v>Oct-2014</v>
      </c>
      <c r="O2592" s="10">
        <v>5.1588000000000002E-2</v>
      </c>
    </row>
    <row r="2593" spans="1:15" ht="14.5" x14ac:dyDescent="0.35">
      <c r="A2593" s="2" t="s">
        <v>3499</v>
      </c>
      <c r="B2593" s="3">
        <v>41918</v>
      </c>
      <c r="C2593" s="3">
        <v>41923</v>
      </c>
      <c r="D2593" s="3" t="str">
        <f t="shared" si="40"/>
        <v>Delay</v>
      </c>
      <c r="E2593" s="2" t="s">
        <v>731</v>
      </c>
      <c r="F2593" s="2" t="s">
        <v>15</v>
      </c>
      <c r="G2593" s="2" t="s">
        <v>2808</v>
      </c>
      <c r="H2593" s="2" t="s">
        <v>17</v>
      </c>
      <c r="I2593" s="2" t="s">
        <v>26</v>
      </c>
      <c r="J2593" s="2" t="s">
        <v>1442</v>
      </c>
      <c r="K2593" s="4">
        <v>7.992</v>
      </c>
      <c r="L2593" s="4">
        <v>1</v>
      </c>
      <c r="M2593" s="4">
        <v>2.6972999999999998</v>
      </c>
      <c r="N2593" t="str">
        <v>Oct-2014</v>
      </c>
      <c r="O2593" s="10">
        <v>2.6972999999999997E-2</v>
      </c>
    </row>
    <row r="2594" spans="1:15" ht="14.5" x14ac:dyDescent="0.35">
      <c r="A2594" s="2" t="s">
        <v>3501</v>
      </c>
      <c r="B2594" s="3">
        <v>40991</v>
      </c>
      <c r="C2594" s="3">
        <v>40998</v>
      </c>
      <c r="D2594" s="3" t="str">
        <f t="shared" si="40"/>
        <v>Delay</v>
      </c>
      <c r="E2594" s="2" t="s">
        <v>2238</v>
      </c>
      <c r="F2594" s="2" t="s">
        <v>15</v>
      </c>
      <c r="G2594" s="2" t="s">
        <v>16</v>
      </c>
      <c r="H2594" s="2" t="s">
        <v>17</v>
      </c>
      <c r="I2594" s="2" t="s">
        <v>68</v>
      </c>
      <c r="J2594" s="2" t="s">
        <v>1411</v>
      </c>
      <c r="K2594" s="4">
        <v>33.36</v>
      </c>
      <c r="L2594" s="4">
        <v>4</v>
      </c>
      <c r="M2594" s="4">
        <v>16.68</v>
      </c>
      <c r="N2594" t="str">
        <v>Mar-2012</v>
      </c>
      <c r="O2594" s="10">
        <v>0.1668</v>
      </c>
    </row>
    <row r="2595" spans="1:15" ht="14.5" x14ac:dyDescent="0.35">
      <c r="A2595" s="2" t="s">
        <v>3502</v>
      </c>
      <c r="B2595" s="3">
        <v>41558</v>
      </c>
      <c r="C2595" s="3">
        <v>41560</v>
      </c>
      <c r="D2595" s="3" t="str">
        <f t="shared" si="40"/>
        <v>On time</v>
      </c>
      <c r="E2595" s="2" t="s">
        <v>3503</v>
      </c>
      <c r="F2595" s="2" t="s">
        <v>15</v>
      </c>
      <c r="G2595" s="2" t="s">
        <v>178</v>
      </c>
      <c r="H2595" s="2" t="s">
        <v>97</v>
      </c>
      <c r="I2595" s="2" t="s">
        <v>297</v>
      </c>
      <c r="J2595" s="2" t="s">
        <v>3504</v>
      </c>
      <c r="K2595" s="4">
        <v>90.882000000000005</v>
      </c>
      <c r="L2595" s="4">
        <v>3</v>
      </c>
      <c r="M2595" s="4">
        <v>-190.85220000000001</v>
      </c>
      <c r="N2595" t="str">
        <v>Oct-2013</v>
      </c>
      <c r="O2595" s="10">
        <v>-1.9085220000000001</v>
      </c>
    </row>
    <row r="2596" spans="1:15" ht="14.5" x14ac:dyDescent="0.35">
      <c r="A2596" s="2" t="s">
        <v>3502</v>
      </c>
      <c r="B2596" s="3">
        <v>41558</v>
      </c>
      <c r="C2596" s="3">
        <v>41560</v>
      </c>
      <c r="D2596" s="3" t="str">
        <f t="shared" si="40"/>
        <v>On time</v>
      </c>
      <c r="E2596" s="2" t="s">
        <v>3503</v>
      </c>
      <c r="F2596" s="2" t="s">
        <v>15</v>
      </c>
      <c r="G2596" s="2" t="s">
        <v>178</v>
      </c>
      <c r="H2596" s="2" t="s">
        <v>97</v>
      </c>
      <c r="I2596" s="2" t="s">
        <v>26</v>
      </c>
      <c r="J2596" s="2" t="s">
        <v>3505</v>
      </c>
      <c r="K2596" s="4">
        <v>15.992000000000001</v>
      </c>
      <c r="L2596" s="4">
        <v>1</v>
      </c>
      <c r="M2596" s="4">
        <v>-2.9984999999999999</v>
      </c>
      <c r="N2596" t="str">
        <v>Oct-2013</v>
      </c>
      <c r="O2596" s="10">
        <v>-2.9984999999999998E-2</v>
      </c>
    </row>
    <row r="2597" spans="1:15" ht="14.5" x14ac:dyDescent="0.35">
      <c r="A2597" s="2" t="s">
        <v>3502</v>
      </c>
      <c r="B2597" s="3">
        <v>41558</v>
      </c>
      <c r="C2597" s="3">
        <v>41560</v>
      </c>
      <c r="D2597" s="3" t="str">
        <f t="shared" si="40"/>
        <v>On time</v>
      </c>
      <c r="E2597" s="2" t="s">
        <v>3503</v>
      </c>
      <c r="F2597" s="2" t="s">
        <v>15</v>
      </c>
      <c r="G2597" s="2" t="s">
        <v>178</v>
      </c>
      <c r="H2597" s="2" t="s">
        <v>97</v>
      </c>
      <c r="I2597" s="2" t="s">
        <v>111</v>
      </c>
      <c r="J2597" s="2" t="s">
        <v>3382</v>
      </c>
      <c r="K2597" s="4">
        <v>120.78400000000001</v>
      </c>
      <c r="L2597" s="4">
        <v>1</v>
      </c>
      <c r="M2597" s="4">
        <v>13.588200000000001</v>
      </c>
      <c r="N2597" t="str">
        <v>Oct-2013</v>
      </c>
      <c r="O2597" s="10">
        <v>0.135882</v>
      </c>
    </row>
    <row r="2598" spans="1:15" ht="14.5" x14ac:dyDescent="0.35">
      <c r="A2598" s="2" t="s">
        <v>3506</v>
      </c>
      <c r="B2598" s="3">
        <v>41148</v>
      </c>
      <c r="C2598" s="3">
        <v>41152</v>
      </c>
      <c r="D2598" s="3" t="str">
        <f t="shared" si="40"/>
        <v>On time</v>
      </c>
      <c r="E2598" s="2" t="s">
        <v>1789</v>
      </c>
      <c r="F2598" s="2" t="s">
        <v>15</v>
      </c>
      <c r="G2598" s="2" t="s">
        <v>16</v>
      </c>
      <c r="H2598" s="2" t="s">
        <v>17</v>
      </c>
      <c r="I2598" s="2" t="s">
        <v>28</v>
      </c>
      <c r="J2598" s="2" t="s">
        <v>3507</v>
      </c>
      <c r="K2598" s="4">
        <v>5.1040000000000001</v>
      </c>
      <c r="L2598" s="4">
        <v>1</v>
      </c>
      <c r="M2598" s="4">
        <v>1.6588000000000001</v>
      </c>
      <c r="N2598" t="str">
        <v>Aug-2012</v>
      </c>
      <c r="O2598" s="10">
        <v>1.6588000000000002E-2</v>
      </c>
    </row>
    <row r="2599" spans="1:15" ht="14.5" x14ac:dyDescent="0.35">
      <c r="A2599" s="2" t="s">
        <v>3508</v>
      </c>
      <c r="B2599" s="3">
        <v>41386</v>
      </c>
      <c r="C2599" s="3">
        <v>41389</v>
      </c>
      <c r="D2599" s="3" t="str">
        <f t="shared" si="40"/>
        <v>On time</v>
      </c>
      <c r="E2599" s="2" t="s">
        <v>78</v>
      </c>
      <c r="F2599" s="2" t="s">
        <v>15</v>
      </c>
      <c r="G2599" s="2" t="s">
        <v>37</v>
      </c>
      <c r="H2599" s="2" t="s">
        <v>38</v>
      </c>
      <c r="I2599" s="2" t="s">
        <v>28</v>
      </c>
      <c r="J2599" s="2" t="s">
        <v>698</v>
      </c>
      <c r="K2599" s="4">
        <v>8.32</v>
      </c>
      <c r="L2599" s="4">
        <v>5</v>
      </c>
      <c r="M2599" s="4">
        <v>2.8079999999999998</v>
      </c>
      <c r="N2599" t="str">
        <v>Apr-2013</v>
      </c>
      <c r="O2599" s="10">
        <v>2.8079999999999997E-2</v>
      </c>
    </row>
    <row r="2600" spans="1:15" ht="14.5" x14ac:dyDescent="0.35">
      <c r="A2600" s="2" t="s">
        <v>3509</v>
      </c>
      <c r="B2600" s="3">
        <v>41233</v>
      </c>
      <c r="C2600" s="3">
        <v>41236</v>
      </c>
      <c r="D2600" s="3" t="str">
        <f t="shared" si="40"/>
        <v>On time</v>
      </c>
      <c r="E2600" s="2" t="s">
        <v>1050</v>
      </c>
      <c r="F2600" s="2" t="s">
        <v>15</v>
      </c>
      <c r="G2600" s="2" t="s">
        <v>96</v>
      </c>
      <c r="H2600" s="2" t="s">
        <v>97</v>
      </c>
      <c r="I2600" s="2" t="s">
        <v>28</v>
      </c>
      <c r="J2600" s="2" t="s">
        <v>270</v>
      </c>
      <c r="K2600" s="4">
        <v>4.8959999999999999</v>
      </c>
      <c r="L2600" s="4">
        <v>3</v>
      </c>
      <c r="M2600" s="4">
        <v>-3.4272</v>
      </c>
      <c r="N2600" t="str">
        <v>Nov-2012</v>
      </c>
      <c r="O2600" s="10">
        <v>-3.4271999999999997E-2</v>
      </c>
    </row>
    <row r="2601" spans="1:15" ht="14.5" x14ac:dyDescent="0.35">
      <c r="A2601" s="2" t="s">
        <v>3509</v>
      </c>
      <c r="B2601" s="3">
        <v>41233</v>
      </c>
      <c r="C2601" s="3">
        <v>41236</v>
      </c>
      <c r="D2601" s="3" t="str">
        <f t="shared" si="40"/>
        <v>On time</v>
      </c>
      <c r="E2601" s="2" t="s">
        <v>1050</v>
      </c>
      <c r="F2601" s="2" t="s">
        <v>15</v>
      </c>
      <c r="G2601" s="2" t="s">
        <v>96</v>
      </c>
      <c r="H2601" s="2" t="s">
        <v>97</v>
      </c>
      <c r="I2601" s="2" t="s">
        <v>297</v>
      </c>
      <c r="J2601" s="2" t="s">
        <v>3510</v>
      </c>
      <c r="K2601" s="4">
        <v>145.76400000000001</v>
      </c>
      <c r="L2601" s="4">
        <v>6</v>
      </c>
      <c r="M2601" s="4">
        <v>-247.7988</v>
      </c>
      <c r="N2601" t="str">
        <v>Nov-2012</v>
      </c>
      <c r="O2601" s="10">
        <v>-2.4779879999999999</v>
      </c>
    </row>
    <row r="2602" spans="1:15" ht="14.5" x14ac:dyDescent="0.35">
      <c r="A2602" s="2" t="s">
        <v>3509</v>
      </c>
      <c r="B2602" s="3">
        <v>41233</v>
      </c>
      <c r="C2602" s="3">
        <v>41236</v>
      </c>
      <c r="D2602" s="3" t="str">
        <f t="shared" si="40"/>
        <v>On time</v>
      </c>
      <c r="E2602" s="2" t="s">
        <v>1050</v>
      </c>
      <c r="F2602" s="2" t="s">
        <v>15</v>
      </c>
      <c r="G2602" s="2" t="s">
        <v>96</v>
      </c>
      <c r="H2602" s="2" t="s">
        <v>97</v>
      </c>
      <c r="I2602" s="2" t="s">
        <v>28</v>
      </c>
      <c r="J2602" s="2" t="s">
        <v>3511</v>
      </c>
      <c r="K2602" s="4">
        <v>9.6120000000000001</v>
      </c>
      <c r="L2602" s="4">
        <v>6</v>
      </c>
      <c r="M2602" s="4">
        <v>-7.3692000000000002</v>
      </c>
      <c r="N2602" t="str">
        <v>Nov-2012</v>
      </c>
      <c r="O2602" s="10">
        <v>-7.3692000000000007E-2</v>
      </c>
    </row>
    <row r="2603" spans="1:15" ht="14.5" x14ac:dyDescent="0.35">
      <c r="A2603" s="2" t="s">
        <v>3512</v>
      </c>
      <c r="B2603" s="3">
        <v>41947</v>
      </c>
      <c r="C2603" s="3">
        <v>41949</v>
      </c>
      <c r="D2603" s="3" t="str">
        <f t="shared" si="40"/>
        <v>On time</v>
      </c>
      <c r="E2603" s="2" t="s">
        <v>2983</v>
      </c>
      <c r="F2603" s="2" t="s">
        <v>15</v>
      </c>
      <c r="G2603" s="2" t="s">
        <v>198</v>
      </c>
      <c r="H2603" s="2" t="s">
        <v>17</v>
      </c>
      <c r="I2603" s="2" t="s">
        <v>59</v>
      </c>
      <c r="J2603" s="2" t="s">
        <v>204</v>
      </c>
      <c r="K2603" s="4">
        <v>199.75</v>
      </c>
      <c r="L2603" s="4">
        <v>5</v>
      </c>
      <c r="M2603" s="4">
        <v>87.89</v>
      </c>
      <c r="N2603" t="str">
        <v>Nov-2014</v>
      </c>
      <c r="O2603" s="10">
        <v>0.87890000000000001</v>
      </c>
    </row>
    <row r="2604" spans="1:15" ht="14.5" x14ac:dyDescent="0.35">
      <c r="A2604" s="2" t="s">
        <v>3512</v>
      </c>
      <c r="B2604" s="3">
        <v>41947</v>
      </c>
      <c r="C2604" s="3">
        <v>41949</v>
      </c>
      <c r="D2604" s="3" t="str">
        <f t="shared" si="40"/>
        <v>On time</v>
      </c>
      <c r="E2604" s="2" t="s">
        <v>2983</v>
      </c>
      <c r="F2604" s="2" t="s">
        <v>15</v>
      </c>
      <c r="G2604" s="2" t="s">
        <v>198</v>
      </c>
      <c r="H2604" s="2" t="s">
        <v>17</v>
      </c>
      <c r="I2604" s="2" t="s">
        <v>32</v>
      </c>
      <c r="J2604" s="2" t="s">
        <v>2271</v>
      </c>
      <c r="K2604" s="4">
        <v>1673.184</v>
      </c>
      <c r="L2604" s="4">
        <v>12</v>
      </c>
      <c r="M2604" s="4">
        <v>20.9148</v>
      </c>
      <c r="N2604" t="str">
        <v>Nov-2014</v>
      </c>
      <c r="O2604" s="10">
        <v>0.209148</v>
      </c>
    </row>
    <row r="2605" spans="1:15" ht="14.5" x14ac:dyDescent="0.35">
      <c r="A2605" s="2" t="s">
        <v>3513</v>
      </c>
      <c r="B2605" s="3">
        <v>40667</v>
      </c>
      <c r="C2605" s="3">
        <v>40670</v>
      </c>
      <c r="D2605" s="3" t="str">
        <f t="shared" si="40"/>
        <v>On time</v>
      </c>
      <c r="E2605" s="2" t="s">
        <v>3514</v>
      </c>
      <c r="F2605" s="2" t="s">
        <v>15</v>
      </c>
      <c r="G2605" s="2" t="s">
        <v>37</v>
      </c>
      <c r="H2605" s="2" t="s">
        <v>38</v>
      </c>
      <c r="I2605" s="2" t="s">
        <v>22</v>
      </c>
      <c r="J2605" s="2" t="s">
        <v>1674</v>
      </c>
      <c r="K2605" s="4">
        <v>12.18</v>
      </c>
      <c r="L2605" s="4">
        <v>7</v>
      </c>
      <c r="M2605" s="4">
        <v>3.8976000000000002</v>
      </c>
      <c r="N2605" t="str">
        <v>May-2011</v>
      </c>
      <c r="O2605" s="10">
        <v>3.8976000000000004E-2</v>
      </c>
    </row>
    <row r="2606" spans="1:15" ht="14.5" x14ac:dyDescent="0.35">
      <c r="A2606" s="2" t="s">
        <v>3513</v>
      </c>
      <c r="B2606" s="3">
        <v>40667</v>
      </c>
      <c r="C2606" s="3">
        <v>40670</v>
      </c>
      <c r="D2606" s="3" t="str">
        <f t="shared" si="40"/>
        <v>On time</v>
      </c>
      <c r="E2606" s="2" t="s">
        <v>3514</v>
      </c>
      <c r="F2606" s="2" t="s">
        <v>15</v>
      </c>
      <c r="G2606" s="2" t="s">
        <v>37</v>
      </c>
      <c r="H2606" s="2" t="s">
        <v>38</v>
      </c>
      <c r="I2606" s="2" t="s">
        <v>30</v>
      </c>
      <c r="J2606" s="2" t="s">
        <v>1369</v>
      </c>
      <c r="K2606" s="4">
        <v>57.68</v>
      </c>
      <c r="L2606" s="4">
        <v>4</v>
      </c>
      <c r="M2606" s="4">
        <v>19.034400000000002</v>
      </c>
      <c r="N2606" t="str">
        <v>May-2011</v>
      </c>
      <c r="O2606" s="10">
        <v>0.19034400000000001</v>
      </c>
    </row>
    <row r="2607" spans="1:15" ht="14.5" x14ac:dyDescent="0.35">
      <c r="A2607" s="2" t="s">
        <v>3515</v>
      </c>
      <c r="B2607" s="3">
        <v>41255</v>
      </c>
      <c r="C2607" s="3">
        <v>41258</v>
      </c>
      <c r="D2607" s="3" t="str">
        <f t="shared" si="40"/>
        <v>On time</v>
      </c>
      <c r="E2607" s="2" t="s">
        <v>3516</v>
      </c>
      <c r="F2607" s="2" t="s">
        <v>15</v>
      </c>
      <c r="G2607" s="2" t="s">
        <v>16</v>
      </c>
      <c r="H2607" s="2" t="s">
        <v>17</v>
      </c>
      <c r="I2607" s="2" t="s">
        <v>59</v>
      </c>
      <c r="J2607" s="2" t="s">
        <v>1271</v>
      </c>
      <c r="K2607" s="4">
        <v>299.94</v>
      </c>
      <c r="L2607" s="4">
        <v>6</v>
      </c>
      <c r="M2607" s="4">
        <v>128.9742</v>
      </c>
      <c r="N2607" t="str">
        <v>Dec-2012</v>
      </c>
      <c r="O2607" s="10">
        <v>1.2897419999999999</v>
      </c>
    </row>
    <row r="2608" spans="1:15" ht="14.5" x14ac:dyDescent="0.35">
      <c r="A2608" s="2" t="s">
        <v>3515</v>
      </c>
      <c r="B2608" s="3">
        <v>41255</v>
      </c>
      <c r="C2608" s="3">
        <v>41258</v>
      </c>
      <c r="D2608" s="3" t="str">
        <f t="shared" si="40"/>
        <v>On time</v>
      </c>
      <c r="E2608" s="2" t="s">
        <v>3516</v>
      </c>
      <c r="F2608" s="2" t="s">
        <v>15</v>
      </c>
      <c r="G2608" s="2" t="s">
        <v>16</v>
      </c>
      <c r="H2608" s="2" t="s">
        <v>17</v>
      </c>
      <c r="I2608" s="2" t="s">
        <v>123</v>
      </c>
      <c r="J2608" s="2" t="s">
        <v>160</v>
      </c>
      <c r="K2608" s="4">
        <v>25.76</v>
      </c>
      <c r="L2608" s="4">
        <v>7</v>
      </c>
      <c r="M2608" s="4">
        <v>0.51519999999999999</v>
      </c>
      <c r="N2608" t="str">
        <v>Dec-2012</v>
      </c>
      <c r="O2608" s="10">
        <v>5.1520000000000003E-3</v>
      </c>
    </row>
    <row r="2609" spans="1:15" ht="14.5" x14ac:dyDescent="0.35">
      <c r="A2609" s="2" t="s">
        <v>3517</v>
      </c>
      <c r="B2609" s="3">
        <v>41555</v>
      </c>
      <c r="C2609" s="3">
        <v>41559</v>
      </c>
      <c r="D2609" s="3" t="str">
        <f t="shared" si="40"/>
        <v>On time</v>
      </c>
      <c r="E2609" s="2" t="s">
        <v>1697</v>
      </c>
      <c r="F2609" s="2" t="s">
        <v>15</v>
      </c>
      <c r="G2609" s="2" t="s">
        <v>427</v>
      </c>
      <c r="H2609" s="2" t="s">
        <v>38</v>
      </c>
      <c r="I2609" s="2" t="s">
        <v>120</v>
      </c>
      <c r="J2609" s="2" t="s">
        <v>3038</v>
      </c>
      <c r="K2609" s="4">
        <v>93.36</v>
      </c>
      <c r="L2609" s="4">
        <v>12</v>
      </c>
      <c r="M2609" s="4">
        <v>0.93359999999999999</v>
      </c>
      <c r="N2609" t="str">
        <v>Oct-2013</v>
      </c>
      <c r="O2609" s="10">
        <v>9.3360000000000005E-3</v>
      </c>
    </row>
    <row r="2610" spans="1:15" ht="14.5" x14ac:dyDescent="0.35">
      <c r="A2610" s="2" t="s">
        <v>3518</v>
      </c>
      <c r="B2610" s="3">
        <v>41080</v>
      </c>
      <c r="C2610" s="3">
        <v>41083</v>
      </c>
      <c r="D2610" s="3" t="str">
        <f t="shared" si="40"/>
        <v>On time</v>
      </c>
      <c r="E2610" s="2" t="s">
        <v>1361</v>
      </c>
      <c r="F2610" s="2" t="s">
        <v>15</v>
      </c>
      <c r="G2610" s="2" t="s">
        <v>96</v>
      </c>
      <c r="H2610" s="2" t="s">
        <v>97</v>
      </c>
      <c r="I2610" s="2" t="s">
        <v>26</v>
      </c>
      <c r="J2610" s="2" t="s">
        <v>3303</v>
      </c>
      <c r="K2610" s="4">
        <v>125.944</v>
      </c>
      <c r="L2610" s="4">
        <v>7</v>
      </c>
      <c r="M2610" s="4">
        <v>15.743</v>
      </c>
      <c r="N2610" t="str">
        <v>Jun-2012</v>
      </c>
      <c r="O2610" s="10">
        <v>0.15743000000000001</v>
      </c>
    </row>
    <row r="2611" spans="1:15" ht="14.5" x14ac:dyDescent="0.35">
      <c r="A2611" s="2" t="s">
        <v>3519</v>
      </c>
      <c r="B2611" s="3">
        <v>41930</v>
      </c>
      <c r="C2611" s="3">
        <v>41932</v>
      </c>
      <c r="D2611" s="3" t="str">
        <f t="shared" si="40"/>
        <v>On time</v>
      </c>
      <c r="E2611" s="2" t="s">
        <v>2590</v>
      </c>
      <c r="F2611" s="2" t="s">
        <v>15</v>
      </c>
      <c r="G2611" s="2" t="s">
        <v>3326</v>
      </c>
      <c r="H2611" s="2" t="s">
        <v>17</v>
      </c>
      <c r="I2611" s="2" t="s">
        <v>26</v>
      </c>
      <c r="J2611" s="2" t="s">
        <v>2555</v>
      </c>
      <c r="K2611" s="4">
        <v>52.792000000000002</v>
      </c>
      <c r="L2611" s="4">
        <v>1</v>
      </c>
      <c r="M2611" s="4">
        <v>4.6193</v>
      </c>
      <c r="N2611" t="str">
        <v>Oct-2014</v>
      </c>
      <c r="O2611" s="10">
        <v>4.6192999999999998E-2</v>
      </c>
    </row>
    <row r="2612" spans="1:15" ht="14.5" x14ac:dyDescent="0.35">
      <c r="A2612" s="2" t="s">
        <v>3520</v>
      </c>
      <c r="B2612" s="3">
        <v>41821</v>
      </c>
      <c r="C2612" s="3">
        <v>41823</v>
      </c>
      <c r="D2612" s="3" t="str">
        <f t="shared" si="40"/>
        <v>On time</v>
      </c>
      <c r="E2612" s="2" t="s">
        <v>3521</v>
      </c>
      <c r="F2612" s="2" t="s">
        <v>15</v>
      </c>
      <c r="G2612" s="2" t="s">
        <v>16</v>
      </c>
      <c r="H2612" s="2" t="s">
        <v>17</v>
      </c>
      <c r="I2612" s="2" t="s">
        <v>297</v>
      </c>
      <c r="J2612" s="2" t="s">
        <v>1883</v>
      </c>
      <c r="K2612" s="4">
        <v>435.99900000000002</v>
      </c>
      <c r="L2612" s="4">
        <v>3</v>
      </c>
      <c r="M2612" s="4">
        <v>5.1294000000000004</v>
      </c>
      <c r="N2612" t="str">
        <v>Jul-2014</v>
      </c>
      <c r="O2612" s="10">
        <v>5.1294000000000006E-2</v>
      </c>
    </row>
    <row r="2613" spans="1:15" ht="14.5" x14ac:dyDescent="0.35">
      <c r="A2613" s="2" t="s">
        <v>3522</v>
      </c>
      <c r="B2613" s="3">
        <v>41873</v>
      </c>
      <c r="C2613" s="3">
        <v>41877</v>
      </c>
      <c r="D2613" s="3" t="str">
        <f t="shared" si="40"/>
        <v>On time</v>
      </c>
      <c r="E2613" s="2" t="s">
        <v>2587</v>
      </c>
      <c r="F2613" s="2" t="s">
        <v>15</v>
      </c>
      <c r="G2613" s="2" t="s">
        <v>37</v>
      </c>
      <c r="H2613" s="2" t="s">
        <v>38</v>
      </c>
      <c r="I2613" s="2" t="s">
        <v>111</v>
      </c>
      <c r="J2613" s="2" t="s">
        <v>3523</v>
      </c>
      <c r="K2613" s="4">
        <v>388.70400000000001</v>
      </c>
      <c r="L2613" s="4">
        <v>6</v>
      </c>
      <c r="M2613" s="4">
        <v>38.870399999999997</v>
      </c>
      <c r="N2613" t="str">
        <v>Aug-2014</v>
      </c>
      <c r="O2613" s="10">
        <v>0.38870399999999994</v>
      </c>
    </row>
    <row r="2614" spans="1:15" ht="14.5" x14ac:dyDescent="0.35">
      <c r="A2614" s="2" t="s">
        <v>3522</v>
      </c>
      <c r="B2614" s="3">
        <v>41873</v>
      </c>
      <c r="C2614" s="3">
        <v>41877</v>
      </c>
      <c r="D2614" s="3" t="str">
        <f t="shared" si="40"/>
        <v>On time</v>
      </c>
      <c r="E2614" s="2" t="s">
        <v>2587</v>
      </c>
      <c r="F2614" s="2" t="s">
        <v>15</v>
      </c>
      <c r="G2614" s="2" t="s">
        <v>37</v>
      </c>
      <c r="H2614" s="2" t="s">
        <v>38</v>
      </c>
      <c r="I2614" s="2" t="s">
        <v>44</v>
      </c>
      <c r="J2614" s="2" t="s">
        <v>1971</v>
      </c>
      <c r="K2614" s="4">
        <v>572.58000000000004</v>
      </c>
      <c r="L2614" s="4">
        <v>6</v>
      </c>
      <c r="M2614" s="4">
        <v>34.354799999999997</v>
      </c>
      <c r="N2614" t="str">
        <v>Aug-2014</v>
      </c>
      <c r="O2614" s="10">
        <v>0.34354799999999996</v>
      </c>
    </row>
    <row r="2615" spans="1:15" ht="14.5" x14ac:dyDescent="0.35">
      <c r="A2615" s="2" t="s">
        <v>3522</v>
      </c>
      <c r="B2615" s="3">
        <v>41873</v>
      </c>
      <c r="C2615" s="3">
        <v>41877</v>
      </c>
      <c r="D2615" s="3" t="str">
        <f t="shared" si="40"/>
        <v>On time</v>
      </c>
      <c r="E2615" s="2" t="s">
        <v>2587</v>
      </c>
      <c r="F2615" s="2" t="s">
        <v>15</v>
      </c>
      <c r="G2615" s="2" t="s">
        <v>37</v>
      </c>
      <c r="H2615" s="2" t="s">
        <v>38</v>
      </c>
      <c r="I2615" s="2" t="s">
        <v>59</v>
      </c>
      <c r="J2615" s="2" t="s">
        <v>1484</v>
      </c>
      <c r="K2615" s="4">
        <v>33.18</v>
      </c>
      <c r="L2615" s="4">
        <v>2</v>
      </c>
      <c r="M2615" s="4">
        <v>11.613</v>
      </c>
      <c r="N2615" t="str">
        <v>Aug-2014</v>
      </c>
      <c r="O2615" s="10">
        <v>0.11613</v>
      </c>
    </row>
    <row r="2616" spans="1:15" ht="14.5" x14ac:dyDescent="0.35">
      <c r="A2616" s="2" t="s">
        <v>3524</v>
      </c>
      <c r="B2616" s="3">
        <v>41898</v>
      </c>
      <c r="C2616" s="3">
        <v>41900</v>
      </c>
      <c r="D2616" s="3" t="str">
        <f t="shared" si="40"/>
        <v>On time</v>
      </c>
      <c r="E2616" s="2" t="s">
        <v>2825</v>
      </c>
      <c r="F2616" s="2" t="s">
        <v>15</v>
      </c>
      <c r="G2616" s="2" t="s">
        <v>1312</v>
      </c>
      <c r="H2616" s="2" t="s">
        <v>43</v>
      </c>
      <c r="I2616" s="2" t="s">
        <v>28</v>
      </c>
      <c r="J2616" s="2" t="s">
        <v>100</v>
      </c>
      <c r="K2616" s="4">
        <v>295.05599999999998</v>
      </c>
      <c r="L2616" s="4">
        <v>9</v>
      </c>
      <c r="M2616" s="4">
        <v>106.95780000000001</v>
      </c>
      <c r="N2616" t="str">
        <v>Sep-2014</v>
      </c>
      <c r="O2616" s="10">
        <v>1.0695780000000001</v>
      </c>
    </row>
    <row r="2617" spans="1:15" ht="14.5" x14ac:dyDescent="0.35">
      <c r="A2617" s="2" t="s">
        <v>3525</v>
      </c>
      <c r="B2617" s="3">
        <v>41149</v>
      </c>
      <c r="C2617" s="3">
        <v>41156</v>
      </c>
      <c r="D2617" s="3" t="str">
        <f t="shared" si="40"/>
        <v>Delay</v>
      </c>
      <c r="E2617" s="2" t="s">
        <v>2605</v>
      </c>
      <c r="F2617" s="2" t="s">
        <v>15</v>
      </c>
      <c r="G2617" s="2" t="s">
        <v>16</v>
      </c>
      <c r="H2617" s="2" t="s">
        <v>17</v>
      </c>
      <c r="I2617" s="2" t="s">
        <v>44</v>
      </c>
      <c r="J2617" s="2" t="s">
        <v>3526</v>
      </c>
      <c r="K2617" s="4">
        <v>892.35</v>
      </c>
      <c r="L2617" s="4">
        <v>5</v>
      </c>
      <c r="M2617" s="4">
        <v>267.70499999999998</v>
      </c>
      <c r="N2617" t="str">
        <v>Aug-2012</v>
      </c>
      <c r="O2617" s="10">
        <v>2.6770499999999999</v>
      </c>
    </row>
    <row r="2618" spans="1:15" ht="14.5" x14ac:dyDescent="0.35">
      <c r="A2618" s="2" t="s">
        <v>3525</v>
      </c>
      <c r="B2618" s="3">
        <v>41149</v>
      </c>
      <c r="C2618" s="3">
        <v>41156</v>
      </c>
      <c r="D2618" s="3" t="str">
        <f t="shared" si="40"/>
        <v>Delay</v>
      </c>
      <c r="E2618" s="2" t="s">
        <v>2605</v>
      </c>
      <c r="F2618" s="2" t="s">
        <v>15</v>
      </c>
      <c r="G2618" s="2" t="s">
        <v>16</v>
      </c>
      <c r="H2618" s="2" t="s">
        <v>17</v>
      </c>
      <c r="I2618" s="2" t="s">
        <v>297</v>
      </c>
      <c r="J2618" s="2" t="s">
        <v>3527</v>
      </c>
      <c r="K2618" s="4">
        <v>307.666</v>
      </c>
      <c r="L2618" s="4">
        <v>2</v>
      </c>
      <c r="M2618" s="4">
        <v>28.956800000000001</v>
      </c>
      <c r="N2618" t="str">
        <v>Aug-2012</v>
      </c>
      <c r="O2618" s="10">
        <v>0.28956799999999999</v>
      </c>
    </row>
    <row r="2619" spans="1:15" ht="14.5" x14ac:dyDescent="0.35">
      <c r="A2619" s="2" t="s">
        <v>3525</v>
      </c>
      <c r="B2619" s="3">
        <v>41149</v>
      </c>
      <c r="C2619" s="3">
        <v>41156</v>
      </c>
      <c r="D2619" s="3" t="str">
        <f t="shared" si="40"/>
        <v>Delay</v>
      </c>
      <c r="E2619" s="2" t="s">
        <v>2605</v>
      </c>
      <c r="F2619" s="2" t="s">
        <v>15</v>
      </c>
      <c r="G2619" s="2" t="s">
        <v>16</v>
      </c>
      <c r="H2619" s="2" t="s">
        <v>17</v>
      </c>
      <c r="I2619" s="2" t="s">
        <v>44</v>
      </c>
      <c r="J2619" s="2" t="s">
        <v>507</v>
      </c>
      <c r="K2619" s="4">
        <v>728.82</v>
      </c>
      <c r="L2619" s="4">
        <v>9</v>
      </c>
      <c r="M2619" s="4">
        <v>29.152799999999999</v>
      </c>
      <c r="N2619" t="str">
        <v>Aug-2012</v>
      </c>
      <c r="O2619" s="10">
        <v>0.29152800000000001</v>
      </c>
    </row>
    <row r="2620" spans="1:15" ht="14.5" x14ac:dyDescent="0.35">
      <c r="A2620" s="2" t="s">
        <v>3525</v>
      </c>
      <c r="B2620" s="3">
        <v>41149</v>
      </c>
      <c r="C2620" s="3">
        <v>41156</v>
      </c>
      <c r="D2620" s="3" t="str">
        <f t="shared" si="40"/>
        <v>Delay</v>
      </c>
      <c r="E2620" s="2" t="s">
        <v>2605</v>
      </c>
      <c r="F2620" s="2" t="s">
        <v>15</v>
      </c>
      <c r="G2620" s="2" t="s">
        <v>16</v>
      </c>
      <c r="H2620" s="2" t="s">
        <v>17</v>
      </c>
      <c r="I2620" s="2" t="s">
        <v>28</v>
      </c>
      <c r="J2620" s="2" t="s">
        <v>1908</v>
      </c>
      <c r="K2620" s="4">
        <v>41.36</v>
      </c>
      <c r="L2620" s="4">
        <v>5</v>
      </c>
      <c r="M2620" s="4">
        <v>13.959</v>
      </c>
      <c r="N2620" t="str">
        <v>Aug-2012</v>
      </c>
      <c r="O2620" s="10">
        <v>0.13958999999999999</v>
      </c>
    </row>
    <row r="2621" spans="1:15" ht="14.5" x14ac:dyDescent="0.35">
      <c r="A2621" s="2" t="s">
        <v>3525</v>
      </c>
      <c r="B2621" s="3">
        <v>41149</v>
      </c>
      <c r="C2621" s="3">
        <v>41156</v>
      </c>
      <c r="D2621" s="3" t="str">
        <f t="shared" si="40"/>
        <v>Delay</v>
      </c>
      <c r="E2621" s="2" t="s">
        <v>2605</v>
      </c>
      <c r="F2621" s="2" t="s">
        <v>15</v>
      </c>
      <c r="G2621" s="2" t="s">
        <v>16</v>
      </c>
      <c r="H2621" s="2" t="s">
        <v>17</v>
      </c>
      <c r="I2621" s="2" t="s">
        <v>26</v>
      </c>
      <c r="J2621" s="2" t="s">
        <v>1781</v>
      </c>
      <c r="K2621" s="4">
        <v>43.176000000000002</v>
      </c>
      <c r="L2621" s="4">
        <v>3</v>
      </c>
      <c r="M2621" s="4">
        <v>15.111599999999999</v>
      </c>
      <c r="N2621" t="str">
        <v>Aug-2012</v>
      </c>
      <c r="O2621" s="10">
        <v>0.151116</v>
      </c>
    </row>
    <row r="2622" spans="1:15" ht="14.5" x14ac:dyDescent="0.35">
      <c r="A2622" s="2" t="s">
        <v>3525</v>
      </c>
      <c r="B2622" s="3">
        <v>41149</v>
      </c>
      <c r="C2622" s="3">
        <v>41156</v>
      </c>
      <c r="D2622" s="3" t="str">
        <f t="shared" si="40"/>
        <v>Delay</v>
      </c>
      <c r="E2622" s="2" t="s">
        <v>2605</v>
      </c>
      <c r="F2622" s="2" t="s">
        <v>15</v>
      </c>
      <c r="G2622" s="2" t="s">
        <v>16</v>
      </c>
      <c r="H2622" s="2" t="s">
        <v>17</v>
      </c>
      <c r="I2622" s="2" t="s">
        <v>22</v>
      </c>
      <c r="J2622" s="2" t="s">
        <v>329</v>
      </c>
      <c r="K2622" s="4">
        <v>4.16</v>
      </c>
      <c r="L2622" s="4">
        <v>2</v>
      </c>
      <c r="M2622" s="4">
        <v>1.7472000000000001</v>
      </c>
      <c r="N2622" t="str">
        <v>Aug-2012</v>
      </c>
      <c r="O2622" s="10">
        <v>1.7472000000000001E-2</v>
      </c>
    </row>
    <row r="2623" spans="1:15" ht="14.5" x14ac:dyDescent="0.35">
      <c r="A2623" s="2" t="s">
        <v>3528</v>
      </c>
      <c r="B2623" s="3">
        <v>41202</v>
      </c>
      <c r="C2623" s="3">
        <v>41206</v>
      </c>
      <c r="D2623" s="3" t="str">
        <f t="shared" si="40"/>
        <v>On time</v>
      </c>
      <c r="E2623" s="2" t="s">
        <v>714</v>
      </c>
      <c r="F2623" s="2" t="s">
        <v>15</v>
      </c>
      <c r="G2623" s="2" t="s">
        <v>48</v>
      </c>
      <c r="H2623" s="2" t="s">
        <v>17</v>
      </c>
      <c r="I2623" s="2" t="s">
        <v>59</v>
      </c>
      <c r="J2623" s="2" t="s">
        <v>3468</v>
      </c>
      <c r="K2623" s="4">
        <v>239.97</v>
      </c>
      <c r="L2623" s="4">
        <v>3</v>
      </c>
      <c r="M2623" s="4">
        <v>86.389200000000002</v>
      </c>
      <c r="N2623" t="str">
        <v>Oct-2012</v>
      </c>
      <c r="O2623" s="10">
        <v>0.86389199999999999</v>
      </c>
    </row>
    <row r="2624" spans="1:15" ht="14.5" x14ac:dyDescent="0.35">
      <c r="A2624" s="2" t="s">
        <v>3528</v>
      </c>
      <c r="B2624" s="3">
        <v>41202</v>
      </c>
      <c r="C2624" s="3">
        <v>41206</v>
      </c>
      <c r="D2624" s="3" t="str">
        <f t="shared" si="40"/>
        <v>On time</v>
      </c>
      <c r="E2624" s="2" t="s">
        <v>714</v>
      </c>
      <c r="F2624" s="2" t="s">
        <v>15</v>
      </c>
      <c r="G2624" s="2" t="s">
        <v>48</v>
      </c>
      <c r="H2624" s="2" t="s">
        <v>17</v>
      </c>
      <c r="I2624" s="2" t="s">
        <v>22</v>
      </c>
      <c r="J2624" s="2" t="s">
        <v>2549</v>
      </c>
      <c r="K2624" s="4">
        <v>16.02</v>
      </c>
      <c r="L2624" s="4">
        <v>6</v>
      </c>
      <c r="M2624" s="4">
        <v>6.0876000000000001</v>
      </c>
      <c r="N2624" t="str">
        <v>Oct-2012</v>
      </c>
      <c r="O2624" s="10">
        <v>6.0876E-2</v>
      </c>
    </row>
    <row r="2625" spans="1:15" ht="14.5" x14ac:dyDescent="0.35">
      <c r="A2625" s="2" t="s">
        <v>3529</v>
      </c>
      <c r="B2625" s="3">
        <v>41208</v>
      </c>
      <c r="C2625" s="3">
        <v>41214</v>
      </c>
      <c r="D2625" s="3" t="str">
        <f t="shared" si="40"/>
        <v>Delay</v>
      </c>
      <c r="E2625" s="2" t="s">
        <v>206</v>
      </c>
      <c r="F2625" s="2" t="s">
        <v>15</v>
      </c>
      <c r="G2625" s="2" t="s">
        <v>1162</v>
      </c>
      <c r="H2625" s="2" t="s">
        <v>89</v>
      </c>
      <c r="I2625" s="2" t="s">
        <v>18</v>
      </c>
      <c r="J2625" s="2" t="s">
        <v>2117</v>
      </c>
      <c r="K2625" s="4">
        <v>146.54400000000001</v>
      </c>
      <c r="L2625" s="4">
        <v>6</v>
      </c>
      <c r="M2625" s="4">
        <v>47.626800000000003</v>
      </c>
      <c r="N2625" t="str">
        <v>Oct-2012</v>
      </c>
      <c r="O2625" s="10">
        <v>0.47626800000000002</v>
      </c>
    </row>
    <row r="2626" spans="1:15" ht="14.5" x14ac:dyDescent="0.35">
      <c r="A2626" s="2" t="s">
        <v>3529</v>
      </c>
      <c r="B2626" s="3">
        <v>41208</v>
      </c>
      <c r="C2626" s="3">
        <v>41214</v>
      </c>
      <c r="D2626" s="3" t="str">
        <f t="shared" si="40"/>
        <v>Delay</v>
      </c>
      <c r="E2626" s="2" t="s">
        <v>206</v>
      </c>
      <c r="F2626" s="2" t="s">
        <v>15</v>
      </c>
      <c r="G2626" s="2" t="s">
        <v>1162</v>
      </c>
      <c r="H2626" s="2" t="s">
        <v>89</v>
      </c>
      <c r="I2626" s="2" t="s">
        <v>68</v>
      </c>
      <c r="J2626" s="2" t="s">
        <v>3083</v>
      </c>
      <c r="K2626" s="4">
        <v>131.904</v>
      </c>
      <c r="L2626" s="4">
        <v>3</v>
      </c>
      <c r="M2626" s="4">
        <v>47.815199999999997</v>
      </c>
      <c r="N2626" t="str">
        <v>Oct-2012</v>
      </c>
      <c r="O2626" s="10">
        <v>0.47815199999999997</v>
      </c>
    </row>
    <row r="2627" spans="1:15" ht="14.5" x14ac:dyDescent="0.35">
      <c r="A2627" s="2" t="s">
        <v>3529</v>
      </c>
      <c r="B2627" s="3">
        <v>41208</v>
      </c>
      <c r="C2627" s="3">
        <v>41214</v>
      </c>
      <c r="D2627" s="3" t="str">
        <f t="shared" ref="D2627:D2690" si="41">IF(C2627 - B2627 &gt; 4, "Delay", "On time")</f>
        <v>Delay</v>
      </c>
      <c r="E2627" s="2" t="s">
        <v>206</v>
      </c>
      <c r="F2627" s="2" t="s">
        <v>15</v>
      </c>
      <c r="G2627" s="2" t="s">
        <v>1162</v>
      </c>
      <c r="H2627" s="2" t="s">
        <v>89</v>
      </c>
      <c r="I2627" s="2" t="s">
        <v>30</v>
      </c>
      <c r="J2627" s="2" t="s">
        <v>467</v>
      </c>
      <c r="K2627" s="4">
        <v>203.88</v>
      </c>
      <c r="L2627" s="4">
        <v>5</v>
      </c>
      <c r="M2627" s="4">
        <v>20.388000000000002</v>
      </c>
      <c r="N2627" t="str">
        <v>Oct-2012</v>
      </c>
      <c r="O2627" s="10">
        <v>0.20388000000000001</v>
      </c>
    </row>
    <row r="2628" spans="1:15" ht="14.5" x14ac:dyDescent="0.35">
      <c r="A2628" s="2" t="s">
        <v>3529</v>
      </c>
      <c r="B2628" s="3">
        <v>41208</v>
      </c>
      <c r="C2628" s="3">
        <v>41214</v>
      </c>
      <c r="D2628" s="3" t="str">
        <f t="shared" si="41"/>
        <v>Delay</v>
      </c>
      <c r="E2628" s="2" t="s">
        <v>206</v>
      </c>
      <c r="F2628" s="2" t="s">
        <v>15</v>
      </c>
      <c r="G2628" s="2" t="s">
        <v>1162</v>
      </c>
      <c r="H2628" s="2" t="s">
        <v>89</v>
      </c>
      <c r="I2628" s="2" t="s">
        <v>28</v>
      </c>
      <c r="J2628" s="2" t="s">
        <v>1354</v>
      </c>
      <c r="K2628" s="4">
        <v>14.301</v>
      </c>
      <c r="L2628" s="4">
        <v>7</v>
      </c>
      <c r="M2628" s="4">
        <v>-10.487399999999999</v>
      </c>
      <c r="N2628" t="str">
        <v>Oct-2012</v>
      </c>
      <c r="O2628" s="10">
        <v>-0.104874</v>
      </c>
    </row>
    <row r="2629" spans="1:15" ht="14.5" x14ac:dyDescent="0.35">
      <c r="A2629" s="2" t="s">
        <v>3529</v>
      </c>
      <c r="B2629" s="3">
        <v>41208</v>
      </c>
      <c r="C2629" s="3">
        <v>41214</v>
      </c>
      <c r="D2629" s="3" t="str">
        <f t="shared" si="41"/>
        <v>Delay</v>
      </c>
      <c r="E2629" s="2" t="s">
        <v>206</v>
      </c>
      <c r="F2629" s="2" t="s">
        <v>15</v>
      </c>
      <c r="G2629" s="2" t="s">
        <v>1162</v>
      </c>
      <c r="H2629" s="2" t="s">
        <v>89</v>
      </c>
      <c r="I2629" s="2" t="s">
        <v>44</v>
      </c>
      <c r="J2629" s="2" t="s">
        <v>519</v>
      </c>
      <c r="K2629" s="4">
        <v>718.64</v>
      </c>
      <c r="L2629" s="4">
        <v>10</v>
      </c>
      <c r="M2629" s="4">
        <v>-161.69399999999999</v>
      </c>
      <c r="N2629" t="str">
        <v>Oct-2012</v>
      </c>
      <c r="O2629" s="10">
        <v>-1.6169399999999998</v>
      </c>
    </row>
    <row r="2630" spans="1:15" ht="14.5" x14ac:dyDescent="0.35">
      <c r="A2630" s="2" t="s">
        <v>3530</v>
      </c>
      <c r="B2630" s="3">
        <v>41547</v>
      </c>
      <c r="C2630" s="3">
        <v>41549</v>
      </c>
      <c r="D2630" s="3" t="str">
        <f t="shared" si="41"/>
        <v>On time</v>
      </c>
      <c r="E2630" s="2" t="s">
        <v>1930</v>
      </c>
      <c r="F2630" s="2" t="s">
        <v>15</v>
      </c>
      <c r="G2630" s="2" t="s">
        <v>2420</v>
      </c>
      <c r="H2630" s="2" t="s">
        <v>74</v>
      </c>
      <c r="I2630" s="2" t="s">
        <v>24</v>
      </c>
      <c r="J2630" s="2" t="s">
        <v>1394</v>
      </c>
      <c r="K2630" s="4">
        <v>10.496</v>
      </c>
      <c r="L2630" s="4">
        <v>4</v>
      </c>
      <c r="M2630" s="4">
        <v>1.1808000000000001</v>
      </c>
      <c r="N2630" t="str">
        <v>Sep-2013</v>
      </c>
      <c r="O2630" s="10">
        <v>1.1808000000000001E-2</v>
      </c>
    </row>
    <row r="2631" spans="1:15" ht="14.5" x14ac:dyDescent="0.35">
      <c r="A2631" s="2" t="s">
        <v>3531</v>
      </c>
      <c r="B2631" s="3">
        <v>41100</v>
      </c>
      <c r="C2631" s="3">
        <v>41104</v>
      </c>
      <c r="D2631" s="3" t="str">
        <f t="shared" si="41"/>
        <v>On time</v>
      </c>
      <c r="E2631" s="2" t="s">
        <v>3081</v>
      </c>
      <c r="F2631" s="2" t="s">
        <v>15</v>
      </c>
      <c r="G2631" s="2" t="s">
        <v>1213</v>
      </c>
      <c r="H2631" s="2" t="s">
        <v>17</v>
      </c>
      <c r="I2631" s="2" t="s">
        <v>28</v>
      </c>
      <c r="J2631" s="2" t="s">
        <v>3532</v>
      </c>
      <c r="K2631" s="4">
        <v>39.92</v>
      </c>
      <c r="L2631" s="4">
        <v>2</v>
      </c>
      <c r="M2631" s="4">
        <v>12.974</v>
      </c>
      <c r="N2631" t="str">
        <v>Jul-2012</v>
      </c>
      <c r="O2631" s="10">
        <v>0.12973999999999999</v>
      </c>
    </row>
    <row r="2632" spans="1:15" ht="14.5" x14ac:dyDescent="0.35">
      <c r="A2632" s="2" t="s">
        <v>3533</v>
      </c>
      <c r="B2632" s="3">
        <v>40884</v>
      </c>
      <c r="C2632" s="3">
        <v>40890</v>
      </c>
      <c r="D2632" s="3" t="str">
        <f t="shared" si="41"/>
        <v>Delay</v>
      </c>
      <c r="E2632" s="2" t="s">
        <v>2257</v>
      </c>
      <c r="F2632" s="2" t="s">
        <v>15</v>
      </c>
      <c r="G2632" s="2" t="s">
        <v>37</v>
      </c>
      <c r="H2632" s="2" t="s">
        <v>38</v>
      </c>
      <c r="I2632" s="2" t="s">
        <v>44</v>
      </c>
      <c r="J2632" s="2" t="s">
        <v>1606</v>
      </c>
      <c r="K2632" s="4">
        <v>269.36</v>
      </c>
      <c r="L2632" s="4">
        <v>7</v>
      </c>
      <c r="M2632" s="4">
        <v>70.033600000000007</v>
      </c>
      <c r="N2632" t="str">
        <v>Dec-2011</v>
      </c>
      <c r="O2632" s="10">
        <v>0.70033600000000007</v>
      </c>
    </row>
    <row r="2633" spans="1:15" ht="14.5" x14ac:dyDescent="0.35">
      <c r="A2633" s="2" t="s">
        <v>3534</v>
      </c>
      <c r="B2633" s="3">
        <v>41253</v>
      </c>
      <c r="C2633" s="3">
        <v>41257</v>
      </c>
      <c r="D2633" s="3" t="str">
        <f t="shared" si="41"/>
        <v>On time</v>
      </c>
      <c r="E2633" s="2" t="s">
        <v>657</v>
      </c>
      <c r="F2633" s="2" t="s">
        <v>15</v>
      </c>
      <c r="G2633" s="2" t="s">
        <v>48</v>
      </c>
      <c r="H2633" s="2" t="s">
        <v>17</v>
      </c>
      <c r="I2633" s="2" t="s">
        <v>18</v>
      </c>
      <c r="J2633" s="2" t="s">
        <v>1438</v>
      </c>
      <c r="K2633" s="4">
        <v>5.76</v>
      </c>
      <c r="L2633" s="4">
        <v>2</v>
      </c>
      <c r="M2633" s="4">
        <v>2.8224</v>
      </c>
      <c r="N2633" t="str">
        <v>Dec-2012</v>
      </c>
      <c r="O2633" s="10">
        <v>2.8223999999999999E-2</v>
      </c>
    </row>
    <row r="2634" spans="1:15" ht="14.5" x14ac:dyDescent="0.35">
      <c r="A2634" s="2" t="s">
        <v>3535</v>
      </c>
      <c r="B2634" s="3">
        <v>41848</v>
      </c>
      <c r="C2634" s="3">
        <v>41853</v>
      </c>
      <c r="D2634" s="3" t="str">
        <f t="shared" si="41"/>
        <v>Delay</v>
      </c>
      <c r="E2634" s="2" t="s">
        <v>1435</v>
      </c>
      <c r="F2634" s="2" t="s">
        <v>15</v>
      </c>
      <c r="G2634" s="2" t="s">
        <v>37</v>
      </c>
      <c r="H2634" s="2" t="s">
        <v>38</v>
      </c>
      <c r="I2634" s="2" t="s">
        <v>22</v>
      </c>
      <c r="J2634" s="2" t="s">
        <v>160</v>
      </c>
      <c r="K2634" s="4">
        <v>23.88</v>
      </c>
      <c r="L2634" s="4">
        <v>3</v>
      </c>
      <c r="M2634" s="4">
        <v>10.507199999999999</v>
      </c>
      <c r="N2634" t="str">
        <v>Jul-2014</v>
      </c>
      <c r="O2634" s="10">
        <v>0.105072</v>
      </c>
    </row>
    <row r="2635" spans="1:15" ht="14.5" x14ac:dyDescent="0.35">
      <c r="A2635" s="2" t="s">
        <v>3535</v>
      </c>
      <c r="B2635" s="3">
        <v>41848</v>
      </c>
      <c r="C2635" s="3">
        <v>41853</v>
      </c>
      <c r="D2635" s="3" t="str">
        <f t="shared" si="41"/>
        <v>Delay</v>
      </c>
      <c r="E2635" s="2" t="s">
        <v>1435</v>
      </c>
      <c r="F2635" s="2" t="s">
        <v>15</v>
      </c>
      <c r="G2635" s="2" t="s">
        <v>37</v>
      </c>
      <c r="H2635" s="2" t="s">
        <v>38</v>
      </c>
      <c r="I2635" s="2" t="s">
        <v>68</v>
      </c>
      <c r="J2635" s="2" t="s">
        <v>1427</v>
      </c>
      <c r="K2635" s="4">
        <v>26.2</v>
      </c>
      <c r="L2635" s="4">
        <v>4</v>
      </c>
      <c r="M2635" s="4">
        <v>12.052</v>
      </c>
      <c r="N2635" t="str">
        <v>Jul-2014</v>
      </c>
      <c r="O2635" s="10">
        <v>0.12052</v>
      </c>
    </row>
    <row r="2636" spans="1:15" ht="14.5" x14ac:dyDescent="0.35">
      <c r="A2636" s="2" t="s">
        <v>3535</v>
      </c>
      <c r="B2636" s="3">
        <v>41848</v>
      </c>
      <c r="C2636" s="3">
        <v>41853</v>
      </c>
      <c r="D2636" s="3" t="str">
        <f t="shared" si="41"/>
        <v>Delay</v>
      </c>
      <c r="E2636" s="2" t="s">
        <v>1435</v>
      </c>
      <c r="F2636" s="2" t="s">
        <v>15</v>
      </c>
      <c r="G2636" s="2" t="s">
        <v>37</v>
      </c>
      <c r="H2636" s="2" t="s">
        <v>38</v>
      </c>
      <c r="I2636" s="2" t="s">
        <v>68</v>
      </c>
      <c r="J2636" s="2" t="s">
        <v>2278</v>
      </c>
      <c r="K2636" s="4">
        <v>12.96</v>
      </c>
      <c r="L2636" s="4">
        <v>2</v>
      </c>
      <c r="M2636" s="4">
        <v>6.2207999999999997</v>
      </c>
      <c r="N2636" t="str">
        <v>Jul-2014</v>
      </c>
      <c r="O2636" s="10">
        <v>6.2207999999999999E-2</v>
      </c>
    </row>
    <row r="2637" spans="1:15" ht="14.5" x14ac:dyDescent="0.35">
      <c r="A2637" s="2" t="s">
        <v>3535</v>
      </c>
      <c r="B2637" s="3">
        <v>41848</v>
      </c>
      <c r="C2637" s="3">
        <v>41853</v>
      </c>
      <c r="D2637" s="3" t="str">
        <f t="shared" si="41"/>
        <v>Delay</v>
      </c>
      <c r="E2637" s="2" t="s">
        <v>1435</v>
      </c>
      <c r="F2637" s="2" t="s">
        <v>15</v>
      </c>
      <c r="G2637" s="2" t="s">
        <v>37</v>
      </c>
      <c r="H2637" s="2" t="s">
        <v>38</v>
      </c>
      <c r="I2637" s="2" t="s">
        <v>59</v>
      </c>
      <c r="J2637" s="2" t="s">
        <v>354</v>
      </c>
      <c r="K2637" s="4">
        <v>234.95</v>
      </c>
      <c r="L2637" s="4">
        <v>5</v>
      </c>
      <c r="M2637" s="4">
        <v>32.893000000000001</v>
      </c>
      <c r="N2637" t="str">
        <v>Jul-2014</v>
      </c>
      <c r="O2637" s="10">
        <v>0.32893</v>
      </c>
    </row>
    <row r="2638" spans="1:15" ht="14.5" x14ac:dyDescent="0.35">
      <c r="A2638" s="2" t="s">
        <v>3536</v>
      </c>
      <c r="B2638" s="3">
        <v>42002</v>
      </c>
      <c r="C2638" s="3">
        <v>42006</v>
      </c>
      <c r="D2638" s="3" t="str">
        <f t="shared" si="41"/>
        <v>On time</v>
      </c>
      <c r="E2638" s="2" t="s">
        <v>2893</v>
      </c>
      <c r="F2638" s="2" t="s">
        <v>15</v>
      </c>
      <c r="G2638" s="2" t="s">
        <v>1454</v>
      </c>
      <c r="H2638" s="2" t="s">
        <v>159</v>
      </c>
      <c r="I2638" s="2" t="s">
        <v>44</v>
      </c>
      <c r="J2638" s="2" t="s">
        <v>3265</v>
      </c>
      <c r="K2638" s="4">
        <v>118.25</v>
      </c>
      <c r="L2638" s="4">
        <v>5</v>
      </c>
      <c r="M2638" s="4">
        <v>34.292499999999997</v>
      </c>
      <c r="N2638" t="str">
        <v>Dec-2014</v>
      </c>
      <c r="O2638" s="10">
        <v>0.34292499999999998</v>
      </c>
    </row>
    <row r="2639" spans="1:15" ht="14.5" x14ac:dyDescent="0.35">
      <c r="A2639" s="2" t="s">
        <v>3536</v>
      </c>
      <c r="B2639" s="3">
        <v>42002</v>
      </c>
      <c r="C2639" s="3">
        <v>42006</v>
      </c>
      <c r="D2639" s="3" t="str">
        <f t="shared" si="41"/>
        <v>On time</v>
      </c>
      <c r="E2639" s="2" t="s">
        <v>2893</v>
      </c>
      <c r="F2639" s="2" t="s">
        <v>15</v>
      </c>
      <c r="G2639" s="2" t="s">
        <v>1454</v>
      </c>
      <c r="H2639" s="2" t="s">
        <v>159</v>
      </c>
      <c r="I2639" s="2" t="s">
        <v>68</v>
      </c>
      <c r="J2639" s="2" t="s">
        <v>1641</v>
      </c>
      <c r="K2639" s="4">
        <v>4.28</v>
      </c>
      <c r="L2639" s="4">
        <v>1</v>
      </c>
      <c r="M2639" s="4">
        <v>1.9259999999999999</v>
      </c>
      <c r="N2639" t="str">
        <v>Dec-2014</v>
      </c>
      <c r="O2639" s="10">
        <v>1.9259999999999999E-2</v>
      </c>
    </row>
    <row r="2640" spans="1:15" ht="14.5" x14ac:dyDescent="0.35">
      <c r="A2640" s="2" t="s">
        <v>3537</v>
      </c>
      <c r="B2640" s="3">
        <v>41344</v>
      </c>
      <c r="C2640" s="3">
        <v>41347</v>
      </c>
      <c r="D2640" s="3" t="str">
        <f t="shared" si="41"/>
        <v>On time</v>
      </c>
      <c r="E2640" s="2" t="s">
        <v>1349</v>
      </c>
      <c r="F2640" s="2" t="s">
        <v>15</v>
      </c>
      <c r="G2640" s="2" t="s">
        <v>16</v>
      </c>
      <c r="H2640" s="2" t="s">
        <v>17</v>
      </c>
      <c r="I2640" s="2" t="s">
        <v>59</v>
      </c>
      <c r="J2640" s="2" t="s">
        <v>1084</v>
      </c>
      <c r="K2640" s="4">
        <v>26.85</v>
      </c>
      <c r="L2640" s="4">
        <v>3</v>
      </c>
      <c r="M2640" s="4">
        <v>5.1014999999999997</v>
      </c>
      <c r="N2640" t="str">
        <v>Mar-2013</v>
      </c>
      <c r="O2640" s="10">
        <v>5.1014999999999998E-2</v>
      </c>
    </row>
    <row r="2641" spans="1:15" ht="14.5" x14ac:dyDescent="0.35">
      <c r="A2641" s="2" t="s">
        <v>3537</v>
      </c>
      <c r="B2641" s="3">
        <v>41344</v>
      </c>
      <c r="C2641" s="3">
        <v>41347</v>
      </c>
      <c r="D2641" s="3" t="str">
        <f t="shared" si="41"/>
        <v>On time</v>
      </c>
      <c r="E2641" s="2" t="s">
        <v>1349</v>
      </c>
      <c r="F2641" s="2" t="s">
        <v>15</v>
      </c>
      <c r="G2641" s="2" t="s">
        <v>16</v>
      </c>
      <c r="H2641" s="2" t="s">
        <v>17</v>
      </c>
      <c r="I2641" s="2" t="s">
        <v>737</v>
      </c>
      <c r="J2641" s="2" t="s">
        <v>3538</v>
      </c>
      <c r="K2641" s="4">
        <v>3357.6</v>
      </c>
      <c r="L2641" s="4">
        <v>3</v>
      </c>
      <c r="M2641" s="4">
        <v>377.73</v>
      </c>
      <c r="N2641" t="str">
        <v>Mar-2013</v>
      </c>
      <c r="O2641" s="10">
        <v>3.7773000000000003</v>
      </c>
    </row>
    <row r="2642" spans="1:15" ht="14.5" x14ac:dyDescent="0.35">
      <c r="A2642" s="2" t="s">
        <v>3539</v>
      </c>
      <c r="B2642" s="3">
        <v>41051</v>
      </c>
      <c r="C2642" s="3">
        <v>41055</v>
      </c>
      <c r="D2642" s="3" t="str">
        <f t="shared" si="41"/>
        <v>On time</v>
      </c>
      <c r="E2642" s="2" t="s">
        <v>3540</v>
      </c>
      <c r="F2642" s="2" t="s">
        <v>15</v>
      </c>
      <c r="G2642" s="2" t="s">
        <v>16</v>
      </c>
      <c r="H2642" s="2" t="s">
        <v>17</v>
      </c>
      <c r="I2642" s="2" t="s">
        <v>18</v>
      </c>
      <c r="J2642" s="2" t="s">
        <v>2787</v>
      </c>
      <c r="K2642" s="4">
        <v>8.26</v>
      </c>
      <c r="L2642" s="4">
        <v>2</v>
      </c>
      <c r="M2642" s="4">
        <v>3.7995999999999999</v>
      </c>
      <c r="N2642" t="str">
        <v>May-2012</v>
      </c>
      <c r="O2642" s="10">
        <v>3.7996000000000002E-2</v>
      </c>
    </row>
    <row r="2643" spans="1:15" ht="14.5" x14ac:dyDescent="0.35">
      <c r="A2643" s="2" t="s">
        <v>3539</v>
      </c>
      <c r="B2643" s="3">
        <v>41051</v>
      </c>
      <c r="C2643" s="3">
        <v>41055</v>
      </c>
      <c r="D2643" s="3" t="str">
        <f t="shared" si="41"/>
        <v>On time</v>
      </c>
      <c r="E2643" s="2" t="s">
        <v>3540</v>
      </c>
      <c r="F2643" s="2" t="s">
        <v>15</v>
      </c>
      <c r="G2643" s="2" t="s">
        <v>16</v>
      </c>
      <c r="H2643" s="2" t="s">
        <v>17</v>
      </c>
      <c r="I2643" s="2" t="s">
        <v>737</v>
      </c>
      <c r="J2643" s="2" t="s">
        <v>2905</v>
      </c>
      <c r="K2643" s="4">
        <v>2973.32</v>
      </c>
      <c r="L2643" s="4">
        <v>7</v>
      </c>
      <c r="M2643" s="4">
        <v>334.49849999999998</v>
      </c>
      <c r="N2643" t="str">
        <v>May-2012</v>
      </c>
      <c r="O2643" s="10">
        <v>3.3449849999999999</v>
      </c>
    </row>
    <row r="2644" spans="1:15" ht="14.5" x14ac:dyDescent="0.35">
      <c r="A2644" s="2" t="s">
        <v>3539</v>
      </c>
      <c r="B2644" s="3">
        <v>41051</v>
      </c>
      <c r="C2644" s="3">
        <v>41055</v>
      </c>
      <c r="D2644" s="3" t="str">
        <f t="shared" si="41"/>
        <v>On time</v>
      </c>
      <c r="E2644" s="2" t="s">
        <v>3540</v>
      </c>
      <c r="F2644" s="2" t="s">
        <v>15</v>
      </c>
      <c r="G2644" s="2" t="s">
        <v>16</v>
      </c>
      <c r="H2644" s="2" t="s">
        <v>17</v>
      </c>
      <c r="I2644" s="2" t="s">
        <v>44</v>
      </c>
      <c r="J2644" s="2" t="s">
        <v>1917</v>
      </c>
      <c r="K2644" s="4">
        <v>104.79</v>
      </c>
      <c r="L2644" s="4">
        <v>7</v>
      </c>
      <c r="M2644" s="4">
        <v>29.341200000000001</v>
      </c>
      <c r="N2644" t="str">
        <v>May-2012</v>
      </c>
      <c r="O2644" s="10">
        <v>0.29341200000000001</v>
      </c>
    </row>
    <row r="2645" spans="1:15" ht="14.5" x14ac:dyDescent="0.35">
      <c r="A2645" s="2" t="s">
        <v>3539</v>
      </c>
      <c r="B2645" s="3">
        <v>41051</v>
      </c>
      <c r="C2645" s="3">
        <v>41055</v>
      </c>
      <c r="D2645" s="3" t="str">
        <f t="shared" si="41"/>
        <v>On time</v>
      </c>
      <c r="E2645" s="2" t="s">
        <v>3540</v>
      </c>
      <c r="F2645" s="2" t="s">
        <v>15</v>
      </c>
      <c r="G2645" s="2" t="s">
        <v>16</v>
      </c>
      <c r="H2645" s="2" t="s">
        <v>17</v>
      </c>
      <c r="I2645" s="2" t="s">
        <v>26</v>
      </c>
      <c r="J2645" s="2" t="s">
        <v>2564</v>
      </c>
      <c r="K2645" s="4">
        <v>775.72799999999995</v>
      </c>
      <c r="L2645" s="4">
        <v>6</v>
      </c>
      <c r="M2645" s="4">
        <v>58.179600000000001</v>
      </c>
      <c r="N2645" t="str">
        <v>May-2012</v>
      </c>
      <c r="O2645" s="10">
        <v>0.58179599999999998</v>
      </c>
    </row>
    <row r="2646" spans="1:15" ht="14.5" x14ac:dyDescent="0.35">
      <c r="A2646" s="2" t="s">
        <v>3541</v>
      </c>
      <c r="B2646" s="3">
        <v>41881</v>
      </c>
      <c r="C2646" s="3">
        <v>41887</v>
      </c>
      <c r="D2646" s="3" t="str">
        <f t="shared" si="41"/>
        <v>Delay</v>
      </c>
      <c r="E2646" s="2" t="s">
        <v>880</v>
      </c>
      <c r="F2646" s="2" t="s">
        <v>15</v>
      </c>
      <c r="G2646" s="2" t="s">
        <v>16</v>
      </c>
      <c r="H2646" s="2" t="s">
        <v>17</v>
      </c>
      <c r="I2646" s="2" t="s">
        <v>22</v>
      </c>
      <c r="J2646" s="2" t="s">
        <v>3542</v>
      </c>
      <c r="K2646" s="4">
        <v>148.02000000000001</v>
      </c>
      <c r="L2646" s="4">
        <v>3</v>
      </c>
      <c r="M2646" s="4">
        <v>41.445599999999999</v>
      </c>
      <c r="N2646" t="str">
        <v>Aug-2014</v>
      </c>
      <c r="O2646" s="10">
        <v>0.41445599999999999</v>
      </c>
    </row>
    <row r="2647" spans="1:15" ht="14.5" x14ac:dyDescent="0.35">
      <c r="A2647" s="2" t="s">
        <v>3543</v>
      </c>
      <c r="B2647" s="3">
        <v>41821</v>
      </c>
      <c r="C2647" s="3">
        <v>41826</v>
      </c>
      <c r="D2647" s="3" t="str">
        <f t="shared" si="41"/>
        <v>Delay</v>
      </c>
      <c r="E2647" s="2" t="s">
        <v>1690</v>
      </c>
      <c r="F2647" s="2" t="s">
        <v>15</v>
      </c>
      <c r="G2647" s="2" t="s">
        <v>16</v>
      </c>
      <c r="H2647" s="2" t="s">
        <v>17</v>
      </c>
      <c r="I2647" s="2" t="s">
        <v>68</v>
      </c>
      <c r="J2647" s="2" t="s">
        <v>1099</v>
      </c>
      <c r="K2647" s="4">
        <v>204.95</v>
      </c>
      <c r="L2647" s="4">
        <v>5</v>
      </c>
      <c r="M2647" s="4">
        <v>100.4255</v>
      </c>
      <c r="N2647" t="str">
        <v>Jul-2014</v>
      </c>
      <c r="O2647" s="10">
        <v>1.0042549999999999</v>
      </c>
    </row>
    <row r="2648" spans="1:15" ht="14.5" x14ac:dyDescent="0.35">
      <c r="A2648" s="2" t="s">
        <v>3544</v>
      </c>
      <c r="B2648" s="3">
        <v>41590</v>
      </c>
      <c r="C2648" s="3">
        <v>41595</v>
      </c>
      <c r="D2648" s="3" t="str">
        <f t="shared" si="41"/>
        <v>Delay</v>
      </c>
      <c r="E2648" s="2" t="s">
        <v>410</v>
      </c>
      <c r="F2648" s="2" t="s">
        <v>15</v>
      </c>
      <c r="G2648" s="2" t="s">
        <v>48</v>
      </c>
      <c r="H2648" s="2" t="s">
        <v>17</v>
      </c>
      <c r="I2648" s="2" t="s">
        <v>22</v>
      </c>
      <c r="J2648" s="2" t="s">
        <v>3545</v>
      </c>
      <c r="K2648" s="4">
        <v>41.96</v>
      </c>
      <c r="L2648" s="4">
        <v>2</v>
      </c>
      <c r="M2648" s="4">
        <v>10.909599999999999</v>
      </c>
      <c r="N2648" t="str">
        <v>Nov-2013</v>
      </c>
      <c r="O2648" s="10">
        <v>0.109096</v>
      </c>
    </row>
    <row r="2649" spans="1:15" ht="14.5" x14ac:dyDescent="0.35">
      <c r="A2649" s="2" t="s">
        <v>3544</v>
      </c>
      <c r="B2649" s="3">
        <v>41590</v>
      </c>
      <c r="C2649" s="3">
        <v>41595</v>
      </c>
      <c r="D2649" s="3" t="str">
        <f t="shared" si="41"/>
        <v>Delay</v>
      </c>
      <c r="E2649" s="2" t="s">
        <v>410</v>
      </c>
      <c r="F2649" s="2" t="s">
        <v>15</v>
      </c>
      <c r="G2649" s="2" t="s">
        <v>48</v>
      </c>
      <c r="H2649" s="2" t="s">
        <v>17</v>
      </c>
      <c r="I2649" s="2" t="s">
        <v>111</v>
      </c>
      <c r="J2649" s="2" t="s">
        <v>424</v>
      </c>
      <c r="K2649" s="4">
        <v>451.15199999999999</v>
      </c>
      <c r="L2649" s="4">
        <v>3</v>
      </c>
      <c r="M2649" s="4">
        <v>0</v>
      </c>
      <c r="N2649" t="str">
        <v>Nov-2013</v>
      </c>
      <c r="O2649" s="10">
        <v>0</v>
      </c>
    </row>
    <row r="2650" spans="1:15" ht="14.5" x14ac:dyDescent="0.35">
      <c r="A2650" s="2" t="s">
        <v>3544</v>
      </c>
      <c r="B2650" s="3">
        <v>41590</v>
      </c>
      <c r="C2650" s="3">
        <v>41595</v>
      </c>
      <c r="D2650" s="3" t="str">
        <f t="shared" si="41"/>
        <v>Delay</v>
      </c>
      <c r="E2650" s="2" t="s">
        <v>410</v>
      </c>
      <c r="F2650" s="2" t="s">
        <v>15</v>
      </c>
      <c r="G2650" s="2" t="s">
        <v>48</v>
      </c>
      <c r="H2650" s="2" t="s">
        <v>17</v>
      </c>
      <c r="I2650" s="2" t="s">
        <v>28</v>
      </c>
      <c r="J2650" s="2" t="s">
        <v>3257</v>
      </c>
      <c r="K2650" s="4">
        <v>31.504000000000001</v>
      </c>
      <c r="L2650" s="4">
        <v>11</v>
      </c>
      <c r="M2650" s="4">
        <v>11.026400000000001</v>
      </c>
      <c r="N2650" t="str">
        <v>Nov-2013</v>
      </c>
      <c r="O2650" s="10">
        <v>0.110264</v>
      </c>
    </row>
    <row r="2651" spans="1:15" ht="14.5" x14ac:dyDescent="0.35">
      <c r="A2651" s="2" t="s">
        <v>3546</v>
      </c>
      <c r="B2651" s="3">
        <v>41890</v>
      </c>
      <c r="C2651" s="3">
        <v>41895</v>
      </c>
      <c r="D2651" s="3" t="str">
        <f t="shared" si="41"/>
        <v>Delay</v>
      </c>
      <c r="E2651" s="2" t="s">
        <v>625</v>
      </c>
      <c r="F2651" s="2" t="s">
        <v>15</v>
      </c>
      <c r="G2651" s="2" t="s">
        <v>3326</v>
      </c>
      <c r="H2651" s="2" t="s">
        <v>17</v>
      </c>
      <c r="I2651" s="2" t="s">
        <v>111</v>
      </c>
      <c r="J2651" s="2" t="s">
        <v>2361</v>
      </c>
      <c r="K2651" s="4">
        <v>161.56800000000001</v>
      </c>
      <c r="L2651" s="4">
        <v>2</v>
      </c>
      <c r="M2651" s="4">
        <v>-28.2744</v>
      </c>
      <c r="N2651" t="str">
        <v>Sep-2014</v>
      </c>
      <c r="O2651" s="10">
        <v>-0.282744</v>
      </c>
    </row>
    <row r="2652" spans="1:15" ht="14.5" x14ac:dyDescent="0.35">
      <c r="A2652" s="2" t="s">
        <v>3547</v>
      </c>
      <c r="B2652" s="3">
        <v>40744</v>
      </c>
      <c r="C2652" s="3">
        <v>40747</v>
      </c>
      <c r="D2652" s="3" t="str">
        <f t="shared" si="41"/>
        <v>On time</v>
      </c>
      <c r="E2652" s="2" t="s">
        <v>2026</v>
      </c>
      <c r="F2652" s="2" t="s">
        <v>15</v>
      </c>
      <c r="G2652" s="2" t="s">
        <v>607</v>
      </c>
      <c r="H2652" s="2" t="s">
        <v>17</v>
      </c>
      <c r="I2652" s="2" t="s">
        <v>59</v>
      </c>
      <c r="J2652" s="2" t="s">
        <v>3393</v>
      </c>
      <c r="K2652" s="4">
        <v>41.94</v>
      </c>
      <c r="L2652" s="4">
        <v>2</v>
      </c>
      <c r="M2652" s="4">
        <v>15.0984</v>
      </c>
      <c r="N2652" t="str">
        <v>Jul-2011</v>
      </c>
      <c r="O2652" s="10">
        <v>0.15098400000000001</v>
      </c>
    </row>
    <row r="2653" spans="1:15" ht="14.5" x14ac:dyDescent="0.35">
      <c r="A2653" s="2" t="s">
        <v>3547</v>
      </c>
      <c r="B2653" s="3">
        <v>40744</v>
      </c>
      <c r="C2653" s="3">
        <v>40747</v>
      </c>
      <c r="D2653" s="3" t="str">
        <f t="shared" si="41"/>
        <v>On time</v>
      </c>
      <c r="E2653" s="2" t="s">
        <v>2026</v>
      </c>
      <c r="F2653" s="2" t="s">
        <v>15</v>
      </c>
      <c r="G2653" s="2" t="s">
        <v>607</v>
      </c>
      <c r="H2653" s="2" t="s">
        <v>17</v>
      </c>
      <c r="I2653" s="2" t="s">
        <v>68</v>
      </c>
      <c r="J2653" s="2" t="s">
        <v>3064</v>
      </c>
      <c r="K2653" s="4">
        <v>11.96</v>
      </c>
      <c r="L2653" s="4">
        <v>2</v>
      </c>
      <c r="M2653" s="4">
        <v>5.8604000000000003</v>
      </c>
      <c r="N2653" t="str">
        <v>Jul-2011</v>
      </c>
      <c r="O2653" s="10">
        <v>5.8604000000000003E-2</v>
      </c>
    </row>
    <row r="2654" spans="1:15" ht="14.5" x14ac:dyDescent="0.35">
      <c r="A2654" s="2" t="s">
        <v>3547</v>
      </c>
      <c r="B2654" s="3">
        <v>40744</v>
      </c>
      <c r="C2654" s="3">
        <v>40747</v>
      </c>
      <c r="D2654" s="3" t="str">
        <f t="shared" si="41"/>
        <v>On time</v>
      </c>
      <c r="E2654" s="2" t="s">
        <v>2026</v>
      </c>
      <c r="F2654" s="2" t="s">
        <v>15</v>
      </c>
      <c r="G2654" s="2" t="s">
        <v>607</v>
      </c>
      <c r="H2654" s="2" t="s">
        <v>17</v>
      </c>
      <c r="I2654" s="2" t="s">
        <v>24</v>
      </c>
      <c r="J2654" s="2" t="s">
        <v>3548</v>
      </c>
      <c r="K2654" s="4">
        <v>13.12</v>
      </c>
      <c r="L2654" s="4">
        <v>4</v>
      </c>
      <c r="M2654" s="4">
        <v>3.8048000000000002</v>
      </c>
      <c r="N2654" t="str">
        <v>Jul-2011</v>
      </c>
      <c r="O2654" s="10">
        <v>3.8047999999999998E-2</v>
      </c>
    </row>
    <row r="2655" spans="1:15" ht="14.5" x14ac:dyDescent="0.35">
      <c r="A2655" s="2" t="s">
        <v>3547</v>
      </c>
      <c r="B2655" s="3">
        <v>40744</v>
      </c>
      <c r="C2655" s="3">
        <v>40747</v>
      </c>
      <c r="D2655" s="3" t="str">
        <f t="shared" si="41"/>
        <v>On time</v>
      </c>
      <c r="E2655" s="2" t="s">
        <v>2026</v>
      </c>
      <c r="F2655" s="2" t="s">
        <v>15</v>
      </c>
      <c r="G2655" s="2" t="s">
        <v>607</v>
      </c>
      <c r="H2655" s="2" t="s">
        <v>17</v>
      </c>
      <c r="I2655" s="2" t="s">
        <v>44</v>
      </c>
      <c r="J2655" s="2" t="s">
        <v>3526</v>
      </c>
      <c r="K2655" s="4">
        <v>535.41</v>
      </c>
      <c r="L2655" s="4">
        <v>3</v>
      </c>
      <c r="M2655" s="4">
        <v>160.62299999999999</v>
      </c>
      <c r="N2655" t="str">
        <v>Jul-2011</v>
      </c>
      <c r="O2655" s="10">
        <v>1.6062299999999998</v>
      </c>
    </row>
    <row r="2656" spans="1:15" ht="14.5" x14ac:dyDescent="0.35">
      <c r="A2656" s="2" t="s">
        <v>3549</v>
      </c>
      <c r="B2656" s="3">
        <v>40955</v>
      </c>
      <c r="C2656" s="3">
        <v>40960</v>
      </c>
      <c r="D2656" s="3" t="str">
        <f t="shared" si="41"/>
        <v>Delay</v>
      </c>
      <c r="E2656" s="2" t="s">
        <v>1853</v>
      </c>
      <c r="F2656" s="2" t="s">
        <v>15</v>
      </c>
      <c r="G2656" s="2" t="s">
        <v>16</v>
      </c>
      <c r="H2656" s="2" t="s">
        <v>17</v>
      </c>
      <c r="I2656" s="2" t="s">
        <v>68</v>
      </c>
      <c r="J2656" s="2" t="s">
        <v>694</v>
      </c>
      <c r="K2656" s="4">
        <v>36.840000000000003</v>
      </c>
      <c r="L2656" s="4">
        <v>3</v>
      </c>
      <c r="M2656" s="4">
        <v>17.314800000000002</v>
      </c>
      <c r="N2656" t="str">
        <v>Feb-2012</v>
      </c>
      <c r="O2656" s="10">
        <v>0.17314800000000002</v>
      </c>
    </row>
    <row r="2657" spans="1:15" ht="14.5" x14ac:dyDescent="0.35">
      <c r="A2657" s="2" t="s">
        <v>3549</v>
      </c>
      <c r="B2657" s="3">
        <v>40955</v>
      </c>
      <c r="C2657" s="3">
        <v>40960</v>
      </c>
      <c r="D2657" s="3" t="str">
        <f t="shared" si="41"/>
        <v>Delay</v>
      </c>
      <c r="E2657" s="2" t="s">
        <v>1853</v>
      </c>
      <c r="F2657" s="2" t="s">
        <v>15</v>
      </c>
      <c r="G2657" s="2" t="s">
        <v>16</v>
      </c>
      <c r="H2657" s="2" t="s">
        <v>17</v>
      </c>
      <c r="I2657" s="2" t="s">
        <v>18</v>
      </c>
      <c r="J2657" s="2" t="s">
        <v>1823</v>
      </c>
      <c r="K2657" s="4">
        <v>87.71</v>
      </c>
      <c r="L2657" s="4">
        <v>7</v>
      </c>
      <c r="M2657" s="4">
        <v>41.223700000000001</v>
      </c>
      <c r="N2657" t="str">
        <v>Feb-2012</v>
      </c>
      <c r="O2657" s="10">
        <v>0.41223700000000002</v>
      </c>
    </row>
    <row r="2658" spans="1:15" ht="14.5" x14ac:dyDescent="0.35">
      <c r="A2658" s="2" t="s">
        <v>3550</v>
      </c>
      <c r="B2658" s="3">
        <v>41310</v>
      </c>
      <c r="C2658" s="3">
        <v>41315</v>
      </c>
      <c r="D2658" s="3" t="str">
        <f t="shared" si="41"/>
        <v>Delay</v>
      </c>
      <c r="E2658" s="2" t="s">
        <v>3002</v>
      </c>
      <c r="F2658" s="2" t="s">
        <v>15</v>
      </c>
      <c r="G2658" s="2" t="s">
        <v>198</v>
      </c>
      <c r="H2658" s="2" t="s">
        <v>17</v>
      </c>
      <c r="I2658" s="2" t="s">
        <v>18</v>
      </c>
      <c r="J2658" s="2" t="s">
        <v>3551</v>
      </c>
      <c r="K2658" s="4">
        <v>14.73</v>
      </c>
      <c r="L2658" s="4">
        <v>3</v>
      </c>
      <c r="M2658" s="4">
        <v>7.2176999999999998</v>
      </c>
      <c r="N2658" t="str">
        <v>Feb-2013</v>
      </c>
      <c r="O2658" s="10">
        <v>7.2176999999999991E-2</v>
      </c>
    </row>
    <row r="2659" spans="1:15" ht="14.5" x14ac:dyDescent="0.35">
      <c r="A2659" s="2" t="s">
        <v>3550</v>
      </c>
      <c r="B2659" s="3">
        <v>41310</v>
      </c>
      <c r="C2659" s="3">
        <v>41315</v>
      </c>
      <c r="D2659" s="3" t="str">
        <f t="shared" si="41"/>
        <v>Delay</v>
      </c>
      <c r="E2659" s="2" t="s">
        <v>3002</v>
      </c>
      <c r="F2659" s="2" t="s">
        <v>15</v>
      </c>
      <c r="G2659" s="2" t="s">
        <v>198</v>
      </c>
      <c r="H2659" s="2" t="s">
        <v>17</v>
      </c>
      <c r="I2659" s="2" t="s">
        <v>44</v>
      </c>
      <c r="J2659" s="2" t="s">
        <v>739</v>
      </c>
      <c r="K2659" s="4">
        <v>186.54</v>
      </c>
      <c r="L2659" s="4">
        <v>3</v>
      </c>
      <c r="M2659" s="4">
        <v>50.3658</v>
      </c>
      <c r="N2659" t="str">
        <v>Feb-2013</v>
      </c>
      <c r="O2659" s="10">
        <v>0.50365800000000005</v>
      </c>
    </row>
    <row r="2660" spans="1:15" ht="14.5" x14ac:dyDescent="0.35">
      <c r="A2660" s="2" t="s">
        <v>3550</v>
      </c>
      <c r="B2660" s="3">
        <v>41310</v>
      </c>
      <c r="C2660" s="3">
        <v>41315</v>
      </c>
      <c r="D2660" s="3" t="str">
        <f t="shared" si="41"/>
        <v>Delay</v>
      </c>
      <c r="E2660" s="2" t="s">
        <v>3002</v>
      </c>
      <c r="F2660" s="2" t="s">
        <v>15</v>
      </c>
      <c r="G2660" s="2" t="s">
        <v>198</v>
      </c>
      <c r="H2660" s="2" t="s">
        <v>17</v>
      </c>
      <c r="I2660" s="2" t="s">
        <v>32</v>
      </c>
      <c r="J2660" s="2" t="s">
        <v>2271</v>
      </c>
      <c r="K2660" s="4">
        <v>557.72799999999995</v>
      </c>
      <c r="L2660" s="4">
        <v>4</v>
      </c>
      <c r="M2660" s="4">
        <v>6.9715999999999996</v>
      </c>
      <c r="N2660" t="str">
        <v>Feb-2013</v>
      </c>
      <c r="O2660" s="10">
        <v>6.9716E-2</v>
      </c>
    </row>
    <row r="2661" spans="1:15" ht="14.5" x14ac:dyDescent="0.35">
      <c r="A2661" s="2" t="s">
        <v>3550</v>
      </c>
      <c r="B2661" s="3">
        <v>41310</v>
      </c>
      <c r="C2661" s="3">
        <v>41315</v>
      </c>
      <c r="D2661" s="3" t="str">
        <f t="shared" si="41"/>
        <v>Delay</v>
      </c>
      <c r="E2661" s="2" t="s">
        <v>3002</v>
      </c>
      <c r="F2661" s="2" t="s">
        <v>15</v>
      </c>
      <c r="G2661" s="2" t="s">
        <v>198</v>
      </c>
      <c r="H2661" s="2" t="s">
        <v>17</v>
      </c>
      <c r="I2661" s="2" t="s">
        <v>26</v>
      </c>
      <c r="J2661" s="2" t="s">
        <v>2990</v>
      </c>
      <c r="K2661" s="4">
        <v>159.96799999999999</v>
      </c>
      <c r="L2661" s="4">
        <v>4</v>
      </c>
      <c r="M2661" s="4">
        <v>-31.993600000000001</v>
      </c>
      <c r="N2661" t="str">
        <v>Feb-2013</v>
      </c>
      <c r="O2661" s="10">
        <v>-0.319936</v>
      </c>
    </row>
    <row r="2662" spans="1:15" ht="14.5" x14ac:dyDescent="0.35">
      <c r="A2662" s="2" t="s">
        <v>3552</v>
      </c>
      <c r="B2662" s="3">
        <v>41636</v>
      </c>
      <c r="C2662" s="3">
        <v>41640</v>
      </c>
      <c r="D2662" s="3" t="str">
        <f t="shared" si="41"/>
        <v>On time</v>
      </c>
      <c r="E2662" s="2" t="s">
        <v>1707</v>
      </c>
      <c r="F2662" s="2" t="s">
        <v>15</v>
      </c>
      <c r="G2662" s="2" t="s">
        <v>565</v>
      </c>
      <c r="H2662" s="2" t="s">
        <v>17</v>
      </c>
      <c r="I2662" s="2" t="s">
        <v>18</v>
      </c>
      <c r="J2662" s="2" t="s">
        <v>1438</v>
      </c>
      <c r="K2662" s="4">
        <v>20.16</v>
      </c>
      <c r="L2662" s="4">
        <v>7</v>
      </c>
      <c r="M2662" s="4">
        <v>9.8783999999999992</v>
      </c>
      <c r="N2662" t="str">
        <v>Dec-2013</v>
      </c>
      <c r="O2662" s="10">
        <v>9.8783999999999997E-2</v>
      </c>
    </row>
    <row r="2663" spans="1:15" ht="14.5" x14ac:dyDescent="0.35">
      <c r="A2663" s="2" t="s">
        <v>3553</v>
      </c>
      <c r="B2663" s="3">
        <v>41722</v>
      </c>
      <c r="C2663" s="3">
        <v>41724</v>
      </c>
      <c r="D2663" s="3" t="str">
        <f t="shared" si="41"/>
        <v>On time</v>
      </c>
      <c r="E2663" s="2" t="s">
        <v>3283</v>
      </c>
      <c r="F2663" s="2" t="s">
        <v>15</v>
      </c>
      <c r="G2663" s="2" t="s">
        <v>37</v>
      </c>
      <c r="H2663" s="2" t="s">
        <v>38</v>
      </c>
      <c r="I2663" s="2" t="s">
        <v>44</v>
      </c>
      <c r="J2663" s="2" t="s">
        <v>3492</v>
      </c>
      <c r="K2663" s="4">
        <v>32.479999999999997</v>
      </c>
      <c r="L2663" s="4">
        <v>2</v>
      </c>
      <c r="M2663" s="4">
        <v>4.8719999999999999</v>
      </c>
      <c r="N2663" t="str">
        <v>Mar-2014</v>
      </c>
      <c r="O2663" s="10">
        <v>4.8719999999999999E-2</v>
      </c>
    </row>
    <row r="2664" spans="1:15" ht="14.5" x14ac:dyDescent="0.35">
      <c r="A2664" s="2" t="s">
        <v>3553</v>
      </c>
      <c r="B2664" s="3">
        <v>41722</v>
      </c>
      <c r="C2664" s="3">
        <v>41724</v>
      </c>
      <c r="D2664" s="3" t="str">
        <f t="shared" si="41"/>
        <v>On time</v>
      </c>
      <c r="E2664" s="2" t="s">
        <v>3283</v>
      </c>
      <c r="F2664" s="2" t="s">
        <v>15</v>
      </c>
      <c r="G2664" s="2" t="s">
        <v>37</v>
      </c>
      <c r="H2664" s="2" t="s">
        <v>38</v>
      </c>
      <c r="I2664" s="2" t="s">
        <v>68</v>
      </c>
      <c r="J2664" s="2" t="s">
        <v>818</v>
      </c>
      <c r="K2664" s="4">
        <v>20.04</v>
      </c>
      <c r="L2664" s="4">
        <v>3</v>
      </c>
      <c r="M2664" s="4">
        <v>9.6191999999999993</v>
      </c>
      <c r="N2664" t="str">
        <v>Mar-2014</v>
      </c>
      <c r="O2664" s="10">
        <v>9.6192E-2</v>
      </c>
    </row>
    <row r="2665" spans="1:15" ht="14.5" x14ac:dyDescent="0.35">
      <c r="A2665" s="2" t="s">
        <v>3553</v>
      </c>
      <c r="B2665" s="3">
        <v>41722</v>
      </c>
      <c r="C2665" s="3">
        <v>41724</v>
      </c>
      <c r="D2665" s="3" t="str">
        <f t="shared" si="41"/>
        <v>On time</v>
      </c>
      <c r="E2665" s="2" t="s">
        <v>3283</v>
      </c>
      <c r="F2665" s="2" t="s">
        <v>15</v>
      </c>
      <c r="G2665" s="2" t="s">
        <v>37</v>
      </c>
      <c r="H2665" s="2" t="s">
        <v>38</v>
      </c>
      <c r="I2665" s="2" t="s">
        <v>250</v>
      </c>
      <c r="J2665" s="2" t="s">
        <v>3554</v>
      </c>
      <c r="K2665" s="4">
        <v>13999.96</v>
      </c>
      <c r="L2665" s="4">
        <v>4</v>
      </c>
      <c r="M2665" s="4">
        <v>6719.9808000000003</v>
      </c>
      <c r="N2665" t="str">
        <v>Mar-2014</v>
      </c>
      <c r="O2665" s="10">
        <v>67.199808000000004</v>
      </c>
    </row>
    <row r="2666" spans="1:15" ht="14.5" x14ac:dyDescent="0.35">
      <c r="A2666" s="2" t="s">
        <v>3555</v>
      </c>
      <c r="B2666" s="3">
        <v>41597</v>
      </c>
      <c r="C2666" s="3">
        <v>41601</v>
      </c>
      <c r="D2666" s="3" t="str">
        <f t="shared" si="41"/>
        <v>On time</v>
      </c>
      <c r="E2666" s="2" t="s">
        <v>568</v>
      </c>
      <c r="F2666" s="2" t="s">
        <v>15</v>
      </c>
      <c r="G2666" s="2" t="s">
        <v>198</v>
      </c>
      <c r="H2666" s="2" t="s">
        <v>17</v>
      </c>
      <c r="I2666" s="2" t="s">
        <v>59</v>
      </c>
      <c r="J2666" s="2" t="s">
        <v>1455</v>
      </c>
      <c r="K2666" s="4">
        <v>595</v>
      </c>
      <c r="L2666" s="4">
        <v>5</v>
      </c>
      <c r="M2666" s="4">
        <v>95.2</v>
      </c>
      <c r="N2666" t="str">
        <v>Nov-2013</v>
      </c>
      <c r="O2666" s="10">
        <v>0.95200000000000007</v>
      </c>
    </row>
    <row r="2667" spans="1:15" ht="14.5" x14ac:dyDescent="0.35">
      <c r="A2667" s="2" t="s">
        <v>3556</v>
      </c>
      <c r="B2667" s="3">
        <v>41215</v>
      </c>
      <c r="C2667" s="3">
        <v>41219</v>
      </c>
      <c r="D2667" s="3" t="str">
        <f t="shared" si="41"/>
        <v>On time</v>
      </c>
      <c r="E2667" s="2" t="s">
        <v>538</v>
      </c>
      <c r="F2667" s="2" t="s">
        <v>15</v>
      </c>
      <c r="G2667" s="2" t="s">
        <v>198</v>
      </c>
      <c r="H2667" s="2" t="s">
        <v>17</v>
      </c>
      <c r="I2667" s="2" t="s">
        <v>22</v>
      </c>
      <c r="J2667" s="2" t="s">
        <v>3557</v>
      </c>
      <c r="K2667" s="4">
        <v>96.96</v>
      </c>
      <c r="L2667" s="4">
        <v>6</v>
      </c>
      <c r="M2667" s="4">
        <v>33.936</v>
      </c>
      <c r="N2667" t="str">
        <v>Nov-2012</v>
      </c>
      <c r="O2667" s="10">
        <v>0.33935999999999999</v>
      </c>
    </row>
    <row r="2668" spans="1:15" ht="14.5" x14ac:dyDescent="0.35">
      <c r="A2668" s="2" t="s">
        <v>3556</v>
      </c>
      <c r="B2668" s="3">
        <v>41215</v>
      </c>
      <c r="C2668" s="3">
        <v>41219</v>
      </c>
      <c r="D2668" s="3" t="str">
        <f t="shared" si="41"/>
        <v>On time</v>
      </c>
      <c r="E2668" s="2" t="s">
        <v>538</v>
      </c>
      <c r="F2668" s="2" t="s">
        <v>15</v>
      </c>
      <c r="G2668" s="2" t="s">
        <v>198</v>
      </c>
      <c r="H2668" s="2" t="s">
        <v>17</v>
      </c>
      <c r="I2668" s="2" t="s">
        <v>28</v>
      </c>
      <c r="J2668" s="2" t="s">
        <v>2207</v>
      </c>
      <c r="K2668" s="4">
        <v>117.488</v>
      </c>
      <c r="L2668" s="4">
        <v>7</v>
      </c>
      <c r="M2668" s="4">
        <v>41.120800000000003</v>
      </c>
      <c r="N2668" t="str">
        <v>Nov-2012</v>
      </c>
      <c r="O2668" s="10">
        <v>0.41120800000000002</v>
      </c>
    </row>
    <row r="2669" spans="1:15" ht="14.5" x14ac:dyDescent="0.35">
      <c r="A2669" s="2" t="s">
        <v>3556</v>
      </c>
      <c r="B2669" s="3">
        <v>41215</v>
      </c>
      <c r="C2669" s="3">
        <v>41219</v>
      </c>
      <c r="D2669" s="3" t="str">
        <f t="shared" si="41"/>
        <v>On time</v>
      </c>
      <c r="E2669" s="2" t="s">
        <v>538</v>
      </c>
      <c r="F2669" s="2" t="s">
        <v>15</v>
      </c>
      <c r="G2669" s="2" t="s">
        <v>198</v>
      </c>
      <c r="H2669" s="2" t="s">
        <v>17</v>
      </c>
      <c r="I2669" s="2" t="s">
        <v>28</v>
      </c>
      <c r="J2669" s="2" t="s">
        <v>498</v>
      </c>
      <c r="K2669" s="4">
        <v>11.952</v>
      </c>
      <c r="L2669" s="4">
        <v>3</v>
      </c>
      <c r="M2669" s="4">
        <v>4.1832000000000003</v>
      </c>
      <c r="N2669" t="str">
        <v>Nov-2012</v>
      </c>
      <c r="O2669" s="10">
        <v>4.1832000000000001E-2</v>
      </c>
    </row>
    <row r="2670" spans="1:15" ht="14.5" x14ac:dyDescent="0.35">
      <c r="A2670" s="2" t="s">
        <v>3556</v>
      </c>
      <c r="B2670" s="3">
        <v>41215</v>
      </c>
      <c r="C2670" s="3">
        <v>41219</v>
      </c>
      <c r="D2670" s="3" t="str">
        <f t="shared" si="41"/>
        <v>On time</v>
      </c>
      <c r="E2670" s="2" t="s">
        <v>538</v>
      </c>
      <c r="F2670" s="2" t="s">
        <v>15</v>
      </c>
      <c r="G2670" s="2" t="s">
        <v>198</v>
      </c>
      <c r="H2670" s="2" t="s">
        <v>17</v>
      </c>
      <c r="I2670" s="2" t="s">
        <v>297</v>
      </c>
      <c r="J2670" s="2" t="s">
        <v>1521</v>
      </c>
      <c r="K2670" s="4">
        <v>512.49900000000002</v>
      </c>
      <c r="L2670" s="4">
        <v>3</v>
      </c>
      <c r="M2670" s="4">
        <v>-30.146999999999998</v>
      </c>
      <c r="N2670" t="str">
        <v>Nov-2012</v>
      </c>
      <c r="O2670" s="10">
        <v>-0.30146999999999996</v>
      </c>
    </row>
    <row r="2671" spans="1:15" ht="14.5" x14ac:dyDescent="0.35">
      <c r="A2671" s="2" t="s">
        <v>3558</v>
      </c>
      <c r="B2671" s="3">
        <v>41487</v>
      </c>
      <c r="C2671" s="3">
        <v>41492</v>
      </c>
      <c r="D2671" s="3" t="str">
        <f t="shared" si="41"/>
        <v>Delay</v>
      </c>
      <c r="E2671" s="2" t="s">
        <v>2240</v>
      </c>
      <c r="F2671" s="2" t="s">
        <v>15</v>
      </c>
      <c r="G2671" s="2" t="s">
        <v>48</v>
      </c>
      <c r="H2671" s="2" t="s">
        <v>17</v>
      </c>
      <c r="I2671" s="2" t="s">
        <v>32</v>
      </c>
      <c r="J2671" s="2" t="s">
        <v>495</v>
      </c>
      <c r="K2671" s="4">
        <v>863.12800000000004</v>
      </c>
      <c r="L2671" s="4">
        <v>7</v>
      </c>
      <c r="M2671" s="4">
        <v>-32.3673</v>
      </c>
      <c r="N2671" t="str">
        <v>Aug-2013</v>
      </c>
      <c r="O2671" s="10">
        <v>-0.32367299999999999</v>
      </c>
    </row>
    <row r="2672" spans="1:15" ht="14.5" x14ac:dyDescent="0.35">
      <c r="A2672" s="2" t="s">
        <v>3559</v>
      </c>
      <c r="B2672" s="3">
        <v>41950</v>
      </c>
      <c r="C2672" s="3">
        <v>41957</v>
      </c>
      <c r="D2672" s="3" t="str">
        <f t="shared" si="41"/>
        <v>Delay</v>
      </c>
      <c r="E2672" s="2" t="s">
        <v>2494</v>
      </c>
      <c r="F2672" s="2" t="s">
        <v>15</v>
      </c>
      <c r="G2672" s="2" t="s">
        <v>37</v>
      </c>
      <c r="H2672" s="2" t="s">
        <v>38</v>
      </c>
      <c r="I2672" s="2" t="s">
        <v>32</v>
      </c>
      <c r="J2672" s="2" t="s">
        <v>256</v>
      </c>
      <c r="K2672" s="4">
        <v>2036.86</v>
      </c>
      <c r="L2672" s="4">
        <v>7</v>
      </c>
      <c r="M2672" s="4">
        <v>366.63479999999998</v>
      </c>
      <c r="N2672" t="str">
        <v>Nov-2014</v>
      </c>
      <c r="O2672" s="10">
        <v>3.6663479999999997</v>
      </c>
    </row>
    <row r="2673" spans="1:15" ht="14.5" x14ac:dyDescent="0.35">
      <c r="A2673" s="2" t="s">
        <v>3559</v>
      </c>
      <c r="B2673" s="3">
        <v>41950</v>
      </c>
      <c r="C2673" s="3">
        <v>41957</v>
      </c>
      <c r="D2673" s="3" t="str">
        <f t="shared" si="41"/>
        <v>Delay</v>
      </c>
      <c r="E2673" s="2" t="s">
        <v>2494</v>
      </c>
      <c r="F2673" s="2" t="s">
        <v>15</v>
      </c>
      <c r="G2673" s="2" t="s">
        <v>37</v>
      </c>
      <c r="H2673" s="2" t="s">
        <v>38</v>
      </c>
      <c r="I2673" s="2" t="s">
        <v>111</v>
      </c>
      <c r="J2673" s="2" t="s">
        <v>848</v>
      </c>
      <c r="K2673" s="4">
        <v>449.56799999999998</v>
      </c>
      <c r="L2673" s="4">
        <v>2</v>
      </c>
      <c r="M2673" s="4">
        <v>-73.0548</v>
      </c>
      <c r="N2673" t="str">
        <v>Nov-2014</v>
      </c>
      <c r="O2673" s="10">
        <v>-0.73054799999999998</v>
      </c>
    </row>
    <row r="2674" spans="1:15" ht="14.5" x14ac:dyDescent="0.35">
      <c r="A2674" s="2" t="s">
        <v>3559</v>
      </c>
      <c r="B2674" s="3">
        <v>41950</v>
      </c>
      <c r="C2674" s="3">
        <v>41957</v>
      </c>
      <c r="D2674" s="3" t="str">
        <f t="shared" si="41"/>
        <v>Delay</v>
      </c>
      <c r="E2674" s="2" t="s">
        <v>2494</v>
      </c>
      <c r="F2674" s="2" t="s">
        <v>15</v>
      </c>
      <c r="G2674" s="2" t="s">
        <v>37</v>
      </c>
      <c r="H2674" s="2" t="s">
        <v>38</v>
      </c>
      <c r="I2674" s="2" t="s">
        <v>59</v>
      </c>
      <c r="J2674" s="2" t="s">
        <v>1109</v>
      </c>
      <c r="K2674" s="4">
        <v>108.96</v>
      </c>
      <c r="L2674" s="4">
        <v>3</v>
      </c>
      <c r="M2674" s="4">
        <v>32.688000000000002</v>
      </c>
      <c r="N2674" t="str">
        <v>Nov-2014</v>
      </c>
      <c r="O2674" s="10">
        <v>0.32688</v>
      </c>
    </row>
    <row r="2675" spans="1:15" ht="14.5" x14ac:dyDescent="0.35">
      <c r="A2675" s="2" t="s">
        <v>3560</v>
      </c>
      <c r="B2675" s="3">
        <v>40733</v>
      </c>
      <c r="C2675" s="3">
        <v>40737</v>
      </c>
      <c r="D2675" s="3" t="str">
        <f t="shared" si="41"/>
        <v>On time</v>
      </c>
      <c r="E2675" s="2" t="s">
        <v>1798</v>
      </c>
      <c r="F2675" s="2" t="s">
        <v>15</v>
      </c>
      <c r="G2675" s="2" t="s">
        <v>16</v>
      </c>
      <c r="H2675" s="2" t="s">
        <v>17</v>
      </c>
      <c r="I2675" s="2" t="s">
        <v>18</v>
      </c>
      <c r="J2675" s="2" t="s">
        <v>3054</v>
      </c>
      <c r="K2675" s="4">
        <v>2.88</v>
      </c>
      <c r="L2675" s="4">
        <v>1</v>
      </c>
      <c r="M2675" s="4">
        <v>1.4112</v>
      </c>
      <c r="N2675" t="str">
        <v>Jul-2011</v>
      </c>
      <c r="O2675" s="10">
        <v>1.4112E-2</v>
      </c>
    </row>
    <row r="2676" spans="1:15" ht="14.5" x14ac:dyDescent="0.35">
      <c r="A2676" s="2" t="s">
        <v>3560</v>
      </c>
      <c r="B2676" s="3">
        <v>40733</v>
      </c>
      <c r="C2676" s="3">
        <v>40737</v>
      </c>
      <c r="D2676" s="3" t="str">
        <f t="shared" si="41"/>
        <v>On time</v>
      </c>
      <c r="E2676" s="2" t="s">
        <v>1798</v>
      </c>
      <c r="F2676" s="2" t="s">
        <v>15</v>
      </c>
      <c r="G2676" s="2" t="s">
        <v>16</v>
      </c>
      <c r="H2676" s="2" t="s">
        <v>17</v>
      </c>
      <c r="I2676" s="2" t="s">
        <v>28</v>
      </c>
      <c r="J2676" s="2" t="s">
        <v>510</v>
      </c>
      <c r="K2676" s="4">
        <v>41.904000000000003</v>
      </c>
      <c r="L2676" s="4">
        <v>6</v>
      </c>
      <c r="M2676" s="4">
        <v>14.1426</v>
      </c>
      <c r="N2676" t="str">
        <v>Jul-2011</v>
      </c>
      <c r="O2676" s="10">
        <v>0.141426</v>
      </c>
    </row>
    <row r="2677" spans="1:15" ht="14.5" x14ac:dyDescent="0.35">
      <c r="A2677" s="2" t="s">
        <v>3560</v>
      </c>
      <c r="B2677" s="3">
        <v>40733</v>
      </c>
      <c r="C2677" s="3">
        <v>40737</v>
      </c>
      <c r="D2677" s="3" t="str">
        <f t="shared" si="41"/>
        <v>On time</v>
      </c>
      <c r="E2677" s="2" t="s">
        <v>1798</v>
      </c>
      <c r="F2677" s="2" t="s">
        <v>15</v>
      </c>
      <c r="G2677" s="2" t="s">
        <v>16</v>
      </c>
      <c r="H2677" s="2" t="s">
        <v>17</v>
      </c>
      <c r="I2677" s="2" t="s">
        <v>44</v>
      </c>
      <c r="J2677" s="2" t="s">
        <v>1195</v>
      </c>
      <c r="K2677" s="4">
        <v>23.92</v>
      </c>
      <c r="L2677" s="4">
        <v>4</v>
      </c>
      <c r="M2677" s="4">
        <v>4.0663999999999998</v>
      </c>
      <c r="N2677" t="str">
        <v>Jul-2011</v>
      </c>
      <c r="O2677" s="10">
        <v>4.0663999999999999E-2</v>
      </c>
    </row>
    <row r="2678" spans="1:15" ht="14.5" x14ac:dyDescent="0.35">
      <c r="A2678" s="2" t="s">
        <v>3561</v>
      </c>
      <c r="B2678" s="3">
        <v>41996</v>
      </c>
      <c r="C2678" s="3">
        <v>41998</v>
      </c>
      <c r="D2678" s="3" t="str">
        <f t="shared" si="41"/>
        <v>On time</v>
      </c>
      <c r="E2678" s="2" t="s">
        <v>3274</v>
      </c>
      <c r="F2678" s="2" t="s">
        <v>15</v>
      </c>
      <c r="G2678" s="2" t="s">
        <v>16</v>
      </c>
      <c r="H2678" s="2" t="s">
        <v>17</v>
      </c>
      <c r="I2678" s="2" t="s">
        <v>59</v>
      </c>
      <c r="J2678" s="2" t="s">
        <v>2745</v>
      </c>
      <c r="K2678" s="4">
        <v>474.95</v>
      </c>
      <c r="L2678" s="4">
        <v>5</v>
      </c>
      <c r="M2678" s="4">
        <v>142.48500000000001</v>
      </c>
      <c r="N2678" t="str">
        <v>Dec-2014</v>
      </c>
      <c r="O2678" s="10">
        <v>1.4248500000000002</v>
      </c>
    </row>
    <row r="2679" spans="1:15" ht="14.5" x14ac:dyDescent="0.35">
      <c r="A2679" s="2" t="s">
        <v>3562</v>
      </c>
      <c r="B2679" s="3">
        <v>41520</v>
      </c>
      <c r="C2679" s="3">
        <v>41526</v>
      </c>
      <c r="D2679" s="3" t="str">
        <f t="shared" si="41"/>
        <v>Delay</v>
      </c>
      <c r="E2679" s="2" t="s">
        <v>1352</v>
      </c>
      <c r="F2679" s="2" t="s">
        <v>15</v>
      </c>
      <c r="G2679" s="2" t="s">
        <v>280</v>
      </c>
      <c r="H2679" s="2" t="s">
        <v>38</v>
      </c>
      <c r="I2679" s="2" t="s">
        <v>250</v>
      </c>
      <c r="J2679" s="2" t="s">
        <v>522</v>
      </c>
      <c r="K2679" s="4">
        <v>999.98</v>
      </c>
      <c r="L2679" s="4">
        <v>2</v>
      </c>
      <c r="M2679" s="4">
        <v>449.99099999999999</v>
      </c>
      <c r="N2679" t="str">
        <v>Sep-2013</v>
      </c>
      <c r="O2679" s="10">
        <v>4.4999099999999999</v>
      </c>
    </row>
    <row r="2680" spans="1:15" ht="14.5" x14ac:dyDescent="0.35">
      <c r="A2680" s="2" t="s">
        <v>3563</v>
      </c>
      <c r="B2680" s="3">
        <v>41123</v>
      </c>
      <c r="C2680" s="3">
        <v>41127</v>
      </c>
      <c r="D2680" s="3" t="str">
        <f t="shared" si="41"/>
        <v>On time</v>
      </c>
      <c r="E2680" s="2" t="s">
        <v>2566</v>
      </c>
      <c r="F2680" s="2" t="s">
        <v>15</v>
      </c>
      <c r="G2680" s="2" t="s">
        <v>1162</v>
      </c>
      <c r="H2680" s="2" t="s">
        <v>89</v>
      </c>
      <c r="I2680" s="2" t="s">
        <v>32</v>
      </c>
      <c r="J2680" s="2" t="s">
        <v>2030</v>
      </c>
      <c r="K2680" s="4">
        <v>277.5</v>
      </c>
      <c r="L2680" s="4">
        <v>4</v>
      </c>
      <c r="M2680" s="4">
        <v>-188.7</v>
      </c>
      <c r="N2680" t="str">
        <v>Aug-2012</v>
      </c>
      <c r="O2680" s="10">
        <v>-1.8869999999999998</v>
      </c>
    </row>
    <row r="2681" spans="1:15" ht="14.5" x14ac:dyDescent="0.35">
      <c r="A2681" s="2" t="s">
        <v>3564</v>
      </c>
      <c r="B2681" s="3">
        <v>41249</v>
      </c>
      <c r="C2681" s="3">
        <v>41254</v>
      </c>
      <c r="D2681" s="3" t="str">
        <f t="shared" si="41"/>
        <v>Delay</v>
      </c>
      <c r="E2681" s="2" t="s">
        <v>190</v>
      </c>
      <c r="F2681" s="2" t="s">
        <v>15</v>
      </c>
      <c r="G2681" s="2" t="s">
        <v>2715</v>
      </c>
      <c r="H2681" s="2" t="s">
        <v>17</v>
      </c>
      <c r="I2681" s="2" t="s">
        <v>68</v>
      </c>
      <c r="J2681" s="2" t="s">
        <v>1001</v>
      </c>
      <c r="K2681" s="4">
        <v>8.9600000000000009</v>
      </c>
      <c r="L2681" s="4">
        <v>2</v>
      </c>
      <c r="M2681" s="4">
        <v>4.3903999999999996</v>
      </c>
      <c r="N2681" t="str">
        <v>Dec-2012</v>
      </c>
      <c r="O2681" s="10">
        <v>4.3903999999999999E-2</v>
      </c>
    </row>
    <row r="2682" spans="1:15" ht="14.5" x14ac:dyDescent="0.35">
      <c r="A2682" s="2" t="s">
        <v>3565</v>
      </c>
      <c r="B2682" s="3">
        <v>41438</v>
      </c>
      <c r="C2682" s="3">
        <v>41442</v>
      </c>
      <c r="D2682" s="3" t="str">
        <f t="shared" si="41"/>
        <v>On time</v>
      </c>
      <c r="E2682" s="2" t="s">
        <v>2712</v>
      </c>
      <c r="F2682" s="2" t="s">
        <v>15</v>
      </c>
      <c r="G2682" s="2" t="s">
        <v>134</v>
      </c>
      <c r="H2682" s="2" t="s">
        <v>17</v>
      </c>
      <c r="I2682" s="2" t="s">
        <v>68</v>
      </c>
      <c r="J2682" s="2" t="s">
        <v>1157</v>
      </c>
      <c r="K2682" s="4">
        <v>185.88</v>
      </c>
      <c r="L2682" s="4">
        <v>6</v>
      </c>
      <c r="M2682" s="4">
        <v>83.646000000000001</v>
      </c>
      <c r="N2682" t="str">
        <v>Jun-2013</v>
      </c>
      <c r="O2682" s="10">
        <v>0.83645999999999998</v>
      </c>
    </row>
    <row r="2683" spans="1:15" ht="14.5" x14ac:dyDescent="0.35">
      <c r="A2683" s="2" t="s">
        <v>3565</v>
      </c>
      <c r="B2683" s="3">
        <v>41438</v>
      </c>
      <c r="C2683" s="3">
        <v>41442</v>
      </c>
      <c r="D2683" s="3" t="str">
        <f t="shared" si="41"/>
        <v>On time</v>
      </c>
      <c r="E2683" s="2" t="s">
        <v>2712</v>
      </c>
      <c r="F2683" s="2" t="s">
        <v>15</v>
      </c>
      <c r="G2683" s="2" t="s">
        <v>134</v>
      </c>
      <c r="H2683" s="2" t="s">
        <v>17</v>
      </c>
      <c r="I2683" s="2" t="s">
        <v>68</v>
      </c>
      <c r="J2683" s="2" t="s">
        <v>1644</v>
      </c>
      <c r="K2683" s="4">
        <v>12.96</v>
      </c>
      <c r="L2683" s="4">
        <v>2</v>
      </c>
      <c r="M2683" s="4">
        <v>6.2207999999999997</v>
      </c>
      <c r="N2683" t="str">
        <v>Jun-2013</v>
      </c>
      <c r="O2683" s="10">
        <v>6.2207999999999999E-2</v>
      </c>
    </row>
    <row r="2684" spans="1:15" ht="14.5" x14ac:dyDescent="0.35">
      <c r="A2684" s="2" t="s">
        <v>3566</v>
      </c>
      <c r="B2684" s="3">
        <v>40808</v>
      </c>
      <c r="C2684" s="3">
        <v>40814</v>
      </c>
      <c r="D2684" s="3" t="str">
        <f t="shared" si="41"/>
        <v>Delay</v>
      </c>
      <c r="E2684" s="2" t="s">
        <v>1588</v>
      </c>
      <c r="F2684" s="2" t="s">
        <v>15</v>
      </c>
      <c r="G2684" s="2" t="s">
        <v>143</v>
      </c>
      <c r="H2684" s="2" t="s">
        <v>17</v>
      </c>
      <c r="I2684" s="2" t="s">
        <v>44</v>
      </c>
      <c r="J2684" s="2" t="s">
        <v>1698</v>
      </c>
      <c r="K2684" s="4">
        <v>169.45</v>
      </c>
      <c r="L2684" s="4">
        <v>5</v>
      </c>
      <c r="M2684" s="4">
        <v>42.362499999999997</v>
      </c>
      <c r="N2684" t="str">
        <v>Sep-2011</v>
      </c>
      <c r="O2684" s="10">
        <v>0.42362499999999997</v>
      </c>
    </row>
    <row r="2685" spans="1:15" ht="14.5" x14ac:dyDescent="0.35">
      <c r="A2685" s="2" t="s">
        <v>3566</v>
      </c>
      <c r="B2685" s="3">
        <v>40808</v>
      </c>
      <c r="C2685" s="3">
        <v>40814</v>
      </c>
      <c r="D2685" s="3" t="str">
        <f t="shared" si="41"/>
        <v>Delay</v>
      </c>
      <c r="E2685" s="2" t="s">
        <v>1588</v>
      </c>
      <c r="F2685" s="2" t="s">
        <v>15</v>
      </c>
      <c r="G2685" s="2" t="s">
        <v>143</v>
      </c>
      <c r="H2685" s="2" t="s">
        <v>17</v>
      </c>
      <c r="I2685" s="2" t="s">
        <v>44</v>
      </c>
      <c r="J2685" s="2" t="s">
        <v>2283</v>
      </c>
      <c r="K2685" s="4">
        <v>40.68</v>
      </c>
      <c r="L2685" s="4">
        <v>2</v>
      </c>
      <c r="M2685" s="4">
        <v>0.40679999999999999</v>
      </c>
      <c r="N2685" t="str">
        <v>Sep-2011</v>
      </c>
      <c r="O2685" s="10">
        <v>4.0679999999999996E-3</v>
      </c>
    </row>
    <row r="2686" spans="1:15" ht="14.5" x14ac:dyDescent="0.35">
      <c r="A2686" s="2" t="s">
        <v>3567</v>
      </c>
      <c r="B2686" s="3">
        <v>40767</v>
      </c>
      <c r="C2686" s="3">
        <v>40771</v>
      </c>
      <c r="D2686" s="3" t="str">
        <f t="shared" si="41"/>
        <v>On time</v>
      </c>
      <c r="E2686" s="2" t="s">
        <v>1393</v>
      </c>
      <c r="F2686" s="2" t="s">
        <v>15</v>
      </c>
      <c r="G2686" s="2" t="s">
        <v>48</v>
      </c>
      <c r="H2686" s="2" t="s">
        <v>17</v>
      </c>
      <c r="I2686" s="2" t="s">
        <v>26</v>
      </c>
      <c r="J2686" s="2" t="s">
        <v>1750</v>
      </c>
      <c r="K2686" s="4">
        <v>806.33600000000001</v>
      </c>
      <c r="L2686" s="4">
        <v>8</v>
      </c>
      <c r="M2686" s="4">
        <v>50.396000000000001</v>
      </c>
      <c r="N2686" t="str">
        <v>Aug-2011</v>
      </c>
      <c r="O2686" s="10">
        <v>0.50395999999999996</v>
      </c>
    </row>
    <row r="2687" spans="1:15" ht="14.5" x14ac:dyDescent="0.35">
      <c r="A2687" s="2" t="s">
        <v>3567</v>
      </c>
      <c r="B2687" s="3">
        <v>40767</v>
      </c>
      <c r="C2687" s="3">
        <v>40771</v>
      </c>
      <c r="D2687" s="3" t="str">
        <f t="shared" si="41"/>
        <v>On time</v>
      </c>
      <c r="E2687" s="2" t="s">
        <v>1393</v>
      </c>
      <c r="F2687" s="2" t="s">
        <v>15</v>
      </c>
      <c r="G2687" s="2" t="s">
        <v>48</v>
      </c>
      <c r="H2687" s="2" t="s">
        <v>17</v>
      </c>
      <c r="I2687" s="2" t="s">
        <v>22</v>
      </c>
      <c r="J2687" s="2" t="s">
        <v>1123</v>
      </c>
      <c r="K2687" s="4">
        <v>85.44</v>
      </c>
      <c r="L2687" s="4">
        <v>3</v>
      </c>
      <c r="M2687" s="4">
        <v>31.6128</v>
      </c>
      <c r="N2687" t="str">
        <v>Aug-2011</v>
      </c>
      <c r="O2687" s="10">
        <v>0.31612800000000002</v>
      </c>
    </row>
    <row r="2688" spans="1:15" ht="14.5" x14ac:dyDescent="0.35">
      <c r="A2688" s="2" t="s">
        <v>3568</v>
      </c>
      <c r="B2688" s="3">
        <v>41864</v>
      </c>
      <c r="C2688" s="3">
        <v>41871</v>
      </c>
      <c r="D2688" s="3" t="str">
        <f t="shared" si="41"/>
        <v>Delay</v>
      </c>
      <c r="E2688" s="2" t="s">
        <v>3569</v>
      </c>
      <c r="F2688" s="2" t="s">
        <v>15</v>
      </c>
      <c r="G2688" s="2" t="s">
        <v>37</v>
      </c>
      <c r="H2688" s="2" t="s">
        <v>38</v>
      </c>
      <c r="I2688" s="2" t="s">
        <v>250</v>
      </c>
      <c r="J2688" s="2" t="s">
        <v>1433</v>
      </c>
      <c r="K2688" s="4">
        <v>299.99</v>
      </c>
      <c r="L2688" s="4">
        <v>1</v>
      </c>
      <c r="M2688" s="4">
        <v>89.997</v>
      </c>
      <c r="N2688" t="str">
        <v>Aug-2014</v>
      </c>
      <c r="O2688" s="10">
        <v>0.89997000000000005</v>
      </c>
    </row>
    <row r="2689" spans="1:15" ht="14.5" x14ac:dyDescent="0.35">
      <c r="A2689" s="2" t="s">
        <v>3568</v>
      </c>
      <c r="B2689" s="3">
        <v>41864</v>
      </c>
      <c r="C2689" s="3">
        <v>41871</v>
      </c>
      <c r="D2689" s="3" t="str">
        <f t="shared" si="41"/>
        <v>Delay</v>
      </c>
      <c r="E2689" s="2" t="s">
        <v>3569</v>
      </c>
      <c r="F2689" s="2" t="s">
        <v>15</v>
      </c>
      <c r="G2689" s="2" t="s">
        <v>37</v>
      </c>
      <c r="H2689" s="2" t="s">
        <v>38</v>
      </c>
      <c r="I2689" s="2" t="s">
        <v>68</v>
      </c>
      <c r="J2689" s="2" t="s">
        <v>3570</v>
      </c>
      <c r="K2689" s="4">
        <v>192.16</v>
      </c>
      <c r="L2689" s="4">
        <v>4</v>
      </c>
      <c r="M2689" s="4">
        <v>92.236800000000002</v>
      </c>
      <c r="N2689" t="str">
        <v>Aug-2014</v>
      </c>
      <c r="O2689" s="10">
        <v>0.92236800000000008</v>
      </c>
    </row>
    <row r="2690" spans="1:15" ht="14.5" x14ac:dyDescent="0.35">
      <c r="A2690" s="2" t="s">
        <v>3568</v>
      </c>
      <c r="B2690" s="3">
        <v>41864</v>
      </c>
      <c r="C2690" s="3">
        <v>41871</v>
      </c>
      <c r="D2690" s="3" t="str">
        <f t="shared" si="41"/>
        <v>Delay</v>
      </c>
      <c r="E2690" s="2" t="s">
        <v>3569</v>
      </c>
      <c r="F2690" s="2" t="s">
        <v>15</v>
      </c>
      <c r="G2690" s="2" t="s">
        <v>37</v>
      </c>
      <c r="H2690" s="2" t="s">
        <v>38</v>
      </c>
      <c r="I2690" s="2" t="s">
        <v>26</v>
      </c>
      <c r="J2690" s="2" t="s">
        <v>3571</v>
      </c>
      <c r="K2690" s="4">
        <v>242.624</v>
      </c>
      <c r="L2690" s="4">
        <v>8</v>
      </c>
      <c r="M2690" s="4">
        <v>27.295200000000001</v>
      </c>
      <c r="N2690" t="str">
        <v>Aug-2014</v>
      </c>
      <c r="O2690" s="10">
        <v>0.27295200000000003</v>
      </c>
    </row>
    <row r="2691" spans="1:15" ht="14.5" x14ac:dyDescent="0.35">
      <c r="A2691" s="2" t="s">
        <v>3568</v>
      </c>
      <c r="B2691" s="3">
        <v>41864</v>
      </c>
      <c r="C2691" s="3">
        <v>41871</v>
      </c>
      <c r="D2691" s="3" t="str">
        <f t="shared" ref="D2691:D2754" si="42">IF(C2691 - B2691 &gt; 4, "Delay", "On time")</f>
        <v>Delay</v>
      </c>
      <c r="E2691" s="2" t="s">
        <v>3569</v>
      </c>
      <c r="F2691" s="2" t="s">
        <v>15</v>
      </c>
      <c r="G2691" s="2" t="s">
        <v>37</v>
      </c>
      <c r="H2691" s="2" t="s">
        <v>38</v>
      </c>
      <c r="I2691" s="2" t="s">
        <v>44</v>
      </c>
      <c r="J2691" s="2" t="s">
        <v>2634</v>
      </c>
      <c r="K2691" s="4">
        <v>46.74</v>
      </c>
      <c r="L2691" s="4">
        <v>3</v>
      </c>
      <c r="M2691" s="4">
        <v>11.685</v>
      </c>
      <c r="N2691" t="str">
        <v>Aug-2014</v>
      </c>
      <c r="O2691" s="10">
        <v>0.11685000000000001</v>
      </c>
    </row>
    <row r="2692" spans="1:15" ht="14.5" x14ac:dyDescent="0.35">
      <c r="A2692" s="2" t="s">
        <v>3568</v>
      </c>
      <c r="B2692" s="3">
        <v>41864</v>
      </c>
      <c r="C2692" s="3">
        <v>41871</v>
      </c>
      <c r="D2692" s="3" t="str">
        <f t="shared" si="42"/>
        <v>Delay</v>
      </c>
      <c r="E2692" s="2" t="s">
        <v>3569</v>
      </c>
      <c r="F2692" s="2" t="s">
        <v>15</v>
      </c>
      <c r="G2692" s="2" t="s">
        <v>37</v>
      </c>
      <c r="H2692" s="2" t="s">
        <v>38</v>
      </c>
      <c r="I2692" s="2" t="s">
        <v>59</v>
      </c>
      <c r="J2692" s="2" t="s">
        <v>3572</v>
      </c>
      <c r="K2692" s="4">
        <v>174.95</v>
      </c>
      <c r="L2692" s="4">
        <v>5</v>
      </c>
      <c r="M2692" s="4">
        <v>12.246499999999999</v>
      </c>
      <c r="N2692" t="str">
        <v>Aug-2014</v>
      </c>
      <c r="O2692" s="10">
        <v>0.12246499999999999</v>
      </c>
    </row>
    <row r="2693" spans="1:15" ht="14.5" x14ac:dyDescent="0.35">
      <c r="A2693" s="2" t="s">
        <v>3568</v>
      </c>
      <c r="B2693" s="3">
        <v>41864</v>
      </c>
      <c r="C2693" s="3">
        <v>41871</v>
      </c>
      <c r="D2693" s="3" t="str">
        <f t="shared" si="42"/>
        <v>Delay</v>
      </c>
      <c r="E2693" s="2" t="s">
        <v>3569</v>
      </c>
      <c r="F2693" s="2" t="s">
        <v>15</v>
      </c>
      <c r="G2693" s="2" t="s">
        <v>37</v>
      </c>
      <c r="H2693" s="2" t="s">
        <v>38</v>
      </c>
      <c r="I2693" s="2" t="s">
        <v>28</v>
      </c>
      <c r="J2693" s="2" t="s">
        <v>3573</v>
      </c>
      <c r="K2693" s="4">
        <v>100.70399999999999</v>
      </c>
      <c r="L2693" s="4">
        <v>6</v>
      </c>
      <c r="M2693" s="4">
        <v>37.764000000000003</v>
      </c>
      <c r="N2693" t="str">
        <v>Aug-2014</v>
      </c>
      <c r="O2693" s="10">
        <v>0.37764000000000003</v>
      </c>
    </row>
    <row r="2694" spans="1:15" ht="14.5" x14ac:dyDescent="0.35">
      <c r="A2694" s="2" t="s">
        <v>3574</v>
      </c>
      <c r="B2694" s="3">
        <v>41568</v>
      </c>
      <c r="C2694" s="3">
        <v>41573</v>
      </c>
      <c r="D2694" s="3" t="str">
        <f t="shared" si="42"/>
        <v>Delay</v>
      </c>
      <c r="E2694" s="2" t="s">
        <v>3575</v>
      </c>
      <c r="F2694" s="2" t="s">
        <v>15</v>
      </c>
      <c r="G2694" s="2" t="s">
        <v>3156</v>
      </c>
      <c r="H2694" s="2" t="s">
        <v>17</v>
      </c>
      <c r="I2694" s="2" t="s">
        <v>111</v>
      </c>
      <c r="J2694" s="2" t="s">
        <v>3576</v>
      </c>
      <c r="K2694" s="4">
        <v>387.13600000000002</v>
      </c>
      <c r="L2694" s="4">
        <v>4</v>
      </c>
      <c r="M2694" s="4">
        <v>4.8391999999999999</v>
      </c>
      <c r="N2694" t="str">
        <v>Oct-2013</v>
      </c>
      <c r="O2694" s="10">
        <v>4.8391999999999998E-2</v>
      </c>
    </row>
    <row r="2695" spans="1:15" ht="14.5" x14ac:dyDescent="0.35">
      <c r="A2695" s="2" t="s">
        <v>3577</v>
      </c>
      <c r="B2695" s="3">
        <v>41947</v>
      </c>
      <c r="C2695" s="3">
        <v>41951</v>
      </c>
      <c r="D2695" s="3" t="str">
        <f t="shared" si="42"/>
        <v>On time</v>
      </c>
      <c r="E2695" s="2" t="s">
        <v>2106</v>
      </c>
      <c r="F2695" s="2" t="s">
        <v>15</v>
      </c>
      <c r="G2695" s="2" t="s">
        <v>37</v>
      </c>
      <c r="H2695" s="2" t="s">
        <v>38</v>
      </c>
      <c r="I2695" s="2" t="s">
        <v>28</v>
      </c>
      <c r="J2695" s="2" t="s">
        <v>3578</v>
      </c>
      <c r="K2695" s="4">
        <v>18.367999999999999</v>
      </c>
      <c r="L2695" s="4">
        <v>4</v>
      </c>
      <c r="M2695" s="4">
        <v>5.9695999999999998</v>
      </c>
      <c r="N2695" t="str">
        <v>Nov-2014</v>
      </c>
      <c r="O2695" s="10">
        <v>5.9695999999999999E-2</v>
      </c>
    </row>
    <row r="2696" spans="1:15" ht="14.5" x14ac:dyDescent="0.35">
      <c r="A2696" s="2" t="s">
        <v>3579</v>
      </c>
      <c r="B2696" s="3">
        <v>40613</v>
      </c>
      <c r="C2696" s="3">
        <v>40617</v>
      </c>
      <c r="D2696" s="3" t="str">
        <f t="shared" si="42"/>
        <v>On time</v>
      </c>
      <c r="E2696" s="2" t="s">
        <v>2380</v>
      </c>
      <c r="F2696" s="2" t="s">
        <v>15</v>
      </c>
      <c r="G2696" s="2" t="s">
        <v>116</v>
      </c>
      <c r="H2696" s="2" t="s">
        <v>17</v>
      </c>
      <c r="I2696" s="2" t="s">
        <v>24</v>
      </c>
      <c r="J2696" s="2" t="s">
        <v>2050</v>
      </c>
      <c r="K2696" s="4">
        <v>7.98</v>
      </c>
      <c r="L2696" s="4">
        <v>3</v>
      </c>
      <c r="M2696" s="4">
        <v>2.0748000000000002</v>
      </c>
      <c r="N2696" t="str">
        <v>Mar-2011</v>
      </c>
      <c r="O2696" s="10">
        <v>2.0748000000000003E-2</v>
      </c>
    </row>
    <row r="2697" spans="1:15" ht="14.5" x14ac:dyDescent="0.35">
      <c r="A2697" s="2" t="s">
        <v>3580</v>
      </c>
      <c r="B2697" s="3">
        <v>41847</v>
      </c>
      <c r="C2697" s="3">
        <v>41853</v>
      </c>
      <c r="D2697" s="3" t="str">
        <f t="shared" si="42"/>
        <v>Delay</v>
      </c>
      <c r="E2697" s="2" t="s">
        <v>3297</v>
      </c>
      <c r="F2697" s="2" t="s">
        <v>15</v>
      </c>
      <c r="G2697" s="2" t="s">
        <v>16</v>
      </c>
      <c r="H2697" s="2" t="s">
        <v>17</v>
      </c>
      <c r="I2697" s="2" t="s">
        <v>59</v>
      </c>
      <c r="J2697" s="2" t="s">
        <v>2664</v>
      </c>
      <c r="K2697" s="4">
        <v>1649.95</v>
      </c>
      <c r="L2697" s="4">
        <v>5</v>
      </c>
      <c r="M2697" s="4">
        <v>659.98</v>
      </c>
      <c r="N2697" t="str">
        <v>Jul-2014</v>
      </c>
      <c r="O2697" s="10">
        <v>6.5998000000000001</v>
      </c>
    </row>
    <row r="2698" spans="1:15" ht="14.5" x14ac:dyDescent="0.35">
      <c r="A2698" s="2" t="s">
        <v>3580</v>
      </c>
      <c r="B2698" s="3">
        <v>41847</v>
      </c>
      <c r="C2698" s="3">
        <v>41853</v>
      </c>
      <c r="D2698" s="3" t="str">
        <f t="shared" si="42"/>
        <v>Delay</v>
      </c>
      <c r="E2698" s="2" t="s">
        <v>3297</v>
      </c>
      <c r="F2698" s="2" t="s">
        <v>15</v>
      </c>
      <c r="G2698" s="2" t="s">
        <v>16</v>
      </c>
      <c r="H2698" s="2" t="s">
        <v>17</v>
      </c>
      <c r="I2698" s="2" t="s">
        <v>111</v>
      </c>
      <c r="J2698" s="2" t="s">
        <v>645</v>
      </c>
      <c r="K2698" s="4">
        <v>362.35199999999998</v>
      </c>
      <c r="L2698" s="4">
        <v>3</v>
      </c>
      <c r="M2698" s="4">
        <v>45.293999999999997</v>
      </c>
      <c r="N2698" t="str">
        <v>Jul-2014</v>
      </c>
      <c r="O2698" s="10">
        <v>0.45293999999999995</v>
      </c>
    </row>
    <row r="2699" spans="1:15" ht="14.5" x14ac:dyDescent="0.35">
      <c r="A2699" s="2" t="s">
        <v>3581</v>
      </c>
      <c r="B2699" s="3">
        <v>40847</v>
      </c>
      <c r="C2699" s="3">
        <v>40849</v>
      </c>
      <c r="D2699" s="3" t="str">
        <f t="shared" si="42"/>
        <v>On time</v>
      </c>
      <c r="E2699" s="2" t="s">
        <v>1561</v>
      </c>
      <c r="F2699" s="2" t="s">
        <v>15</v>
      </c>
      <c r="G2699" s="2" t="s">
        <v>48</v>
      </c>
      <c r="H2699" s="2" t="s">
        <v>17</v>
      </c>
      <c r="I2699" s="2" t="s">
        <v>26</v>
      </c>
      <c r="J2699" s="2" t="s">
        <v>838</v>
      </c>
      <c r="K2699" s="4">
        <v>73.584000000000003</v>
      </c>
      <c r="L2699" s="4">
        <v>2</v>
      </c>
      <c r="M2699" s="4">
        <v>8.2782</v>
      </c>
      <c r="N2699" t="str">
        <v>Oct-2011</v>
      </c>
      <c r="O2699" s="10">
        <v>8.2781999999999994E-2</v>
      </c>
    </row>
    <row r="2700" spans="1:15" ht="14.5" x14ac:dyDescent="0.35">
      <c r="A2700" s="2" t="s">
        <v>3582</v>
      </c>
      <c r="B2700" s="3">
        <v>41947</v>
      </c>
      <c r="C2700" s="3">
        <v>41953</v>
      </c>
      <c r="D2700" s="3" t="str">
        <f t="shared" si="42"/>
        <v>Delay</v>
      </c>
      <c r="E2700" s="2" t="s">
        <v>2162</v>
      </c>
      <c r="F2700" s="2" t="s">
        <v>15</v>
      </c>
      <c r="G2700" s="2" t="s">
        <v>1626</v>
      </c>
      <c r="H2700" s="2" t="s">
        <v>17</v>
      </c>
      <c r="I2700" s="2" t="s">
        <v>32</v>
      </c>
      <c r="J2700" s="2" t="s">
        <v>2718</v>
      </c>
      <c r="K2700" s="4">
        <v>486.36799999999999</v>
      </c>
      <c r="L2700" s="4">
        <v>4</v>
      </c>
      <c r="M2700" s="4">
        <v>36.477600000000002</v>
      </c>
      <c r="N2700" t="str">
        <v>Nov-2014</v>
      </c>
      <c r="O2700" s="10">
        <v>0.36477600000000004</v>
      </c>
    </row>
    <row r="2701" spans="1:15" ht="14.5" x14ac:dyDescent="0.35">
      <c r="A2701" s="2" t="s">
        <v>3583</v>
      </c>
      <c r="B2701" s="3">
        <v>41481</v>
      </c>
      <c r="C2701" s="3">
        <v>41481</v>
      </c>
      <c r="D2701" s="3" t="str">
        <f t="shared" si="42"/>
        <v>On time</v>
      </c>
      <c r="E2701" s="2" t="s">
        <v>1399</v>
      </c>
      <c r="F2701" s="2" t="s">
        <v>15</v>
      </c>
      <c r="G2701" s="2" t="s">
        <v>48</v>
      </c>
      <c r="H2701" s="2" t="s">
        <v>17</v>
      </c>
      <c r="I2701" s="2" t="s">
        <v>24</v>
      </c>
      <c r="J2701" s="2" t="s">
        <v>1241</v>
      </c>
      <c r="K2701" s="4">
        <v>37.17</v>
      </c>
      <c r="L2701" s="4">
        <v>9</v>
      </c>
      <c r="M2701" s="4">
        <v>11.151</v>
      </c>
      <c r="N2701" t="str">
        <v>Jul-2013</v>
      </c>
      <c r="O2701" s="10">
        <v>0.11151</v>
      </c>
    </row>
    <row r="2702" spans="1:15" ht="14.5" x14ac:dyDescent="0.35">
      <c r="A2702" s="2" t="s">
        <v>3584</v>
      </c>
      <c r="B2702" s="3">
        <v>41743</v>
      </c>
      <c r="C2702" s="3">
        <v>41747</v>
      </c>
      <c r="D2702" s="3" t="str">
        <f t="shared" si="42"/>
        <v>On time</v>
      </c>
      <c r="E2702" s="2" t="s">
        <v>1014</v>
      </c>
      <c r="F2702" s="2" t="s">
        <v>15</v>
      </c>
      <c r="G2702" s="2" t="s">
        <v>245</v>
      </c>
      <c r="H2702" s="2" t="s">
        <v>17</v>
      </c>
      <c r="I2702" s="2" t="s">
        <v>111</v>
      </c>
      <c r="J2702" s="2" t="s">
        <v>3165</v>
      </c>
      <c r="K2702" s="4">
        <v>436.70400000000001</v>
      </c>
      <c r="L2702" s="4">
        <v>6</v>
      </c>
      <c r="M2702" s="4">
        <v>-38.211599999999997</v>
      </c>
      <c r="N2702" t="str">
        <v>Apr-2014</v>
      </c>
      <c r="O2702" s="10">
        <v>-0.38211599999999996</v>
      </c>
    </row>
    <row r="2703" spans="1:15" ht="14.5" x14ac:dyDescent="0.35">
      <c r="A2703" s="2" t="s">
        <v>3585</v>
      </c>
      <c r="B2703" s="3">
        <v>41802</v>
      </c>
      <c r="C2703" s="3">
        <v>41805</v>
      </c>
      <c r="D2703" s="3" t="str">
        <f t="shared" si="42"/>
        <v>On time</v>
      </c>
      <c r="E2703" s="2" t="s">
        <v>47</v>
      </c>
      <c r="F2703" s="2" t="s">
        <v>15</v>
      </c>
      <c r="G2703" s="2" t="s">
        <v>16</v>
      </c>
      <c r="H2703" s="2" t="s">
        <v>17</v>
      </c>
      <c r="I2703" s="2" t="s">
        <v>30</v>
      </c>
      <c r="J2703" s="2" t="s">
        <v>764</v>
      </c>
      <c r="K2703" s="4">
        <v>61.44</v>
      </c>
      <c r="L2703" s="4">
        <v>3</v>
      </c>
      <c r="M2703" s="4">
        <v>16.588799999999999</v>
      </c>
      <c r="N2703" t="str">
        <v>Jun-2014</v>
      </c>
      <c r="O2703" s="10">
        <v>0.16588799999999998</v>
      </c>
    </row>
    <row r="2704" spans="1:15" ht="14.5" x14ac:dyDescent="0.35">
      <c r="A2704" s="2" t="s">
        <v>3586</v>
      </c>
      <c r="B2704" s="3">
        <v>40644</v>
      </c>
      <c r="C2704" s="3">
        <v>40651</v>
      </c>
      <c r="D2704" s="3" t="str">
        <f t="shared" si="42"/>
        <v>Delay</v>
      </c>
      <c r="E2704" s="2" t="s">
        <v>1050</v>
      </c>
      <c r="F2704" s="2" t="s">
        <v>15</v>
      </c>
      <c r="G2704" s="2" t="s">
        <v>375</v>
      </c>
      <c r="H2704" s="2" t="s">
        <v>376</v>
      </c>
      <c r="I2704" s="2" t="s">
        <v>44</v>
      </c>
      <c r="J2704" s="2" t="s">
        <v>1541</v>
      </c>
      <c r="K2704" s="4">
        <v>87.08</v>
      </c>
      <c r="L2704" s="4">
        <v>7</v>
      </c>
      <c r="M2704" s="4">
        <v>24.382400000000001</v>
      </c>
      <c r="N2704" t="str">
        <v>Apr-2011</v>
      </c>
      <c r="O2704" s="10">
        <v>0.24382400000000001</v>
      </c>
    </row>
    <row r="2705" spans="1:15" ht="14.5" x14ac:dyDescent="0.35">
      <c r="A2705" s="2" t="s">
        <v>3586</v>
      </c>
      <c r="B2705" s="3">
        <v>40644</v>
      </c>
      <c r="C2705" s="3">
        <v>40651</v>
      </c>
      <c r="D2705" s="3" t="str">
        <f t="shared" si="42"/>
        <v>Delay</v>
      </c>
      <c r="E2705" s="2" t="s">
        <v>1050</v>
      </c>
      <c r="F2705" s="2" t="s">
        <v>15</v>
      </c>
      <c r="G2705" s="2" t="s">
        <v>375</v>
      </c>
      <c r="H2705" s="2" t="s">
        <v>376</v>
      </c>
      <c r="I2705" s="2" t="s">
        <v>26</v>
      </c>
      <c r="J2705" s="2" t="s">
        <v>439</v>
      </c>
      <c r="K2705" s="4">
        <v>105.584</v>
      </c>
      <c r="L2705" s="4">
        <v>2</v>
      </c>
      <c r="M2705" s="4">
        <v>9.2385999999999999</v>
      </c>
      <c r="N2705" t="str">
        <v>Apr-2011</v>
      </c>
      <c r="O2705" s="10">
        <v>9.2385999999999996E-2</v>
      </c>
    </row>
    <row r="2706" spans="1:15" ht="14.5" x14ac:dyDescent="0.35">
      <c r="A2706" s="2" t="s">
        <v>3586</v>
      </c>
      <c r="B2706" s="3">
        <v>40644</v>
      </c>
      <c r="C2706" s="3">
        <v>40651</v>
      </c>
      <c r="D2706" s="3" t="str">
        <f t="shared" si="42"/>
        <v>Delay</v>
      </c>
      <c r="E2706" s="2" t="s">
        <v>1050</v>
      </c>
      <c r="F2706" s="2" t="s">
        <v>15</v>
      </c>
      <c r="G2706" s="2" t="s">
        <v>375</v>
      </c>
      <c r="H2706" s="2" t="s">
        <v>376</v>
      </c>
      <c r="I2706" s="2" t="s">
        <v>59</v>
      </c>
      <c r="J2706" s="2" t="s">
        <v>1856</v>
      </c>
      <c r="K2706" s="4">
        <v>217.44</v>
      </c>
      <c r="L2706" s="4">
        <v>6</v>
      </c>
      <c r="M2706" s="4">
        <v>91.324799999999996</v>
      </c>
      <c r="N2706" t="str">
        <v>Apr-2011</v>
      </c>
      <c r="O2706" s="10">
        <v>0.91324799999999995</v>
      </c>
    </row>
    <row r="2707" spans="1:15" ht="14.5" x14ac:dyDescent="0.35">
      <c r="A2707" s="2" t="s">
        <v>3587</v>
      </c>
      <c r="B2707" s="3">
        <v>41670</v>
      </c>
      <c r="C2707" s="3">
        <v>41673</v>
      </c>
      <c r="D2707" s="3" t="str">
        <f t="shared" si="42"/>
        <v>On time</v>
      </c>
      <c r="E2707" s="2" t="s">
        <v>850</v>
      </c>
      <c r="F2707" s="2" t="s">
        <v>15</v>
      </c>
      <c r="G2707" s="2" t="s">
        <v>37</v>
      </c>
      <c r="H2707" s="2" t="s">
        <v>38</v>
      </c>
      <c r="I2707" s="2" t="s">
        <v>26</v>
      </c>
      <c r="J2707" s="2" t="s">
        <v>27</v>
      </c>
      <c r="K2707" s="4">
        <v>604.76800000000003</v>
      </c>
      <c r="L2707" s="4">
        <v>4</v>
      </c>
      <c r="M2707" s="4">
        <v>60.476799999999997</v>
      </c>
      <c r="N2707" t="str">
        <v>Jan-2014</v>
      </c>
      <c r="O2707" s="10">
        <v>0.60476799999999997</v>
      </c>
    </row>
    <row r="2708" spans="1:15" ht="14.5" x14ac:dyDescent="0.35">
      <c r="A2708" s="2" t="s">
        <v>3588</v>
      </c>
      <c r="B2708" s="3">
        <v>40793</v>
      </c>
      <c r="C2708" s="3">
        <v>40798</v>
      </c>
      <c r="D2708" s="3" t="str">
        <f t="shared" si="42"/>
        <v>Delay</v>
      </c>
      <c r="E2708" s="2" t="s">
        <v>2884</v>
      </c>
      <c r="F2708" s="2" t="s">
        <v>15</v>
      </c>
      <c r="G2708" s="2" t="s">
        <v>191</v>
      </c>
      <c r="H2708" s="2" t="s">
        <v>17</v>
      </c>
      <c r="I2708" s="2" t="s">
        <v>123</v>
      </c>
      <c r="J2708" s="2" t="s">
        <v>3589</v>
      </c>
      <c r="K2708" s="4">
        <v>27.36</v>
      </c>
      <c r="L2708" s="4">
        <v>4</v>
      </c>
      <c r="M2708" s="4">
        <v>7.3872</v>
      </c>
      <c r="N2708" t="str">
        <v>Sep-2011</v>
      </c>
      <c r="O2708" s="10">
        <v>7.3871999999999993E-2</v>
      </c>
    </row>
    <row r="2709" spans="1:15" ht="14.5" x14ac:dyDescent="0.35">
      <c r="A2709" s="2" t="s">
        <v>3588</v>
      </c>
      <c r="B2709" s="3">
        <v>40793</v>
      </c>
      <c r="C2709" s="3">
        <v>40798</v>
      </c>
      <c r="D2709" s="3" t="str">
        <f t="shared" si="42"/>
        <v>Delay</v>
      </c>
      <c r="E2709" s="2" t="s">
        <v>2884</v>
      </c>
      <c r="F2709" s="2" t="s">
        <v>15</v>
      </c>
      <c r="G2709" s="2" t="s">
        <v>191</v>
      </c>
      <c r="H2709" s="2" t="s">
        <v>17</v>
      </c>
      <c r="I2709" s="2" t="s">
        <v>68</v>
      </c>
      <c r="J2709" s="2" t="s">
        <v>2705</v>
      </c>
      <c r="K2709" s="4">
        <v>20.56</v>
      </c>
      <c r="L2709" s="4">
        <v>2</v>
      </c>
      <c r="M2709" s="4">
        <v>9.6631999999999998</v>
      </c>
      <c r="N2709" t="str">
        <v>Sep-2011</v>
      </c>
      <c r="O2709" s="10">
        <v>9.6631999999999996E-2</v>
      </c>
    </row>
    <row r="2710" spans="1:15" ht="14.5" x14ac:dyDescent="0.35">
      <c r="A2710" s="2" t="s">
        <v>3588</v>
      </c>
      <c r="B2710" s="3">
        <v>40793</v>
      </c>
      <c r="C2710" s="3">
        <v>40798</v>
      </c>
      <c r="D2710" s="3" t="str">
        <f t="shared" si="42"/>
        <v>Delay</v>
      </c>
      <c r="E2710" s="2" t="s">
        <v>2884</v>
      </c>
      <c r="F2710" s="2" t="s">
        <v>15</v>
      </c>
      <c r="G2710" s="2" t="s">
        <v>191</v>
      </c>
      <c r="H2710" s="2" t="s">
        <v>17</v>
      </c>
      <c r="I2710" s="2" t="s">
        <v>28</v>
      </c>
      <c r="J2710" s="2" t="s">
        <v>3573</v>
      </c>
      <c r="K2710" s="4">
        <v>83.92</v>
      </c>
      <c r="L2710" s="4">
        <v>5</v>
      </c>
      <c r="M2710" s="4">
        <v>31.47</v>
      </c>
      <c r="N2710" t="str">
        <v>Sep-2011</v>
      </c>
      <c r="O2710" s="10">
        <v>0.31469999999999998</v>
      </c>
    </row>
    <row r="2711" spans="1:15" ht="14.5" x14ac:dyDescent="0.35">
      <c r="A2711" s="2" t="s">
        <v>3590</v>
      </c>
      <c r="B2711" s="3">
        <v>41437</v>
      </c>
      <c r="C2711" s="3">
        <v>41442</v>
      </c>
      <c r="D2711" s="3" t="str">
        <f t="shared" si="42"/>
        <v>Delay</v>
      </c>
      <c r="E2711" s="2" t="s">
        <v>3591</v>
      </c>
      <c r="F2711" s="2" t="s">
        <v>15</v>
      </c>
      <c r="G2711" s="2" t="s">
        <v>16</v>
      </c>
      <c r="H2711" s="2" t="s">
        <v>17</v>
      </c>
      <c r="I2711" s="2" t="s">
        <v>32</v>
      </c>
      <c r="J2711" s="2" t="s">
        <v>788</v>
      </c>
      <c r="K2711" s="4">
        <v>902.71199999999999</v>
      </c>
      <c r="L2711" s="4">
        <v>3</v>
      </c>
      <c r="M2711" s="4">
        <v>33.851700000000001</v>
      </c>
      <c r="N2711" t="str">
        <v>Jun-2013</v>
      </c>
      <c r="O2711" s="10">
        <v>0.33851700000000001</v>
      </c>
    </row>
    <row r="2712" spans="1:15" ht="14.5" x14ac:dyDescent="0.35">
      <c r="A2712" s="2" t="s">
        <v>3592</v>
      </c>
      <c r="B2712" s="3">
        <v>41565</v>
      </c>
      <c r="C2712" s="3">
        <v>41569</v>
      </c>
      <c r="D2712" s="3" t="str">
        <f t="shared" si="42"/>
        <v>On time</v>
      </c>
      <c r="E2712" s="2" t="s">
        <v>1528</v>
      </c>
      <c r="F2712" s="2" t="s">
        <v>15</v>
      </c>
      <c r="G2712" s="2" t="s">
        <v>786</v>
      </c>
      <c r="H2712" s="2" t="s">
        <v>17</v>
      </c>
      <c r="I2712" s="2" t="s">
        <v>297</v>
      </c>
      <c r="J2712" s="2" t="s">
        <v>2168</v>
      </c>
      <c r="K2712" s="4">
        <v>120.666</v>
      </c>
      <c r="L2712" s="4">
        <v>2</v>
      </c>
      <c r="M2712" s="4">
        <v>21.294</v>
      </c>
      <c r="N2712" t="str">
        <v>Oct-2013</v>
      </c>
      <c r="O2712" s="10">
        <v>0.21294000000000002</v>
      </c>
    </row>
    <row r="2713" spans="1:15" ht="14.5" x14ac:dyDescent="0.35">
      <c r="A2713" s="2" t="s">
        <v>3593</v>
      </c>
      <c r="B2713" s="3">
        <v>41603</v>
      </c>
      <c r="C2713" s="3">
        <v>41610</v>
      </c>
      <c r="D2713" s="3" t="str">
        <f t="shared" si="42"/>
        <v>Delay</v>
      </c>
      <c r="E2713" s="2" t="s">
        <v>2862</v>
      </c>
      <c r="F2713" s="2" t="s">
        <v>15</v>
      </c>
      <c r="G2713" s="2" t="s">
        <v>37</v>
      </c>
      <c r="H2713" s="2" t="s">
        <v>38</v>
      </c>
      <c r="I2713" s="2" t="s">
        <v>22</v>
      </c>
      <c r="J2713" s="2" t="s">
        <v>3594</v>
      </c>
      <c r="K2713" s="4">
        <v>82.26</v>
      </c>
      <c r="L2713" s="4">
        <v>3</v>
      </c>
      <c r="M2713" s="4">
        <v>33.726599999999998</v>
      </c>
      <c r="N2713" t="str">
        <v>Nov-2013</v>
      </c>
      <c r="O2713" s="10">
        <v>0.33726599999999995</v>
      </c>
    </row>
    <row r="2714" spans="1:15" ht="14.5" x14ac:dyDescent="0.35">
      <c r="A2714" s="2" t="s">
        <v>3595</v>
      </c>
      <c r="B2714" s="3">
        <v>41589</v>
      </c>
      <c r="C2714" s="3">
        <v>41592</v>
      </c>
      <c r="D2714" s="3" t="str">
        <f t="shared" si="42"/>
        <v>On time</v>
      </c>
      <c r="E2714" s="2" t="s">
        <v>2987</v>
      </c>
      <c r="F2714" s="2" t="s">
        <v>15</v>
      </c>
      <c r="G2714" s="2" t="s">
        <v>48</v>
      </c>
      <c r="H2714" s="2" t="s">
        <v>17</v>
      </c>
      <c r="I2714" s="2" t="s">
        <v>44</v>
      </c>
      <c r="J2714" s="2" t="s">
        <v>3596</v>
      </c>
      <c r="K2714" s="4">
        <v>29.74</v>
      </c>
      <c r="L2714" s="4">
        <v>1</v>
      </c>
      <c r="M2714" s="4">
        <v>4.4610000000000003</v>
      </c>
      <c r="N2714" t="str">
        <v>Nov-2013</v>
      </c>
      <c r="O2714" s="10">
        <v>4.4610000000000004E-2</v>
      </c>
    </row>
    <row r="2715" spans="1:15" ht="14.5" x14ac:dyDescent="0.35">
      <c r="A2715" s="2" t="s">
        <v>3597</v>
      </c>
      <c r="B2715" s="3">
        <v>40913</v>
      </c>
      <c r="C2715" s="3">
        <v>40918</v>
      </c>
      <c r="D2715" s="3" t="str">
        <f t="shared" si="42"/>
        <v>Delay</v>
      </c>
      <c r="E2715" s="2" t="s">
        <v>2547</v>
      </c>
      <c r="F2715" s="2" t="s">
        <v>15</v>
      </c>
      <c r="G2715" s="2" t="s">
        <v>48</v>
      </c>
      <c r="H2715" s="2" t="s">
        <v>17</v>
      </c>
      <c r="I2715" s="2" t="s">
        <v>30</v>
      </c>
      <c r="J2715" s="2" t="s">
        <v>2709</v>
      </c>
      <c r="K2715" s="4">
        <v>87.36</v>
      </c>
      <c r="L2715" s="4">
        <v>6</v>
      </c>
      <c r="M2715" s="4">
        <v>23.587199999999999</v>
      </c>
      <c r="N2715" t="str">
        <v>Jan-2012</v>
      </c>
      <c r="O2715" s="10">
        <v>0.235872</v>
      </c>
    </row>
    <row r="2716" spans="1:15" ht="14.5" x14ac:dyDescent="0.35">
      <c r="A2716" s="2" t="s">
        <v>3597</v>
      </c>
      <c r="B2716" s="3">
        <v>40913</v>
      </c>
      <c r="C2716" s="3">
        <v>40918</v>
      </c>
      <c r="D2716" s="3" t="str">
        <f t="shared" si="42"/>
        <v>Delay</v>
      </c>
      <c r="E2716" s="2" t="s">
        <v>2547</v>
      </c>
      <c r="F2716" s="2" t="s">
        <v>15</v>
      </c>
      <c r="G2716" s="2" t="s">
        <v>48</v>
      </c>
      <c r="H2716" s="2" t="s">
        <v>17</v>
      </c>
      <c r="I2716" s="2" t="s">
        <v>28</v>
      </c>
      <c r="J2716" s="2" t="s">
        <v>573</v>
      </c>
      <c r="K2716" s="4">
        <v>56.16</v>
      </c>
      <c r="L2716" s="4">
        <v>6</v>
      </c>
      <c r="M2716" s="4">
        <v>17.55</v>
      </c>
      <c r="N2716" t="str">
        <v>Jan-2012</v>
      </c>
      <c r="O2716" s="10">
        <v>0.17550000000000002</v>
      </c>
    </row>
    <row r="2717" spans="1:15" ht="14.5" x14ac:dyDescent="0.35">
      <c r="A2717" s="2" t="s">
        <v>3598</v>
      </c>
      <c r="B2717" s="3">
        <v>41351</v>
      </c>
      <c r="C2717" s="3">
        <v>41353</v>
      </c>
      <c r="D2717" s="3" t="str">
        <f t="shared" si="42"/>
        <v>On time</v>
      </c>
      <c r="E2717" s="2" t="s">
        <v>2951</v>
      </c>
      <c r="F2717" s="2" t="s">
        <v>15</v>
      </c>
      <c r="G2717" s="2" t="s">
        <v>48</v>
      </c>
      <c r="H2717" s="2" t="s">
        <v>17</v>
      </c>
      <c r="I2717" s="2" t="s">
        <v>26</v>
      </c>
      <c r="J2717" s="2" t="s">
        <v>445</v>
      </c>
      <c r="K2717" s="4">
        <v>84.784000000000006</v>
      </c>
      <c r="L2717" s="4">
        <v>2</v>
      </c>
      <c r="M2717" s="4">
        <v>-20.136199999999999</v>
      </c>
      <c r="N2717" t="str">
        <v>Mar-2013</v>
      </c>
      <c r="O2717" s="10">
        <v>-0.20136199999999999</v>
      </c>
    </row>
    <row r="2718" spans="1:15" ht="14.5" x14ac:dyDescent="0.35">
      <c r="A2718" s="2" t="s">
        <v>3599</v>
      </c>
      <c r="B2718" s="3">
        <v>41887</v>
      </c>
      <c r="C2718" s="3">
        <v>41891</v>
      </c>
      <c r="D2718" s="3" t="str">
        <f t="shared" si="42"/>
        <v>On time</v>
      </c>
      <c r="E2718" s="2" t="s">
        <v>636</v>
      </c>
      <c r="F2718" s="2" t="s">
        <v>15</v>
      </c>
      <c r="G2718" s="2" t="s">
        <v>706</v>
      </c>
      <c r="H2718" s="2" t="s">
        <v>17</v>
      </c>
      <c r="I2718" s="2" t="s">
        <v>28</v>
      </c>
      <c r="J2718" s="2" t="s">
        <v>3026</v>
      </c>
      <c r="K2718" s="4">
        <v>11.808</v>
      </c>
      <c r="L2718" s="4">
        <v>3</v>
      </c>
      <c r="M2718" s="4">
        <v>4.1327999999999996</v>
      </c>
      <c r="N2718" t="str">
        <v>Sep-2014</v>
      </c>
      <c r="O2718" s="10">
        <v>4.1327999999999997E-2</v>
      </c>
    </row>
    <row r="2719" spans="1:15" ht="14.5" x14ac:dyDescent="0.35">
      <c r="A2719" s="2" t="s">
        <v>3600</v>
      </c>
      <c r="B2719" s="3">
        <v>41978</v>
      </c>
      <c r="C2719" s="3">
        <v>41980</v>
      </c>
      <c r="D2719" s="3" t="str">
        <f t="shared" si="42"/>
        <v>On time</v>
      </c>
      <c r="E2719" s="2" t="s">
        <v>2206</v>
      </c>
      <c r="F2719" s="2" t="s">
        <v>15</v>
      </c>
      <c r="G2719" s="2" t="s">
        <v>16</v>
      </c>
      <c r="H2719" s="2" t="s">
        <v>17</v>
      </c>
      <c r="I2719" s="2" t="s">
        <v>68</v>
      </c>
      <c r="J2719" s="2" t="s">
        <v>1826</v>
      </c>
      <c r="K2719" s="4">
        <v>11.76</v>
      </c>
      <c r="L2719" s="4">
        <v>2</v>
      </c>
      <c r="M2719" s="4">
        <v>5.7624000000000004</v>
      </c>
      <c r="N2719" t="str">
        <v>Dec-2014</v>
      </c>
      <c r="O2719" s="10">
        <v>5.7624000000000002E-2</v>
      </c>
    </row>
    <row r="2720" spans="1:15" ht="14.5" x14ac:dyDescent="0.35">
      <c r="A2720" s="2" t="s">
        <v>3601</v>
      </c>
      <c r="B2720" s="3">
        <v>41012</v>
      </c>
      <c r="C2720" s="3">
        <v>41017</v>
      </c>
      <c r="D2720" s="3" t="str">
        <f t="shared" si="42"/>
        <v>Delay</v>
      </c>
      <c r="E2720" s="2" t="s">
        <v>1047</v>
      </c>
      <c r="F2720" s="2" t="s">
        <v>15</v>
      </c>
      <c r="G2720" s="2" t="s">
        <v>908</v>
      </c>
      <c r="H2720" s="2" t="s">
        <v>74</v>
      </c>
      <c r="I2720" s="2" t="s">
        <v>44</v>
      </c>
      <c r="J2720" s="2" t="s">
        <v>964</v>
      </c>
      <c r="K2720" s="4">
        <v>10.744</v>
      </c>
      <c r="L2720" s="4">
        <v>1</v>
      </c>
      <c r="M2720" s="4">
        <v>0.80579999999999996</v>
      </c>
      <c r="N2720" t="str">
        <v>Apr-2012</v>
      </c>
      <c r="O2720" s="10">
        <v>8.0579999999999992E-3</v>
      </c>
    </row>
    <row r="2721" spans="1:15" ht="14.5" x14ac:dyDescent="0.35">
      <c r="A2721" s="2" t="s">
        <v>3602</v>
      </c>
      <c r="B2721" s="3">
        <v>41306</v>
      </c>
      <c r="C2721" s="3">
        <v>41312</v>
      </c>
      <c r="D2721" s="3" t="str">
        <f t="shared" si="42"/>
        <v>Delay</v>
      </c>
      <c r="E2721" s="2" t="s">
        <v>3603</v>
      </c>
      <c r="F2721" s="2" t="s">
        <v>15</v>
      </c>
      <c r="G2721" s="2" t="s">
        <v>16</v>
      </c>
      <c r="H2721" s="2" t="s">
        <v>17</v>
      </c>
      <c r="I2721" s="2" t="s">
        <v>68</v>
      </c>
      <c r="J2721" s="2" t="s">
        <v>145</v>
      </c>
      <c r="K2721" s="4">
        <v>105.52</v>
      </c>
      <c r="L2721" s="4">
        <v>4</v>
      </c>
      <c r="M2721" s="4">
        <v>48.539200000000001</v>
      </c>
      <c r="N2721" t="str">
        <v>Feb-2013</v>
      </c>
      <c r="O2721" s="10">
        <v>0.48539199999999999</v>
      </c>
    </row>
    <row r="2722" spans="1:15" ht="14.5" x14ac:dyDescent="0.35">
      <c r="A2722" s="2" t="s">
        <v>3604</v>
      </c>
      <c r="B2722" s="3">
        <v>41254</v>
      </c>
      <c r="C2722" s="3">
        <v>41260</v>
      </c>
      <c r="D2722" s="3" t="str">
        <f t="shared" si="42"/>
        <v>Delay</v>
      </c>
      <c r="E2722" s="2" t="s">
        <v>1953</v>
      </c>
      <c r="F2722" s="2" t="s">
        <v>15</v>
      </c>
      <c r="G2722" s="2" t="s">
        <v>1213</v>
      </c>
      <c r="H2722" s="2" t="s">
        <v>17</v>
      </c>
      <c r="I2722" s="2" t="s">
        <v>28</v>
      </c>
      <c r="J2722" s="2" t="s">
        <v>972</v>
      </c>
      <c r="K2722" s="4">
        <v>110.52800000000001</v>
      </c>
      <c r="L2722" s="4">
        <v>4</v>
      </c>
      <c r="M2722" s="4">
        <v>38.684800000000003</v>
      </c>
      <c r="N2722" t="str">
        <v>Dec-2012</v>
      </c>
      <c r="O2722" s="10">
        <v>0.38684800000000003</v>
      </c>
    </row>
    <row r="2723" spans="1:15" ht="14.5" x14ac:dyDescent="0.35">
      <c r="A2723" s="2" t="s">
        <v>3605</v>
      </c>
      <c r="B2723" s="3">
        <v>41769</v>
      </c>
      <c r="C2723" s="3">
        <v>41771</v>
      </c>
      <c r="D2723" s="3" t="str">
        <f t="shared" si="42"/>
        <v>On time</v>
      </c>
      <c r="E2723" s="2" t="s">
        <v>3364</v>
      </c>
      <c r="F2723" s="2" t="s">
        <v>15</v>
      </c>
      <c r="G2723" s="2" t="s">
        <v>37</v>
      </c>
      <c r="H2723" s="2" t="s">
        <v>38</v>
      </c>
      <c r="I2723" s="2" t="s">
        <v>28</v>
      </c>
      <c r="J2723" s="2" t="s">
        <v>1051</v>
      </c>
      <c r="K2723" s="4">
        <v>147.91999999999999</v>
      </c>
      <c r="L2723" s="4">
        <v>5</v>
      </c>
      <c r="M2723" s="4">
        <v>46.225000000000001</v>
      </c>
      <c r="N2723" t="str">
        <v>May-2014</v>
      </c>
      <c r="O2723" s="10">
        <v>0.46224999999999999</v>
      </c>
    </row>
    <row r="2724" spans="1:15" ht="14.5" x14ac:dyDescent="0.35">
      <c r="A2724" s="2" t="s">
        <v>3605</v>
      </c>
      <c r="B2724" s="3">
        <v>41769</v>
      </c>
      <c r="C2724" s="3">
        <v>41771</v>
      </c>
      <c r="D2724" s="3" t="str">
        <f t="shared" si="42"/>
        <v>On time</v>
      </c>
      <c r="E2724" s="2" t="s">
        <v>3364</v>
      </c>
      <c r="F2724" s="2" t="s">
        <v>15</v>
      </c>
      <c r="G2724" s="2" t="s">
        <v>37</v>
      </c>
      <c r="H2724" s="2" t="s">
        <v>38</v>
      </c>
      <c r="I2724" s="2" t="s">
        <v>44</v>
      </c>
      <c r="J2724" s="2" t="s">
        <v>1057</v>
      </c>
      <c r="K2724" s="4">
        <v>104.28</v>
      </c>
      <c r="L2724" s="4">
        <v>3</v>
      </c>
      <c r="M2724" s="4">
        <v>26.07</v>
      </c>
      <c r="N2724" t="str">
        <v>May-2014</v>
      </c>
      <c r="O2724" s="10">
        <v>0.26069999999999999</v>
      </c>
    </row>
    <row r="2725" spans="1:15" ht="14.5" x14ac:dyDescent="0.35">
      <c r="A2725" s="2" t="s">
        <v>3605</v>
      </c>
      <c r="B2725" s="3">
        <v>41769</v>
      </c>
      <c r="C2725" s="3">
        <v>41771</v>
      </c>
      <c r="D2725" s="3" t="str">
        <f t="shared" si="42"/>
        <v>On time</v>
      </c>
      <c r="E2725" s="2" t="s">
        <v>3364</v>
      </c>
      <c r="F2725" s="2" t="s">
        <v>15</v>
      </c>
      <c r="G2725" s="2" t="s">
        <v>37</v>
      </c>
      <c r="H2725" s="2" t="s">
        <v>38</v>
      </c>
      <c r="I2725" s="2" t="s">
        <v>32</v>
      </c>
      <c r="J2725" s="2" t="s">
        <v>3606</v>
      </c>
      <c r="K2725" s="4">
        <v>286.85000000000002</v>
      </c>
      <c r="L2725" s="4">
        <v>1</v>
      </c>
      <c r="M2725" s="4">
        <v>63.106999999999999</v>
      </c>
      <c r="N2725" t="str">
        <v>May-2014</v>
      </c>
      <c r="O2725" s="10">
        <v>0.63107000000000002</v>
      </c>
    </row>
    <row r="2726" spans="1:15" ht="14.5" x14ac:dyDescent="0.35">
      <c r="A2726" s="2" t="s">
        <v>3605</v>
      </c>
      <c r="B2726" s="3">
        <v>41769</v>
      </c>
      <c r="C2726" s="3">
        <v>41771</v>
      </c>
      <c r="D2726" s="3" t="str">
        <f t="shared" si="42"/>
        <v>On time</v>
      </c>
      <c r="E2726" s="2" t="s">
        <v>3364</v>
      </c>
      <c r="F2726" s="2" t="s">
        <v>15</v>
      </c>
      <c r="G2726" s="2" t="s">
        <v>37</v>
      </c>
      <c r="H2726" s="2" t="s">
        <v>38</v>
      </c>
      <c r="I2726" s="2" t="s">
        <v>44</v>
      </c>
      <c r="J2726" s="2" t="s">
        <v>2828</v>
      </c>
      <c r="K2726" s="4">
        <v>66.959999999999994</v>
      </c>
      <c r="L2726" s="4">
        <v>4</v>
      </c>
      <c r="M2726" s="4">
        <v>2.6783999999999999</v>
      </c>
      <c r="N2726" t="str">
        <v>May-2014</v>
      </c>
      <c r="O2726" s="10">
        <v>2.6783999999999999E-2</v>
      </c>
    </row>
    <row r="2727" spans="1:15" ht="14.5" x14ac:dyDescent="0.35">
      <c r="A2727" s="2" t="s">
        <v>3605</v>
      </c>
      <c r="B2727" s="3">
        <v>41769</v>
      </c>
      <c r="C2727" s="3">
        <v>41771</v>
      </c>
      <c r="D2727" s="3" t="str">
        <f t="shared" si="42"/>
        <v>On time</v>
      </c>
      <c r="E2727" s="2" t="s">
        <v>3364</v>
      </c>
      <c r="F2727" s="2" t="s">
        <v>15</v>
      </c>
      <c r="G2727" s="2" t="s">
        <v>37</v>
      </c>
      <c r="H2727" s="2" t="s">
        <v>38</v>
      </c>
      <c r="I2727" s="2" t="s">
        <v>59</v>
      </c>
      <c r="J2727" s="2" t="s">
        <v>1463</v>
      </c>
      <c r="K2727" s="4">
        <v>199.98</v>
      </c>
      <c r="L2727" s="4">
        <v>2</v>
      </c>
      <c r="M2727" s="4">
        <v>87.991200000000006</v>
      </c>
      <c r="N2727" t="str">
        <v>May-2014</v>
      </c>
      <c r="O2727" s="10">
        <v>0.87991200000000003</v>
      </c>
    </row>
    <row r="2728" spans="1:15" ht="14.5" x14ac:dyDescent="0.35">
      <c r="A2728" s="2" t="s">
        <v>3607</v>
      </c>
      <c r="B2728" s="3">
        <v>41184</v>
      </c>
      <c r="C2728" s="3">
        <v>41189</v>
      </c>
      <c r="D2728" s="3" t="str">
        <f t="shared" si="42"/>
        <v>Delay</v>
      </c>
      <c r="E2728" s="2" t="s">
        <v>3608</v>
      </c>
      <c r="F2728" s="2" t="s">
        <v>15</v>
      </c>
      <c r="G2728" s="2" t="s">
        <v>2046</v>
      </c>
      <c r="H2728" s="2" t="s">
        <v>97</v>
      </c>
      <c r="I2728" s="2" t="s">
        <v>123</v>
      </c>
      <c r="J2728" s="2" t="s">
        <v>3589</v>
      </c>
      <c r="K2728" s="4">
        <v>10.944000000000001</v>
      </c>
      <c r="L2728" s="4">
        <v>2</v>
      </c>
      <c r="M2728" s="4">
        <v>0.95760000000000001</v>
      </c>
      <c r="N2728" t="str">
        <v>Oct-2012</v>
      </c>
      <c r="O2728" s="10">
        <v>9.5759999999999994E-3</v>
      </c>
    </row>
    <row r="2729" spans="1:15" ht="14.5" x14ac:dyDescent="0.35">
      <c r="A2729" s="2" t="s">
        <v>3609</v>
      </c>
      <c r="B2729" s="3">
        <v>41956</v>
      </c>
      <c r="C2729" s="3">
        <v>41960</v>
      </c>
      <c r="D2729" s="3" t="str">
        <f t="shared" si="42"/>
        <v>On time</v>
      </c>
      <c r="E2729" s="2" t="s">
        <v>1659</v>
      </c>
      <c r="F2729" s="2" t="s">
        <v>15</v>
      </c>
      <c r="G2729" s="2" t="s">
        <v>963</v>
      </c>
      <c r="H2729" s="2" t="s">
        <v>74</v>
      </c>
      <c r="I2729" s="2" t="s">
        <v>59</v>
      </c>
      <c r="J2729" s="2" t="s">
        <v>1729</v>
      </c>
      <c r="K2729" s="4">
        <v>62.351999999999997</v>
      </c>
      <c r="L2729" s="4">
        <v>6</v>
      </c>
      <c r="M2729" s="4">
        <v>-10.9116</v>
      </c>
      <c r="N2729" t="str">
        <v>Nov-2014</v>
      </c>
      <c r="O2729" s="10">
        <v>-0.109116</v>
      </c>
    </row>
    <row r="2730" spans="1:15" ht="14.5" x14ac:dyDescent="0.35">
      <c r="A2730" s="2" t="s">
        <v>3610</v>
      </c>
      <c r="B2730" s="3">
        <v>41172</v>
      </c>
      <c r="C2730" s="3">
        <v>41178</v>
      </c>
      <c r="D2730" s="3" t="str">
        <f t="shared" si="42"/>
        <v>Delay</v>
      </c>
      <c r="E2730" s="2" t="s">
        <v>1475</v>
      </c>
      <c r="F2730" s="2" t="s">
        <v>15</v>
      </c>
      <c r="G2730" s="2" t="s">
        <v>285</v>
      </c>
      <c r="H2730" s="2" t="s">
        <v>286</v>
      </c>
      <c r="I2730" s="2" t="s">
        <v>28</v>
      </c>
      <c r="J2730" s="2" t="s">
        <v>2486</v>
      </c>
      <c r="K2730" s="4">
        <v>45.584000000000003</v>
      </c>
      <c r="L2730" s="4">
        <v>11</v>
      </c>
      <c r="M2730" s="4">
        <v>16.5242</v>
      </c>
      <c r="N2730" t="str">
        <v>Sep-2012</v>
      </c>
      <c r="O2730" s="10">
        <v>0.165242</v>
      </c>
    </row>
    <row r="2731" spans="1:15" ht="14.5" x14ac:dyDescent="0.35">
      <c r="A2731" s="2" t="s">
        <v>3611</v>
      </c>
      <c r="B2731" s="3">
        <v>40691</v>
      </c>
      <c r="C2731" s="3">
        <v>40695</v>
      </c>
      <c r="D2731" s="3" t="str">
        <f t="shared" si="42"/>
        <v>On time</v>
      </c>
      <c r="E2731" s="2" t="s">
        <v>3612</v>
      </c>
      <c r="F2731" s="2" t="s">
        <v>15</v>
      </c>
      <c r="G2731" s="2" t="s">
        <v>37</v>
      </c>
      <c r="H2731" s="2" t="s">
        <v>38</v>
      </c>
      <c r="I2731" s="2" t="s">
        <v>28</v>
      </c>
      <c r="J2731" s="2" t="s">
        <v>2441</v>
      </c>
      <c r="K2731" s="4">
        <v>136.96</v>
      </c>
      <c r="L2731" s="4">
        <v>4</v>
      </c>
      <c r="M2731" s="4">
        <v>51.36</v>
      </c>
      <c r="N2731" t="str">
        <v>May-2011</v>
      </c>
      <c r="O2731" s="10">
        <v>0.51359999999999995</v>
      </c>
    </row>
    <row r="2732" spans="1:15" ht="14.5" x14ac:dyDescent="0.35">
      <c r="A2732" s="2" t="s">
        <v>3613</v>
      </c>
      <c r="B2732" s="3">
        <v>41766</v>
      </c>
      <c r="C2732" s="3">
        <v>41770</v>
      </c>
      <c r="D2732" s="3" t="str">
        <f t="shared" si="42"/>
        <v>On time</v>
      </c>
      <c r="E2732" s="2" t="s">
        <v>248</v>
      </c>
      <c r="F2732" s="2" t="s">
        <v>15</v>
      </c>
      <c r="G2732" s="2" t="s">
        <v>269</v>
      </c>
      <c r="H2732" s="2" t="s">
        <v>74</v>
      </c>
      <c r="I2732" s="2" t="s">
        <v>68</v>
      </c>
      <c r="J2732" s="2" t="s">
        <v>145</v>
      </c>
      <c r="K2732" s="4">
        <v>84.415999999999997</v>
      </c>
      <c r="L2732" s="4">
        <v>4</v>
      </c>
      <c r="M2732" s="4">
        <v>27.435199999999998</v>
      </c>
      <c r="N2732" t="str">
        <v>May-2014</v>
      </c>
      <c r="O2732" s="10">
        <v>0.27435199999999998</v>
      </c>
    </row>
    <row r="2733" spans="1:15" ht="14.5" x14ac:dyDescent="0.35">
      <c r="A2733" s="2" t="s">
        <v>3614</v>
      </c>
      <c r="B2733" s="3">
        <v>40661</v>
      </c>
      <c r="C2733" s="3">
        <v>40663</v>
      </c>
      <c r="D2733" s="3" t="str">
        <f t="shared" si="42"/>
        <v>On time</v>
      </c>
      <c r="E2733" s="2" t="s">
        <v>2511</v>
      </c>
      <c r="F2733" s="2" t="s">
        <v>15</v>
      </c>
      <c r="G2733" s="2" t="s">
        <v>48</v>
      </c>
      <c r="H2733" s="2" t="s">
        <v>17</v>
      </c>
      <c r="I2733" s="2" t="s">
        <v>26</v>
      </c>
      <c r="J2733" s="2" t="s">
        <v>1713</v>
      </c>
      <c r="K2733" s="4">
        <v>1679.96</v>
      </c>
      <c r="L2733" s="4">
        <v>5</v>
      </c>
      <c r="M2733" s="4">
        <v>125.997</v>
      </c>
      <c r="N2733" t="str">
        <v>Apr-2011</v>
      </c>
      <c r="O2733" s="10">
        <v>1.25997</v>
      </c>
    </row>
    <row r="2734" spans="1:15" ht="14.5" x14ac:dyDescent="0.35">
      <c r="A2734" s="2" t="s">
        <v>3615</v>
      </c>
      <c r="B2734" s="3">
        <v>41417</v>
      </c>
      <c r="C2734" s="3">
        <v>41424</v>
      </c>
      <c r="D2734" s="3" t="str">
        <f t="shared" si="42"/>
        <v>Delay</v>
      </c>
      <c r="E2734" s="2" t="s">
        <v>2422</v>
      </c>
      <c r="F2734" s="2" t="s">
        <v>15</v>
      </c>
      <c r="G2734" s="2" t="s">
        <v>16</v>
      </c>
      <c r="H2734" s="2" t="s">
        <v>17</v>
      </c>
      <c r="I2734" s="2" t="s">
        <v>26</v>
      </c>
      <c r="J2734" s="2" t="s">
        <v>184</v>
      </c>
      <c r="K2734" s="4">
        <v>222.38399999999999</v>
      </c>
      <c r="L2734" s="4">
        <v>2</v>
      </c>
      <c r="M2734" s="4">
        <v>22.238399999999999</v>
      </c>
      <c r="N2734" t="str">
        <v>May-2013</v>
      </c>
      <c r="O2734" s="10">
        <v>0.222384</v>
      </c>
    </row>
    <row r="2735" spans="1:15" ht="14.5" x14ac:dyDescent="0.35">
      <c r="A2735" s="2" t="s">
        <v>3616</v>
      </c>
      <c r="B2735" s="3">
        <v>40630</v>
      </c>
      <c r="C2735" s="3">
        <v>40634</v>
      </c>
      <c r="D2735" s="3" t="str">
        <f t="shared" si="42"/>
        <v>On time</v>
      </c>
      <c r="E2735" s="2" t="s">
        <v>3617</v>
      </c>
      <c r="F2735" s="2" t="s">
        <v>15</v>
      </c>
      <c r="G2735" s="2" t="s">
        <v>1454</v>
      </c>
      <c r="H2735" s="2" t="s">
        <v>159</v>
      </c>
      <c r="I2735" s="2" t="s">
        <v>26</v>
      </c>
      <c r="J2735" s="2" t="s">
        <v>485</v>
      </c>
      <c r="K2735" s="4">
        <v>302.37599999999998</v>
      </c>
      <c r="L2735" s="4">
        <v>3</v>
      </c>
      <c r="M2735" s="4">
        <v>22.6782</v>
      </c>
      <c r="N2735" t="str">
        <v>Mar-2011</v>
      </c>
      <c r="O2735" s="10">
        <v>0.22678200000000001</v>
      </c>
    </row>
    <row r="2736" spans="1:15" ht="14.5" x14ac:dyDescent="0.35">
      <c r="A2736" s="2" t="s">
        <v>3618</v>
      </c>
      <c r="B2736" s="3">
        <v>41039</v>
      </c>
      <c r="C2736" s="3">
        <v>41044</v>
      </c>
      <c r="D2736" s="3" t="str">
        <f t="shared" si="42"/>
        <v>Delay</v>
      </c>
      <c r="E2736" s="2" t="s">
        <v>488</v>
      </c>
      <c r="F2736" s="2" t="s">
        <v>15</v>
      </c>
      <c r="G2736" s="2" t="s">
        <v>316</v>
      </c>
      <c r="H2736" s="2" t="s">
        <v>97</v>
      </c>
      <c r="I2736" s="2" t="s">
        <v>59</v>
      </c>
      <c r="J2736" s="2" t="s">
        <v>3405</v>
      </c>
      <c r="K2736" s="4">
        <v>46.688000000000002</v>
      </c>
      <c r="L2736" s="4">
        <v>4</v>
      </c>
      <c r="M2736" s="4">
        <v>-2.9180000000000001</v>
      </c>
      <c r="N2736" t="str">
        <v>May-2012</v>
      </c>
      <c r="O2736" s="10">
        <v>-2.9180000000000001E-2</v>
      </c>
    </row>
    <row r="2737" spans="1:15" ht="14.5" x14ac:dyDescent="0.35">
      <c r="A2737" s="2" t="s">
        <v>3619</v>
      </c>
      <c r="B2737" s="3">
        <v>41537</v>
      </c>
      <c r="C2737" s="3">
        <v>41541</v>
      </c>
      <c r="D2737" s="3" t="str">
        <f t="shared" si="42"/>
        <v>On time</v>
      </c>
      <c r="E2737" s="2" t="s">
        <v>1127</v>
      </c>
      <c r="F2737" s="2" t="s">
        <v>15</v>
      </c>
      <c r="G2737" s="2" t="s">
        <v>48</v>
      </c>
      <c r="H2737" s="2" t="s">
        <v>17</v>
      </c>
      <c r="I2737" s="2" t="s">
        <v>28</v>
      </c>
      <c r="J2737" s="2" t="s">
        <v>1730</v>
      </c>
      <c r="K2737" s="4">
        <v>8.9280000000000008</v>
      </c>
      <c r="L2737" s="4">
        <v>2</v>
      </c>
      <c r="M2737" s="4">
        <v>3.1248</v>
      </c>
      <c r="N2737" t="str">
        <v>Sep-2013</v>
      </c>
      <c r="O2737" s="10">
        <v>3.1248000000000001E-2</v>
      </c>
    </row>
    <row r="2738" spans="1:15" ht="14.5" x14ac:dyDescent="0.35">
      <c r="A2738" s="2" t="s">
        <v>3620</v>
      </c>
      <c r="B2738" s="3">
        <v>41940</v>
      </c>
      <c r="C2738" s="3">
        <v>41945</v>
      </c>
      <c r="D2738" s="3" t="str">
        <f t="shared" si="42"/>
        <v>Delay</v>
      </c>
      <c r="E2738" s="2" t="s">
        <v>137</v>
      </c>
      <c r="F2738" s="2" t="s">
        <v>15</v>
      </c>
      <c r="G2738" s="2" t="s">
        <v>392</v>
      </c>
      <c r="H2738" s="2" t="s">
        <v>74</v>
      </c>
      <c r="I2738" s="2" t="s">
        <v>68</v>
      </c>
      <c r="J2738" s="2" t="s">
        <v>2602</v>
      </c>
      <c r="K2738" s="4">
        <v>44.783999999999999</v>
      </c>
      <c r="L2738" s="4">
        <v>1</v>
      </c>
      <c r="M2738" s="4">
        <v>16.234200000000001</v>
      </c>
      <c r="N2738" t="str">
        <v>Oct-2014</v>
      </c>
      <c r="O2738" s="10">
        <v>0.16234200000000001</v>
      </c>
    </row>
    <row r="2739" spans="1:15" ht="14.5" x14ac:dyDescent="0.35">
      <c r="A2739" s="2" t="s">
        <v>3621</v>
      </c>
      <c r="B2739" s="3">
        <v>41992</v>
      </c>
      <c r="C2739" s="3">
        <v>41998</v>
      </c>
      <c r="D2739" s="3" t="str">
        <f t="shared" si="42"/>
        <v>Delay</v>
      </c>
      <c r="E2739" s="2" t="s">
        <v>2521</v>
      </c>
      <c r="F2739" s="2" t="s">
        <v>15</v>
      </c>
      <c r="G2739" s="2" t="s">
        <v>48</v>
      </c>
      <c r="H2739" s="2" t="s">
        <v>17</v>
      </c>
      <c r="I2739" s="2" t="s">
        <v>24</v>
      </c>
      <c r="J2739" s="2" t="s">
        <v>3622</v>
      </c>
      <c r="K2739" s="4">
        <v>5.76</v>
      </c>
      <c r="L2739" s="4">
        <v>2</v>
      </c>
      <c r="M2739" s="4">
        <v>1.6704000000000001</v>
      </c>
      <c r="N2739" t="str">
        <v>Dec-2014</v>
      </c>
      <c r="O2739" s="10">
        <v>1.6704E-2</v>
      </c>
    </row>
    <row r="2740" spans="1:15" ht="14.5" x14ac:dyDescent="0.35">
      <c r="A2740" s="2" t="s">
        <v>3623</v>
      </c>
      <c r="B2740" s="3">
        <v>41346</v>
      </c>
      <c r="C2740" s="3">
        <v>41350</v>
      </c>
      <c r="D2740" s="3" t="str">
        <f t="shared" si="42"/>
        <v>On time</v>
      </c>
      <c r="E2740" s="2" t="s">
        <v>1289</v>
      </c>
      <c r="F2740" s="2" t="s">
        <v>15</v>
      </c>
      <c r="G2740" s="2" t="s">
        <v>16</v>
      </c>
      <c r="H2740" s="2" t="s">
        <v>17</v>
      </c>
      <c r="I2740" s="2" t="s">
        <v>68</v>
      </c>
      <c r="J2740" s="2" t="s">
        <v>3624</v>
      </c>
      <c r="K2740" s="4">
        <v>19.98</v>
      </c>
      <c r="L2740" s="4">
        <v>2</v>
      </c>
      <c r="M2740" s="4">
        <v>8.9909999999999997</v>
      </c>
      <c r="N2740" t="str">
        <v>Mar-2013</v>
      </c>
      <c r="O2740" s="10">
        <v>8.990999999999999E-2</v>
      </c>
    </row>
    <row r="2741" spans="1:15" ht="14.5" x14ac:dyDescent="0.35">
      <c r="A2741" s="2" t="s">
        <v>3625</v>
      </c>
      <c r="B2741" s="3">
        <v>41907</v>
      </c>
      <c r="C2741" s="3">
        <v>41907</v>
      </c>
      <c r="D2741" s="3" t="str">
        <f t="shared" si="42"/>
        <v>On time</v>
      </c>
      <c r="E2741" s="2" t="s">
        <v>308</v>
      </c>
      <c r="F2741" s="2" t="s">
        <v>15</v>
      </c>
      <c r="G2741" s="2" t="s">
        <v>37</v>
      </c>
      <c r="H2741" s="2" t="s">
        <v>38</v>
      </c>
      <c r="I2741" s="2" t="s">
        <v>22</v>
      </c>
      <c r="J2741" s="2" t="s">
        <v>525</v>
      </c>
      <c r="K2741" s="4">
        <v>199.8</v>
      </c>
      <c r="L2741" s="4">
        <v>10</v>
      </c>
      <c r="M2741" s="4">
        <v>71.927999999999997</v>
      </c>
      <c r="N2741" t="str">
        <v>Sep-2014</v>
      </c>
      <c r="O2741" s="10">
        <v>0.71927999999999992</v>
      </c>
    </row>
    <row r="2742" spans="1:15" ht="14.5" x14ac:dyDescent="0.35">
      <c r="A2742" s="2" t="s">
        <v>3626</v>
      </c>
      <c r="B2742" s="3">
        <v>41726</v>
      </c>
      <c r="C2742" s="3">
        <v>41730</v>
      </c>
      <c r="D2742" s="3" t="str">
        <f t="shared" si="42"/>
        <v>On time</v>
      </c>
      <c r="E2742" s="2" t="s">
        <v>3627</v>
      </c>
      <c r="F2742" s="2" t="s">
        <v>15</v>
      </c>
      <c r="G2742" s="2" t="s">
        <v>786</v>
      </c>
      <c r="H2742" s="2" t="s">
        <v>17</v>
      </c>
      <c r="I2742" s="2" t="s">
        <v>68</v>
      </c>
      <c r="J2742" s="2" t="s">
        <v>1313</v>
      </c>
      <c r="K2742" s="4">
        <v>45.68</v>
      </c>
      <c r="L2742" s="4">
        <v>2</v>
      </c>
      <c r="M2742" s="4">
        <v>21.012799999999999</v>
      </c>
      <c r="N2742" t="str">
        <v>Mar-2014</v>
      </c>
      <c r="O2742" s="10">
        <v>0.21012799999999998</v>
      </c>
    </row>
    <row r="2743" spans="1:15" ht="14.5" x14ac:dyDescent="0.35">
      <c r="A2743" s="2" t="s">
        <v>3626</v>
      </c>
      <c r="B2743" s="3">
        <v>41726</v>
      </c>
      <c r="C2743" s="3">
        <v>41730</v>
      </c>
      <c r="D2743" s="3" t="str">
        <f t="shared" si="42"/>
        <v>On time</v>
      </c>
      <c r="E2743" s="2" t="s">
        <v>3627</v>
      </c>
      <c r="F2743" s="2" t="s">
        <v>15</v>
      </c>
      <c r="G2743" s="2" t="s">
        <v>786</v>
      </c>
      <c r="H2743" s="2" t="s">
        <v>17</v>
      </c>
      <c r="I2743" s="2" t="s">
        <v>68</v>
      </c>
      <c r="J2743" s="2" t="s">
        <v>167</v>
      </c>
      <c r="K2743" s="4">
        <v>110.96</v>
      </c>
      <c r="L2743" s="4">
        <v>2</v>
      </c>
      <c r="M2743" s="4">
        <v>53.260800000000003</v>
      </c>
      <c r="N2743" t="str">
        <v>Mar-2014</v>
      </c>
      <c r="O2743" s="10">
        <v>0.53260800000000008</v>
      </c>
    </row>
    <row r="2744" spans="1:15" ht="14.5" x14ac:dyDescent="0.35">
      <c r="A2744" s="2" t="s">
        <v>3626</v>
      </c>
      <c r="B2744" s="3">
        <v>41726</v>
      </c>
      <c r="C2744" s="3">
        <v>41730</v>
      </c>
      <c r="D2744" s="3" t="str">
        <f t="shared" si="42"/>
        <v>On time</v>
      </c>
      <c r="E2744" s="2" t="s">
        <v>3627</v>
      </c>
      <c r="F2744" s="2" t="s">
        <v>15</v>
      </c>
      <c r="G2744" s="2" t="s">
        <v>786</v>
      </c>
      <c r="H2744" s="2" t="s">
        <v>17</v>
      </c>
      <c r="I2744" s="2" t="s">
        <v>68</v>
      </c>
      <c r="J2744" s="2" t="s">
        <v>2677</v>
      </c>
      <c r="K2744" s="4">
        <v>11.94</v>
      </c>
      <c r="L2744" s="4">
        <v>3</v>
      </c>
      <c r="M2744" s="4">
        <v>5.97</v>
      </c>
      <c r="N2744" t="str">
        <v>Mar-2014</v>
      </c>
      <c r="O2744" s="10">
        <v>5.9699999999999996E-2</v>
      </c>
    </row>
    <row r="2745" spans="1:15" ht="14.5" x14ac:dyDescent="0.35">
      <c r="A2745" s="2" t="s">
        <v>3628</v>
      </c>
      <c r="B2745" s="3">
        <v>41828</v>
      </c>
      <c r="C2745" s="3">
        <v>41832</v>
      </c>
      <c r="D2745" s="3" t="str">
        <f t="shared" si="42"/>
        <v>On time</v>
      </c>
      <c r="E2745" s="2" t="s">
        <v>454</v>
      </c>
      <c r="F2745" s="2" t="s">
        <v>15</v>
      </c>
      <c r="G2745" s="2" t="s">
        <v>16</v>
      </c>
      <c r="H2745" s="2" t="s">
        <v>17</v>
      </c>
      <c r="I2745" s="2" t="s">
        <v>120</v>
      </c>
      <c r="J2745" s="2" t="s">
        <v>1951</v>
      </c>
      <c r="K2745" s="4">
        <v>5.94</v>
      </c>
      <c r="L2745" s="4">
        <v>3</v>
      </c>
      <c r="M2745" s="4">
        <v>0.1188</v>
      </c>
      <c r="N2745" t="str">
        <v>Jul-2014</v>
      </c>
      <c r="O2745" s="10">
        <v>1.188E-3</v>
      </c>
    </row>
    <row r="2746" spans="1:15" ht="14.5" x14ac:dyDescent="0.35">
      <c r="A2746" s="2" t="s">
        <v>3629</v>
      </c>
      <c r="B2746" s="3">
        <v>41611</v>
      </c>
      <c r="C2746" s="3">
        <v>41617</v>
      </c>
      <c r="D2746" s="3" t="str">
        <f t="shared" si="42"/>
        <v>Delay</v>
      </c>
      <c r="E2746" s="2" t="s">
        <v>1551</v>
      </c>
      <c r="F2746" s="2" t="s">
        <v>15</v>
      </c>
      <c r="G2746" s="2" t="s">
        <v>3381</v>
      </c>
      <c r="H2746" s="2" t="s">
        <v>97</v>
      </c>
      <c r="I2746" s="2" t="s">
        <v>59</v>
      </c>
      <c r="J2746" s="2" t="s">
        <v>2100</v>
      </c>
      <c r="K2746" s="4">
        <v>165.6</v>
      </c>
      <c r="L2746" s="4">
        <v>3</v>
      </c>
      <c r="M2746" s="4">
        <v>-6.21</v>
      </c>
      <c r="N2746" t="str">
        <v>Dec-2013</v>
      </c>
      <c r="O2746" s="10">
        <v>-6.2100000000000002E-2</v>
      </c>
    </row>
    <row r="2747" spans="1:15" ht="14.5" x14ac:dyDescent="0.35">
      <c r="A2747" s="2" t="s">
        <v>3630</v>
      </c>
      <c r="B2747" s="3">
        <v>40968</v>
      </c>
      <c r="C2747" s="3">
        <v>40971</v>
      </c>
      <c r="D2747" s="3" t="str">
        <f t="shared" si="42"/>
        <v>On time</v>
      </c>
      <c r="E2747" s="2" t="s">
        <v>2781</v>
      </c>
      <c r="F2747" s="2" t="s">
        <v>15</v>
      </c>
      <c r="G2747" s="2" t="s">
        <v>16</v>
      </c>
      <c r="H2747" s="2" t="s">
        <v>17</v>
      </c>
      <c r="I2747" s="2" t="s">
        <v>26</v>
      </c>
      <c r="J2747" s="2" t="s">
        <v>915</v>
      </c>
      <c r="K2747" s="4">
        <v>15.984</v>
      </c>
      <c r="L2747" s="4">
        <v>2</v>
      </c>
      <c r="M2747" s="4">
        <v>1.1988000000000001</v>
      </c>
      <c r="N2747" t="str">
        <v>Feb-2012</v>
      </c>
      <c r="O2747" s="10">
        <v>1.1988E-2</v>
      </c>
    </row>
    <row r="2748" spans="1:15" ht="14.5" x14ac:dyDescent="0.35">
      <c r="A2748" s="2" t="s">
        <v>3630</v>
      </c>
      <c r="B2748" s="3">
        <v>40968</v>
      </c>
      <c r="C2748" s="3">
        <v>40971</v>
      </c>
      <c r="D2748" s="3" t="str">
        <f t="shared" si="42"/>
        <v>On time</v>
      </c>
      <c r="E2748" s="2" t="s">
        <v>2781</v>
      </c>
      <c r="F2748" s="2" t="s">
        <v>15</v>
      </c>
      <c r="G2748" s="2" t="s">
        <v>16</v>
      </c>
      <c r="H2748" s="2" t="s">
        <v>17</v>
      </c>
      <c r="I2748" s="2" t="s">
        <v>111</v>
      </c>
      <c r="J2748" s="2" t="s">
        <v>1678</v>
      </c>
      <c r="K2748" s="4">
        <v>184.75200000000001</v>
      </c>
      <c r="L2748" s="4">
        <v>3</v>
      </c>
      <c r="M2748" s="4">
        <v>-20.784600000000001</v>
      </c>
      <c r="N2748" t="str">
        <v>Feb-2012</v>
      </c>
      <c r="O2748" s="10">
        <v>-0.207846</v>
      </c>
    </row>
    <row r="2749" spans="1:15" ht="14.5" x14ac:dyDescent="0.35">
      <c r="A2749" s="2" t="s">
        <v>3631</v>
      </c>
      <c r="B2749" s="3">
        <v>40595</v>
      </c>
      <c r="C2749" s="3">
        <v>40599</v>
      </c>
      <c r="D2749" s="3" t="str">
        <f t="shared" si="42"/>
        <v>On time</v>
      </c>
      <c r="E2749" s="2" t="s">
        <v>2175</v>
      </c>
      <c r="F2749" s="2" t="s">
        <v>15</v>
      </c>
      <c r="G2749" s="2" t="s">
        <v>16</v>
      </c>
      <c r="H2749" s="2" t="s">
        <v>17</v>
      </c>
      <c r="I2749" s="2" t="s">
        <v>68</v>
      </c>
      <c r="J2749" s="2" t="s">
        <v>1925</v>
      </c>
      <c r="K2749" s="4">
        <v>12.96</v>
      </c>
      <c r="L2749" s="4">
        <v>2</v>
      </c>
      <c r="M2749" s="4">
        <v>6.2207999999999997</v>
      </c>
      <c r="N2749" t="str">
        <v>Feb-2011</v>
      </c>
      <c r="O2749" s="10">
        <v>6.2207999999999999E-2</v>
      </c>
    </row>
    <row r="2750" spans="1:15" ht="14.5" x14ac:dyDescent="0.35">
      <c r="A2750" s="2" t="s">
        <v>3632</v>
      </c>
      <c r="B2750" s="3">
        <v>41904</v>
      </c>
      <c r="C2750" s="3">
        <v>41908</v>
      </c>
      <c r="D2750" s="3" t="str">
        <f t="shared" si="42"/>
        <v>On time</v>
      </c>
      <c r="E2750" s="2" t="s">
        <v>248</v>
      </c>
      <c r="F2750" s="2" t="s">
        <v>15</v>
      </c>
      <c r="G2750" s="2" t="s">
        <v>48</v>
      </c>
      <c r="H2750" s="2" t="s">
        <v>17</v>
      </c>
      <c r="I2750" s="2" t="s">
        <v>68</v>
      </c>
      <c r="J2750" s="2" t="s">
        <v>3633</v>
      </c>
      <c r="K2750" s="4">
        <v>55.86</v>
      </c>
      <c r="L2750" s="4">
        <v>7</v>
      </c>
      <c r="M2750" s="4">
        <v>27.93</v>
      </c>
      <c r="N2750" t="str">
        <v>Sep-2014</v>
      </c>
      <c r="O2750" s="10">
        <v>0.27929999999999999</v>
      </c>
    </row>
    <row r="2751" spans="1:15" ht="14.5" x14ac:dyDescent="0.35">
      <c r="A2751" s="2" t="s">
        <v>3634</v>
      </c>
      <c r="B2751" s="3">
        <v>41954</v>
      </c>
      <c r="C2751" s="3">
        <v>41961</v>
      </c>
      <c r="D2751" s="3" t="str">
        <f t="shared" si="42"/>
        <v>Delay</v>
      </c>
      <c r="E2751" s="2" t="s">
        <v>3635</v>
      </c>
      <c r="F2751" s="2" t="s">
        <v>15</v>
      </c>
      <c r="G2751" s="2" t="s">
        <v>16</v>
      </c>
      <c r="H2751" s="2" t="s">
        <v>17</v>
      </c>
      <c r="I2751" s="2" t="s">
        <v>111</v>
      </c>
      <c r="J2751" s="2" t="s">
        <v>1423</v>
      </c>
      <c r="K2751" s="4">
        <v>241.42400000000001</v>
      </c>
      <c r="L2751" s="4">
        <v>2</v>
      </c>
      <c r="M2751" s="4">
        <v>-36.2136</v>
      </c>
      <c r="N2751" t="str">
        <v>Nov-2014</v>
      </c>
      <c r="O2751" s="10">
        <v>-0.36213600000000001</v>
      </c>
    </row>
    <row r="2752" spans="1:15" ht="14.5" x14ac:dyDescent="0.35">
      <c r="A2752" s="2" t="s">
        <v>3636</v>
      </c>
      <c r="B2752" s="3">
        <v>40679</v>
      </c>
      <c r="C2752" s="3">
        <v>40683</v>
      </c>
      <c r="D2752" s="3" t="str">
        <f t="shared" si="42"/>
        <v>On time</v>
      </c>
      <c r="E2752" s="2" t="s">
        <v>2497</v>
      </c>
      <c r="F2752" s="2" t="s">
        <v>15</v>
      </c>
      <c r="G2752" s="2" t="s">
        <v>48</v>
      </c>
      <c r="H2752" s="2" t="s">
        <v>17</v>
      </c>
      <c r="I2752" s="2" t="s">
        <v>59</v>
      </c>
      <c r="J2752" s="2" t="s">
        <v>1901</v>
      </c>
      <c r="K2752" s="4">
        <v>56.4</v>
      </c>
      <c r="L2752" s="4">
        <v>3</v>
      </c>
      <c r="M2752" s="4">
        <v>3.3839999999999999</v>
      </c>
      <c r="N2752" t="str">
        <v>May-2011</v>
      </c>
      <c r="O2752" s="10">
        <v>3.3840000000000002E-2</v>
      </c>
    </row>
    <row r="2753" spans="1:15" ht="14.5" x14ac:dyDescent="0.35">
      <c r="A2753" s="2" t="s">
        <v>3637</v>
      </c>
      <c r="B2753" s="3">
        <v>41708</v>
      </c>
      <c r="C2753" s="3">
        <v>41712</v>
      </c>
      <c r="D2753" s="3" t="str">
        <f t="shared" si="42"/>
        <v>On time</v>
      </c>
      <c r="E2753" s="2" t="s">
        <v>3638</v>
      </c>
      <c r="F2753" s="2" t="s">
        <v>15</v>
      </c>
      <c r="G2753" s="2" t="s">
        <v>16</v>
      </c>
      <c r="H2753" s="2" t="s">
        <v>17</v>
      </c>
      <c r="I2753" s="2" t="s">
        <v>250</v>
      </c>
      <c r="J2753" s="2" t="s">
        <v>1433</v>
      </c>
      <c r="K2753" s="4">
        <v>479.98399999999998</v>
      </c>
      <c r="L2753" s="4">
        <v>2</v>
      </c>
      <c r="M2753" s="4">
        <v>59.997999999999998</v>
      </c>
      <c r="N2753" t="str">
        <v>Mar-2014</v>
      </c>
      <c r="O2753" s="10">
        <v>0.59997999999999996</v>
      </c>
    </row>
    <row r="2754" spans="1:15" ht="14.5" x14ac:dyDescent="0.35">
      <c r="A2754" s="2" t="s">
        <v>3637</v>
      </c>
      <c r="B2754" s="3">
        <v>41708</v>
      </c>
      <c r="C2754" s="3">
        <v>41712</v>
      </c>
      <c r="D2754" s="3" t="str">
        <f t="shared" si="42"/>
        <v>On time</v>
      </c>
      <c r="E2754" s="2" t="s">
        <v>3638</v>
      </c>
      <c r="F2754" s="2" t="s">
        <v>15</v>
      </c>
      <c r="G2754" s="2" t="s">
        <v>16</v>
      </c>
      <c r="H2754" s="2" t="s">
        <v>17</v>
      </c>
      <c r="I2754" s="2" t="s">
        <v>28</v>
      </c>
      <c r="J2754" s="2" t="s">
        <v>29</v>
      </c>
      <c r="K2754" s="4">
        <v>30.84</v>
      </c>
      <c r="L2754" s="4">
        <v>5</v>
      </c>
      <c r="M2754" s="4">
        <v>9.6374999999999993</v>
      </c>
      <c r="N2754" t="str">
        <v>Mar-2014</v>
      </c>
      <c r="O2754" s="10">
        <v>9.6374999999999988E-2</v>
      </c>
    </row>
    <row r="2755" spans="1:15" ht="14.5" x14ac:dyDescent="0.35">
      <c r="A2755" s="2" t="s">
        <v>3639</v>
      </c>
      <c r="B2755" s="3">
        <v>41248</v>
      </c>
      <c r="C2755" s="3">
        <v>41253</v>
      </c>
      <c r="D2755" s="3" t="str">
        <f t="shared" ref="D2755:D2818" si="43">IF(C2755 - B2755 &gt; 4, "Delay", "On time")</f>
        <v>Delay</v>
      </c>
      <c r="E2755" s="2" t="s">
        <v>745</v>
      </c>
      <c r="F2755" s="2" t="s">
        <v>15</v>
      </c>
      <c r="G2755" s="2" t="s">
        <v>16</v>
      </c>
      <c r="H2755" s="2" t="s">
        <v>17</v>
      </c>
      <c r="I2755" s="2" t="s">
        <v>59</v>
      </c>
      <c r="J2755" s="2" t="s">
        <v>1708</v>
      </c>
      <c r="K2755" s="4">
        <v>39</v>
      </c>
      <c r="L2755" s="4">
        <v>3</v>
      </c>
      <c r="M2755" s="4">
        <v>17.55</v>
      </c>
      <c r="N2755" t="str">
        <v>Dec-2012</v>
      </c>
      <c r="O2755" s="10">
        <v>0.17550000000000002</v>
      </c>
    </row>
    <row r="2756" spans="1:15" ht="14.5" x14ac:dyDescent="0.35">
      <c r="A2756" s="2" t="s">
        <v>3639</v>
      </c>
      <c r="B2756" s="3">
        <v>41248</v>
      </c>
      <c r="C2756" s="3">
        <v>41253</v>
      </c>
      <c r="D2756" s="3" t="str">
        <f t="shared" si="43"/>
        <v>Delay</v>
      </c>
      <c r="E2756" s="2" t="s">
        <v>745</v>
      </c>
      <c r="F2756" s="2" t="s">
        <v>15</v>
      </c>
      <c r="G2756" s="2" t="s">
        <v>16</v>
      </c>
      <c r="H2756" s="2" t="s">
        <v>17</v>
      </c>
      <c r="I2756" s="2" t="s">
        <v>18</v>
      </c>
      <c r="J2756" s="2" t="s">
        <v>708</v>
      </c>
      <c r="K2756" s="4">
        <v>12.6</v>
      </c>
      <c r="L2756" s="4">
        <v>4</v>
      </c>
      <c r="M2756" s="4">
        <v>6.048</v>
      </c>
      <c r="N2756" t="str">
        <v>Dec-2012</v>
      </c>
      <c r="O2756" s="10">
        <v>6.0479999999999999E-2</v>
      </c>
    </row>
    <row r="2757" spans="1:15" ht="14.5" x14ac:dyDescent="0.35">
      <c r="A2757" s="2" t="s">
        <v>3640</v>
      </c>
      <c r="B2757" s="3">
        <v>41163</v>
      </c>
      <c r="C2757" s="3">
        <v>41164</v>
      </c>
      <c r="D2757" s="3" t="str">
        <f t="shared" si="43"/>
        <v>On time</v>
      </c>
      <c r="E2757" s="2" t="s">
        <v>745</v>
      </c>
      <c r="F2757" s="2" t="s">
        <v>15</v>
      </c>
      <c r="G2757" s="2" t="s">
        <v>96</v>
      </c>
      <c r="H2757" s="2" t="s">
        <v>97</v>
      </c>
      <c r="I2757" s="2" t="s">
        <v>22</v>
      </c>
      <c r="J2757" s="2" t="s">
        <v>360</v>
      </c>
      <c r="K2757" s="4">
        <v>24.64</v>
      </c>
      <c r="L2757" s="4">
        <v>4</v>
      </c>
      <c r="M2757" s="4">
        <v>4.0039999999999996</v>
      </c>
      <c r="N2757" t="str">
        <v>Sep-2012</v>
      </c>
      <c r="O2757" s="10">
        <v>4.0039999999999992E-2</v>
      </c>
    </row>
    <row r="2758" spans="1:15" ht="14.5" x14ac:dyDescent="0.35">
      <c r="A2758" s="2" t="s">
        <v>3641</v>
      </c>
      <c r="B2758" s="3">
        <v>40805</v>
      </c>
      <c r="C2758" s="3">
        <v>40805</v>
      </c>
      <c r="D2758" s="3" t="str">
        <f t="shared" si="43"/>
        <v>On time</v>
      </c>
      <c r="E2758" s="2" t="s">
        <v>1953</v>
      </c>
      <c r="F2758" s="2" t="s">
        <v>15</v>
      </c>
      <c r="G2758" s="2" t="s">
        <v>48</v>
      </c>
      <c r="H2758" s="2" t="s">
        <v>17</v>
      </c>
      <c r="I2758" s="2" t="s">
        <v>120</v>
      </c>
      <c r="J2758" s="2" t="s">
        <v>3642</v>
      </c>
      <c r="K2758" s="4">
        <v>5.67</v>
      </c>
      <c r="L2758" s="4">
        <v>3</v>
      </c>
      <c r="M2758" s="4">
        <v>0.1134</v>
      </c>
      <c r="N2758" t="str">
        <v>Sep-2011</v>
      </c>
      <c r="O2758" s="10">
        <v>1.134E-3</v>
      </c>
    </row>
    <row r="2759" spans="1:15" ht="14.5" x14ac:dyDescent="0.35">
      <c r="A2759" s="2" t="s">
        <v>3643</v>
      </c>
      <c r="B2759" s="3">
        <v>40579</v>
      </c>
      <c r="C2759" s="3">
        <v>40583</v>
      </c>
      <c r="D2759" s="3" t="str">
        <f t="shared" si="43"/>
        <v>On time</v>
      </c>
      <c r="E2759" s="2" t="s">
        <v>3644</v>
      </c>
      <c r="F2759" s="2" t="s">
        <v>15</v>
      </c>
      <c r="G2759" s="2" t="s">
        <v>749</v>
      </c>
      <c r="H2759" s="2" t="s">
        <v>17</v>
      </c>
      <c r="I2759" s="2" t="s">
        <v>28</v>
      </c>
      <c r="J2759" s="2" t="s">
        <v>1072</v>
      </c>
      <c r="K2759" s="4">
        <v>17.248000000000001</v>
      </c>
      <c r="L2759" s="4">
        <v>2</v>
      </c>
      <c r="M2759" s="4">
        <v>6.0368000000000004</v>
      </c>
      <c r="N2759" t="str">
        <v>Feb-2011</v>
      </c>
      <c r="O2759" s="10">
        <v>6.0368000000000005E-2</v>
      </c>
    </row>
    <row r="2760" spans="1:15" ht="14.5" x14ac:dyDescent="0.35">
      <c r="A2760" s="2" t="s">
        <v>3645</v>
      </c>
      <c r="B2760" s="3">
        <v>41832</v>
      </c>
      <c r="C2760" s="3">
        <v>41839</v>
      </c>
      <c r="D2760" s="3" t="str">
        <f t="shared" si="43"/>
        <v>Delay</v>
      </c>
      <c r="E2760" s="2" t="s">
        <v>385</v>
      </c>
      <c r="F2760" s="2" t="s">
        <v>15</v>
      </c>
      <c r="G2760" s="2" t="s">
        <v>16</v>
      </c>
      <c r="H2760" s="2" t="s">
        <v>17</v>
      </c>
      <c r="I2760" s="2" t="s">
        <v>59</v>
      </c>
      <c r="J2760" s="2" t="s">
        <v>200</v>
      </c>
      <c r="K2760" s="4">
        <v>1287.45</v>
      </c>
      <c r="L2760" s="4">
        <v>5</v>
      </c>
      <c r="M2760" s="4">
        <v>244.6155</v>
      </c>
      <c r="N2760" t="str">
        <v>Jul-2014</v>
      </c>
      <c r="O2760" s="10">
        <v>2.4461550000000001</v>
      </c>
    </row>
    <row r="2761" spans="1:15" ht="14.5" x14ac:dyDescent="0.35">
      <c r="A2761" s="2" t="s">
        <v>3645</v>
      </c>
      <c r="B2761" s="3">
        <v>41832</v>
      </c>
      <c r="C2761" s="3">
        <v>41839</v>
      </c>
      <c r="D2761" s="3" t="str">
        <f t="shared" si="43"/>
        <v>Delay</v>
      </c>
      <c r="E2761" s="2" t="s">
        <v>385</v>
      </c>
      <c r="F2761" s="2" t="s">
        <v>15</v>
      </c>
      <c r="G2761" s="2" t="s">
        <v>16</v>
      </c>
      <c r="H2761" s="2" t="s">
        <v>17</v>
      </c>
      <c r="I2761" s="2" t="s">
        <v>30</v>
      </c>
      <c r="J2761" s="2" t="s">
        <v>609</v>
      </c>
      <c r="K2761" s="4">
        <v>168.1</v>
      </c>
      <c r="L2761" s="4">
        <v>5</v>
      </c>
      <c r="M2761" s="4">
        <v>43.706000000000003</v>
      </c>
      <c r="N2761" t="str">
        <v>Jul-2014</v>
      </c>
      <c r="O2761" s="10">
        <v>0.43706</v>
      </c>
    </row>
    <row r="2762" spans="1:15" ht="14.5" x14ac:dyDescent="0.35">
      <c r="A2762" s="2" t="s">
        <v>3646</v>
      </c>
      <c r="B2762" s="3">
        <v>41753</v>
      </c>
      <c r="C2762" s="3">
        <v>41756</v>
      </c>
      <c r="D2762" s="3" t="str">
        <f t="shared" si="43"/>
        <v>On time</v>
      </c>
      <c r="E2762" s="2" t="s">
        <v>3223</v>
      </c>
      <c r="F2762" s="2" t="s">
        <v>15</v>
      </c>
      <c r="G2762" s="2" t="s">
        <v>3647</v>
      </c>
      <c r="H2762" s="2" t="s">
        <v>97</v>
      </c>
      <c r="I2762" s="2" t="s">
        <v>129</v>
      </c>
      <c r="J2762" s="2" t="s">
        <v>160</v>
      </c>
      <c r="K2762" s="4">
        <v>18.687999999999999</v>
      </c>
      <c r="L2762" s="4">
        <v>2</v>
      </c>
      <c r="M2762" s="4">
        <v>7.008</v>
      </c>
      <c r="N2762" t="str">
        <v>Apr-2014</v>
      </c>
      <c r="O2762" s="10">
        <v>7.0080000000000003E-2</v>
      </c>
    </row>
    <row r="2763" spans="1:15" ht="14.5" x14ac:dyDescent="0.35">
      <c r="A2763" s="2" t="s">
        <v>3646</v>
      </c>
      <c r="B2763" s="3">
        <v>41753</v>
      </c>
      <c r="C2763" s="3">
        <v>41756</v>
      </c>
      <c r="D2763" s="3" t="str">
        <f t="shared" si="43"/>
        <v>On time</v>
      </c>
      <c r="E2763" s="2" t="s">
        <v>3223</v>
      </c>
      <c r="F2763" s="2" t="s">
        <v>15</v>
      </c>
      <c r="G2763" s="2" t="s">
        <v>3647</v>
      </c>
      <c r="H2763" s="2" t="s">
        <v>97</v>
      </c>
      <c r="I2763" s="2" t="s">
        <v>22</v>
      </c>
      <c r="J2763" s="2" t="s">
        <v>3648</v>
      </c>
      <c r="K2763" s="4">
        <v>11.664</v>
      </c>
      <c r="L2763" s="4">
        <v>3</v>
      </c>
      <c r="M2763" s="4">
        <v>3.3534000000000002</v>
      </c>
      <c r="N2763" t="str">
        <v>Apr-2014</v>
      </c>
      <c r="O2763" s="10">
        <v>3.3534000000000001E-2</v>
      </c>
    </row>
    <row r="2764" spans="1:15" ht="14.5" x14ac:dyDescent="0.35">
      <c r="A2764" s="2" t="s">
        <v>3649</v>
      </c>
      <c r="B2764" s="3">
        <v>41575</v>
      </c>
      <c r="C2764" s="3">
        <v>41579</v>
      </c>
      <c r="D2764" s="3" t="str">
        <f t="shared" si="43"/>
        <v>On time</v>
      </c>
      <c r="E2764" s="2" t="s">
        <v>3650</v>
      </c>
      <c r="F2764" s="2" t="s">
        <v>15</v>
      </c>
      <c r="G2764" s="2" t="s">
        <v>48</v>
      </c>
      <c r="H2764" s="2" t="s">
        <v>17</v>
      </c>
      <c r="I2764" s="2" t="s">
        <v>28</v>
      </c>
      <c r="J2764" s="2" t="s">
        <v>3573</v>
      </c>
      <c r="K2764" s="4">
        <v>67.135999999999996</v>
      </c>
      <c r="L2764" s="4">
        <v>4</v>
      </c>
      <c r="M2764" s="4">
        <v>25.175999999999998</v>
      </c>
      <c r="N2764" t="str">
        <v>Oct-2013</v>
      </c>
      <c r="O2764" s="10">
        <v>0.25175999999999998</v>
      </c>
    </row>
    <row r="2765" spans="1:15" ht="14.5" x14ac:dyDescent="0.35">
      <c r="A2765" s="2" t="s">
        <v>3651</v>
      </c>
      <c r="B2765" s="3">
        <v>40873</v>
      </c>
      <c r="C2765" s="3">
        <v>40878</v>
      </c>
      <c r="D2765" s="3" t="str">
        <f t="shared" si="43"/>
        <v>Delay</v>
      </c>
      <c r="E2765" s="2" t="s">
        <v>2552</v>
      </c>
      <c r="F2765" s="2" t="s">
        <v>15</v>
      </c>
      <c r="G2765" s="2" t="s">
        <v>786</v>
      </c>
      <c r="H2765" s="2" t="s">
        <v>17</v>
      </c>
      <c r="I2765" s="2" t="s">
        <v>28</v>
      </c>
      <c r="J2765" s="2" t="s">
        <v>640</v>
      </c>
      <c r="K2765" s="4">
        <v>4.32</v>
      </c>
      <c r="L2765" s="4">
        <v>3</v>
      </c>
      <c r="M2765" s="4">
        <v>1.512</v>
      </c>
      <c r="N2765" t="str">
        <v>Nov-2011</v>
      </c>
      <c r="O2765" s="10">
        <v>1.512E-2</v>
      </c>
    </row>
    <row r="2766" spans="1:15" ht="14.5" x14ac:dyDescent="0.35">
      <c r="A2766" s="2" t="s">
        <v>3651</v>
      </c>
      <c r="B2766" s="3">
        <v>40873</v>
      </c>
      <c r="C2766" s="3">
        <v>40878</v>
      </c>
      <c r="D2766" s="3" t="str">
        <f t="shared" si="43"/>
        <v>Delay</v>
      </c>
      <c r="E2766" s="2" t="s">
        <v>2552</v>
      </c>
      <c r="F2766" s="2" t="s">
        <v>15</v>
      </c>
      <c r="G2766" s="2" t="s">
        <v>786</v>
      </c>
      <c r="H2766" s="2" t="s">
        <v>17</v>
      </c>
      <c r="I2766" s="2" t="s">
        <v>68</v>
      </c>
      <c r="J2766" s="2" t="s">
        <v>959</v>
      </c>
      <c r="K2766" s="4">
        <v>14.94</v>
      </c>
      <c r="L2766" s="4">
        <v>3</v>
      </c>
      <c r="M2766" s="4">
        <v>7.0217999999999998</v>
      </c>
      <c r="N2766" t="str">
        <v>Nov-2011</v>
      </c>
      <c r="O2766" s="10">
        <v>7.0218000000000003E-2</v>
      </c>
    </row>
    <row r="2767" spans="1:15" ht="14.5" x14ac:dyDescent="0.35">
      <c r="A2767" s="2" t="s">
        <v>3651</v>
      </c>
      <c r="B2767" s="3">
        <v>40873</v>
      </c>
      <c r="C2767" s="3">
        <v>40878</v>
      </c>
      <c r="D2767" s="3" t="str">
        <f t="shared" si="43"/>
        <v>Delay</v>
      </c>
      <c r="E2767" s="2" t="s">
        <v>2552</v>
      </c>
      <c r="F2767" s="2" t="s">
        <v>15</v>
      </c>
      <c r="G2767" s="2" t="s">
        <v>786</v>
      </c>
      <c r="H2767" s="2" t="s">
        <v>17</v>
      </c>
      <c r="I2767" s="2" t="s">
        <v>30</v>
      </c>
      <c r="J2767" s="2" t="s">
        <v>1320</v>
      </c>
      <c r="K2767" s="4">
        <v>40.54</v>
      </c>
      <c r="L2767" s="4">
        <v>2</v>
      </c>
      <c r="M2767" s="4">
        <v>11.3512</v>
      </c>
      <c r="N2767" t="str">
        <v>Nov-2011</v>
      </c>
      <c r="O2767" s="10">
        <v>0.113512</v>
      </c>
    </row>
    <row r="2768" spans="1:15" ht="14.5" x14ac:dyDescent="0.35">
      <c r="A2768" s="2" t="s">
        <v>3651</v>
      </c>
      <c r="B2768" s="3">
        <v>40873</v>
      </c>
      <c r="C2768" s="3">
        <v>40878</v>
      </c>
      <c r="D2768" s="3" t="str">
        <f t="shared" si="43"/>
        <v>Delay</v>
      </c>
      <c r="E2768" s="2" t="s">
        <v>2552</v>
      </c>
      <c r="F2768" s="2" t="s">
        <v>15</v>
      </c>
      <c r="G2768" s="2" t="s">
        <v>786</v>
      </c>
      <c r="H2768" s="2" t="s">
        <v>17</v>
      </c>
      <c r="I2768" s="2" t="s">
        <v>28</v>
      </c>
      <c r="J2768" s="2" t="s">
        <v>2579</v>
      </c>
      <c r="K2768" s="4">
        <v>7.3120000000000003</v>
      </c>
      <c r="L2768" s="4">
        <v>1</v>
      </c>
      <c r="M2768" s="4">
        <v>2.5592000000000001</v>
      </c>
      <c r="N2768" t="str">
        <v>Nov-2011</v>
      </c>
      <c r="O2768" s="10">
        <v>2.5592E-2</v>
      </c>
    </row>
    <row r="2769" spans="1:15" ht="14.5" x14ac:dyDescent="0.35">
      <c r="A2769" s="2" t="s">
        <v>3652</v>
      </c>
      <c r="B2769" s="3">
        <v>40908</v>
      </c>
      <c r="C2769" s="3">
        <v>40908</v>
      </c>
      <c r="D2769" s="3" t="str">
        <f t="shared" si="43"/>
        <v>On time</v>
      </c>
      <c r="E2769" s="2" t="s">
        <v>2547</v>
      </c>
      <c r="F2769" s="2" t="s">
        <v>15</v>
      </c>
      <c r="G2769" s="2" t="s">
        <v>741</v>
      </c>
      <c r="H2769" s="2" t="s">
        <v>286</v>
      </c>
      <c r="I2769" s="2" t="s">
        <v>26</v>
      </c>
      <c r="J2769" s="2" t="s">
        <v>3020</v>
      </c>
      <c r="K2769" s="4">
        <v>475.94400000000002</v>
      </c>
      <c r="L2769" s="4">
        <v>7</v>
      </c>
      <c r="M2769" s="4">
        <v>59.493000000000002</v>
      </c>
      <c r="N2769" t="str">
        <v>Dec-2011</v>
      </c>
      <c r="O2769" s="10">
        <v>0.59493000000000007</v>
      </c>
    </row>
    <row r="2770" spans="1:15" ht="14.5" x14ac:dyDescent="0.35">
      <c r="A2770" s="2" t="s">
        <v>3653</v>
      </c>
      <c r="B2770" s="3">
        <v>41957</v>
      </c>
      <c r="C2770" s="3">
        <v>41961</v>
      </c>
      <c r="D2770" s="3" t="str">
        <f t="shared" si="43"/>
        <v>On time</v>
      </c>
      <c r="E2770" s="2" t="s">
        <v>1588</v>
      </c>
      <c r="F2770" s="2" t="s">
        <v>15</v>
      </c>
      <c r="G2770" s="2" t="s">
        <v>3015</v>
      </c>
      <c r="H2770" s="2" t="s">
        <v>17</v>
      </c>
      <c r="I2770" s="2" t="s">
        <v>59</v>
      </c>
      <c r="J2770" s="2" t="s">
        <v>1484</v>
      </c>
      <c r="K2770" s="4">
        <v>82.95</v>
      </c>
      <c r="L2770" s="4">
        <v>5</v>
      </c>
      <c r="M2770" s="4">
        <v>29.032499999999999</v>
      </c>
      <c r="N2770" t="str">
        <v>Nov-2014</v>
      </c>
      <c r="O2770" s="10">
        <v>0.290325</v>
      </c>
    </row>
    <row r="2771" spans="1:15" ht="14.5" x14ac:dyDescent="0.35">
      <c r="A2771" s="2" t="s">
        <v>3654</v>
      </c>
      <c r="B2771" s="3">
        <v>41302</v>
      </c>
      <c r="C2771" s="3">
        <v>41306</v>
      </c>
      <c r="D2771" s="3" t="str">
        <f t="shared" si="43"/>
        <v>On time</v>
      </c>
      <c r="E2771" s="2" t="s">
        <v>823</v>
      </c>
      <c r="F2771" s="2" t="s">
        <v>15</v>
      </c>
      <c r="G2771" s="2" t="s">
        <v>16</v>
      </c>
      <c r="H2771" s="2" t="s">
        <v>17</v>
      </c>
      <c r="I2771" s="2" t="s">
        <v>24</v>
      </c>
      <c r="J2771" s="2" t="s">
        <v>1661</v>
      </c>
      <c r="K2771" s="4">
        <v>39.68</v>
      </c>
      <c r="L2771" s="4">
        <v>2</v>
      </c>
      <c r="M2771" s="4">
        <v>10.316800000000001</v>
      </c>
      <c r="N2771" t="str">
        <v>Jan-2013</v>
      </c>
      <c r="O2771" s="10">
        <v>0.10316800000000001</v>
      </c>
    </row>
    <row r="2772" spans="1:15" ht="14.5" x14ac:dyDescent="0.35">
      <c r="A2772" s="2" t="s">
        <v>3655</v>
      </c>
      <c r="B2772" s="3">
        <v>41588</v>
      </c>
      <c r="C2772" s="3">
        <v>41593</v>
      </c>
      <c r="D2772" s="3" t="str">
        <f t="shared" si="43"/>
        <v>Delay</v>
      </c>
      <c r="E2772" s="2" t="s">
        <v>664</v>
      </c>
      <c r="F2772" s="2" t="s">
        <v>15</v>
      </c>
      <c r="G2772" s="2" t="s">
        <v>706</v>
      </c>
      <c r="H2772" s="2" t="s">
        <v>17</v>
      </c>
      <c r="I2772" s="2" t="s">
        <v>59</v>
      </c>
      <c r="J2772" s="2" t="s">
        <v>3656</v>
      </c>
      <c r="K2772" s="4">
        <v>479.97</v>
      </c>
      <c r="L2772" s="4">
        <v>3</v>
      </c>
      <c r="M2772" s="4">
        <v>177.5889</v>
      </c>
      <c r="N2772" t="str">
        <v>Nov-2013</v>
      </c>
      <c r="O2772" s="10">
        <v>1.7758890000000001</v>
      </c>
    </row>
    <row r="2773" spans="1:15" ht="14.5" x14ac:dyDescent="0.35">
      <c r="A2773" s="2" t="s">
        <v>3657</v>
      </c>
      <c r="B2773" s="3">
        <v>41528</v>
      </c>
      <c r="C2773" s="3">
        <v>41532</v>
      </c>
      <c r="D2773" s="3" t="str">
        <f t="shared" si="43"/>
        <v>On time</v>
      </c>
      <c r="E2773" s="2" t="s">
        <v>3658</v>
      </c>
      <c r="F2773" s="2" t="s">
        <v>15</v>
      </c>
      <c r="G2773" s="2" t="s">
        <v>559</v>
      </c>
      <c r="H2773" s="2" t="s">
        <v>38</v>
      </c>
      <c r="I2773" s="2" t="s">
        <v>18</v>
      </c>
      <c r="J2773" s="2" t="s">
        <v>3123</v>
      </c>
      <c r="K2773" s="4">
        <v>7.38</v>
      </c>
      <c r="L2773" s="4">
        <v>2</v>
      </c>
      <c r="M2773" s="4">
        <v>3.4685999999999999</v>
      </c>
      <c r="N2773" t="str">
        <v>Sep-2013</v>
      </c>
      <c r="O2773" s="10">
        <v>3.4686000000000002E-2</v>
      </c>
    </row>
    <row r="2774" spans="1:15" ht="14.5" x14ac:dyDescent="0.35">
      <c r="A2774" s="2" t="s">
        <v>3657</v>
      </c>
      <c r="B2774" s="3">
        <v>41528</v>
      </c>
      <c r="C2774" s="3">
        <v>41532</v>
      </c>
      <c r="D2774" s="3" t="str">
        <f t="shared" si="43"/>
        <v>On time</v>
      </c>
      <c r="E2774" s="2" t="s">
        <v>3658</v>
      </c>
      <c r="F2774" s="2" t="s">
        <v>15</v>
      </c>
      <c r="G2774" s="2" t="s">
        <v>559</v>
      </c>
      <c r="H2774" s="2" t="s">
        <v>38</v>
      </c>
      <c r="I2774" s="2" t="s">
        <v>28</v>
      </c>
      <c r="J2774" s="2" t="s">
        <v>249</v>
      </c>
      <c r="K2774" s="4">
        <v>14.256</v>
      </c>
      <c r="L2774" s="4">
        <v>3</v>
      </c>
      <c r="M2774" s="4">
        <v>4.4550000000000001</v>
      </c>
      <c r="N2774" t="str">
        <v>Sep-2013</v>
      </c>
      <c r="O2774" s="10">
        <v>4.4549999999999999E-2</v>
      </c>
    </row>
    <row r="2775" spans="1:15" ht="14.5" x14ac:dyDescent="0.35">
      <c r="A2775" s="2" t="s">
        <v>3657</v>
      </c>
      <c r="B2775" s="3">
        <v>41528</v>
      </c>
      <c r="C2775" s="3">
        <v>41532</v>
      </c>
      <c r="D2775" s="3" t="str">
        <f t="shared" si="43"/>
        <v>On time</v>
      </c>
      <c r="E2775" s="2" t="s">
        <v>3658</v>
      </c>
      <c r="F2775" s="2" t="s">
        <v>15</v>
      </c>
      <c r="G2775" s="2" t="s">
        <v>559</v>
      </c>
      <c r="H2775" s="2" t="s">
        <v>38</v>
      </c>
      <c r="I2775" s="2" t="s">
        <v>68</v>
      </c>
      <c r="J2775" s="2" t="s">
        <v>2844</v>
      </c>
      <c r="K2775" s="4">
        <v>81.98</v>
      </c>
      <c r="L2775" s="4">
        <v>2</v>
      </c>
      <c r="M2775" s="4">
        <v>40.170200000000001</v>
      </c>
      <c r="N2775" t="str">
        <v>Sep-2013</v>
      </c>
      <c r="O2775" s="10">
        <v>0.401702</v>
      </c>
    </row>
    <row r="2776" spans="1:15" ht="14.5" x14ac:dyDescent="0.35">
      <c r="A2776" s="2" t="s">
        <v>3657</v>
      </c>
      <c r="B2776" s="3">
        <v>41528</v>
      </c>
      <c r="C2776" s="3">
        <v>41532</v>
      </c>
      <c r="D2776" s="3" t="str">
        <f t="shared" si="43"/>
        <v>On time</v>
      </c>
      <c r="E2776" s="2" t="s">
        <v>3658</v>
      </c>
      <c r="F2776" s="2" t="s">
        <v>15</v>
      </c>
      <c r="G2776" s="2" t="s">
        <v>559</v>
      </c>
      <c r="H2776" s="2" t="s">
        <v>38</v>
      </c>
      <c r="I2776" s="2" t="s">
        <v>28</v>
      </c>
      <c r="J2776" s="2" t="s">
        <v>2800</v>
      </c>
      <c r="K2776" s="4">
        <v>39.624000000000002</v>
      </c>
      <c r="L2776" s="4">
        <v>3</v>
      </c>
      <c r="M2776" s="4">
        <v>13.868399999999999</v>
      </c>
      <c r="N2776" t="str">
        <v>Sep-2013</v>
      </c>
      <c r="O2776" s="10">
        <v>0.138684</v>
      </c>
    </row>
    <row r="2777" spans="1:15" ht="14.5" x14ac:dyDescent="0.35">
      <c r="A2777" s="2" t="s">
        <v>3659</v>
      </c>
      <c r="B2777" s="3">
        <v>41702</v>
      </c>
      <c r="C2777" s="3">
        <v>41707</v>
      </c>
      <c r="D2777" s="3" t="str">
        <f t="shared" si="43"/>
        <v>Delay</v>
      </c>
      <c r="E2777" s="2" t="s">
        <v>1500</v>
      </c>
      <c r="F2777" s="2" t="s">
        <v>15</v>
      </c>
      <c r="G2777" s="2" t="s">
        <v>16</v>
      </c>
      <c r="H2777" s="2" t="s">
        <v>17</v>
      </c>
      <c r="I2777" s="2" t="s">
        <v>32</v>
      </c>
      <c r="J2777" s="2" t="s">
        <v>1754</v>
      </c>
      <c r="K2777" s="4">
        <v>399.67200000000003</v>
      </c>
      <c r="L2777" s="4">
        <v>7</v>
      </c>
      <c r="M2777" s="4">
        <v>-14.9877</v>
      </c>
      <c r="N2777" t="str">
        <v>Mar-2014</v>
      </c>
      <c r="O2777" s="10">
        <v>-0.14987700000000001</v>
      </c>
    </row>
    <row r="2778" spans="1:15" ht="14.5" x14ac:dyDescent="0.35">
      <c r="A2778" s="2" t="s">
        <v>3660</v>
      </c>
      <c r="B2778" s="3">
        <v>41606</v>
      </c>
      <c r="C2778" s="3">
        <v>41610</v>
      </c>
      <c r="D2778" s="3" t="str">
        <f t="shared" si="43"/>
        <v>On time</v>
      </c>
      <c r="E2778" s="2" t="s">
        <v>3661</v>
      </c>
      <c r="F2778" s="2" t="s">
        <v>15</v>
      </c>
      <c r="G2778" s="2" t="s">
        <v>106</v>
      </c>
      <c r="H2778" s="2" t="s">
        <v>74</v>
      </c>
      <c r="I2778" s="2" t="s">
        <v>44</v>
      </c>
      <c r="J2778" s="2" t="s">
        <v>1541</v>
      </c>
      <c r="K2778" s="4">
        <v>39.808</v>
      </c>
      <c r="L2778" s="4">
        <v>4</v>
      </c>
      <c r="M2778" s="4">
        <v>3.9807999999999999</v>
      </c>
      <c r="N2778" t="str">
        <v>Nov-2013</v>
      </c>
      <c r="O2778" s="10">
        <v>3.9807999999999996E-2</v>
      </c>
    </row>
    <row r="2779" spans="1:15" ht="14.5" x14ac:dyDescent="0.35">
      <c r="A2779" s="2" t="s">
        <v>3662</v>
      </c>
      <c r="B2779" s="3">
        <v>41251</v>
      </c>
      <c r="C2779" s="3">
        <v>41255</v>
      </c>
      <c r="D2779" s="3" t="str">
        <f t="shared" si="43"/>
        <v>On time</v>
      </c>
      <c r="E2779" s="2" t="s">
        <v>823</v>
      </c>
      <c r="F2779" s="2" t="s">
        <v>15</v>
      </c>
      <c r="G2779" s="2" t="s">
        <v>226</v>
      </c>
      <c r="H2779" s="2" t="s">
        <v>97</v>
      </c>
      <c r="I2779" s="2" t="s">
        <v>68</v>
      </c>
      <c r="J2779" s="2" t="s">
        <v>3663</v>
      </c>
      <c r="K2779" s="4">
        <v>15.696</v>
      </c>
      <c r="L2779" s="4">
        <v>3</v>
      </c>
      <c r="M2779" s="4">
        <v>5.1012000000000004</v>
      </c>
      <c r="N2779" t="str">
        <v>Dec-2012</v>
      </c>
      <c r="O2779" s="10">
        <v>5.1012000000000002E-2</v>
      </c>
    </row>
    <row r="2780" spans="1:15" ht="14.5" x14ac:dyDescent="0.35">
      <c r="A2780" s="2" t="s">
        <v>3664</v>
      </c>
      <c r="B2780" s="3">
        <v>41757</v>
      </c>
      <c r="C2780" s="3">
        <v>41762</v>
      </c>
      <c r="D2780" s="3" t="str">
        <f t="shared" si="43"/>
        <v>Delay</v>
      </c>
      <c r="E2780" s="2" t="s">
        <v>3208</v>
      </c>
      <c r="F2780" s="2" t="s">
        <v>15</v>
      </c>
      <c r="G2780" s="2" t="s">
        <v>37</v>
      </c>
      <c r="H2780" s="2" t="s">
        <v>38</v>
      </c>
      <c r="I2780" s="2" t="s">
        <v>22</v>
      </c>
      <c r="J2780" s="2" t="s">
        <v>70</v>
      </c>
      <c r="K2780" s="4">
        <v>139.58000000000001</v>
      </c>
      <c r="L2780" s="4">
        <v>7</v>
      </c>
      <c r="M2780" s="4">
        <v>39.0824</v>
      </c>
      <c r="N2780" t="str">
        <v>Apr-2014</v>
      </c>
      <c r="O2780" s="10">
        <v>0.390824</v>
      </c>
    </row>
    <row r="2781" spans="1:15" ht="14.5" x14ac:dyDescent="0.35">
      <c r="A2781" s="2" t="s">
        <v>3665</v>
      </c>
      <c r="B2781" s="3">
        <v>41976</v>
      </c>
      <c r="C2781" s="3">
        <v>41976</v>
      </c>
      <c r="D2781" s="3" t="str">
        <f t="shared" si="43"/>
        <v>On time</v>
      </c>
      <c r="E2781" s="2" t="s">
        <v>2893</v>
      </c>
      <c r="F2781" s="2" t="s">
        <v>15</v>
      </c>
      <c r="G2781" s="2" t="s">
        <v>1228</v>
      </c>
      <c r="H2781" s="2" t="s">
        <v>74</v>
      </c>
      <c r="I2781" s="2" t="s">
        <v>28</v>
      </c>
      <c r="J2781" s="2" t="s">
        <v>364</v>
      </c>
      <c r="K2781" s="4">
        <v>67.86</v>
      </c>
      <c r="L2781" s="4">
        <v>6</v>
      </c>
      <c r="M2781" s="4">
        <v>-45.24</v>
      </c>
      <c r="N2781" t="str">
        <v>Dec-2014</v>
      </c>
      <c r="O2781" s="10">
        <v>-0.45240000000000002</v>
      </c>
    </row>
    <row r="2782" spans="1:15" ht="14.5" x14ac:dyDescent="0.35">
      <c r="A2782" s="2" t="s">
        <v>3666</v>
      </c>
      <c r="B2782" s="3">
        <v>41604</v>
      </c>
      <c r="C2782" s="3">
        <v>41608</v>
      </c>
      <c r="D2782" s="3" t="str">
        <f t="shared" si="43"/>
        <v>On time</v>
      </c>
      <c r="E2782" s="2" t="s">
        <v>3667</v>
      </c>
      <c r="F2782" s="2" t="s">
        <v>15</v>
      </c>
      <c r="G2782" s="2" t="s">
        <v>16</v>
      </c>
      <c r="H2782" s="2" t="s">
        <v>17</v>
      </c>
      <c r="I2782" s="2" t="s">
        <v>111</v>
      </c>
      <c r="J2782" s="2" t="s">
        <v>3523</v>
      </c>
      <c r="K2782" s="4">
        <v>194.352</v>
      </c>
      <c r="L2782" s="4">
        <v>3</v>
      </c>
      <c r="M2782" s="4">
        <v>19.435199999999998</v>
      </c>
      <c r="N2782" t="str">
        <v>Nov-2013</v>
      </c>
      <c r="O2782" s="10">
        <v>0.19435199999999997</v>
      </c>
    </row>
    <row r="2783" spans="1:15" ht="14.5" x14ac:dyDescent="0.35">
      <c r="A2783" s="2" t="s">
        <v>3668</v>
      </c>
      <c r="B2783" s="3">
        <v>40799</v>
      </c>
      <c r="C2783" s="3">
        <v>40799</v>
      </c>
      <c r="D2783" s="3" t="str">
        <f t="shared" si="43"/>
        <v>On time</v>
      </c>
      <c r="E2783" s="2" t="s">
        <v>3608</v>
      </c>
      <c r="F2783" s="2" t="s">
        <v>15</v>
      </c>
      <c r="G2783" s="2" t="s">
        <v>37</v>
      </c>
      <c r="H2783" s="2" t="s">
        <v>38</v>
      </c>
      <c r="I2783" s="2" t="s">
        <v>120</v>
      </c>
      <c r="J2783" s="2" t="s">
        <v>3669</v>
      </c>
      <c r="K2783" s="4">
        <v>5.7</v>
      </c>
      <c r="L2783" s="4">
        <v>5</v>
      </c>
      <c r="M2783" s="4">
        <v>2.6789999999999998</v>
      </c>
      <c r="N2783" t="str">
        <v>Sep-2011</v>
      </c>
      <c r="O2783" s="10">
        <v>2.6789999999999998E-2</v>
      </c>
    </row>
    <row r="2784" spans="1:15" ht="14.5" x14ac:dyDescent="0.35">
      <c r="A2784" s="2" t="s">
        <v>3668</v>
      </c>
      <c r="B2784" s="3">
        <v>40799</v>
      </c>
      <c r="C2784" s="3">
        <v>40799</v>
      </c>
      <c r="D2784" s="3" t="str">
        <f t="shared" si="43"/>
        <v>On time</v>
      </c>
      <c r="E2784" s="2" t="s">
        <v>3608</v>
      </c>
      <c r="F2784" s="2" t="s">
        <v>15</v>
      </c>
      <c r="G2784" s="2" t="s">
        <v>37</v>
      </c>
      <c r="H2784" s="2" t="s">
        <v>38</v>
      </c>
      <c r="I2784" s="2" t="s">
        <v>22</v>
      </c>
      <c r="J2784" s="2" t="s">
        <v>235</v>
      </c>
      <c r="K2784" s="4">
        <v>14.19</v>
      </c>
      <c r="L2784" s="4">
        <v>3</v>
      </c>
      <c r="M2784" s="4">
        <v>5.5340999999999996</v>
      </c>
      <c r="N2784" t="str">
        <v>Sep-2011</v>
      </c>
      <c r="O2784" s="10">
        <v>5.5340999999999994E-2</v>
      </c>
    </row>
    <row r="2785" spans="1:15" ht="14.5" x14ac:dyDescent="0.35">
      <c r="A2785" s="2" t="s">
        <v>3668</v>
      </c>
      <c r="B2785" s="3">
        <v>40799</v>
      </c>
      <c r="C2785" s="3">
        <v>40799</v>
      </c>
      <c r="D2785" s="3" t="str">
        <f t="shared" si="43"/>
        <v>On time</v>
      </c>
      <c r="E2785" s="2" t="s">
        <v>3608</v>
      </c>
      <c r="F2785" s="2" t="s">
        <v>15</v>
      </c>
      <c r="G2785" s="2" t="s">
        <v>37</v>
      </c>
      <c r="H2785" s="2" t="s">
        <v>38</v>
      </c>
      <c r="I2785" s="2" t="s">
        <v>123</v>
      </c>
      <c r="J2785" s="2" t="s">
        <v>432</v>
      </c>
      <c r="K2785" s="4">
        <v>7.3</v>
      </c>
      <c r="L2785" s="4">
        <v>2</v>
      </c>
      <c r="M2785" s="4">
        <v>2.19</v>
      </c>
      <c r="N2785" t="str">
        <v>Sep-2011</v>
      </c>
      <c r="O2785" s="10">
        <v>2.1899999999999999E-2</v>
      </c>
    </row>
    <row r="2786" spans="1:15" ht="14.5" x14ac:dyDescent="0.35">
      <c r="A2786" s="2" t="s">
        <v>3668</v>
      </c>
      <c r="B2786" s="3">
        <v>40799</v>
      </c>
      <c r="C2786" s="3">
        <v>40799</v>
      </c>
      <c r="D2786" s="3" t="str">
        <f t="shared" si="43"/>
        <v>On time</v>
      </c>
      <c r="E2786" s="2" t="s">
        <v>3608</v>
      </c>
      <c r="F2786" s="2" t="s">
        <v>15</v>
      </c>
      <c r="G2786" s="2" t="s">
        <v>37</v>
      </c>
      <c r="H2786" s="2" t="s">
        <v>38</v>
      </c>
      <c r="I2786" s="2" t="s">
        <v>59</v>
      </c>
      <c r="J2786" s="2" t="s">
        <v>682</v>
      </c>
      <c r="K2786" s="4">
        <v>199.98</v>
      </c>
      <c r="L2786" s="4">
        <v>2</v>
      </c>
      <c r="M2786" s="4">
        <v>75.992400000000004</v>
      </c>
      <c r="N2786" t="str">
        <v>Sep-2011</v>
      </c>
      <c r="O2786" s="10">
        <v>0.75992400000000004</v>
      </c>
    </row>
    <row r="2787" spans="1:15" ht="14.5" x14ac:dyDescent="0.35">
      <c r="A2787" s="2" t="s">
        <v>3668</v>
      </c>
      <c r="B2787" s="3">
        <v>40799</v>
      </c>
      <c r="C2787" s="3">
        <v>40799</v>
      </c>
      <c r="D2787" s="3" t="str">
        <f t="shared" si="43"/>
        <v>On time</v>
      </c>
      <c r="E2787" s="2" t="s">
        <v>3608</v>
      </c>
      <c r="F2787" s="2" t="s">
        <v>15</v>
      </c>
      <c r="G2787" s="2" t="s">
        <v>37</v>
      </c>
      <c r="H2787" s="2" t="s">
        <v>38</v>
      </c>
      <c r="I2787" s="2" t="s">
        <v>59</v>
      </c>
      <c r="J2787" s="2" t="s">
        <v>1856</v>
      </c>
      <c r="K2787" s="4">
        <v>144.96</v>
      </c>
      <c r="L2787" s="4">
        <v>4</v>
      </c>
      <c r="M2787" s="4">
        <v>60.883200000000002</v>
      </c>
      <c r="N2787" t="str">
        <v>Sep-2011</v>
      </c>
      <c r="O2787" s="10">
        <v>0.60883200000000004</v>
      </c>
    </row>
    <row r="2788" spans="1:15" ht="14.5" x14ac:dyDescent="0.35">
      <c r="A2788" s="2" t="s">
        <v>3668</v>
      </c>
      <c r="B2788" s="3">
        <v>40799</v>
      </c>
      <c r="C2788" s="3">
        <v>40799</v>
      </c>
      <c r="D2788" s="3" t="str">
        <f t="shared" si="43"/>
        <v>On time</v>
      </c>
      <c r="E2788" s="2" t="s">
        <v>3608</v>
      </c>
      <c r="F2788" s="2" t="s">
        <v>15</v>
      </c>
      <c r="G2788" s="2" t="s">
        <v>37</v>
      </c>
      <c r="H2788" s="2" t="s">
        <v>38</v>
      </c>
      <c r="I2788" s="2" t="s">
        <v>59</v>
      </c>
      <c r="J2788" s="2" t="s">
        <v>923</v>
      </c>
      <c r="K2788" s="4">
        <v>118</v>
      </c>
      <c r="L2788" s="4">
        <v>2</v>
      </c>
      <c r="M2788" s="4">
        <v>20.059999999999999</v>
      </c>
      <c r="N2788" t="str">
        <v>Sep-2011</v>
      </c>
      <c r="O2788" s="10">
        <v>0.2006</v>
      </c>
    </row>
    <row r="2789" spans="1:15" ht="14.5" x14ac:dyDescent="0.35">
      <c r="A2789" s="2" t="s">
        <v>3668</v>
      </c>
      <c r="B2789" s="3">
        <v>40799</v>
      </c>
      <c r="C2789" s="3">
        <v>40799</v>
      </c>
      <c r="D2789" s="3" t="str">
        <f t="shared" si="43"/>
        <v>On time</v>
      </c>
      <c r="E2789" s="2" t="s">
        <v>3608</v>
      </c>
      <c r="F2789" s="2" t="s">
        <v>15</v>
      </c>
      <c r="G2789" s="2" t="s">
        <v>37</v>
      </c>
      <c r="H2789" s="2" t="s">
        <v>38</v>
      </c>
      <c r="I2789" s="2" t="s">
        <v>68</v>
      </c>
      <c r="J2789" s="2" t="s">
        <v>2094</v>
      </c>
      <c r="K2789" s="4">
        <v>48.94</v>
      </c>
      <c r="L2789" s="4">
        <v>1</v>
      </c>
      <c r="M2789" s="4">
        <v>24.47</v>
      </c>
      <c r="N2789" t="str">
        <v>Sep-2011</v>
      </c>
      <c r="O2789" s="10">
        <v>0.2447</v>
      </c>
    </row>
    <row r="2790" spans="1:15" ht="14.5" x14ac:dyDescent="0.35">
      <c r="A2790" s="2" t="s">
        <v>3668</v>
      </c>
      <c r="B2790" s="3">
        <v>40799</v>
      </c>
      <c r="C2790" s="3">
        <v>40799</v>
      </c>
      <c r="D2790" s="3" t="str">
        <f t="shared" si="43"/>
        <v>On time</v>
      </c>
      <c r="E2790" s="2" t="s">
        <v>3608</v>
      </c>
      <c r="F2790" s="2" t="s">
        <v>15</v>
      </c>
      <c r="G2790" s="2" t="s">
        <v>37</v>
      </c>
      <c r="H2790" s="2" t="s">
        <v>38</v>
      </c>
      <c r="I2790" s="2" t="s">
        <v>30</v>
      </c>
      <c r="J2790" s="2" t="s">
        <v>1916</v>
      </c>
      <c r="K2790" s="4">
        <v>22.66</v>
      </c>
      <c r="L2790" s="4">
        <v>2</v>
      </c>
      <c r="M2790" s="4">
        <v>9.7438000000000002</v>
      </c>
      <c r="N2790" t="str">
        <v>Sep-2011</v>
      </c>
      <c r="O2790" s="10">
        <v>9.7437999999999997E-2</v>
      </c>
    </row>
    <row r="2791" spans="1:15" ht="14.5" x14ac:dyDescent="0.35">
      <c r="A2791" s="2" t="s">
        <v>3670</v>
      </c>
      <c r="B2791" s="3">
        <v>41729</v>
      </c>
      <c r="C2791" s="3">
        <v>41731</v>
      </c>
      <c r="D2791" s="3" t="str">
        <f t="shared" si="43"/>
        <v>On time</v>
      </c>
      <c r="E2791" s="2" t="s">
        <v>488</v>
      </c>
      <c r="F2791" s="2" t="s">
        <v>15</v>
      </c>
      <c r="G2791" s="2" t="s">
        <v>2096</v>
      </c>
      <c r="H2791" s="2" t="s">
        <v>17</v>
      </c>
      <c r="I2791" s="2" t="s">
        <v>22</v>
      </c>
      <c r="J2791" s="2" t="s">
        <v>1230</v>
      </c>
      <c r="K2791" s="4">
        <v>94.2</v>
      </c>
      <c r="L2791" s="4">
        <v>5</v>
      </c>
      <c r="M2791" s="4">
        <v>39.564</v>
      </c>
      <c r="N2791" t="str">
        <v>Mar-2014</v>
      </c>
      <c r="O2791" s="10">
        <v>0.39563999999999999</v>
      </c>
    </row>
    <row r="2792" spans="1:15" ht="14.5" x14ac:dyDescent="0.35">
      <c r="A2792" s="2" t="s">
        <v>3671</v>
      </c>
      <c r="B2792" s="3">
        <v>41596</v>
      </c>
      <c r="C2792" s="3">
        <v>41597</v>
      </c>
      <c r="D2792" s="3" t="str">
        <f t="shared" si="43"/>
        <v>On time</v>
      </c>
      <c r="E2792" s="2" t="s">
        <v>2150</v>
      </c>
      <c r="F2792" s="2" t="s">
        <v>15</v>
      </c>
      <c r="G2792" s="2" t="s">
        <v>48</v>
      </c>
      <c r="H2792" s="2" t="s">
        <v>17</v>
      </c>
      <c r="I2792" s="2" t="s">
        <v>123</v>
      </c>
      <c r="J2792" s="2" t="s">
        <v>1284</v>
      </c>
      <c r="K2792" s="4">
        <v>49.5</v>
      </c>
      <c r="L2792" s="4">
        <v>5</v>
      </c>
      <c r="M2792" s="4">
        <v>13.365</v>
      </c>
      <c r="N2792" t="str">
        <v>Nov-2013</v>
      </c>
      <c r="O2792" s="10">
        <v>0.13364999999999999</v>
      </c>
    </row>
    <row r="2793" spans="1:15" ht="14.5" x14ac:dyDescent="0.35">
      <c r="A2793" s="2" t="s">
        <v>3672</v>
      </c>
      <c r="B2793" s="3">
        <v>41631</v>
      </c>
      <c r="C2793" s="3">
        <v>41633</v>
      </c>
      <c r="D2793" s="3" t="str">
        <f t="shared" si="43"/>
        <v>On time</v>
      </c>
      <c r="E2793" s="2" t="s">
        <v>1087</v>
      </c>
      <c r="F2793" s="2" t="s">
        <v>15</v>
      </c>
      <c r="G2793" s="2" t="s">
        <v>37</v>
      </c>
      <c r="H2793" s="2" t="s">
        <v>38</v>
      </c>
      <c r="I2793" s="2" t="s">
        <v>28</v>
      </c>
      <c r="J2793" s="2" t="s">
        <v>163</v>
      </c>
      <c r="K2793" s="4">
        <v>55.36</v>
      </c>
      <c r="L2793" s="4">
        <v>4</v>
      </c>
      <c r="M2793" s="4">
        <v>19.376000000000001</v>
      </c>
      <c r="N2793" t="str">
        <v>Dec-2013</v>
      </c>
      <c r="O2793" s="10">
        <v>0.19376000000000002</v>
      </c>
    </row>
    <row r="2794" spans="1:15" ht="14.5" x14ac:dyDescent="0.35">
      <c r="A2794" s="2" t="s">
        <v>3672</v>
      </c>
      <c r="B2794" s="3">
        <v>41631</v>
      </c>
      <c r="C2794" s="3">
        <v>41633</v>
      </c>
      <c r="D2794" s="3" t="str">
        <f t="shared" si="43"/>
        <v>On time</v>
      </c>
      <c r="E2794" s="2" t="s">
        <v>1087</v>
      </c>
      <c r="F2794" s="2" t="s">
        <v>15</v>
      </c>
      <c r="G2794" s="2" t="s">
        <v>37</v>
      </c>
      <c r="H2794" s="2" t="s">
        <v>38</v>
      </c>
      <c r="I2794" s="2" t="s">
        <v>737</v>
      </c>
      <c r="J2794" s="2" t="s">
        <v>3673</v>
      </c>
      <c r="K2794" s="4">
        <v>11.56</v>
      </c>
      <c r="L2794" s="4">
        <v>1</v>
      </c>
      <c r="M2794" s="4">
        <v>3.7570000000000001</v>
      </c>
      <c r="N2794" t="str">
        <v>Dec-2013</v>
      </c>
      <c r="O2794" s="10">
        <v>3.7569999999999999E-2</v>
      </c>
    </row>
    <row r="2795" spans="1:15" ht="14.5" x14ac:dyDescent="0.35">
      <c r="A2795" s="2" t="s">
        <v>3674</v>
      </c>
      <c r="B2795" s="3">
        <v>41263</v>
      </c>
      <c r="C2795" s="3">
        <v>41268</v>
      </c>
      <c r="D2795" s="3" t="str">
        <f t="shared" si="43"/>
        <v>Delay</v>
      </c>
      <c r="E2795" s="2" t="s">
        <v>2511</v>
      </c>
      <c r="F2795" s="2" t="s">
        <v>15</v>
      </c>
      <c r="G2795" s="2" t="s">
        <v>16</v>
      </c>
      <c r="H2795" s="2" t="s">
        <v>17</v>
      </c>
      <c r="I2795" s="2" t="s">
        <v>68</v>
      </c>
      <c r="J2795" s="2" t="s">
        <v>160</v>
      </c>
      <c r="K2795" s="4">
        <v>17.12</v>
      </c>
      <c r="L2795" s="4">
        <v>4</v>
      </c>
      <c r="M2795" s="4">
        <v>7.7039999999999997</v>
      </c>
      <c r="N2795" t="str">
        <v>Dec-2012</v>
      </c>
      <c r="O2795" s="10">
        <v>7.7039999999999997E-2</v>
      </c>
    </row>
    <row r="2796" spans="1:15" ht="14.5" x14ac:dyDescent="0.35">
      <c r="A2796" s="2" t="s">
        <v>3675</v>
      </c>
      <c r="B2796" s="3">
        <v>41969</v>
      </c>
      <c r="C2796" s="3">
        <v>41975</v>
      </c>
      <c r="D2796" s="3" t="str">
        <f t="shared" si="43"/>
        <v>Delay</v>
      </c>
      <c r="E2796" s="2" t="s">
        <v>642</v>
      </c>
      <c r="F2796" s="2" t="s">
        <v>15</v>
      </c>
      <c r="G2796" s="2" t="s">
        <v>48</v>
      </c>
      <c r="H2796" s="2" t="s">
        <v>17</v>
      </c>
      <c r="I2796" s="2" t="s">
        <v>24</v>
      </c>
      <c r="J2796" s="2" t="s">
        <v>580</v>
      </c>
      <c r="K2796" s="4">
        <v>5.16</v>
      </c>
      <c r="L2796" s="4">
        <v>2</v>
      </c>
      <c r="M2796" s="4">
        <v>1.3415999999999999</v>
      </c>
      <c r="N2796" t="str">
        <v>Nov-2014</v>
      </c>
      <c r="O2796" s="10">
        <v>1.3415999999999999E-2</v>
      </c>
    </row>
    <row r="2797" spans="1:15" ht="14.5" x14ac:dyDescent="0.35">
      <c r="A2797" s="2" t="s">
        <v>3676</v>
      </c>
      <c r="B2797" s="3">
        <v>41625</v>
      </c>
      <c r="C2797" s="3">
        <v>41632</v>
      </c>
      <c r="D2797" s="3" t="str">
        <f t="shared" si="43"/>
        <v>Delay</v>
      </c>
      <c r="E2797" s="2" t="s">
        <v>328</v>
      </c>
      <c r="F2797" s="2" t="s">
        <v>15</v>
      </c>
      <c r="G2797" s="2" t="s">
        <v>198</v>
      </c>
      <c r="H2797" s="2" t="s">
        <v>17</v>
      </c>
      <c r="I2797" s="2" t="s">
        <v>59</v>
      </c>
      <c r="J2797" s="2" t="s">
        <v>346</v>
      </c>
      <c r="K2797" s="4">
        <v>21.21</v>
      </c>
      <c r="L2797" s="4">
        <v>7</v>
      </c>
      <c r="M2797" s="4">
        <v>4.4541000000000004</v>
      </c>
      <c r="N2797" t="str">
        <v>Dec-2013</v>
      </c>
      <c r="O2797" s="10">
        <v>4.4541000000000004E-2</v>
      </c>
    </row>
    <row r="2798" spans="1:15" ht="14.5" x14ac:dyDescent="0.35">
      <c r="A2798" s="2" t="s">
        <v>3677</v>
      </c>
      <c r="B2798" s="3">
        <v>41452</v>
      </c>
      <c r="C2798" s="3">
        <v>41452</v>
      </c>
      <c r="D2798" s="3" t="str">
        <f t="shared" si="43"/>
        <v>On time</v>
      </c>
      <c r="E2798" s="2" t="s">
        <v>1134</v>
      </c>
      <c r="F2798" s="2" t="s">
        <v>15</v>
      </c>
      <c r="G2798" s="2" t="s">
        <v>16</v>
      </c>
      <c r="H2798" s="2" t="s">
        <v>17</v>
      </c>
      <c r="I2798" s="2" t="s">
        <v>123</v>
      </c>
      <c r="J2798" s="2" t="s">
        <v>332</v>
      </c>
      <c r="K2798" s="4">
        <v>231.72</v>
      </c>
      <c r="L2798" s="4">
        <v>2</v>
      </c>
      <c r="M2798" s="4">
        <v>11.586</v>
      </c>
      <c r="N2798" t="str">
        <v>Jun-2013</v>
      </c>
      <c r="O2798" s="10">
        <v>0.11586</v>
      </c>
    </row>
    <row r="2799" spans="1:15" ht="14.5" x14ac:dyDescent="0.35">
      <c r="A2799" s="2" t="s">
        <v>3677</v>
      </c>
      <c r="B2799" s="3">
        <v>41452</v>
      </c>
      <c r="C2799" s="3">
        <v>41452</v>
      </c>
      <c r="D2799" s="3" t="str">
        <f t="shared" si="43"/>
        <v>On time</v>
      </c>
      <c r="E2799" s="2" t="s">
        <v>1134</v>
      </c>
      <c r="F2799" s="2" t="s">
        <v>15</v>
      </c>
      <c r="G2799" s="2" t="s">
        <v>16</v>
      </c>
      <c r="H2799" s="2" t="s">
        <v>17</v>
      </c>
      <c r="I2799" s="2" t="s">
        <v>120</v>
      </c>
      <c r="J2799" s="2" t="s">
        <v>242</v>
      </c>
      <c r="K2799" s="4">
        <v>17.899999999999999</v>
      </c>
      <c r="L2799" s="4">
        <v>5</v>
      </c>
      <c r="M2799" s="4">
        <v>8.9499999999999993</v>
      </c>
      <c r="N2799" t="str">
        <v>Jun-2013</v>
      </c>
      <c r="O2799" s="10">
        <v>8.9499999999999996E-2</v>
      </c>
    </row>
    <row r="2800" spans="1:15" ht="14.5" x14ac:dyDescent="0.35">
      <c r="A2800" s="2" t="s">
        <v>3677</v>
      </c>
      <c r="B2800" s="3">
        <v>41452</v>
      </c>
      <c r="C2800" s="3">
        <v>41452</v>
      </c>
      <c r="D2800" s="3" t="str">
        <f t="shared" si="43"/>
        <v>On time</v>
      </c>
      <c r="E2800" s="2" t="s">
        <v>1134</v>
      </c>
      <c r="F2800" s="2" t="s">
        <v>15</v>
      </c>
      <c r="G2800" s="2" t="s">
        <v>16</v>
      </c>
      <c r="H2800" s="2" t="s">
        <v>17</v>
      </c>
      <c r="I2800" s="2" t="s">
        <v>68</v>
      </c>
      <c r="J2800" s="2" t="s">
        <v>1263</v>
      </c>
      <c r="K2800" s="4">
        <v>12.48</v>
      </c>
      <c r="L2800" s="4">
        <v>2</v>
      </c>
      <c r="M2800" s="4">
        <v>5.6159999999999997</v>
      </c>
      <c r="N2800" t="str">
        <v>Jun-2013</v>
      </c>
      <c r="O2800" s="10">
        <v>5.6159999999999995E-2</v>
      </c>
    </row>
    <row r="2801" spans="1:15" ht="14.5" x14ac:dyDescent="0.35">
      <c r="A2801" s="2" t="s">
        <v>3678</v>
      </c>
      <c r="B2801" s="3">
        <v>41572</v>
      </c>
      <c r="C2801" s="3">
        <v>41576</v>
      </c>
      <c r="D2801" s="3" t="str">
        <f t="shared" si="43"/>
        <v>On time</v>
      </c>
      <c r="E2801" s="2" t="s">
        <v>1087</v>
      </c>
      <c r="F2801" s="2" t="s">
        <v>15</v>
      </c>
      <c r="G2801" s="2" t="s">
        <v>48</v>
      </c>
      <c r="H2801" s="2" t="s">
        <v>17</v>
      </c>
      <c r="I2801" s="2" t="s">
        <v>59</v>
      </c>
      <c r="J2801" s="2" t="s">
        <v>2675</v>
      </c>
      <c r="K2801" s="4">
        <v>450</v>
      </c>
      <c r="L2801" s="4">
        <v>5</v>
      </c>
      <c r="M2801" s="4">
        <v>162</v>
      </c>
      <c r="N2801" t="str">
        <v>Oct-2013</v>
      </c>
      <c r="O2801" s="10">
        <v>1.62</v>
      </c>
    </row>
    <row r="2802" spans="1:15" ht="14.5" x14ac:dyDescent="0.35">
      <c r="A2802" s="2" t="s">
        <v>3679</v>
      </c>
      <c r="B2802" s="3">
        <v>41898</v>
      </c>
      <c r="C2802" s="3">
        <v>41900</v>
      </c>
      <c r="D2802" s="3" t="str">
        <f t="shared" si="43"/>
        <v>On time</v>
      </c>
      <c r="E2802" s="2" t="s">
        <v>988</v>
      </c>
      <c r="F2802" s="2" t="s">
        <v>15</v>
      </c>
      <c r="G2802" s="2" t="s">
        <v>48</v>
      </c>
      <c r="H2802" s="2" t="s">
        <v>17</v>
      </c>
      <c r="I2802" s="2" t="s">
        <v>32</v>
      </c>
      <c r="J2802" s="2" t="s">
        <v>788</v>
      </c>
      <c r="K2802" s="4">
        <v>300.904</v>
      </c>
      <c r="L2802" s="4">
        <v>1</v>
      </c>
      <c r="M2802" s="4">
        <v>11.283899999999999</v>
      </c>
      <c r="N2802" t="str">
        <v>Sep-2014</v>
      </c>
      <c r="O2802" s="10">
        <v>0.11283899999999999</v>
      </c>
    </row>
    <row r="2803" spans="1:15" ht="14.5" x14ac:dyDescent="0.35">
      <c r="A2803" s="2" t="s">
        <v>3680</v>
      </c>
      <c r="B2803" s="3">
        <v>40817</v>
      </c>
      <c r="C2803" s="3">
        <v>40821</v>
      </c>
      <c r="D2803" s="3" t="str">
        <f t="shared" si="43"/>
        <v>On time</v>
      </c>
      <c r="E2803" s="2" t="s">
        <v>3681</v>
      </c>
      <c r="F2803" s="2" t="s">
        <v>15</v>
      </c>
      <c r="G2803" s="2" t="s">
        <v>741</v>
      </c>
      <c r="H2803" s="2" t="s">
        <v>286</v>
      </c>
      <c r="I2803" s="2" t="s">
        <v>120</v>
      </c>
      <c r="J2803" s="2" t="s">
        <v>3682</v>
      </c>
      <c r="K2803" s="4">
        <v>4.71</v>
      </c>
      <c r="L2803" s="4">
        <v>1</v>
      </c>
      <c r="M2803" s="4">
        <v>0</v>
      </c>
      <c r="N2803" t="str">
        <v>Oct-2011</v>
      </c>
      <c r="O2803" s="10">
        <v>0</v>
      </c>
    </row>
    <row r="2804" spans="1:15" ht="14.5" x14ac:dyDescent="0.35">
      <c r="A2804" s="2" t="s">
        <v>3683</v>
      </c>
      <c r="B2804" s="3">
        <v>40863</v>
      </c>
      <c r="C2804" s="3">
        <v>40865</v>
      </c>
      <c r="D2804" s="3" t="str">
        <f t="shared" si="43"/>
        <v>On time</v>
      </c>
      <c r="E2804" s="2" t="s">
        <v>2817</v>
      </c>
      <c r="F2804" s="2" t="s">
        <v>15</v>
      </c>
      <c r="G2804" s="2" t="s">
        <v>16</v>
      </c>
      <c r="H2804" s="2" t="s">
        <v>17</v>
      </c>
      <c r="I2804" s="2" t="s">
        <v>26</v>
      </c>
      <c r="J2804" s="2" t="s">
        <v>3094</v>
      </c>
      <c r="K2804" s="4">
        <v>79.968000000000004</v>
      </c>
      <c r="L2804" s="4">
        <v>4</v>
      </c>
      <c r="M2804" s="4">
        <v>-17.992799999999999</v>
      </c>
      <c r="N2804" t="str">
        <v>Nov-2011</v>
      </c>
      <c r="O2804" s="10">
        <v>-0.17992799999999998</v>
      </c>
    </row>
    <row r="2805" spans="1:15" ht="14.5" x14ac:dyDescent="0.35">
      <c r="A2805" s="2" t="s">
        <v>3683</v>
      </c>
      <c r="B2805" s="3">
        <v>40863</v>
      </c>
      <c r="C2805" s="3">
        <v>40865</v>
      </c>
      <c r="D2805" s="3" t="str">
        <f t="shared" si="43"/>
        <v>On time</v>
      </c>
      <c r="E2805" s="2" t="s">
        <v>2817</v>
      </c>
      <c r="F2805" s="2" t="s">
        <v>15</v>
      </c>
      <c r="G2805" s="2" t="s">
        <v>16</v>
      </c>
      <c r="H2805" s="2" t="s">
        <v>17</v>
      </c>
      <c r="I2805" s="2" t="s">
        <v>297</v>
      </c>
      <c r="J2805" s="2" t="s">
        <v>969</v>
      </c>
      <c r="K2805" s="4">
        <v>305.97449999999998</v>
      </c>
      <c r="L2805" s="4">
        <v>3</v>
      </c>
      <c r="M2805" s="4">
        <v>25.197900000000001</v>
      </c>
      <c r="N2805" t="str">
        <v>Nov-2011</v>
      </c>
      <c r="O2805" s="10">
        <v>0.25197900000000001</v>
      </c>
    </row>
    <row r="2806" spans="1:15" ht="14.5" x14ac:dyDescent="0.35">
      <c r="A2806" s="2" t="s">
        <v>3683</v>
      </c>
      <c r="B2806" s="3">
        <v>40863</v>
      </c>
      <c r="C2806" s="3">
        <v>40865</v>
      </c>
      <c r="D2806" s="3" t="str">
        <f t="shared" si="43"/>
        <v>On time</v>
      </c>
      <c r="E2806" s="2" t="s">
        <v>2817</v>
      </c>
      <c r="F2806" s="2" t="s">
        <v>15</v>
      </c>
      <c r="G2806" s="2" t="s">
        <v>16</v>
      </c>
      <c r="H2806" s="2" t="s">
        <v>17</v>
      </c>
      <c r="I2806" s="2" t="s">
        <v>44</v>
      </c>
      <c r="J2806" s="2" t="s">
        <v>2439</v>
      </c>
      <c r="K2806" s="4">
        <v>344.91</v>
      </c>
      <c r="L2806" s="4">
        <v>3</v>
      </c>
      <c r="M2806" s="4">
        <v>10.347300000000001</v>
      </c>
      <c r="N2806" t="str">
        <v>Nov-2011</v>
      </c>
      <c r="O2806" s="10">
        <v>0.10347300000000001</v>
      </c>
    </row>
    <row r="2807" spans="1:15" ht="14.5" x14ac:dyDescent="0.35">
      <c r="A2807" s="2" t="s">
        <v>3684</v>
      </c>
      <c r="B2807" s="3">
        <v>40605</v>
      </c>
      <c r="C2807" s="3">
        <v>40609</v>
      </c>
      <c r="D2807" s="3" t="str">
        <f t="shared" si="43"/>
        <v>On time</v>
      </c>
      <c r="E2807" s="2" t="s">
        <v>2594</v>
      </c>
      <c r="F2807" s="2" t="s">
        <v>15</v>
      </c>
      <c r="G2807" s="2" t="s">
        <v>198</v>
      </c>
      <c r="H2807" s="2" t="s">
        <v>17</v>
      </c>
      <c r="I2807" s="2" t="s">
        <v>32</v>
      </c>
      <c r="J2807" s="2" t="s">
        <v>2369</v>
      </c>
      <c r="K2807" s="4">
        <v>626.35199999999998</v>
      </c>
      <c r="L2807" s="4">
        <v>3</v>
      </c>
      <c r="M2807" s="4">
        <v>-23.488199999999999</v>
      </c>
      <c r="N2807" t="str">
        <v>Mar-2011</v>
      </c>
      <c r="O2807" s="10">
        <v>-0.23488199999999998</v>
      </c>
    </row>
    <row r="2808" spans="1:15" ht="14.5" x14ac:dyDescent="0.35">
      <c r="A2808" s="2" t="s">
        <v>3685</v>
      </c>
      <c r="B2808" s="3">
        <v>41246</v>
      </c>
      <c r="C2808" s="3">
        <v>41250</v>
      </c>
      <c r="D2808" s="3" t="str">
        <f t="shared" si="43"/>
        <v>On time</v>
      </c>
      <c r="E2808" s="2" t="s">
        <v>1471</v>
      </c>
      <c r="F2808" s="2" t="s">
        <v>15</v>
      </c>
      <c r="G2808" s="2" t="s">
        <v>48</v>
      </c>
      <c r="H2808" s="2" t="s">
        <v>17</v>
      </c>
      <c r="I2808" s="2" t="s">
        <v>297</v>
      </c>
      <c r="J2808" s="2" t="s">
        <v>1645</v>
      </c>
      <c r="K2808" s="4">
        <v>359.49900000000002</v>
      </c>
      <c r="L2808" s="4">
        <v>3</v>
      </c>
      <c r="M2808" s="4">
        <v>-29.605799999999999</v>
      </c>
      <c r="N2808" t="str">
        <v>Dec-2012</v>
      </c>
      <c r="O2808" s="10">
        <v>-0.29605799999999999</v>
      </c>
    </row>
    <row r="2809" spans="1:15" ht="14.5" x14ac:dyDescent="0.35">
      <c r="A2809" s="2" t="s">
        <v>3686</v>
      </c>
      <c r="B2809" s="3">
        <v>41832</v>
      </c>
      <c r="C2809" s="3">
        <v>41837</v>
      </c>
      <c r="D2809" s="3" t="str">
        <f t="shared" si="43"/>
        <v>Delay</v>
      </c>
      <c r="E2809" s="2" t="s">
        <v>2320</v>
      </c>
      <c r="F2809" s="2" t="s">
        <v>15</v>
      </c>
      <c r="G2809" s="2" t="s">
        <v>198</v>
      </c>
      <c r="H2809" s="2" t="s">
        <v>17</v>
      </c>
      <c r="I2809" s="2" t="s">
        <v>26</v>
      </c>
      <c r="J2809" s="2" t="s">
        <v>3687</v>
      </c>
      <c r="K2809" s="4">
        <v>71.951999999999998</v>
      </c>
      <c r="L2809" s="4">
        <v>6</v>
      </c>
      <c r="M2809" s="4">
        <v>5.3963999999999999</v>
      </c>
      <c r="N2809" t="str">
        <v>Jul-2014</v>
      </c>
      <c r="O2809" s="10">
        <v>5.3963999999999998E-2</v>
      </c>
    </row>
    <row r="2810" spans="1:15" ht="14.5" x14ac:dyDescent="0.35">
      <c r="A2810" s="2" t="s">
        <v>3686</v>
      </c>
      <c r="B2810" s="3">
        <v>41832</v>
      </c>
      <c r="C2810" s="3">
        <v>41837</v>
      </c>
      <c r="D2810" s="3" t="str">
        <f t="shared" si="43"/>
        <v>Delay</v>
      </c>
      <c r="E2810" s="2" t="s">
        <v>2320</v>
      </c>
      <c r="F2810" s="2" t="s">
        <v>15</v>
      </c>
      <c r="G2810" s="2" t="s">
        <v>198</v>
      </c>
      <c r="H2810" s="2" t="s">
        <v>17</v>
      </c>
      <c r="I2810" s="2" t="s">
        <v>28</v>
      </c>
      <c r="J2810" s="2" t="s">
        <v>889</v>
      </c>
      <c r="K2810" s="4">
        <v>29.8</v>
      </c>
      <c r="L2810" s="4">
        <v>5</v>
      </c>
      <c r="M2810" s="4">
        <v>9.3125</v>
      </c>
      <c r="N2810" t="str">
        <v>Jul-2014</v>
      </c>
      <c r="O2810" s="10">
        <v>9.3124999999999999E-2</v>
      </c>
    </row>
    <row r="2811" spans="1:15" ht="14.5" x14ac:dyDescent="0.35">
      <c r="A2811" s="2" t="s">
        <v>3688</v>
      </c>
      <c r="B2811" s="3">
        <v>41717</v>
      </c>
      <c r="C2811" s="3">
        <v>41722</v>
      </c>
      <c r="D2811" s="3" t="str">
        <f t="shared" si="43"/>
        <v>Delay</v>
      </c>
      <c r="E2811" s="2" t="s">
        <v>1670</v>
      </c>
      <c r="F2811" s="2" t="s">
        <v>15</v>
      </c>
      <c r="G2811" s="2" t="s">
        <v>37</v>
      </c>
      <c r="H2811" s="2" t="s">
        <v>38</v>
      </c>
      <c r="I2811" s="2" t="s">
        <v>24</v>
      </c>
      <c r="J2811" s="2" t="s">
        <v>584</v>
      </c>
      <c r="K2811" s="4">
        <v>46.2</v>
      </c>
      <c r="L2811" s="4">
        <v>4</v>
      </c>
      <c r="M2811" s="4">
        <v>21.251999999999999</v>
      </c>
      <c r="N2811" t="str">
        <v>Mar-2014</v>
      </c>
      <c r="O2811" s="10">
        <v>0.21251999999999999</v>
      </c>
    </row>
    <row r="2812" spans="1:15" ht="14.5" x14ac:dyDescent="0.35">
      <c r="A2812" s="2" t="s">
        <v>3689</v>
      </c>
      <c r="B2812" s="3">
        <v>41818</v>
      </c>
      <c r="C2812" s="3">
        <v>41820</v>
      </c>
      <c r="D2812" s="3" t="str">
        <f t="shared" si="43"/>
        <v>On time</v>
      </c>
      <c r="E2812" s="2" t="s">
        <v>3462</v>
      </c>
      <c r="F2812" s="2" t="s">
        <v>15</v>
      </c>
      <c r="G2812" s="2" t="s">
        <v>37</v>
      </c>
      <c r="H2812" s="2" t="s">
        <v>38</v>
      </c>
      <c r="I2812" s="2" t="s">
        <v>68</v>
      </c>
      <c r="J2812" s="2" t="s">
        <v>3171</v>
      </c>
      <c r="K2812" s="4">
        <v>19.440000000000001</v>
      </c>
      <c r="L2812" s="4">
        <v>3</v>
      </c>
      <c r="M2812" s="4">
        <v>9.3312000000000008</v>
      </c>
      <c r="N2812" t="str">
        <v>Jun-2014</v>
      </c>
      <c r="O2812" s="10">
        <v>9.3312000000000006E-2</v>
      </c>
    </row>
    <row r="2813" spans="1:15" ht="14.5" x14ac:dyDescent="0.35">
      <c r="A2813" s="2" t="s">
        <v>3689</v>
      </c>
      <c r="B2813" s="3">
        <v>41818</v>
      </c>
      <c r="C2813" s="3">
        <v>41820</v>
      </c>
      <c r="D2813" s="3" t="str">
        <f t="shared" si="43"/>
        <v>On time</v>
      </c>
      <c r="E2813" s="2" t="s">
        <v>3462</v>
      </c>
      <c r="F2813" s="2" t="s">
        <v>15</v>
      </c>
      <c r="G2813" s="2" t="s">
        <v>37</v>
      </c>
      <c r="H2813" s="2" t="s">
        <v>38</v>
      </c>
      <c r="I2813" s="2" t="s">
        <v>22</v>
      </c>
      <c r="J2813" s="2" t="s">
        <v>3690</v>
      </c>
      <c r="K2813" s="4">
        <v>126.3</v>
      </c>
      <c r="L2813" s="4">
        <v>3</v>
      </c>
      <c r="M2813" s="4">
        <v>40.415999999999997</v>
      </c>
      <c r="N2813" t="str">
        <v>Jun-2014</v>
      </c>
      <c r="O2813" s="10">
        <v>0.40415999999999996</v>
      </c>
    </row>
    <row r="2814" spans="1:15" ht="14.5" x14ac:dyDescent="0.35">
      <c r="A2814" s="2" t="s">
        <v>3689</v>
      </c>
      <c r="B2814" s="3">
        <v>41818</v>
      </c>
      <c r="C2814" s="3">
        <v>41820</v>
      </c>
      <c r="D2814" s="3" t="str">
        <f t="shared" si="43"/>
        <v>On time</v>
      </c>
      <c r="E2814" s="2" t="s">
        <v>3462</v>
      </c>
      <c r="F2814" s="2" t="s">
        <v>15</v>
      </c>
      <c r="G2814" s="2" t="s">
        <v>37</v>
      </c>
      <c r="H2814" s="2" t="s">
        <v>38</v>
      </c>
      <c r="I2814" s="2" t="s">
        <v>59</v>
      </c>
      <c r="J2814" s="2" t="s">
        <v>200</v>
      </c>
      <c r="K2814" s="4">
        <v>1287.45</v>
      </c>
      <c r="L2814" s="4">
        <v>5</v>
      </c>
      <c r="M2814" s="4">
        <v>244.6155</v>
      </c>
      <c r="N2814" t="str">
        <v>Jun-2014</v>
      </c>
      <c r="O2814" s="10">
        <v>2.4461550000000001</v>
      </c>
    </row>
    <row r="2815" spans="1:15" ht="14.5" x14ac:dyDescent="0.35">
      <c r="A2815" s="2" t="s">
        <v>3691</v>
      </c>
      <c r="B2815" s="3">
        <v>41184</v>
      </c>
      <c r="C2815" s="3">
        <v>41186</v>
      </c>
      <c r="D2815" s="3" t="str">
        <f t="shared" si="43"/>
        <v>On time</v>
      </c>
      <c r="E2815" s="2" t="s">
        <v>2708</v>
      </c>
      <c r="F2815" s="2" t="s">
        <v>15</v>
      </c>
      <c r="G2815" s="2" t="s">
        <v>3318</v>
      </c>
      <c r="H2815" s="2" t="s">
        <v>89</v>
      </c>
      <c r="I2815" s="2" t="s">
        <v>22</v>
      </c>
      <c r="J2815" s="2" t="s">
        <v>1638</v>
      </c>
      <c r="K2815" s="4">
        <v>11.032</v>
      </c>
      <c r="L2815" s="4">
        <v>1</v>
      </c>
      <c r="M2815" s="4">
        <v>3.0337999999999998</v>
      </c>
      <c r="N2815" t="str">
        <v>Oct-2012</v>
      </c>
      <c r="O2815" s="10">
        <v>3.0337999999999997E-2</v>
      </c>
    </row>
    <row r="2816" spans="1:15" ht="14.5" x14ac:dyDescent="0.35">
      <c r="A2816" s="2" t="s">
        <v>3691</v>
      </c>
      <c r="B2816" s="3">
        <v>41184</v>
      </c>
      <c r="C2816" s="3">
        <v>41186</v>
      </c>
      <c r="D2816" s="3" t="str">
        <f t="shared" si="43"/>
        <v>On time</v>
      </c>
      <c r="E2816" s="2" t="s">
        <v>2708</v>
      </c>
      <c r="F2816" s="2" t="s">
        <v>15</v>
      </c>
      <c r="G2816" s="2" t="s">
        <v>3318</v>
      </c>
      <c r="H2816" s="2" t="s">
        <v>89</v>
      </c>
      <c r="I2816" s="2" t="s">
        <v>59</v>
      </c>
      <c r="J2816" s="2" t="s">
        <v>171</v>
      </c>
      <c r="K2816" s="4">
        <v>53.04</v>
      </c>
      <c r="L2816" s="4">
        <v>3</v>
      </c>
      <c r="M2816" s="4">
        <v>-4.641</v>
      </c>
      <c r="N2816" t="str">
        <v>Oct-2012</v>
      </c>
      <c r="O2816" s="10">
        <v>-4.641E-2</v>
      </c>
    </row>
    <row r="2817" spans="1:15" ht="14.5" x14ac:dyDescent="0.35">
      <c r="A2817" s="2" t="s">
        <v>3692</v>
      </c>
      <c r="B2817" s="3">
        <v>41673</v>
      </c>
      <c r="C2817" s="3">
        <v>41678</v>
      </c>
      <c r="D2817" s="3" t="str">
        <f t="shared" si="43"/>
        <v>Delay</v>
      </c>
      <c r="E2817" s="2" t="s">
        <v>1531</v>
      </c>
      <c r="F2817" s="2" t="s">
        <v>15</v>
      </c>
      <c r="G2817" s="2" t="s">
        <v>198</v>
      </c>
      <c r="H2817" s="2" t="s">
        <v>17</v>
      </c>
      <c r="I2817" s="2" t="s">
        <v>22</v>
      </c>
      <c r="J2817" s="2" t="s">
        <v>3693</v>
      </c>
      <c r="K2817" s="4">
        <v>210.58</v>
      </c>
      <c r="L2817" s="4">
        <v>2</v>
      </c>
      <c r="M2817" s="4">
        <v>12.6348</v>
      </c>
      <c r="N2817" t="str">
        <v>Feb-2014</v>
      </c>
      <c r="O2817" s="10">
        <v>0.12634800000000002</v>
      </c>
    </row>
    <row r="2818" spans="1:15" ht="14.5" x14ac:dyDescent="0.35">
      <c r="A2818" s="2" t="s">
        <v>3692</v>
      </c>
      <c r="B2818" s="3">
        <v>41673</v>
      </c>
      <c r="C2818" s="3">
        <v>41678</v>
      </c>
      <c r="D2818" s="3" t="str">
        <f t="shared" si="43"/>
        <v>Delay</v>
      </c>
      <c r="E2818" s="2" t="s">
        <v>1531</v>
      </c>
      <c r="F2818" s="2" t="s">
        <v>15</v>
      </c>
      <c r="G2818" s="2" t="s">
        <v>198</v>
      </c>
      <c r="H2818" s="2" t="s">
        <v>17</v>
      </c>
      <c r="I2818" s="2" t="s">
        <v>28</v>
      </c>
      <c r="J2818" s="2" t="s">
        <v>2085</v>
      </c>
      <c r="K2818" s="4">
        <v>30.96</v>
      </c>
      <c r="L2818" s="4">
        <v>2</v>
      </c>
      <c r="M2818" s="4">
        <v>10.061999999999999</v>
      </c>
      <c r="N2818" t="str">
        <v>Feb-2014</v>
      </c>
      <c r="O2818" s="10">
        <v>0.10061999999999999</v>
      </c>
    </row>
    <row r="2819" spans="1:15" ht="14.5" x14ac:dyDescent="0.35">
      <c r="A2819" s="2" t="s">
        <v>3692</v>
      </c>
      <c r="B2819" s="3">
        <v>41673</v>
      </c>
      <c r="C2819" s="3">
        <v>41678</v>
      </c>
      <c r="D2819" s="3" t="str">
        <f t="shared" ref="D2819:D2882" si="44">IF(C2819 - B2819 &gt; 4, "Delay", "On time")</f>
        <v>Delay</v>
      </c>
      <c r="E2819" s="2" t="s">
        <v>1531</v>
      </c>
      <c r="F2819" s="2" t="s">
        <v>15</v>
      </c>
      <c r="G2819" s="2" t="s">
        <v>198</v>
      </c>
      <c r="H2819" s="2" t="s">
        <v>17</v>
      </c>
      <c r="I2819" s="2" t="s">
        <v>737</v>
      </c>
      <c r="J2819" s="2" t="s">
        <v>3694</v>
      </c>
      <c r="K2819" s="4">
        <v>239.98400000000001</v>
      </c>
      <c r="L2819" s="4">
        <v>2</v>
      </c>
      <c r="M2819" s="4">
        <v>38.997399999999999</v>
      </c>
      <c r="N2819" t="str">
        <v>Feb-2014</v>
      </c>
      <c r="O2819" s="10">
        <v>0.38997399999999999</v>
      </c>
    </row>
    <row r="2820" spans="1:15" ht="14.5" x14ac:dyDescent="0.35">
      <c r="A2820" s="2" t="s">
        <v>3695</v>
      </c>
      <c r="B2820" s="3">
        <v>41638</v>
      </c>
      <c r="C2820" s="3">
        <v>41642</v>
      </c>
      <c r="D2820" s="3" t="str">
        <f t="shared" si="44"/>
        <v>On time</v>
      </c>
      <c r="E2820" s="2" t="s">
        <v>3696</v>
      </c>
      <c r="F2820" s="2" t="s">
        <v>15</v>
      </c>
      <c r="G2820" s="2" t="s">
        <v>1422</v>
      </c>
      <c r="H2820" s="2" t="s">
        <v>17</v>
      </c>
      <c r="I2820" s="2" t="s">
        <v>44</v>
      </c>
      <c r="J2820" s="2" t="s">
        <v>667</v>
      </c>
      <c r="K2820" s="4">
        <v>14.03</v>
      </c>
      <c r="L2820" s="4">
        <v>1</v>
      </c>
      <c r="M2820" s="4">
        <v>4.0686999999999998</v>
      </c>
      <c r="N2820" t="str">
        <v>Dec-2013</v>
      </c>
      <c r="O2820" s="10">
        <v>4.0687000000000001E-2</v>
      </c>
    </row>
    <row r="2821" spans="1:15" ht="14.5" x14ac:dyDescent="0.35">
      <c r="A2821" s="2" t="s">
        <v>3695</v>
      </c>
      <c r="B2821" s="3">
        <v>41638</v>
      </c>
      <c r="C2821" s="3">
        <v>41642</v>
      </c>
      <c r="D2821" s="3" t="str">
        <f t="shared" si="44"/>
        <v>On time</v>
      </c>
      <c r="E2821" s="2" t="s">
        <v>3696</v>
      </c>
      <c r="F2821" s="2" t="s">
        <v>15</v>
      </c>
      <c r="G2821" s="2" t="s">
        <v>1422</v>
      </c>
      <c r="H2821" s="2" t="s">
        <v>17</v>
      </c>
      <c r="I2821" s="2" t="s">
        <v>123</v>
      </c>
      <c r="J2821" s="2" t="s">
        <v>2452</v>
      </c>
      <c r="K2821" s="4">
        <v>27.96</v>
      </c>
      <c r="L2821" s="4">
        <v>2</v>
      </c>
      <c r="M2821" s="4">
        <v>7.2695999999999996</v>
      </c>
      <c r="N2821" t="str">
        <v>Dec-2013</v>
      </c>
      <c r="O2821" s="10">
        <v>7.2695999999999997E-2</v>
      </c>
    </row>
    <row r="2822" spans="1:15" ht="14.5" x14ac:dyDescent="0.35">
      <c r="A2822" s="2" t="s">
        <v>3697</v>
      </c>
      <c r="B2822" s="3">
        <v>41530</v>
      </c>
      <c r="C2822" s="3">
        <v>41531</v>
      </c>
      <c r="D2822" s="3" t="str">
        <f t="shared" si="44"/>
        <v>On time</v>
      </c>
      <c r="E2822" s="2" t="s">
        <v>1716</v>
      </c>
      <c r="F2822" s="2" t="s">
        <v>15</v>
      </c>
      <c r="G2822" s="2" t="s">
        <v>316</v>
      </c>
      <c r="H2822" s="2" t="s">
        <v>97</v>
      </c>
      <c r="I2822" s="2" t="s">
        <v>26</v>
      </c>
      <c r="J2822" s="2" t="s">
        <v>3698</v>
      </c>
      <c r="K2822" s="4">
        <v>146.952</v>
      </c>
      <c r="L2822" s="4">
        <v>3</v>
      </c>
      <c r="M2822" s="4">
        <v>9.1844999999999999</v>
      </c>
      <c r="N2822" t="str">
        <v>Sep-2013</v>
      </c>
      <c r="O2822" s="10">
        <v>9.1844999999999996E-2</v>
      </c>
    </row>
    <row r="2823" spans="1:15" ht="14.5" x14ac:dyDescent="0.35">
      <c r="A2823" s="2" t="s">
        <v>3697</v>
      </c>
      <c r="B2823" s="3">
        <v>41530</v>
      </c>
      <c r="C2823" s="3">
        <v>41531</v>
      </c>
      <c r="D2823" s="3" t="str">
        <f t="shared" si="44"/>
        <v>On time</v>
      </c>
      <c r="E2823" s="2" t="s">
        <v>1716</v>
      </c>
      <c r="F2823" s="2" t="s">
        <v>15</v>
      </c>
      <c r="G2823" s="2" t="s">
        <v>316</v>
      </c>
      <c r="H2823" s="2" t="s">
        <v>97</v>
      </c>
      <c r="I2823" s="2" t="s">
        <v>111</v>
      </c>
      <c r="J2823" s="2" t="s">
        <v>1532</v>
      </c>
      <c r="K2823" s="4">
        <v>83.135999999999996</v>
      </c>
      <c r="L2823" s="4">
        <v>4</v>
      </c>
      <c r="M2823" s="4">
        <v>5.1959999999999997</v>
      </c>
      <c r="N2823" t="str">
        <v>Sep-2013</v>
      </c>
      <c r="O2823" s="10">
        <v>5.1959999999999999E-2</v>
      </c>
    </row>
    <row r="2824" spans="1:15" ht="14.5" x14ac:dyDescent="0.35">
      <c r="A2824" s="2" t="s">
        <v>3699</v>
      </c>
      <c r="B2824" s="3">
        <v>40988</v>
      </c>
      <c r="C2824" s="3">
        <v>40990</v>
      </c>
      <c r="D2824" s="3" t="str">
        <f t="shared" si="44"/>
        <v>On time</v>
      </c>
      <c r="E2824" s="2" t="s">
        <v>3194</v>
      </c>
      <c r="F2824" s="2" t="s">
        <v>15</v>
      </c>
      <c r="G2824" s="2" t="s">
        <v>444</v>
      </c>
      <c r="H2824" s="2" t="s">
        <v>89</v>
      </c>
      <c r="I2824" s="2" t="s">
        <v>44</v>
      </c>
      <c r="J2824" s="2" t="s">
        <v>2875</v>
      </c>
      <c r="K2824" s="4">
        <v>29.303999999999998</v>
      </c>
      <c r="L2824" s="4">
        <v>3</v>
      </c>
      <c r="M2824" s="4">
        <v>2.5640999999999998</v>
      </c>
      <c r="N2824" t="str">
        <v>Mar-2012</v>
      </c>
      <c r="O2824" s="10">
        <v>2.5640999999999997E-2</v>
      </c>
    </row>
    <row r="2825" spans="1:15" ht="14.5" x14ac:dyDescent="0.35">
      <c r="A2825" s="2" t="s">
        <v>3700</v>
      </c>
      <c r="B2825" s="3">
        <v>41533</v>
      </c>
      <c r="C2825" s="3">
        <v>41538</v>
      </c>
      <c r="D2825" s="3" t="str">
        <f t="shared" si="44"/>
        <v>Delay</v>
      </c>
      <c r="E2825" s="2" t="s">
        <v>2817</v>
      </c>
      <c r="F2825" s="2" t="s">
        <v>15</v>
      </c>
      <c r="G2825" s="2" t="s">
        <v>3701</v>
      </c>
      <c r="H2825" s="2" t="s">
        <v>1761</v>
      </c>
      <c r="I2825" s="2" t="s">
        <v>28</v>
      </c>
      <c r="J2825" s="2" t="s">
        <v>3507</v>
      </c>
      <c r="K2825" s="4">
        <v>20.416</v>
      </c>
      <c r="L2825" s="4">
        <v>4</v>
      </c>
      <c r="M2825" s="4">
        <v>6.6352000000000002</v>
      </c>
      <c r="N2825" t="str">
        <v>Sep-2013</v>
      </c>
      <c r="O2825" s="10">
        <v>6.6352000000000008E-2</v>
      </c>
    </row>
    <row r="2826" spans="1:15" ht="14.5" x14ac:dyDescent="0.35">
      <c r="A2826" s="2" t="s">
        <v>3700</v>
      </c>
      <c r="B2826" s="3">
        <v>41533</v>
      </c>
      <c r="C2826" s="3">
        <v>41538</v>
      </c>
      <c r="D2826" s="3" t="str">
        <f t="shared" si="44"/>
        <v>Delay</v>
      </c>
      <c r="E2826" s="2" t="s">
        <v>2817</v>
      </c>
      <c r="F2826" s="2" t="s">
        <v>15</v>
      </c>
      <c r="G2826" s="2" t="s">
        <v>3701</v>
      </c>
      <c r="H2826" s="2" t="s">
        <v>1761</v>
      </c>
      <c r="I2826" s="2" t="s">
        <v>32</v>
      </c>
      <c r="J2826" s="2" t="s">
        <v>788</v>
      </c>
      <c r="K2826" s="4">
        <v>1128.3900000000001</v>
      </c>
      <c r="L2826" s="4">
        <v>3</v>
      </c>
      <c r="M2826" s="4">
        <v>259.52969999999999</v>
      </c>
      <c r="N2826" t="str">
        <v>Sep-2013</v>
      </c>
      <c r="O2826" s="10">
        <v>2.595297</v>
      </c>
    </row>
    <row r="2827" spans="1:15" ht="14.5" x14ac:dyDescent="0.35">
      <c r="A2827" s="2" t="s">
        <v>3702</v>
      </c>
      <c r="B2827" s="3">
        <v>41788</v>
      </c>
      <c r="C2827" s="3">
        <v>41793</v>
      </c>
      <c r="D2827" s="3" t="str">
        <f t="shared" si="44"/>
        <v>Delay</v>
      </c>
      <c r="E2827" s="2" t="s">
        <v>2587</v>
      </c>
      <c r="F2827" s="2" t="s">
        <v>15</v>
      </c>
      <c r="G2827" s="2" t="s">
        <v>106</v>
      </c>
      <c r="H2827" s="2" t="s">
        <v>74</v>
      </c>
      <c r="I2827" s="2" t="s">
        <v>26</v>
      </c>
      <c r="J2827" s="2" t="s">
        <v>3703</v>
      </c>
      <c r="K2827" s="4">
        <v>195.96</v>
      </c>
      <c r="L2827" s="4">
        <v>5</v>
      </c>
      <c r="M2827" s="4">
        <v>19.596</v>
      </c>
      <c r="N2827" t="str">
        <v>May-2014</v>
      </c>
      <c r="O2827" s="10">
        <v>0.19596</v>
      </c>
    </row>
    <row r="2828" spans="1:15" ht="14.5" x14ac:dyDescent="0.35">
      <c r="A2828" s="2" t="s">
        <v>3702</v>
      </c>
      <c r="B2828" s="3">
        <v>41788</v>
      </c>
      <c r="C2828" s="3">
        <v>41793</v>
      </c>
      <c r="D2828" s="3" t="str">
        <f t="shared" si="44"/>
        <v>Delay</v>
      </c>
      <c r="E2828" s="2" t="s">
        <v>2587</v>
      </c>
      <c r="F2828" s="2" t="s">
        <v>15</v>
      </c>
      <c r="G2828" s="2" t="s">
        <v>106</v>
      </c>
      <c r="H2828" s="2" t="s">
        <v>74</v>
      </c>
      <c r="I2828" s="2" t="s">
        <v>68</v>
      </c>
      <c r="J2828" s="2" t="s">
        <v>1773</v>
      </c>
      <c r="K2828" s="4">
        <v>15.552</v>
      </c>
      <c r="L2828" s="4">
        <v>3</v>
      </c>
      <c r="M2828" s="4">
        <v>5.4432</v>
      </c>
      <c r="N2828" t="str">
        <v>May-2014</v>
      </c>
      <c r="O2828" s="10">
        <v>5.4432000000000001E-2</v>
      </c>
    </row>
    <row r="2829" spans="1:15" ht="14.5" x14ac:dyDescent="0.35">
      <c r="A2829" s="2" t="s">
        <v>3702</v>
      </c>
      <c r="B2829" s="3">
        <v>41788</v>
      </c>
      <c r="C2829" s="3">
        <v>41793</v>
      </c>
      <c r="D2829" s="3" t="str">
        <f t="shared" si="44"/>
        <v>Delay</v>
      </c>
      <c r="E2829" s="2" t="s">
        <v>2587</v>
      </c>
      <c r="F2829" s="2" t="s">
        <v>15</v>
      </c>
      <c r="G2829" s="2" t="s">
        <v>106</v>
      </c>
      <c r="H2829" s="2" t="s">
        <v>74</v>
      </c>
      <c r="I2829" s="2" t="s">
        <v>59</v>
      </c>
      <c r="J2829" s="2" t="s">
        <v>3168</v>
      </c>
      <c r="K2829" s="4">
        <v>271.96800000000002</v>
      </c>
      <c r="L2829" s="4">
        <v>4</v>
      </c>
      <c r="M2829" s="4">
        <v>54.393599999999999</v>
      </c>
      <c r="N2829" t="str">
        <v>May-2014</v>
      </c>
      <c r="O2829" s="10">
        <v>0.54393599999999998</v>
      </c>
    </row>
    <row r="2830" spans="1:15" ht="14.5" x14ac:dyDescent="0.35">
      <c r="A2830" s="2" t="s">
        <v>3704</v>
      </c>
      <c r="B2830" s="3">
        <v>40896</v>
      </c>
      <c r="C2830" s="3">
        <v>40898</v>
      </c>
      <c r="D2830" s="3" t="str">
        <f t="shared" si="44"/>
        <v>On time</v>
      </c>
      <c r="E2830" s="2" t="s">
        <v>2238</v>
      </c>
      <c r="F2830" s="2" t="s">
        <v>15</v>
      </c>
      <c r="G2830" s="2" t="s">
        <v>16</v>
      </c>
      <c r="H2830" s="2" t="s">
        <v>17</v>
      </c>
      <c r="I2830" s="2" t="s">
        <v>18</v>
      </c>
      <c r="J2830" s="2" t="s">
        <v>3086</v>
      </c>
      <c r="K2830" s="4">
        <v>14.62</v>
      </c>
      <c r="L2830" s="4">
        <v>2</v>
      </c>
      <c r="M2830" s="4">
        <v>6.8714000000000004</v>
      </c>
      <c r="N2830" t="str">
        <v>Dec-2011</v>
      </c>
      <c r="O2830" s="10">
        <v>6.8713999999999997E-2</v>
      </c>
    </row>
    <row r="2831" spans="1:15" ht="14.5" x14ac:dyDescent="0.35">
      <c r="A2831" s="2" t="s">
        <v>3704</v>
      </c>
      <c r="B2831" s="3">
        <v>40896</v>
      </c>
      <c r="C2831" s="3">
        <v>40898</v>
      </c>
      <c r="D2831" s="3" t="str">
        <f t="shared" si="44"/>
        <v>On time</v>
      </c>
      <c r="E2831" s="2" t="s">
        <v>2238</v>
      </c>
      <c r="F2831" s="2" t="s">
        <v>15</v>
      </c>
      <c r="G2831" s="2" t="s">
        <v>16</v>
      </c>
      <c r="H2831" s="2" t="s">
        <v>17</v>
      </c>
      <c r="I2831" s="2" t="s">
        <v>120</v>
      </c>
      <c r="J2831" s="2" t="s">
        <v>1358</v>
      </c>
      <c r="K2831" s="4">
        <v>22.55</v>
      </c>
      <c r="L2831" s="4">
        <v>5</v>
      </c>
      <c r="M2831" s="4">
        <v>8.7944999999999993</v>
      </c>
      <c r="N2831" t="str">
        <v>Dec-2011</v>
      </c>
      <c r="O2831" s="10">
        <v>8.7944999999999995E-2</v>
      </c>
    </row>
    <row r="2832" spans="1:15" ht="14.5" x14ac:dyDescent="0.35">
      <c r="A2832" s="2" t="s">
        <v>3704</v>
      </c>
      <c r="B2832" s="3">
        <v>40896</v>
      </c>
      <c r="C2832" s="3">
        <v>40898</v>
      </c>
      <c r="D2832" s="3" t="str">
        <f t="shared" si="44"/>
        <v>On time</v>
      </c>
      <c r="E2832" s="2" t="s">
        <v>2238</v>
      </c>
      <c r="F2832" s="2" t="s">
        <v>15</v>
      </c>
      <c r="G2832" s="2" t="s">
        <v>16</v>
      </c>
      <c r="H2832" s="2" t="s">
        <v>17</v>
      </c>
      <c r="I2832" s="2" t="s">
        <v>26</v>
      </c>
      <c r="J2832" s="2" t="s">
        <v>3705</v>
      </c>
      <c r="K2832" s="4">
        <v>583.79999999999995</v>
      </c>
      <c r="L2832" s="4">
        <v>5</v>
      </c>
      <c r="M2832" s="4">
        <v>72.974999999999994</v>
      </c>
      <c r="N2832" t="str">
        <v>Dec-2011</v>
      </c>
      <c r="O2832" s="10">
        <v>0.7297499999999999</v>
      </c>
    </row>
    <row r="2833" spans="1:15" ht="14.5" x14ac:dyDescent="0.35">
      <c r="A2833" s="2" t="s">
        <v>3704</v>
      </c>
      <c r="B2833" s="3">
        <v>40896</v>
      </c>
      <c r="C2833" s="3">
        <v>40898</v>
      </c>
      <c r="D2833" s="3" t="str">
        <f t="shared" si="44"/>
        <v>On time</v>
      </c>
      <c r="E2833" s="2" t="s">
        <v>2238</v>
      </c>
      <c r="F2833" s="2" t="s">
        <v>15</v>
      </c>
      <c r="G2833" s="2" t="s">
        <v>16</v>
      </c>
      <c r="H2833" s="2" t="s">
        <v>17</v>
      </c>
      <c r="I2833" s="2" t="s">
        <v>26</v>
      </c>
      <c r="J2833" s="2" t="s">
        <v>1838</v>
      </c>
      <c r="K2833" s="4">
        <v>211.16800000000001</v>
      </c>
      <c r="L2833" s="4">
        <v>4</v>
      </c>
      <c r="M2833" s="4">
        <v>15.8376</v>
      </c>
      <c r="N2833" t="str">
        <v>Dec-2011</v>
      </c>
      <c r="O2833" s="10">
        <v>0.15837599999999999</v>
      </c>
    </row>
    <row r="2834" spans="1:15" ht="14.5" x14ac:dyDescent="0.35">
      <c r="A2834" s="2" t="s">
        <v>3706</v>
      </c>
      <c r="B2834" s="3">
        <v>41463</v>
      </c>
      <c r="C2834" s="3">
        <v>41469</v>
      </c>
      <c r="D2834" s="3" t="str">
        <f t="shared" si="44"/>
        <v>Delay</v>
      </c>
      <c r="E2834" s="2" t="s">
        <v>162</v>
      </c>
      <c r="F2834" s="2" t="s">
        <v>15</v>
      </c>
      <c r="G2834" s="2" t="s">
        <v>54</v>
      </c>
      <c r="H2834" s="2" t="s">
        <v>43</v>
      </c>
      <c r="I2834" s="2" t="s">
        <v>68</v>
      </c>
      <c r="J2834" s="2" t="s">
        <v>408</v>
      </c>
      <c r="K2834" s="4">
        <v>12.96</v>
      </c>
      <c r="L2834" s="4">
        <v>2</v>
      </c>
      <c r="M2834" s="4">
        <v>6.2207999999999997</v>
      </c>
      <c r="N2834" t="str">
        <v>Jul-2013</v>
      </c>
      <c r="O2834" s="10">
        <v>6.2207999999999999E-2</v>
      </c>
    </row>
    <row r="2835" spans="1:15" ht="14.5" x14ac:dyDescent="0.35">
      <c r="A2835" s="2" t="s">
        <v>3706</v>
      </c>
      <c r="B2835" s="3">
        <v>41463</v>
      </c>
      <c r="C2835" s="3">
        <v>41469</v>
      </c>
      <c r="D2835" s="3" t="str">
        <f t="shared" si="44"/>
        <v>Delay</v>
      </c>
      <c r="E2835" s="2" t="s">
        <v>162</v>
      </c>
      <c r="F2835" s="2" t="s">
        <v>15</v>
      </c>
      <c r="G2835" s="2" t="s">
        <v>54</v>
      </c>
      <c r="H2835" s="2" t="s">
        <v>43</v>
      </c>
      <c r="I2835" s="2" t="s">
        <v>24</v>
      </c>
      <c r="J2835" s="2" t="s">
        <v>2631</v>
      </c>
      <c r="K2835" s="4">
        <v>45.98</v>
      </c>
      <c r="L2835" s="4">
        <v>2</v>
      </c>
      <c r="M2835" s="4">
        <v>12.8744</v>
      </c>
      <c r="N2835" t="str">
        <v>Jul-2013</v>
      </c>
      <c r="O2835" s="10">
        <v>0.128744</v>
      </c>
    </row>
    <row r="2836" spans="1:15" ht="14.5" x14ac:dyDescent="0.35">
      <c r="A2836" s="2" t="s">
        <v>3707</v>
      </c>
      <c r="B2836" s="3">
        <v>41871</v>
      </c>
      <c r="C2836" s="3">
        <v>41875</v>
      </c>
      <c r="D2836" s="3" t="str">
        <f t="shared" si="44"/>
        <v>On time</v>
      </c>
      <c r="E2836" s="2" t="s">
        <v>1994</v>
      </c>
      <c r="F2836" s="2" t="s">
        <v>15</v>
      </c>
      <c r="G2836" s="2" t="s">
        <v>1312</v>
      </c>
      <c r="H2836" s="2" t="s">
        <v>43</v>
      </c>
      <c r="I2836" s="2" t="s">
        <v>28</v>
      </c>
      <c r="J2836" s="2" t="s">
        <v>3117</v>
      </c>
      <c r="K2836" s="4">
        <v>102.72</v>
      </c>
      <c r="L2836" s="4">
        <v>3</v>
      </c>
      <c r="M2836" s="4">
        <v>37.235999999999997</v>
      </c>
      <c r="N2836" t="str">
        <v>Aug-2014</v>
      </c>
      <c r="O2836" s="10">
        <v>0.37235999999999997</v>
      </c>
    </row>
    <row r="2837" spans="1:15" ht="14.5" x14ac:dyDescent="0.35">
      <c r="A2837" s="2" t="s">
        <v>3708</v>
      </c>
      <c r="B2837" s="3">
        <v>41790</v>
      </c>
      <c r="C2837" s="3">
        <v>41795</v>
      </c>
      <c r="D2837" s="3" t="str">
        <f t="shared" si="44"/>
        <v>Delay</v>
      </c>
      <c r="E2837" s="2" t="s">
        <v>3603</v>
      </c>
      <c r="F2837" s="2" t="s">
        <v>15</v>
      </c>
      <c r="G2837" s="2" t="s">
        <v>16</v>
      </c>
      <c r="H2837" s="2" t="s">
        <v>17</v>
      </c>
      <c r="I2837" s="2" t="s">
        <v>68</v>
      </c>
      <c r="J2837" s="2" t="s">
        <v>3164</v>
      </c>
      <c r="K2837" s="4">
        <v>37.520000000000003</v>
      </c>
      <c r="L2837" s="4">
        <v>4</v>
      </c>
      <c r="M2837" s="4">
        <v>18.009599999999999</v>
      </c>
      <c r="N2837" t="str">
        <v>May-2014</v>
      </c>
      <c r="O2837" s="10">
        <v>0.18009599999999998</v>
      </c>
    </row>
    <row r="2838" spans="1:15" ht="14.5" x14ac:dyDescent="0.35">
      <c r="A2838" s="2" t="s">
        <v>3709</v>
      </c>
      <c r="B2838" s="3">
        <v>41116</v>
      </c>
      <c r="C2838" s="3">
        <v>41121</v>
      </c>
      <c r="D2838" s="3" t="str">
        <f t="shared" si="44"/>
        <v>Delay</v>
      </c>
      <c r="E2838" s="2" t="s">
        <v>593</v>
      </c>
      <c r="F2838" s="2" t="s">
        <v>15</v>
      </c>
      <c r="G2838" s="2" t="s">
        <v>908</v>
      </c>
      <c r="H2838" s="2" t="s">
        <v>74</v>
      </c>
      <c r="I2838" s="2" t="s">
        <v>111</v>
      </c>
      <c r="J2838" s="2" t="s">
        <v>2976</v>
      </c>
      <c r="K2838" s="4">
        <v>266.35199999999998</v>
      </c>
      <c r="L2838" s="4">
        <v>3</v>
      </c>
      <c r="M2838" s="4">
        <v>13.317600000000001</v>
      </c>
      <c r="N2838" t="str">
        <v>Jul-2012</v>
      </c>
      <c r="O2838" s="10">
        <v>0.13317600000000002</v>
      </c>
    </row>
    <row r="2839" spans="1:15" ht="14.5" x14ac:dyDescent="0.35">
      <c r="A2839" s="2" t="s">
        <v>3710</v>
      </c>
      <c r="B2839" s="3">
        <v>41508</v>
      </c>
      <c r="C2839" s="3">
        <v>41511</v>
      </c>
      <c r="D2839" s="3" t="str">
        <f t="shared" si="44"/>
        <v>On time</v>
      </c>
      <c r="E2839" s="2" t="s">
        <v>606</v>
      </c>
      <c r="F2839" s="2" t="s">
        <v>15</v>
      </c>
      <c r="G2839" s="2" t="s">
        <v>37</v>
      </c>
      <c r="H2839" s="2" t="s">
        <v>38</v>
      </c>
      <c r="I2839" s="2" t="s">
        <v>28</v>
      </c>
      <c r="J2839" s="2" t="s">
        <v>697</v>
      </c>
      <c r="K2839" s="4">
        <v>33.44</v>
      </c>
      <c r="L2839" s="4">
        <v>10</v>
      </c>
      <c r="M2839" s="4">
        <v>11.704000000000001</v>
      </c>
      <c r="N2839" t="str">
        <v>Aug-2013</v>
      </c>
      <c r="O2839" s="10">
        <v>0.11704000000000001</v>
      </c>
    </row>
    <row r="2840" spans="1:15" ht="14.5" x14ac:dyDescent="0.35">
      <c r="A2840" s="2" t="s">
        <v>3711</v>
      </c>
      <c r="B2840" s="3">
        <v>40639</v>
      </c>
      <c r="C2840" s="3">
        <v>40643</v>
      </c>
      <c r="D2840" s="3" t="str">
        <f t="shared" si="44"/>
        <v>On time</v>
      </c>
      <c r="E2840" s="2" t="s">
        <v>1127</v>
      </c>
      <c r="F2840" s="2" t="s">
        <v>15</v>
      </c>
      <c r="G2840" s="2" t="s">
        <v>16</v>
      </c>
      <c r="H2840" s="2" t="s">
        <v>17</v>
      </c>
      <c r="I2840" s="2" t="s">
        <v>24</v>
      </c>
      <c r="J2840" s="2" t="s">
        <v>1973</v>
      </c>
      <c r="K2840" s="4">
        <v>70.95</v>
      </c>
      <c r="L2840" s="4">
        <v>3</v>
      </c>
      <c r="M2840" s="4">
        <v>18.446999999999999</v>
      </c>
      <c r="N2840" t="str">
        <v>Apr-2011</v>
      </c>
      <c r="O2840" s="10">
        <v>0.18447</v>
      </c>
    </row>
    <row r="2841" spans="1:15" ht="14.5" x14ac:dyDescent="0.35">
      <c r="A2841" s="2" t="s">
        <v>3711</v>
      </c>
      <c r="B2841" s="3">
        <v>40639</v>
      </c>
      <c r="C2841" s="3">
        <v>40643</v>
      </c>
      <c r="D2841" s="3" t="str">
        <f t="shared" si="44"/>
        <v>On time</v>
      </c>
      <c r="E2841" s="2" t="s">
        <v>1127</v>
      </c>
      <c r="F2841" s="2" t="s">
        <v>15</v>
      </c>
      <c r="G2841" s="2" t="s">
        <v>16</v>
      </c>
      <c r="H2841" s="2" t="s">
        <v>17</v>
      </c>
      <c r="I2841" s="2" t="s">
        <v>28</v>
      </c>
      <c r="J2841" s="2" t="s">
        <v>100</v>
      </c>
      <c r="K2841" s="4">
        <v>65.567999999999998</v>
      </c>
      <c r="L2841" s="4">
        <v>2</v>
      </c>
      <c r="M2841" s="4">
        <v>23.7684</v>
      </c>
      <c r="N2841" t="str">
        <v>Apr-2011</v>
      </c>
      <c r="O2841" s="10">
        <v>0.23768400000000001</v>
      </c>
    </row>
    <row r="2842" spans="1:15" ht="14.5" x14ac:dyDescent="0.35">
      <c r="A2842" s="2" t="s">
        <v>3711</v>
      </c>
      <c r="B2842" s="3">
        <v>40639</v>
      </c>
      <c r="C2842" s="3">
        <v>40643</v>
      </c>
      <c r="D2842" s="3" t="str">
        <f t="shared" si="44"/>
        <v>On time</v>
      </c>
      <c r="E2842" s="2" t="s">
        <v>1127</v>
      </c>
      <c r="F2842" s="2" t="s">
        <v>15</v>
      </c>
      <c r="G2842" s="2" t="s">
        <v>16</v>
      </c>
      <c r="H2842" s="2" t="s">
        <v>17</v>
      </c>
      <c r="I2842" s="2" t="s">
        <v>59</v>
      </c>
      <c r="J2842" s="2" t="s">
        <v>1463</v>
      </c>
      <c r="K2842" s="4">
        <v>299.97000000000003</v>
      </c>
      <c r="L2842" s="4">
        <v>3</v>
      </c>
      <c r="M2842" s="4">
        <v>131.98679999999999</v>
      </c>
      <c r="N2842" t="str">
        <v>Apr-2011</v>
      </c>
      <c r="O2842" s="10">
        <v>1.3198679999999998</v>
      </c>
    </row>
    <row r="2843" spans="1:15" ht="14.5" x14ac:dyDescent="0.35">
      <c r="A2843" s="2" t="s">
        <v>3712</v>
      </c>
      <c r="B2843" s="3">
        <v>41314</v>
      </c>
      <c r="C2843" s="3">
        <v>41318</v>
      </c>
      <c r="D2843" s="3" t="str">
        <f t="shared" si="44"/>
        <v>On time</v>
      </c>
      <c r="E2843" s="2" t="s">
        <v>2933</v>
      </c>
      <c r="F2843" s="2" t="s">
        <v>15</v>
      </c>
      <c r="G2843" s="2" t="s">
        <v>48</v>
      </c>
      <c r="H2843" s="2" t="s">
        <v>17</v>
      </c>
      <c r="I2843" s="2" t="s">
        <v>59</v>
      </c>
      <c r="J2843" s="2" t="s">
        <v>209</v>
      </c>
      <c r="K2843" s="4">
        <v>89.97</v>
      </c>
      <c r="L2843" s="4">
        <v>3</v>
      </c>
      <c r="M2843" s="4">
        <v>39.586799999999997</v>
      </c>
      <c r="N2843" t="str">
        <v>Feb-2013</v>
      </c>
      <c r="O2843" s="10">
        <v>0.39586799999999994</v>
      </c>
    </row>
    <row r="2844" spans="1:15" ht="14.5" x14ac:dyDescent="0.35">
      <c r="A2844" s="2" t="s">
        <v>3712</v>
      </c>
      <c r="B2844" s="3">
        <v>41314</v>
      </c>
      <c r="C2844" s="3">
        <v>41318</v>
      </c>
      <c r="D2844" s="3" t="str">
        <f t="shared" si="44"/>
        <v>On time</v>
      </c>
      <c r="E2844" s="2" t="s">
        <v>2933</v>
      </c>
      <c r="F2844" s="2" t="s">
        <v>15</v>
      </c>
      <c r="G2844" s="2" t="s">
        <v>48</v>
      </c>
      <c r="H2844" s="2" t="s">
        <v>17</v>
      </c>
      <c r="I2844" s="2" t="s">
        <v>59</v>
      </c>
      <c r="J2844" s="2" t="s">
        <v>3713</v>
      </c>
      <c r="K2844" s="4">
        <v>31.86</v>
      </c>
      <c r="L2844" s="4">
        <v>2</v>
      </c>
      <c r="M2844" s="4">
        <v>11.151</v>
      </c>
      <c r="N2844" t="str">
        <v>Feb-2013</v>
      </c>
      <c r="O2844" s="10">
        <v>0.11151</v>
      </c>
    </row>
    <row r="2845" spans="1:15" ht="14.5" x14ac:dyDescent="0.35">
      <c r="A2845" s="2" t="s">
        <v>3714</v>
      </c>
      <c r="B2845" s="3">
        <v>41998</v>
      </c>
      <c r="C2845" s="3">
        <v>42004</v>
      </c>
      <c r="D2845" s="3" t="str">
        <f t="shared" si="44"/>
        <v>Delay</v>
      </c>
      <c r="E2845" s="2" t="s">
        <v>578</v>
      </c>
      <c r="F2845" s="2" t="s">
        <v>15</v>
      </c>
      <c r="G2845" s="2" t="s">
        <v>1760</v>
      </c>
      <c r="H2845" s="2" t="s">
        <v>1761</v>
      </c>
      <c r="I2845" s="2" t="s">
        <v>28</v>
      </c>
      <c r="J2845" s="2" t="s">
        <v>3715</v>
      </c>
      <c r="K2845" s="4">
        <v>21.312000000000001</v>
      </c>
      <c r="L2845" s="4">
        <v>3</v>
      </c>
      <c r="M2845" s="4">
        <v>7.992</v>
      </c>
      <c r="N2845" t="str">
        <v>Dec-2014</v>
      </c>
      <c r="O2845" s="10">
        <v>7.9920000000000005E-2</v>
      </c>
    </row>
    <row r="2846" spans="1:15" ht="14.5" x14ac:dyDescent="0.35">
      <c r="A2846" s="2" t="s">
        <v>3716</v>
      </c>
      <c r="B2846" s="3">
        <v>41926</v>
      </c>
      <c r="C2846" s="3">
        <v>41933</v>
      </c>
      <c r="D2846" s="3" t="str">
        <f t="shared" si="44"/>
        <v>Delay</v>
      </c>
      <c r="E2846" s="2" t="s">
        <v>929</v>
      </c>
      <c r="F2846" s="2" t="s">
        <v>15</v>
      </c>
      <c r="G2846" s="2" t="s">
        <v>1422</v>
      </c>
      <c r="H2846" s="2" t="s">
        <v>17</v>
      </c>
      <c r="I2846" s="2" t="s">
        <v>59</v>
      </c>
      <c r="J2846" s="2" t="s">
        <v>2356</v>
      </c>
      <c r="K2846" s="4">
        <v>209.94</v>
      </c>
      <c r="L2846" s="4">
        <v>6</v>
      </c>
      <c r="M2846" s="4">
        <v>39.888599999999997</v>
      </c>
      <c r="N2846" t="str">
        <v>Oct-2014</v>
      </c>
      <c r="O2846" s="10">
        <v>0.39888599999999996</v>
      </c>
    </row>
    <row r="2847" spans="1:15" ht="14.5" x14ac:dyDescent="0.35">
      <c r="A2847" s="2" t="s">
        <v>3716</v>
      </c>
      <c r="B2847" s="3">
        <v>41926</v>
      </c>
      <c r="C2847" s="3">
        <v>41933</v>
      </c>
      <c r="D2847" s="3" t="str">
        <f t="shared" si="44"/>
        <v>Delay</v>
      </c>
      <c r="E2847" s="2" t="s">
        <v>929</v>
      </c>
      <c r="F2847" s="2" t="s">
        <v>15</v>
      </c>
      <c r="G2847" s="2" t="s">
        <v>1422</v>
      </c>
      <c r="H2847" s="2" t="s">
        <v>17</v>
      </c>
      <c r="I2847" s="2" t="s">
        <v>26</v>
      </c>
      <c r="J2847" s="2" t="s">
        <v>3169</v>
      </c>
      <c r="K2847" s="4">
        <v>31.984000000000002</v>
      </c>
      <c r="L2847" s="4">
        <v>2</v>
      </c>
      <c r="M2847" s="4">
        <v>-7.9960000000000004</v>
      </c>
      <c r="N2847" t="str">
        <v>Oct-2014</v>
      </c>
      <c r="O2847" s="10">
        <v>-7.9960000000000003E-2</v>
      </c>
    </row>
    <row r="2848" spans="1:15" ht="14.5" x14ac:dyDescent="0.35">
      <c r="A2848" s="2" t="s">
        <v>3716</v>
      </c>
      <c r="B2848" s="3">
        <v>41926</v>
      </c>
      <c r="C2848" s="3">
        <v>41933</v>
      </c>
      <c r="D2848" s="3" t="str">
        <f t="shared" si="44"/>
        <v>Delay</v>
      </c>
      <c r="E2848" s="2" t="s">
        <v>929</v>
      </c>
      <c r="F2848" s="2" t="s">
        <v>15</v>
      </c>
      <c r="G2848" s="2" t="s">
        <v>1422</v>
      </c>
      <c r="H2848" s="2" t="s">
        <v>17</v>
      </c>
      <c r="I2848" s="2" t="s">
        <v>28</v>
      </c>
      <c r="J2848" s="2" t="s">
        <v>1353</v>
      </c>
      <c r="K2848" s="4">
        <v>5083.96</v>
      </c>
      <c r="L2848" s="4">
        <v>5</v>
      </c>
      <c r="M2848" s="4">
        <v>1906.4849999999999</v>
      </c>
      <c r="N2848" t="str">
        <v>Oct-2014</v>
      </c>
      <c r="O2848" s="10">
        <v>19.06485</v>
      </c>
    </row>
    <row r="2849" spans="1:15" ht="14.5" x14ac:dyDescent="0.35">
      <c r="A2849" s="2" t="s">
        <v>3717</v>
      </c>
      <c r="B2849" s="3">
        <v>41583</v>
      </c>
      <c r="C2849" s="3">
        <v>41587</v>
      </c>
      <c r="D2849" s="3" t="str">
        <f t="shared" si="44"/>
        <v>On time</v>
      </c>
      <c r="E2849" s="2" t="s">
        <v>2497</v>
      </c>
      <c r="F2849" s="2" t="s">
        <v>15</v>
      </c>
      <c r="G2849" s="2" t="s">
        <v>198</v>
      </c>
      <c r="H2849" s="2" t="s">
        <v>17</v>
      </c>
      <c r="I2849" s="2" t="s">
        <v>737</v>
      </c>
      <c r="J2849" s="2" t="s">
        <v>2926</v>
      </c>
      <c r="K2849" s="4">
        <v>686.4</v>
      </c>
      <c r="L2849" s="4">
        <v>2</v>
      </c>
      <c r="M2849" s="4">
        <v>77.22</v>
      </c>
      <c r="N2849" t="str">
        <v>Nov-2013</v>
      </c>
      <c r="O2849" s="10">
        <v>0.7722</v>
      </c>
    </row>
    <row r="2850" spans="1:15" ht="14.5" x14ac:dyDescent="0.35">
      <c r="A2850" s="2" t="s">
        <v>3718</v>
      </c>
      <c r="B2850" s="3">
        <v>41975</v>
      </c>
      <c r="C2850" s="3">
        <v>41980</v>
      </c>
      <c r="D2850" s="3" t="str">
        <f t="shared" si="44"/>
        <v>Delay</v>
      </c>
      <c r="E2850" s="2" t="s">
        <v>127</v>
      </c>
      <c r="F2850" s="2" t="s">
        <v>15</v>
      </c>
      <c r="G2850" s="2" t="s">
        <v>37</v>
      </c>
      <c r="H2850" s="2" t="s">
        <v>38</v>
      </c>
      <c r="I2850" s="2" t="s">
        <v>28</v>
      </c>
      <c r="J2850" s="2" t="s">
        <v>2349</v>
      </c>
      <c r="K2850" s="4">
        <v>15.92</v>
      </c>
      <c r="L2850" s="4">
        <v>5</v>
      </c>
      <c r="M2850" s="4">
        <v>5.3730000000000002</v>
      </c>
      <c r="N2850" t="str">
        <v>Dec-2014</v>
      </c>
      <c r="O2850" s="10">
        <v>5.373E-2</v>
      </c>
    </row>
    <row r="2851" spans="1:15" ht="14.5" x14ac:dyDescent="0.35">
      <c r="A2851" s="2" t="s">
        <v>3718</v>
      </c>
      <c r="B2851" s="3">
        <v>41975</v>
      </c>
      <c r="C2851" s="3">
        <v>41980</v>
      </c>
      <c r="D2851" s="3" t="str">
        <f t="shared" si="44"/>
        <v>Delay</v>
      </c>
      <c r="E2851" s="2" t="s">
        <v>127</v>
      </c>
      <c r="F2851" s="2" t="s">
        <v>15</v>
      </c>
      <c r="G2851" s="2" t="s">
        <v>37</v>
      </c>
      <c r="H2851" s="2" t="s">
        <v>38</v>
      </c>
      <c r="I2851" s="2" t="s">
        <v>22</v>
      </c>
      <c r="J2851" s="2" t="s">
        <v>329</v>
      </c>
      <c r="K2851" s="4">
        <v>70.680000000000007</v>
      </c>
      <c r="L2851" s="4">
        <v>12</v>
      </c>
      <c r="M2851" s="4">
        <v>31.0992</v>
      </c>
      <c r="N2851" t="str">
        <v>Dec-2014</v>
      </c>
      <c r="O2851" s="10">
        <v>0.31099199999999999</v>
      </c>
    </row>
    <row r="2852" spans="1:15" ht="14.5" x14ac:dyDescent="0.35">
      <c r="A2852" s="2" t="s">
        <v>3718</v>
      </c>
      <c r="B2852" s="3">
        <v>41975</v>
      </c>
      <c r="C2852" s="3">
        <v>41980</v>
      </c>
      <c r="D2852" s="3" t="str">
        <f t="shared" si="44"/>
        <v>Delay</v>
      </c>
      <c r="E2852" s="2" t="s">
        <v>127</v>
      </c>
      <c r="F2852" s="2" t="s">
        <v>15</v>
      </c>
      <c r="G2852" s="2" t="s">
        <v>37</v>
      </c>
      <c r="H2852" s="2" t="s">
        <v>38</v>
      </c>
      <c r="I2852" s="2" t="s">
        <v>44</v>
      </c>
      <c r="J2852" s="2" t="s">
        <v>2374</v>
      </c>
      <c r="K2852" s="4">
        <v>541.24</v>
      </c>
      <c r="L2852" s="4">
        <v>4</v>
      </c>
      <c r="M2852" s="4">
        <v>5.4123999999999999</v>
      </c>
      <c r="N2852" t="str">
        <v>Dec-2014</v>
      </c>
      <c r="O2852" s="10">
        <v>5.4123999999999999E-2</v>
      </c>
    </row>
    <row r="2853" spans="1:15" ht="14.5" x14ac:dyDescent="0.35">
      <c r="A2853" s="2" t="s">
        <v>3719</v>
      </c>
      <c r="B2853" s="3">
        <v>40991</v>
      </c>
      <c r="C2853" s="3">
        <v>40993</v>
      </c>
      <c r="D2853" s="3" t="str">
        <f t="shared" si="44"/>
        <v>On time</v>
      </c>
      <c r="E2853" s="2" t="s">
        <v>1413</v>
      </c>
      <c r="F2853" s="2" t="s">
        <v>15</v>
      </c>
      <c r="G2853" s="2" t="s">
        <v>16</v>
      </c>
      <c r="H2853" s="2" t="s">
        <v>17</v>
      </c>
      <c r="I2853" s="2" t="s">
        <v>68</v>
      </c>
      <c r="J2853" s="2" t="s">
        <v>2686</v>
      </c>
      <c r="K2853" s="4">
        <v>192.72</v>
      </c>
      <c r="L2853" s="4">
        <v>11</v>
      </c>
      <c r="M2853" s="4">
        <v>92.505600000000001</v>
      </c>
      <c r="N2853" t="str">
        <v>Mar-2012</v>
      </c>
      <c r="O2853" s="10">
        <v>0.92505599999999999</v>
      </c>
    </row>
    <row r="2854" spans="1:15" ht="14.5" x14ac:dyDescent="0.35">
      <c r="A2854" s="2" t="s">
        <v>3719</v>
      </c>
      <c r="B2854" s="3">
        <v>40991</v>
      </c>
      <c r="C2854" s="3">
        <v>40993</v>
      </c>
      <c r="D2854" s="3" t="str">
        <f t="shared" si="44"/>
        <v>On time</v>
      </c>
      <c r="E2854" s="2" t="s">
        <v>1413</v>
      </c>
      <c r="F2854" s="2" t="s">
        <v>15</v>
      </c>
      <c r="G2854" s="2" t="s">
        <v>16</v>
      </c>
      <c r="H2854" s="2" t="s">
        <v>17</v>
      </c>
      <c r="I2854" s="2" t="s">
        <v>59</v>
      </c>
      <c r="J2854" s="2" t="s">
        <v>2495</v>
      </c>
      <c r="K2854" s="4">
        <v>239.97</v>
      </c>
      <c r="L2854" s="4">
        <v>3</v>
      </c>
      <c r="M2854" s="4">
        <v>86.389200000000002</v>
      </c>
      <c r="N2854" t="str">
        <v>Mar-2012</v>
      </c>
      <c r="O2854" s="10">
        <v>0.86389199999999999</v>
      </c>
    </row>
    <row r="2855" spans="1:15" ht="14.5" x14ac:dyDescent="0.35">
      <c r="A2855" s="2" t="s">
        <v>3720</v>
      </c>
      <c r="B2855" s="3">
        <v>40751</v>
      </c>
      <c r="C2855" s="3">
        <v>40754</v>
      </c>
      <c r="D2855" s="3" t="str">
        <f t="shared" si="44"/>
        <v>On time</v>
      </c>
      <c r="E2855" s="2" t="s">
        <v>213</v>
      </c>
      <c r="F2855" s="2" t="s">
        <v>15</v>
      </c>
      <c r="G2855" s="2" t="s">
        <v>16</v>
      </c>
      <c r="H2855" s="2" t="s">
        <v>17</v>
      </c>
      <c r="I2855" s="2" t="s">
        <v>44</v>
      </c>
      <c r="J2855" s="2" t="s">
        <v>3721</v>
      </c>
      <c r="K2855" s="4">
        <v>276.27999999999997</v>
      </c>
      <c r="L2855" s="4">
        <v>2</v>
      </c>
      <c r="M2855" s="4">
        <v>0</v>
      </c>
      <c r="N2855" t="str">
        <v>Jul-2011</v>
      </c>
      <c r="O2855" s="10">
        <v>0</v>
      </c>
    </row>
    <row r="2856" spans="1:15" ht="14.5" x14ac:dyDescent="0.35">
      <c r="A2856" s="2" t="s">
        <v>3722</v>
      </c>
      <c r="B2856" s="3">
        <v>41975</v>
      </c>
      <c r="C2856" s="3">
        <v>41981</v>
      </c>
      <c r="D2856" s="3" t="str">
        <f t="shared" si="44"/>
        <v>Delay</v>
      </c>
      <c r="E2856" s="2" t="s">
        <v>1205</v>
      </c>
      <c r="F2856" s="2" t="s">
        <v>15</v>
      </c>
      <c r="G2856" s="2" t="s">
        <v>1290</v>
      </c>
      <c r="H2856" s="2" t="s">
        <v>17</v>
      </c>
      <c r="I2856" s="2" t="s">
        <v>22</v>
      </c>
      <c r="J2856" s="2" t="s">
        <v>492</v>
      </c>
      <c r="K2856" s="4">
        <v>629.64</v>
      </c>
      <c r="L2856" s="4">
        <v>9</v>
      </c>
      <c r="M2856" s="4">
        <v>107.03879999999999</v>
      </c>
      <c r="N2856" t="str">
        <v>Dec-2014</v>
      </c>
      <c r="O2856" s="10">
        <v>1.0703879999999999</v>
      </c>
    </row>
    <row r="2857" spans="1:15" ht="14.5" x14ac:dyDescent="0.35">
      <c r="A2857" s="2" t="s">
        <v>3723</v>
      </c>
      <c r="B2857" s="3">
        <v>41244</v>
      </c>
      <c r="C2857" s="3">
        <v>41249</v>
      </c>
      <c r="D2857" s="3" t="str">
        <f t="shared" si="44"/>
        <v>Delay</v>
      </c>
      <c r="E2857" s="2" t="s">
        <v>3724</v>
      </c>
      <c r="F2857" s="2" t="s">
        <v>15</v>
      </c>
      <c r="G2857" s="2" t="s">
        <v>198</v>
      </c>
      <c r="H2857" s="2" t="s">
        <v>17</v>
      </c>
      <c r="I2857" s="2" t="s">
        <v>111</v>
      </c>
      <c r="J2857" s="2" t="s">
        <v>766</v>
      </c>
      <c r="K2857" s="4">
        <v>2676.672</v>
      </c>
      <c r="L2857" s="4">
        <v>9</v>
      </c>
      <c r="M2857" s="4">
        <v>267.66719999999998</v>
      </c>
      <c r="N2857" t="str">
        <v>Dec-2012</v>
      </c>
      <c r="O2857" s="10">
        <v>2.6766719999999999</v>
      </c>
    </row>
    <row r="2858" spans="1:15" ht="14.5" x14ac:dyDescent="0.35">
      <c r="A2858" s="2" t="s">
        <v>3725</v>
      </c>
      <c r="B2858" s="3">
        <v>41502</v>
      </c>
      <c r="C2858" s="3">
        <v>41509</v>
      </c>
      <c r="D2858" s="3" t="str">
        <f t="shared" si="44"/>
        <v>Delay</v>
      </c>
      <c r="E2858" s="2" t="s">
        <v>398</v>
      </c>
      <c r="F2858" s="2" t="s">
        <v>15</v>
      </c>
      <c r="G2858" s="2" t="s">
        <v>16</v>
      </c>
      <c r="H2858" s="2" t="s">
        <v>17</v>
      </c>
      <c r="I2858" s="2" t="s">
        <v>22</v>
      </c>
      <c r="J2858" s="2" t="s">
        <v>3726</v>
      </c>
      <c r="K2858" s="4">
        <v>312.02999999999997</v>
      </c>
      <c r="L2858" s="4">
        <v>3</v>
      </c>
      <c r="M2858" s="4">
        <v>43.684199999999997</v>
      </c>
      <c r="N2858" t="str">
        <v>Aug-2013</v>
      </c>
      <c r="O2858" s="10">
        <v>0.43684199999999995</v>
      </c>
    </row>
    <row r="2859" spans="1:15" ht="14.5" x14ac:dyDescent="0.35">
      <c r="A2859" s="2" t="s">
        <v>3725</v>
      </c>
      <c r="B2859" s="3">
        <v>41502</v>
      </c>
      <c r="C2859" s="3">
        <v>41509</v>
      </c>
      <c r="D2859" s="3" t="str">
        <f t="shared" si="44"/>
        <v>Delay</v>
      </c>
      <c r="E2859" s="2" t="s">
        <v>398</v>
      </c>
      <c r="F2859" s="2" t="s">
        <v>15</v>
      </c>
      <c r="G2859" s="2" t="s">
        <v>16</v>
      </c>
      <c r="H2859" s="2" t="s">
        <v>17</v>
      </c>
      <c r="I2859" s="2" t="s">
        <v>44</v>
      </c>
      <c r="J2859" s="2" t="s">
        <v>1195</v>
      </c>
      <c r="K2859" s="4">
        <v>17.940000000000001</v>
      </c>
      <c r="L2859" s="4">
        <v>3</v>
      </c>
      <c r="M2859" s="4">
        <v>3.0497999999999998</v>
      </c>
      <c r="N2859" t="str">
        <v>Aug-2013</v>
      </c>
      <c r="O2859" s="10">
        <v>3.0497999999999997E-2</v>
      </c>
    </row>
    <row r="2860" spans="1:15" ht="14.5" x14ac:dyDescent="0.35">
      <c r="A2860" s="2" t="s">
        <v>3725</v>
      </c>
      <c r="B2860" s="3">
        <v>41502</v>
      </c>
      <c r="C2860" s="3">
        <v>41509</v>
      </c>
      <c r="D2860" s="3" t="str">
        <f t="shared" si="44"/>
        <v>Delay</v>
      </c>
      <c r="E2860" s="2" t="s">
        <v>398</v>
      </c>
      <c r="F2860" s="2" t="s">
        <v>15</v>
      </c>
      <c r="G2860" s="2" t="s">
        <v>16</v>
      </c>
      <c r="H2860" s="2" t="s">
        <v>17</v>
      </c>
      <c r="I2860" s="2" t="s">
        <v>26</v>
      </c>
      <c r="J2860" s="2" t="s">
        <v>2894</v>
      </c>
      <c r="K2860" s="4">
        <v>165.6</v>
      </c>
      <c r="L2860" s="4">
        <v>3</v>
      </c>
      <c r="M2860" s="4">
        <v>10.35</v>
      </c>
      <c r="N2860" t="str">
        <v>Aug-2013</v>
      </c>
      <c r="O2860" s="10">
        <v>0.10349999999999999</v>
      </c>
    </row>
    <row r="2861" spans="1:15" ht="14.5" x14ac:dyDescent="0.35">
      <c r="A2861" s="2" t="s">
        <v>3725</v>
      </c>
      <c r="B2861" s="3">
        <v>41502</v>
      </c>
      <c r="C2861" s="3">
        <v>41509</v>
      </c>
      <c r="D2861" s="3" t="str">
        <f t="shared" si="44"/>
        <v>Delay</v>
      </c>
      <c r="E2861" s="2" t="s">
        <v>398</v>
      </c>
      <c r="F2861" s="2" t="s">
        <v>15</v>
      </c>
      <c r="G2861" s="2" t="s">
        <v>16</v>
      </c>
      <c r="H2861" s="2" t="s">
        <v>17</v>
      </c>
      <c r="I2861" s="2" t="s">
        <v>68</v>
      </c>
      <c r="J2861" s="2" t="s">
        <v>3164</v>
      </c>
      <c r="K2861" s="4">
        <v>37.520000000000003</v>
      </c>
      <c r="L2861" s="4">
        <v>4</v>
      </c>
      <c r="M2861" s="4">
        <v>18.009599999999999</v>
      </c>
      <c r="N2861" t="str">
        <v>Aug-2013</v>
      </c>
      <c r="O2861" s="10">
        <v>0.18009599999999998</v>
      </c>
    </row>
    <row r="2862" spans="1:15" ht="14.5" x14ac:dyDescent="0.35">
      <c r="A2862" s="2" t="s">
        <v>3727</v>
      </c>
      <c r="B2862" s="3">
        <v>41627</v>
      </c>
      <c r="C2862" s="3">
        <v>41629</v>
      </c>
      <c r="D2862" s="3" t="str">
        <f t="shared" si="44"/>
        <v>On time</v>
      </c>
      <c r="E2862" s="2" t="s">
        <v>1719</v>
      </c>
      <c r="F2862" s="2" t="s">
        <v>15</v>
      </c>
      <c r="G2862" s="2" t="s">
        <v>48</v>
      </c>
      <c r="H2862" s="2" t="s">
        <v>17</v>
      </c>
      <c r="I2862" s="2" t="s">
        <v>26</v>
      </c>
      <c r="J2862" s="2" t="s">
        <v>2768</v>
      </c>
      <c r="K2862" s="4">
        <v>66.975999999999999</v>
      </c>
      <c r="L2862" s="4">
        <v>7</v>
      </c>
      <c r="M2862" s="4">
        <v>6.6976000000000004</v>
      </c>
      <c r="N2862" t="str">
        <v>Dec-2013</v>
      </c>
      <c r="O2862" s="10">
        <v>6.6976000000000008E-2</v>
      </c>
    </row>
    <row r="2863" spans="1:15" ht="14.5" x14ac:dyDescent="0.35">
      <c r="A2863" s="2" t="s">
        <v>3728</v>
      </c>
      <c r="B2863" s="3">
        <v>40934</v>
      </c>
      <c r="C2863" s="3">
        <v>40940</v>
      </c>
      <c r="D2863" s="3" t="str">
        <f t="shared" si="44"/>
        <v>Delay</v>
      </c>
      <c r="E2863" s="2" t="s">
        <v>3189</v>
      </c>
      <c r="F2863" s="2" t="s">
        <v>15</v>
      </c>
      <c r="G2863" s="2" t="s">
        <v>2518</v>
      </c>
      <c r="H2863" s="2" t="s">
        <v>17</v>
      </c>
      <c r="I2863" s="2" t="s">
        <v>68</v>
      </c>
      <c r="J2863" s="2" t="s">
        <v>1900</v>
      </c>
      <c r="K2863" s="4">
        <v>182.72</v>
      </c>
      <c r="L2863" s="4">
        <v>8</v>
      </c>
      <c r="M2863" s="4">
        <v>84.051199999999994</v>
      </c>
      <c r="N2863" t="str">
        <v>Jan-2012</v>
      </c>
      <c r="O2863" s="10">
        <v>0.84051199999999993</v>
      </c>
    </row>
    <row r="2864" spans="1:15" ht="14.5" x14ac:dyDescent="0.35">
      <c r="A2864" s="2" t="s">
        <v>3729</v>
      </c>
      <c r="B2864" s="3">
        <v>41179</v>
      </c>
      <c r="C2864" s="3">
        <v>41181</v>
      </c>
      <c r="D2864" s="3" t="str">
        <f t="shared" si="44"/>
        <v>On time</v>
      </c>
      <c r="E2864" s="2" t="s">
        <v>2936</v>
      </c>
      <c r="F2864" s="2" t="s">
        <v>15</v>
      </c>
      <c r="G2864" s="2" t="s">
        <v>37</v>
      </c>
      <c r="H2864" s="2" t="s">
        <v>38</v>
      </c>
      <c r="I2864" s="2" t="s">
        <v>24</v>
      </c>
      <c r="J2864" s="2" t="s">
        <v>1140</v>
      </c>
      <c r="K2864" s="4">
        <v>99.2</v>
      </c>
      <c r="L2864" s="4">
        <v>5</v>
      </c>
      <c r="M2864" s="4">
        <v>25.792000000000002</v>
      </c>
      <c r="N2864" t="str">
        <v>Sep-2012</v>
      </c>
      <c r="O2864" s="10">
        <v>0.25792000000000004</v>
      </c>
    </row>
    <row r="2865" spans="1:15" ht="14.5" x14ac:dyDescent="0.35">
      <c r="A2865" s="2" t="s">
        <v>3730</v>
      </c>
      <c r="B2865" s="3">
        <v>41260</v>
      </c>
      <c r="C2865" s="3">
        <v>41262</v>
      </c>
      <c r="D2865" s="3" t="str">
        <f t="shared" si="44"/>
        <v>On time</v>
      </c>
      <c r="E2865" s="2" t="s">
        <v>1149</v>
      </c>
      <c r="F2865" s="2" t="s">
        <v>15</v>
      </c>
      <c r="G2865" s="2" t="s">
        <v>16</v>
      </c>
      <c r="H2865" s="2" t="s">
        <v>17</v>
      </c>
      <c r="I2865" s="2" t="s">
        <v>24</v>
      </c>
      <c r="J2865" s="2" t="s">
        <v>783</v>
      </c>
      <c r="K2865" s="4">
        <v>204.85</v>
      </c>
      <c r="L2865" s="4">
        <v>5</v>
      </c>
      <c r="M2865" s="4">
        <v>53.261000000000003</v>
      </c>
      <c r="N2865" t="str">
        <v>Dec-2012</v>
      </c>
      <c r="O2865" s="10">
        <v>0.53261000000000003</v>
      </c>
    </row>
    <row r="2866" spans="1:15" ht="14.5" x14ac:dyDescent="0.35">
      <c r="A2866" s="2" t="s">
        <v>3730</v>
      </c>
      <c r="B2866" s="3">
        <v>41260</v>
      </c>
      <c r="C2866" s="3">
        <v>41262</v>
      </c>
      <c r="D2866" s="3" t="str">
        <f t="shared" si="44"/>
        <v>On time</v>
      </c>
      <c r="E2866" s="2" t="s">
        <v>1149</v>
      </c>
      <c r="F2866" s="2" t="s">
        <v>15</v>
      </c>
      <c r="G2866" s="2" t="s">
        <v>16</v>
      </c>
      <c r="H2866" s="2" t="s">
        <v>17</v>
      </c>
      <c r="I2866" s="2" t="s">
        <v>26</v>
      </c>
      <c r="J2866" s="2" t="s">
        <v>3020</v>
      </c>
      <c r="K2866" s="4">
        <v>135.98400000000001</v>
      </c>
      <c r="L2866" s="4">
        <v>2</v>
      </c>
      <c r="M2866" s="4">
        <v>16.998000000000001</v>
      </c>
      <c r="N2866" t="str">
        <v>Dec-2012</v>
      </c>
      <c r="O2866" s="10">
        <v>0.16998000000000002</v>
      </c>
    </row>
    <row r="2867" spans="1:15" ht="14.5" x14ac:dyDescent="0.35">
      <c r="A2867" s="2" t="s">
        <v>3730</v>
      </c>
      <c r="B2867" s="3">
        <v>41260</v>
      </c>
      <c r="C2867" s="3">
        <v>41262</v>
      </c>
      <c r="D2867" s="3" t="str">
        <f t="shared" si="44"/>
        <v>On time</v>
      </c>
      <c r="E2867" s="2" t="s">
        <v>1149</v>
      </c>
      <c r="F2867" s="2" t="s">
        <v>15</v>
      </c>
      <c r="G2867" s="2" t="s">
        <v>16</v>
      </c>
      <c r="H2867" s="2" t="s">
        <v>17</v>
      </c>
      <c r="I2867" s="2" t="s">
        <v>24</v>
      </c>
      <c r="J2867" s="2" t="s">
        <v>3731</v>
      </c>
      <c r="K2867" s="4">
        <v>16.399999999999999</v>
      </c>
      <c r="L2867" s="4">
        <v>5</v>
      </c>
      <c r="M2867" s="4">
        <v>7.0519999999999996</v>
      </c>
      <c r="N2867" t="str">
        <v>Dec-2012</v>
      </c>
      <c r="O2867" s="10">
        <v>7.0519999999999999E-2</v>
      </c>
    </row>
    <row r="2868" spans="1:15" ht="14.5" x14ac:dyDescent="0.35">
      <c r="A2868" s="2" t="s">
        <v>3730</v>
      </c>
      <c r="B2868" s="3">
        <v>41260</v>
      </c>
      <c r="C2868" s="3">
        <v>41262</v>
      </c>
      <c r="D2868" s="3" t="str">
        <f t="shared" si="44"/>
        <v>On time</v>
      </c>
      <c r="E2868" s="2" t="s">
        <v>1149</v>
      </c>
      <c r="F2868" s="2" t="s">
        <v>15</v>
      </c>
      <c r="G2868" s="2" t="s">
        <v>16</v>
      </c>
      <c r="H2868" s="2" t="s">
        <v>17</v>
      </c>
      <c r="I2868" s="2" t="s">
        <v>28</v>
      </c>
      <c r="J2868" s="2" t="s">
        <v>1431</v>
      </c>
      <c r="K2868" s="4">
        <v>92.96</v>
      </c>
      <c r="L2868" s="4">
        <v>2</v>
      </c>
      <c r="M2868" s="4">
        <v>31.373999999999999</v>
      </c>
      <c r="N2868" t="str">
        <v>Dec-2012</v>
      </c>
      <c r="O2868" s="10">
        <v>0.31373999999999996</v>
      </c>
    </row>
    <row r="2869" spans="1:15" ht="14.5" x14ac:dyDescent="0.35">
      <c r="A2869" s="2" t="s">
        <v>3732</v>
      </c>
      <c r="B2869" s="3">
        <v>41582</v>
      </c>
      <c r="C2869" s="3">
        <v>41584</v>
      </c>
      <c r="D2869" s="3" t="str">
        <f t="shared" si="44"/>
        <v>On time</v>
      </c>
      <c r="E2869" s="2" t="s">
        <v>1026</v>
      </c>
      <c r="F2869" s="2" t="s">
        <v>15</v>
      </c>
      <c r="G2869" s="2" t="s">
        <v>88</v>
      </c>
      <c r="H2869" s="2" t="s">
        <v>89</v>
      </c>
      <c r="I2869" s="2" t="s">
        <v>28</v>
      </c>
      <c r="J2869" s="2" t="s">
        <v>2135</v>
      </c>
      <c r="K2869" s="4">
        <v>4.1580000000000004</v>
      </c>
      <c r="L2869" s="4">
        <v>7</v>
      </c>
      <c r="M2869" s="4">
        <v>-3.4649999999999999</v>
      </c>
      <c r="N2869" t="str">
        <v>Nov-2013</v>
      </c>
      <c r="O2869" s="10">
        <v>-3.465E-2</v>
      </c>
    </row>
    <row r="2870" spans="1:15" ht="14.5" x14ac:dyDescent="0.35">
      <c r="A2870" s="2" t="s">
        <v>3732</v>
      </c>
      <c r="B2870" s="3">
        <v>41582</v>
      </c>
      <c r="C2870" s="3">
        <v>41584</v>
      </c>
      <c r="D2870" s="3" t="str">
        <f t="shared" si="44"/>
        <v>On time</v>
      </c>
      <c r="E2870" s="2" t="s">
        <v>1026</v>
      </c>
      <c r="F2870" s="2" t="s">
        <v>15</v>
      </c>
      <c r="G2870" s="2" t="s">
        <v>88</v>
      </c>
      <c r="H2870" s="2" t="s">
        <v>89</v>
      </c>
      <c r="I2870" s="2" t="s">
        <v>737</v>
      </c>
      <c r="J2870" s="2" t="s">
        <v>3733</v>
      </c>
      <c r="K2870" s="4">
        <v>179.99100000000001</v>
      </c>
      <c r="L2870" s="4">
        <v>3</v>
      </c>
      <c r="M2870" s="4">
        <v>-251.98740000000001</v>
      </c>
      <c r="N2870" t="str">
        <v>Nov-2013</v>
      </c>
      <c r="O2870" s="10">
        <v>-2.5198740000000002</v>
      </c>
    </row>
    <row r="2871" spans="1:15" ht="14.5" x14ac:dyDescent="0.35">
      <c r="A2871" s="2" t="s">
        <v>3734</v>
      </c>
      <c r="B2871" s="3">
        <v>40884</v>
      </c>
      <c r="C2871" s="3">
        <v>40885</v>
      </c>
      <c r="D2871" s="3" t="str">
        <f t="shared" si="44"/>
        <v>On time</v>
      </c>
      <c r="E2871" s="2" t="s">
        <v>693</v>
      </c>
      <c r="F2871" s="2" t="s">
        <v>15</v>
      </c>
      <c r="G2871" s="2" t="s">
        <v>48</v>
      </c>
      <c r="H2871" s="2" t="s">
        <v>17</v>
      </c>
      <c r="I2871" s="2" t="s">
        <v>68</v>
      </c>
      <c r="J2871" s="2" t="s">
        <v>1552</v>
      </c>
      <c r="K2871" s="4">
        <v>164.88</v>
      </c>
      <c r="L2871" s="4">
        <v>3</v>
      </c>
      <c r="M2871" s="4">
        <v>80.791200000000003</v>
      </c>
      <c r="N2871" t="str">
        <v>Dec-2011</v>
      </c>
      <c r="O2871" s="10">
        <v>0.80791200000000007</v>
      </c>
    </row>
    <row r="2872" spans="1:15" ht="14.5" x14ac:dyDescent="0.35">
      <c r="A2872" s="2" t="s">
        <v>3735</v>
      </c>
      <c r="B2872" s="3">
        <v>40862</v>
      </c>
      <c r="C2872" s="3">
        <v>40864</v>
      </c>
      <c r="D2872" s="3" t="str">
        <f t="shared" si="44"/>
        <v>On time</v>
      </c>
      <c r="E2872" s="2" t="s">
        <v>1416</v>
      </c>
      <c r="F2872" s="2" t="s">
        <v>15</v>
      </c>
      <c r="G2872" s="2" t="s">
        <v>48</v>
      </c>
      <c r="H2872" s="2" t="s">
        <v>17</v>
      </c>
      <c r="I2872" s="2" t="s">
        <v>123</v>
      </c>
      <c r="J2872" s="2" t="s">
        <v>432</v>
      </c>
      <c r="K2872" s="4">
        <v>10.95</v>
      </c>
      <c r="L2872" s="4">
        <v>3</v>
      </c>
      <c r="M2872" s="4">
        <v>3.2850000000000001</v>
      </c>
      <c r="N2872" t="str">
        <v>Nov-2011</v>
      </c>
      <c r="O2872" s="10">
        <v>3.2850000000000004E-2</v>
      </c>
    </row>
    <row r="2873" spans="1:15" ht="14.5" x14ac:dyDescent="0.35">
      <c r="A2873" s="2" t="s">
        <v>3736</v>
      </c>
      <c r="B2873" s="3">
        <v>40901</v>
      </c>
      <c r="C2873" s="3">
        <v>40903</v>
      </c>
      <c r="D2873" s="3" t="str">
        <f t="shared" si="44"/>
        <v>On time</v>
      </c>
      <c r="E2873" s="2" t="s">
        <v>3737</v>
      </c>
      <c r="F2873" s="2" t="s">
        <v>15</v>
      </c>
      <c r="G2873" s="2" t="s">
        <v>198</v>
      </c>
      <c r="H2873" s="2" t="s">
        <v>17</v>
      </c>
      <c r="I2873" s="2" t="s">
        <v>30</v>
      </c>
      <c r="J2873" s="2" t="s">
        <v>3482</v>
      </c>
      <c r="K2873" s="4">
        <v>13.97</v>
      </c>
      <c r="L2873" s="4">
        <v>1</v>
      </c>
      <c r="M2873" s="4">
        <v>3.6322000000000001</v>
      </c>
      <c r="N2873" t="str">
        <v>Dec-2011</v>
      </c>
      <c r="O2873" s="10">
        <v>3.6322E-2</v>
      </c>
    </row>
    <row r="2874" spans="1:15" ht="14.5" x14ac:dyDescent="0.35">
      <c r="A2874" s="2" t="s">
        <v>3738</v>
      </c>
      <c r="B2874" s="3">
        <v>40806</v>
      </c>
      <c r="C2874" s="3">
        <v>40810</v>
      </c>
      <c r="D2874" s="3" t="str">
        <f t="shared" si="44"/>
        <v>On time</v>
      </c>
      <c r="E2874" s="2" t="s">
        <v>823</v>
      </c>
      <c r="F2874" s="2" t="s">
        <v>15</v>
      </c>
      <c r="G2874" s="2" t="s">
        <v>198</v>
      </c>
      <c r="H2874" s="2" t="s">
        <v>17</v>
      </c>
      <c r="I2874" s="2" t="s">
        <v>68</v>
      </c>
      <c r="J2874" s="2" t="s">
        <v>3359</v>
      </c>
      <c r="K2874" s="4">
        <v>8.56</v>
      </c>
      <c r="L2874" s="4">
        <v>2</v>
      </c>
      <c r="M2874" s="4">
        <v>3.8519999999999999</v>
      </c>
      <c r="N2874" t="str">
        <v>Sep-2011</v>
      </c>
      <c r="O2874" s="10">
        <v>3.8519999999999999E-2</v>
      </c>
    </row>
    <row r="2875" spans="1:15" ht="14.5" x14ac:dyDescent="0.35">
      <c r="A2875" s="2" t="s">
        <v>3739</v>
      </c>
      <c r="B2875" s="3">
        <v>41755</v>
      </c>
      <c r="C2875" s="3">
        <v>41757</v>
      </c>
      <c r="D2875" s="3" t="str">
        <f t="shared" si="44"/>
        <v>On time</v>
      </c>
      <c r="E2875" s="2" t="s">
        <v>3291</v>
      </c>
      <c r="F2875" s="2" t="s">
        <v>15</v>
      </c>
      <c r="G2875" s="2" t="s">
        <v>16</v>
      </c>
      <c r="H2875" s="2" t="s">
        <v>17</v>
      </c>
      <c r="I2875" s="2" t="s">
        <v>297</v>
      </c>
      <c r="J2875" s="2" t="s">
        <v>3185</v>
      </c>
      <c r="K2875" s="4">
        <v>344.98099999999999</v>
      </c>
      <c r="L2875" s="4">
        <v>7</v>
      </c>
      <c r="M2875" s="4">
        <v>28.4102</v>
      </c>
      <c r="N2875" t="str">
        <v>Apr-2014</v>
      </c>
      <c r="O2875" s="10">
        <v>0.28410200000000002</v>
      </c>
    </row>
    <row r="2876" spans="1:15" ht="14.5" x14ac:dyDescent="0.35">
      <c r="A2876" s="2" t="s">
        <v>3740</v>
      </c>
      <c r="B2876" s="3">
        <v>41914</v>
      </c>
      <c r="C2876" s="3">
        <v>41919</v>
      </c>
      <c r="D2876" s="3" t="str">
        <f t="shared" si="44"/>
        <v>Delay</v>
      </c>
      <c r="E2876" s="2" t="s">
        <v>328</v>
      </c>
      <c r="F2876" s="2" t="s">
        <v>15</v>
      </c>
      <c r="G2876" s="2" t="s">
        <v>48</v>
      </c>
      <c r="H2876" s="2" t="s">
        <v>17</v>
      </c>
      <c r="I2876" s="2" t="s">
        <v>59</v>
      </c>
      <c r="J2876" s="2" t="s">
        <v>2282</v>
      </c>
      <c r="K2876" s="4">
        <v>104.75</v>
      </c>
      <c r="L2876" s="4">
        <v>5</v>
      </c>
      <c r="M2876" s="4">
        <v>21.997499999999999</v>
      </c>
      <c r="N2876" t="str">
        <v>Oct-2014</v>
      </c>
      <c r="O2876" s="10">
        <v>0.21997499999999998</v>
      </c>
    </row>
    <row r="2877" spans="1:15" ht="14.5" x14ac:dyDescent="0.35">
      <c r="A2877" s="2" t="s">
        <v>3741</v>
      </c>
      <c r="B2877" s="3">
        <v>40716</v>
      </c>
      <c r="C2877" s="3">
        <v>40716</v>
      </c>
      <c r="D2877" s="3" t="str">
        <f t="shared" si="44"/>
        <v>On time</v>
      </c>
      <c r="E2877" s="2" t="s">
        <v>3742</v>
      </c>
      <c r="F2877" s="2" t="s">
        <v>15</v>
      </c>
      <c r="G2877" s="2" t="s">
        <v>106</v>
      </c>
      <c r="H2877" s="2" t="s">
        <v>74</v>
      </c>
      <c r="I2877" s="2" t="s">
        <v>28</v>
      </c>
      <c r="J2877" s="2" t="s">
        <v>2579</v>
      </c>
      <c r="K2877" s="4">
        <v>8.2260000000000009</v>
      </c>
      <c r="L2877" s="4">
        <v>3</v>
      </c>
      <c r="M2877" s="4">
        <v>-6.0324</v>
      </c>
      <c r="N2877" t="str">
        <v>Jun-2011</v>
      </c>
      <c r="O2877" s="10">
        <v>-6.0324000000000003E-2</v>
      </c>
    </row>
    <row r="2878" spans="1:15" ht="14.5" x14ac:dyDescent="0.35">
      <c r="A2878" s="2" t="s">
        <v>3743</v>
      </c>
      <c r="B2878" s="3">
        <v>41004</v>
      </c>
      <c r="C2878" s="3">
        <v>41005</v>
      </c>
      <c r="D2878" s="3" t="str">
        <f t="shared" si="44"/>
        <v>On time</v>
      </c>
      <c r="E2878" s="2" t="s">
        <v>2975</v>
      </c>
      <c r="F2878" s="2" t="s">
        <v>15</v>
      </c>
      <c r="G2878" s="2" t="s">
        <v>1144</v>
      </c>
      <c r="H2878" s="2" t="s">
        <v>38</v>
      </c>
      <c r="I2878" s="2" t="s">
        <v>59</v>
      </c>
      <c r="J2878" s="2" t="s">
        <v>909</v>
      </c>
      <c r="K2878" s="4">
        <v>239.94</v>
      </c>
      <c r="L2878" s="4">
        <v>6</v>
      </c>
      <c r="M2878" s="4">
        <v>26.3934</v>
      </c>
      <c r="N2878" t="str">
        <v>Apr-2012</v>
      </c>
      <c r="O2878" s="10">
        <v>0.263934</v>
      </c>
    </row>
    <row r="2879" spans="1:15" ht="14.5" x14ac:dyDescent="0.35">
      <c r="A2879" s="2" t="s">
        <v>3743</v>
      </c>
      <c r="B2879" s="3">
        <v>41004</v>
      </c>
      <c r="C2879" s="3">
        <v>41005</v>
      </c>
      <c r="D2879" s="3" t="str">
        <f t="shared" si="44"/>
        <v>On time</v>
      </c>
      <c r="E2879" s="2" t="s">
        <v>2975</v>
      </c>
      <c r="F2879" s="2" t="s">
        <v>15</v>
      </c>
      <c r="G2879" s="2" t="s">
        <v>1144</v>
      </c>
      <c r="H2879" s="2" t="s">
        <v>38</v>
      </c>
      <c r="I2879" s="2" t="s">
        <v>24</v>
      </c>
      <c r="J2879" s="2" t="s">
        <v>3744</v>
      </c>
      <c r="K2879" s="4">
        <v>23.84</v>
      </c>
      <c r="L2879" s="4">
        <v>8</v>
      </c>
      <c r="M2879" s="4">
        <v>6.4367999999999999</v>
      </c>
      <c r="N2879" t="str">
        <v>Apr-2012</v>
      </c>
      <c r="O2879" s="10">
        <v>6.4367999999999995E-2</v>
      </c>
    </row>
    <row r="2880" spans="1:15" ht="14.5" x14ac:dyDescent="0.35">
      <c r="A2880" s="2" t="s">
        <v>3745</v>
      </c>
      <c r="B2880" s="3">
        <v>41717</v>
      </c>
      <c r="C2880" s="3">
        <v>41721</v>
      </c>
      <c r="D2880" s="3" t="str">
        <f t="shared" si="44"/>
        <v>On time</v>
      </c>
      <c r="E2880" s="2" t="s">
        <v>3746</v>
      </c>
      <c r="F2880" s="2" t="s">
        <v>15</v>
      </c>
      <c r="G2880" s="2" t="s">
        <v>16</v>
      </c>
      <c r="H2880" s="2" t="s">
        <v>17</v>
      </c>
      <c r="I2880" s="2" t="s">
        <v>24</v>
      </c>
      <c r="J2880" s="2" t="s">
        <v>1586</v>
      </c>
      <c r="K2880" s="4">
        <v>13.9</v>
      </c>
      <c r="L2880" s="4">
        <v>5</v>
      </c>
      <c r="M2880" s="4">
        <v>3.7530000000000001</v>
      </c>
      <c r="N2880" t="str">
        <v>Mar-2014</v>
      </c>
      <c r="O2880" s="10">
        <v>3.7530000000000001E-2</v>
      </c>
    </row>
    <row r="2881" spans="1:15" ht="14.5" x14ac:dyDescent="0.35">
      <c r="A2881" s="2" t="s">
        <v>3745</v>
      </c>
      <c r="B2881" s="3">
        <v>41717</v>
      </c>
      <c r="C2881" s="3">
        <v>41721</v>
      </c>
      <c r="D2881" s="3" t="str">
        <f t="shared" si="44"/>
        <v>On time</v>
      </c>
      <c r="E2881" s="2" t="s">
        <v>3746</v>
      </c>
      <c r="F2881" s="2" t="s">
        <v>15</v>
      </c>
      <c r="G2881" s="2" t="s">
        <v>16</v>
      </c>
      <c r="H2881" s="2" t="s">
        <v>17</v>
      </c>
      <c r="I2881" s="2" t="s">
        <v>129</v>
      </c>
      <c r="J2881" s="2" t="s">
        <v>2809</v>
      </c>
      <c r="K2881" s="4">
        <v>19.399999999999999</v>
      </c>
      <c r="L2881" s="4">
        <v>5</v>
      </c>
      <c r="M2881" s="4">
        <v>9.3119999999999994</v>
      </c>
      <c r="N2881" t="str">
        <v>Mar-2014</v>
      </c>
      <c r="O2881" s="10">
        <v>9.3119999999999994E-2</v>
      </c>
    </row>
    <row r="2882" spans="1:15" ht="14.5" x14ac:dyDescent="0.35">
      <c r="A2882" s="2" t="s">
        <v>3747</v>
      </c>
      <c r="B2882" s="3">
        <v>41626</v>
      </c>
      <c r="C2882" s="3">
        <v>41632</v>
      </c>
      <c r="D2882" s="3" t="str">
        <f t="shared" si="44"/>
        <v>Delay</v>
      </c>
      <c r="E2882" s="2" t="s">
        <v>714</v>
      </c>
      <c r="F2882" s="2" t="s">
        <v>15</v>
      </c>
      <c r="G2882" s="2" t="s">
        <v>158</v>
      </c>
      <c r="H2882" s="2" t="s">
        <v>159</v>
      </c>
      <c r="I2882" s="2" t="s">
        <v>28</v>
      </c>
      <c r="J2882" s="2" t="s">
        <v>574</v>
      </c>
      <c r="K2882" s="4">
        <v>13.488</v>
      </c>
      <c r="L2882" s="4">
        <v>2</v>
      </c>
      <c r="M2882" s="4">
        <v>4.3836000000000004</v>
      </c>
      <c r="N2882" t="str">
        <v>Dec-2013</v>
      </c>
      <c r="O2882" s="10">
        <v>4.3836000000000007E-2</v>
      </c>
    </row>
    <row r="2883" spans="1:15" ht="14.5" x14ac:dyDescent="0.35">
      <c r="A2883" s="2" t="s">
        <v>3747</v>
      </c>
      <c r="B2883" s="3">
        <v>41626</v>
      </c>
      <c r="C2883" s="3">
        <v>41632</v>
      </c>
      <c r="D2883" s="3" t="str">
        <f t="shared" ref="D2883:D2946" si="45">IF(C2883 - B2883 &gt; 4, "Delay", "On time")</f>
        <v>Delay</v>
      </c>
      <c r="E2883" s="2" t="s">
        <v>714</v>
      </c>
      <c r="F2883" s="2" t="s">
        <v>15</v>
      </c>
      <c r="G2883" s="2" t="s">
        <v>158</v>
      </c>
      <c r="H2883" s="2" t="s">
        <v>159</v>
      </c>
      <c r="I2883" s="2" t="s">
        <v>28</v>
      </c>
      <c r="J2883" s="2" t="s">
        <v>3748</v>
      </c>
      <c r="K2883" s="4">
        <v>11.416</v>
      </c>
      <c r="L2883" s="4">
        <v>1</v>
      </c>
      <c r="M2883" s="4">
        <v>3.8529</v>
      </c>
      <c r="N2883" t="str">
        <v>Dec-2013</v>
      </c>
      <c r="O2883" s="10">
        <v>3.8529000000000001E-2</v>
      </c>
    </row>
    <row r="2884" spans="1:15" ht="14.5" x14ac:dyDescent="0.35">
      <c r="A2884" s="2" t="s">
        <v>3749</v>
      </c>
      <c r="B2884" s="3">
        <v>41360</v>
      </c>
      <c r="C2884" s="3">
        <v>41362</v>
      </c>
      <c r="D2884" s="3" t="str">
        <f t="shared" si="45"/>
        <v>On time</v>
      </c>
      <c r="E2884" s="2" t="s">
        <v>2229</v>
      </c>
      <c r="F2884" s="2" t="s">
        <v>15</v>
      </c>
      <c r="G2884" s="2" t="s">
        <v>2762</v>
      </c>
      <c r="H2884" s="2" t="s">
        <v>1761</v>
      </c>
      <c r="I2884" s="2" t="s">
        <v>68</v>
      </c>
      <c r="J2884" s="2" t="s">
        <v>1826</v>
      </c>
      <c r="K2884" s="4">
        <v>17.64</v>
      </c>
      <c r="L2884" s="4">
        <v>3</v>
      </c>
      <c r="M2884" s="4">
        <v>8.6435999999999993</v>
      </c>
      <c r="N2884" t="str">
        <v>Mar-2013</v>
      </c>
      <c r="O2884" s="10">
        <v>8.6435999999999999E-2</v>
      </c>
    </row>
    <row r="2885" spans="1:15" ht="14.5" x14ac:dyDescent="0.35">
      <c r="A2885" s="2" t="s">
        <v>3749</v>
      </c>
      <c r="B2885" s="3">
        <v>41360</v>
      </c>
      <c r="C2885" s="3">
        <v>41362</v>
      </c>
      <c r="D2885" s="3" t="str">
        <f t="shared" si="45"/>
        <v>On time</v>
      </c>
      <c r="E2885" s="2" t="s">
        <v>2229</v>
      </c>
      <c r="F2885" s="2" t="s">
        <v>15</v>
      </c>
      <c r="G2885" s="2" t="s">
        <v>2762</v>
      </c>
      <c r="H2885" s="2" t="s">
        <v>1761</v>
      </c>
      <c r="I2885" s="2" t="s">
        <v>28</v>
      </c>
      <c r="J2885" s="2" t="s">
        <v>51</v>
      </c>
      <c r="K2885" s="4">
        <v>17.04</v>
      </c>
      <c r="L2885" s="4">
        <v>3</v>
      </c>
      <c r="M2885" s="4">
        <v>5.5380000000000003</v>
      </c>
      <c r="N2885" t="str">
        <v>Mar-2013</v>
      </c>
      <c r="O2885" s="10">
        <v>5.5380000000000006E-2</v>
      </c>
    </row>
    <row r="2886" spans="1:15" ht="14.5" x14ac:dyDescent="0.35">
      <c r="A2886" s="2" t="s">
        <v>3750</v>
      </c>
      <c r="B2886" s="3">
        <v>41509</v>
      </c>
      <c r="C2886" s="3">
        <v>41510</v>
      </c>
      <c r="D2886" s="3" t="str">
        <f t="shared" si="45"/>
        <v>On time</v>
      </c>
      <c r="E2886" s="2" t="s">
        <v>1897</v>
      </c>
      <c r="F2886" s="2" t="s">
        <v>15</v>
      </c>
      <c r="G2886" s="2" t="s">
        <v>1406</v>
      </c>
      <c r="H2886" s="2" t="s">
        <v>97</v>
      </c>
      <c r="I2886" s="2" t="s">
        <v>22</v>
      </c>
      <c r="J2886" s="2" t="s">
        <v>452</v>
      </c>
      <c r="K2886" s="4">
        <v>98.328000000000003</v>
      </c>
      <c r="L2886" s="4">
        <v>3</v>
      </c>
      <c r="M2886" s="4">
        <v>9.8328000000000007</v>
      </c>
      <c r="N2886" t="str">
        <v>Aug-2013</v>
      </c>
      <c r="O2886" s="10">
        <v>9.8328000000000013E-2</v>
      </c>
    </row>
    <row r="2887" spans="1:15" ht="14.5" x14ac:dyDescent="0.35">
      <c r="A2887" s="2" t="s">
        <v>3751</v>
      </c>
      <c r="B2887" s="3">
        <v>41884</v>
      </c>
      <c r="C2887" s="3">
        <v>41884</v>
      </c>
      <c r="D2887" s="3" t="str">
        <f t="shared" si="45"/>
        <v>On time</v>
      </c>
      <c r="E2887" s="2" t="s">
        <v>880</v>
      </c>
      <c r="F2887" s="2" t="s">
        <v>15</v>
      </c>
      <c r="G2887" s="2" t="s">
        <v>37</v>
      </c>
      <c r="H2887" s="2" t="s">
        <v>38</v>
      </c>
      <c r="I2887" s="2" t="s">
        <v>30</v>
      </c>
      <c r="J2887" s="2" t="s">
        <v>3752</v>
      </c>
      <c r="K2887" s="4">
        <v>314.60000000000002</v>
      </c>
      <c r="L2887" s="4">
        <v>4</v>
      </c>
      <c r="M2887" s="4">
        <v>103.818</v>
      </c>
      <c r="N2887" t="str">
        <v>Sep-2014</v>
      </c>
      <c r="O2887" s="10">
        <v>1.0381799999999999</v>
      </c>
    </row>
    <row r="2888" spans="1:15" ht="14.5" x14ac:dyDescent="0.35">
      <c r="A2888" s="2" t="s">
        <v>3751</v>
      </c>
      <c r="B2888" s="3">
        <v>41884</v>
      </c>
      <c r="C2888" s="3">
        <v>41884</v>
      </c>
      <c r="D2888" s="3" t="str">
        <f t="shared" si="45"/>
        <v>On time</v>
      </c>
      <c r="E2888" s="2" t="s">
        <v>880</v>
      </c>
      <c r="F2888" s="2" t="s">
        <v>15</v>
      </c>
      <c r="G2888" s="2" t="s">
        <v>37</v>
      </c>
      <c r="H2888" s="2" t="s">
        <v>38</v>
      </c>
      <c r="I2888" s="2" t="s">
        <v>32</v>
      </c>
      <c r="J2888" s="2" t="s">
        <v>518</v>
      </c>
      <c r="K2888" s="4">
        <v>283.56</v>
      </c>
      <c r="L2888" s="4">
        <v>4</v>
      </c>
      <c r="M2888" s="4">
        <v>45.369599999999998</v>
      </c>
      <c r="N2888" t="str">
        <v>Sep-2014</v>
      </c>
      <c r="O2888" s="10">
        <v>0.45369599999999999</v>
      </c>
    </row>
    <row r="2889" spans="1:15" ht="14.5" x14ac:dyDescent="0.35">
      <c r="A2889" s="2" t="s">
        <v>3753</v>
      </c>
      <c r="B2889" s="3">
        <v>40805</v>
      </c>
      <c r="C2889" s="3">
        <v>40810</v>
      </c>
      <c r="D2889" s="3" t="str">
        <f t="shared" si="45"/>
        <v>Delay</v>
      </c>
      <c r="E2889" s="2" t="s">
        <v>3754</v>
      </c>
      <c r="F2889" s="2" t="s">
        <v>15</v>
      </c>
      <c r="G2889" s="2" t="s">
        <v>2548</v>
      </c>
      <c r="H2889" s="2" t="s">
        <v>74</v>
      </c>
      <c r="I2889" s="2" t="s">
        <v>32</v>
      </c>
      <c r="J2889" s="2" t="s">
        <v>3352</v>
      </c>
      <c r="K2889" s="4">
        <v>73.915000000000006</v>
      </c>
      <c r="L2889" s="4">
        <v>1</v>
      </c>
      <c r="M2889" s="4">
        <v>-45.827300000000001</v>
      </c>
      <c r="N2889" t="str">
        <v>Sep-2011</v>
      </c>
      <c r="O2889" s="10">
        <v>-0.45827299999999999</v>
      </c>
    </row>
    <row r="2890" spans="1:15" ht="14.5" x14ac:dyDescent="0.35">
      <c r="A2890" s="2" t="s">
        <v>3755</v>
      </c>
      <c r="B2890" s="3">
        <v>41174</v>
      </c>
      <c r="C2890" s="3">
        <v>41178</v>
      </c>
      <c r="D2890" s="3" t="str">
        <f t="shared" si="45"/>
        <v>On time</v>
      </c>
      <c r="E2890" s="2" t="s">
        <v>2184</v>
      </c>
      <c r="F2890" s="2" t="s">
        <v>15</v>
      </c>
      <c r="G2890" s="2" t="s">
        <v>16</v>
      </c>
      <c r="H2890" s="2" t="s">
        <v>17</v>
      </c>
      <c r="I2890" s="2" t="s">
        <v>30</v>
      </c>
      <c r="J2890" s="2" t="s">
        <v>764</v>
      </c>
      <c r="K2890" s="4">
        <v>61.44</v>
      </c>
      <c r="L2890" s="4">
        <v>3</v>
      </c>
      <c r="M2890" s="4">
        <v>16.588799999999999</v>
      </c>
      <c r="N2890" t="str">
        <v>Sep-2012</v>
      </c>
      <c r="O2890" s="10">
        <v>0.16588799999999998</v>
      </c>
    </row>
    <row r="2891" spans="1:15" ht="14.5" x14ac:dyDescent="0.35">
      <c r="A2891" s="2" t="s">
        <v>3756</v>
      </c>
      <c r="B2891" s="3">
        <v>41586</v>
      </c>
      <c r="C2891" s="3">
        <v>41592</v>
      </c>
      <c r="D2891" s="3" t="str">
        <f t="shared" si="45"/>
        <v>Delay</v>
      </c>
      <c r="E2891" s="2" t="s">
        <v>1010</v>
      </c>
      <c r="F2891" s="2" t="s">
        <v>15</v>
      </c>
      <c r="G2891" s="2" t="s">
        <v>48</v>
      </c>
      <c r="H2891" s="2" t="s">
        <v>17</v>
      </c>
      <c r="I2891" s="2" t="s">
        <v>59</v>
      </c>
      <c r="J2891" s="2" t="s">
        <v>271</v>
      </c>
      <c r="K2891" s="4">
        <v>479.97</v>
      </c>
      <c r="L2891" s="4">
        <v>3</v>
      </c>
      <c r="M2891" s="4">
        <v>163.18979999999999</v>
      </c>
      <c r="N2891" t="str">
        <v>Nov-2013</v>
      </c>
      <c r="O2891" s="10">
        <v>1.6318979999999998</v>
      </c>
    </row>
    <row r="2892" spans="1:15" ht="14.5" x14ac:dyDescent="0.35">
      <c r="A2892" s="2" t="s">
        <v>3757</v>
      </c>
      <c r="B2892" s="3">
        <v>41990</v>
      </c>
      <c r="C2892" s="3">
        <v>41994</v>
      </c>
      <c r="D2892" s="3" t="str">
        <f t="shared" si="45"/>
        <v>On time</v>
      </c>
      <c r="E2892" s="2" t="s">
        <v>3758</v>
      </c>
      <c r="F2892" s="2" t="s">
        <v>15</v>
      </c>
      <c r="G2892" s="2" t="s">
        <v>1295</v>
      </c>
      <c r="H2892" s="2" t="s">
        <v>17</v>
      </c>
      <c r="I2892" s="2" t="s">
        <v>28</v>
      </c>
      <c r="J2892" s="2" t="s">
        <v>1813</v>
      </c>
      <c r="K2892" s="4">
        <v>5.984</v>
      </c>
      <c r="L2892" s="4">
        <v>2</v>
      </c>
      <c r="M2892" s="4">
        <v>2.2440000000000002</v>
      </c>
      <c r="N2892" t="str">
        <v>Dec-2014</v>
      </c>
      <c r="O2892" s="10">
        <v>2.2440000000000002E-2</v>
      </c>
    </row>
    <row r="2893" spans="1:15" ht="14.5" x14ac:dyDescent="0.35">
      <c r="A2893" s="2" t="s">
        <v>3757</v>
      </c>
      <c r="B2893" s="3">
        <v>41990</v>
      </c>
      <c r="C2893" s="3">
        <v>41994</v>
      </c>
      <c r="D2893" s="3" t="str">
        <f t="shared" si="45"/>
        <v>On time</v>
      </c>
      <c r="E2893" s="2" t="s">
        <v>3758</v>
      </c>
      <c r="F2893" s="2" t="s">
        <v>15</v>
      </c>
      <c r="G2893" s="2" t="s">
        <v>1295</v>
      </c>
      <c r="H2893" s="2" t="s">
        <v>17</v>
      </c>
      <c r="I2893" s="2" t="s">
        <v>59</v>
      </c>
      <c r="J2893" s="2" t="s">
        <v>1403</v>
      </c>
      <c r="K2893" s="4">
        <v>189.95</v>
      </c>
      <c r="L2893" s="4">
        <v>5</v>
      </c>
      <c r="M2893" s="4">
        <v>45.588000000000001</v>
      </c>
      <c r="N2893" t="str">
        <v>Dec-2014</v>
      </c>
      <c r="O2893" s="10">
        <v>0.45588000000000001</v>
      </c>
    </row>
    <row r="2894" spans="1:15" ht="14.5" x14ac:dyDescent="0.35">
      <c r="A2894" s="2" t="s">
        <v>3757</v>
      </c>
      <c r="B2894" s="3">
        <v>41990</v>
      </c>
      <c r="C2894" s="3">
        <v>41994</v>
      </c>
      <c r="D2894" s="3" t="str">
        <f t="shared" si="45"/>
        <v>On time</v>
      </c>
      <c r="E2894" s="2" t="s">
        <v>3758</v>
      </c>
      <c r="F2894" s="2" t="s">
        <v>15</v>
      </c>
      <c r="G2894" s="2" t="s">
        <v>1295</v>
      </c>
      <c r="H2894" s="2" t="s">
        <v>17</v>
      </c>
      <c r="I2894" s="2" t="s">
        <v>59</v>
      </c>
      <c r="J2894" s="2" t="s">
        <v>3119</v>
      </c>
      <c r="K2894" s="4">
        <v>149.94999999999999</v>
      </c>
      <c r="L2894" s="4">
        <v>5</v>
      </c>
      <c r="M2894" s="4">
        <v>31.4895</v>
      </c>
      <c r="N2894" t="str">
        <v>Dec-2014</v>
      </c>
      <c r="O2894" s="10">
        <v>0.31489499999999998</v>
      </c>
    </row>
    <row r="2895" spans="1:15" ht="14.5" x14ac:dyDescent="0.35">
      <c r="A2895" s="2" t="s">
        <v>3757</v>
      </c>
      <c r="B2895" s="3">
        <v>41990</v>
      </c>
      <c r="C2895" s="3">
        <v>41994</v>
      </c>
      <c r="D2895" s="3" t="str">
        <f t="shared" si="45"/>
        <v>On time</v>
      </c>
      <c r="E2895" s="2" t="s">
        <v>3758</v>
      </c>
      <c r="F2895" s="2" t="s">
        <v>15</v>
      </c>
      <c r="G2895" s="2" t="s">
        <v>1295</v>
      </c>
      <c r="H2895" s="2" t="s">
        <v>17</v>
      </c>
      <c r="I2895" s="2" t="s">
        <v>24</v>
      </c>
      <c r="J2895" s="2" t="s">
        <v>3759</v>
      </c>
      <c r="K2895" s="4">
        <v>29.95</v>
      </c>
      <c r="L2895" s="4">
        <v>5</v>
      </c>
      <c r="M2895" s="4">
        <v>8.6854999999999993</v>
      </c>
      <c r="N2895" t="str">
        <v>Dec-2014</v>
      </c>
      <c r="O2895" s="10">
        <v>8.6854999999999988E-2</v>
      </c>
    </row>
    <row r="2896" spans="1:15" ht="14.5" x14ac:dyDescent="0.35">
      <c r="A2896" s="2" t="s">
        <v>3757</v>
      </c>
      <c r="B2896" s="3">
        <v>41990</v>
      </c>
      <c r="C2896" s="3">
        <v>41994</v>
      </c>
      <c r="D2896" s="3" t="str">
        <f t="shared" si="45"/>
        <v>On time</v>
      </c>
      <c r="E2896" s="2" t="s">
        <v>3758</v>
      </c>
      <c r="F2896" s="2" t="s">
        <v>15</v>
      </c>
      <c r="G2896" s="2" t="s">
        <v>1295</v>
      </c>
      <c r="H2896" s="2" t="s">
        <v>17</v>
      </c>
      <c r="I2896" s="2" t="s">
        <v>18</v>
      </c>
      <c r="J2896" s="2" t="s">
        <v>2786</v>
      </c>
      <c r="K2896" s="4">
        <v>44.4</v>
      </c>
      <c r="L2896" s="4">
        <v>3</v>
      </c>
      <c r="M2896" s="4">
        <v>22.2</v>
      </c>
      <c r="N2896" t="str">
        <v>Dec-2014</v>
      </c>
      <c r="O2896" s="10">
        <v>0.222</v>
      </c>
    </row>
    <row r="2897" spans="1:15" ht="14.5" x14ac:dyDescent="0.35">
      <c r="A2897" s="2" t="s">
        <v>3760</v>
      </c>
      <c r="B2897" s="3">
        <v>41047</v>
      </c>
      <c r="C2897" s="3">
        <v>41051</v>
      </c>
      <c r="D2897" s="3" t="str">
        <f t="shared" si="45"/>
        <v>On time</v>
      </c>
      <c r="E2897" s="2" t="s">
        <v>2620</v>
      </c>
      <c r="F2897" s="2" t="s">
        <v>15</v>
      </c>
      <c r="G2897" s="2" t="s">
        <v>16</v>
      </c>
      <c r="H2897" s="2" t="s">
        <v>17</v>
      </c>
      <c r="I2897" s="2" t="s">
        <v>68</v>
      </c>
      <c r="J2897" s="2" t="s">
        <v>292</v>
      </c>
      <c r="K2897" s="4">
        <v>10.86</v>
      </c>
      <c r="L2897" s="4">
        <v>2</v>
      </c>
      <c r="M2897" s="4">
        <v>5.3213999999999997</v>
      </c>
      <c r="N2897" t="str">
        <v>May-2012</v>
      </c>
      <c r="O2897" s="10">
        <v>5.3213999999999997E-2</v>
      </c>
    </row>
    <row r="2898" spans="1:15" ht="14.5" x14ac:dyDescent="0.35">
      <c r="A2898" s="2" t="s">
        <v>3761</v>
      </c>
      <c r="B2898" s="3">
        <v>40628</v>
      </c>
      <c r="C2898" s="3">
        <v>40633</v>
      </c>
      <c r="D2898" s="3" t="str">
        <f t="shared" si="45"/>
        <v>Delay</v>
      </c>
      <c r="E2898" s="2" t="s">
        <v>887</v>
      </c>
      <c r="F2898" s="2" t="s">
        <v>15</v>
      </c>
      <c r="G2898" s="2" t="s">
        <v>48</v>
      </c>
      <c r="H2898" s="2" t="s">
        <v>17</v>
      </c>
      <c r="I2898" s="2" t="s">
        <v>24</v>
      </c>
      <c r="J2898" s="2" t="s">
        <v>1282</v>
      </c>
      <c r="K2898" s="4">
        <v>3.36</v>
      </c>
      <c r="L2898" s="4">
        <v>2</v>
      </c>
      <c r="M2898" s="4">
        <v>0.84</v>
      </c>
      <c r="N2898" t="str">
        <v>Mar-2011</v>
      </c>
      <c r="O2898" s="10">
        <v>8.3999999999999995E-3</v>
      </c>
    </row>
    <row r="2899" spans="1:15" ht="14.5" x14ac:dyDescent="0.35">
      <c r="A2899" s="2" t="s">
        <v>3761</v>
      </c>
      <c r="B2899" s="3">
        <v>40628</v>
      </c>
      <c r="C2899" s="3">
        <v>40633</v>
      </c>
      <c r="D2899" s="3" t="str">
        <f t="shared" si="45"/>
        <v>Delay</v>
      </c>
      <c r="E2899" s="2" t="s">
        <v>887</v>
      </c>
      <c r="F2899" s="2" t="s">
        <v>15</v>
      </c>
      <c r="G2899" s="2" t="s">
        <v>48</v>
      </c>
      <c r="H2899" s="2" t="s">
        <v>17</v>
      </c>
      <c r="I2899" s="2" t="s">
        <v>28</v>
      </c>
      <c r="J2899" s="2" t="s">
        <v>510</v>
      </c>
      <c r="K2899" s="4">
        <v>27.936</v>
      </c>
      <c r="L2899" s="4">
        <v>4</v>
      </c>
      <c r="M2899" s="4">
        <v>9.4283999999999999</v>
      </c>
      <c r="N2899" t="str">
        <v>Mar-2011</v>
      </c>
      <c r="O2899" s="10">
        <v>9.4283999999999993E-2</v>
      </c>
    </row>
    <row r="2900" spans="1:15" ht="14.5" x14ac:dyDescent="0.35">
      <c r="A2900" s="2" t="s">
        <v>3761</v>
      </c>
      <c r="B2900" s="3">
        <v>40628</v>
      </c>
      <c r="C2900" s="3">
        <v>40633</v>
      </c>
      <c r="D2900" s="3" t="str">
        <f t="shared" si="45"/>
        <v>Delay</v>
      </c>
      <c r="E2900" s="2" t="s">
        <v>887</v>
      </c>
      <c r="F2900" s="2" t="s">
        <v>15</v>
      </c>
      <c r="G2900" s="2" t="s">
        <v>48</v>
      </c>
      <c r="H2900" s="2" t="s">
        <v>17</v>
      </c>
      <c r="I2900" s="2" t="s">
        <v>26</v>
      </c>
      <c r="J2900" s="2" t="s">
        <v>2826</v>
      </c>
      <c r="K2900" s="4">
        <v>28.783999999999999</v>
      </c>
      <c r="L2900" s="4">
        <v>2</v>
      </c>
      <c r="M2900" s="4">
        <v>2.8784000000000001</v>
      </c>
      <c r="N2900" t="str">
        <v>Mar-2011</v>
      </c>
      <c r="O2900" s="10">
        <v>2.8784000000000001E-2</v>
      </c>
    </row>
    <row r="2901" spans="1:15" ht="14.5" x14ac:dyDescent="0.35">
      <c r="A2901" s="2" t="s">
        <v>3762</v>
      </c>
      <c r="B2901" s="3">
        <v>41905</v>
      </c>
      <c r="C2901" s="3">
        <v>41911</v>
      </c>
      <c r="D2901" s="3" t="str">
        <f t="shared" si="45"/>
        <v>Delay</v>
      </c>
      <c r="E2901" s="2" t="s">
        <v>1212</v>
      </c>
      <c r="F2901" s="2" t="s">
        <v>15</v>
      </c>
      <c r="G2901" s="2" t="s">
        <v>565</v>
      </c>
      <c r="H2901" s="2" t="s">
        <v>17</v>
      </c>
      <c r="I2901" s="2" t="s">
        <v>123</v>
      </c>
      <c r="J2901" s="2" t="s">
        <v>124</v>
      </c>
      <c r="K2901" s="4">
        <v>21.96</v>
      </c>
      <c r="L2901" s="4">
        <v>2</v>
      </c>
      <c r="M2901" s="4">
        <v>6.1487999999999996</v>
      </c>
      <c r="N2901" t="str">
        <v>Sep-2014</v>
      </c>
      <c r="O2901" s="10">
        <v>6.1487999999999994E-2</v>
      </c>
    </row>
    <row r="2902" spans="1:15" ht="14.5" x14ac:dyDescent="0.35">
      <c r="A2902" s="2" t="s">
        <v>3763</v>
      </c>
      <c r="B2902" s="3">
        <v>41164</v>
      </c>
      <c r="C2902" s="3">
        <v>41169</v>
      </c>
      <c r="D2902" s="3" t="str">
        <f t="shared" si="45"/>
        <v>Delay</v>
      </c>
      <c r="E2902" s="2" t="s">
        <v>1183</v>
      </c>
      <c r="F2902" s="2" t="s">
        <v>15</v>
      </c>
      <c r="G2902" s="2" t="s">
        <v>37</v>
      </c>
      <c r="H2902" s="2" t="s">
        <v>38</v>
      </c>
      <c r="I2902" s="2" t="s">
        <v>59</v>
      </c>
      <c r="J2902" s="2" t="s">
        <v>1815</v>
      </c>
      <c r="K2902" s="4">
        <v>21.98</v>
      </c>
      <c r="L2902" s="4">
        <v>2</v>
      </c>
      <c r="M2902" s="4">
        <v>8.5722000000000005</v>
      </c>
      <c r="N2902" t="str">
        <v>Sep-2012</v>
      </c>
      <c r="O2902" s="10">
        <v>8.5722000000000007E-2</v>
      </c>
    </row>
    <row r="2903" spans="1:15" ht="14.5" x14ac:dyDescent="0.35">
      <c r="A2903" s="2" t="s">
        <v>3764</v>
      </c>
      <c r="B2903" s="3">
        <v>41202</v>
      </c>
      <c r="C2903" s="3">
        <v>41206</v>
      </c>
      <c r="D2903" s="3" t="str">
        <f t="shared" si="45"/>
        <v>On time</v>
      </c>
      <c r="E2903" s="2" t="s">
        <v>1566</v>
      </c>
      <c r="F2903" s="2" t="s">
        <v>15</v>
      </c>
      <c r="G2903" s="2" t="s">
        <v>16</v>
      </c>
      <c r="H2903" s="2" t="s">
        <v>17</v>
      </c>
      <c r="I2903" s="2" t="s">
        <v>22</v>
      </c>
      <c r="J2903" s="2" t="s">
        <v>3765</v>
      </c>
      <c r="K2903" s="4">
        <v>74.760000000000005</v>
      </c>
      <c r="L2903" s="4">
        <v>7</v>
      </c>
      <c r="M2903" s="4">
        <v>23.923200000000001</v>
      </c>
      <c r="N2903" t="str">
        <v>Oct-2012</v>
      </c>
      <c r="O2903" s="10">
        <v>0.239232</v>
      </c>
    </row>
    <row r="2904" spans="1:15" ht="14.5" x14ac:dyDescent="0.35">
      <c r="A2904" s="2" t="s">
        <v>3764</v>
      </c>
      <c r="B2904" s="3">
        <v>41202</v>
      </c>
      <c r="C2904" s="3">
        <v>41206</v>
      </c>
      <c r="D2904" s="3" t="str">
        <f t="shared" si="45"/>
        <v>On time</v>
      </c>
      <c r="E2904" s="2" t="s">
        <v>1566</v>
      </c>
      <c r="F2904" s="2" t="s">
        <v>15</v>
      </c>
      <c r="G2904" s="2" t="s">
        <v>16</v>
      </c>
      <c r="H2904" s="2" t="s">
        <v>17</v>
      </c>
      <c r="I2904" s="2" t="s">
        <v>32</v>
      </c>
      <c r="J2904" s="2" t="s">
        <v>2718</v>
      </c>
      <c r="K2904" s="4">
        <v>364.77600000000001</v>
      </c>
      <c r="L2904" s="4">
        <v>3</v>
      </c>
      <c r="M2904" s="4">
        <v>27.3582</v>
      </c>
      <c r="N2904" t="str">
        <v>Oct-2012</v>
      </c>
      <c r="O2904" s="10">
        <v>0.27358199999999999</v>
      </c>
    </row>
    <row r="2905" spans="1:15" ht="14.5" x14ac:dyDescent="0.35">
      <c r="A2905" s="2" t="s">
        <v>3766</v>
      </c>
      <c r="B2905" s="3">
        <v>41440</v>
      </c>
      <c r="C2905" s="3">
        <v>41444</v>
      </c>
      <c r="D2905" s="3" t="str">
        <f t="shared" si="45"/>
        <v>On time</v>
      </c>
      <c r="E2905" s="2" t="s">
        <v>482</v>
      </c>
      <c r="F2905" s="2" t="s">
        <v>15</v>
      </c>
      <c r="G2905" s="2" t="s">
        <v>37</v>
      </c>
      <c r="H2905" s="2" t="s">
        <v>38</v>
      </c>
      <c r="I2905" s="2" t="s">
        <v>32</v>
      </c>
      <c r="J2905" s="2" t="s">
        <v>787</v>
      </c>
      <c r="K2905" s="4">
        <v>1115.17</v>
      </c>
      <c r="L2905" s="4">
        <v>7</v>
      </c>
      <c r="M2905" s="4">
        <v>334.55099999999999</v>
      </c>
      <c r="N2905" t="str">
        <v>Jun-2013</v>
      </c>
      <c r="O2905" s="10">
        <v>3.34551</v>
      </c>
    </row>
    <row r="2906" spans="1:15" ht="14.5" x14ac:dyDescent="0.35">
      <c r="A2906" s="2" t="s">
        <v>3767</v>
      </c>
      <c r="B2906" s="3">
        <v>41233</v>
      </c>
      <c r="C2906" s="3">
        <v>41234</v>
      </c>
      <c r="D2906" s="3" t="str">
        <f t="shared" si="45"/>
        <v>On time</v>
      </c>
      <c r="E2906" s="2" t="s">
        <v>2206</v>
      </c>
      <c r="F2906" s="2" t="s">
        <v>15</v>
      </c>
      <c r="G2906" s="2" t="s">
        <v>198</v>
      </c>
      <c r="H2906" s="2" t="s">
        <v>17</v>
      </c>
      <c r="I2906" s="2" t="s">
        <v>28</v>
      </c>
      <c r="J2906" s="2" t="s">
        <v>2140</v>
      </c>
      <c r="K2906" s="4">
        <v>89.695999999999998</v>
      </c>
      <c r="L2906" s="4">
        <v>4</v>
      </c>
      <c r="M2906" s="4">
        <v>33.636000000000003</v>
      </c>
      <c r="N2906" t="str">
        <v>Nov-2012</v>
      </c>
      <c r="O2906" s="10">
        <v>0.33636000000000005</v>
      </c>
    </row>
    <row r="2907" spans="1:15" ht="14.5" x14ac:dyDescent="0.35">
      <c r="A2907" s="2" t="s">
        <v>3767</v>
      </c>
      <c r="B2907" s="3">
        <v>41233</v>
      </c>
      <c r="C2907" s="3">
        <v>41234</v>
      </c>
      <c r="D2907" s="3" t="str">
        <f t="shared" si="45"/>
        <v>On time</v>
      </c>
      <c r="E2907" s="2" t="s">
        <v>2206</v>
      </c>
      <c r="F2907" s="2" t="s">
        <v>15</v>
      </c>
      <c r="G2907" s="2" t="s">
        <v>198</v>
      </c>
      <c r="H2907" s="2" t="s">
        <v>17</v>
      </c>
      <c r="I2907" s="2" t="s">
        <v>18</v>
      </c>
      <c r="J2907" s="2" t="s">
        <v>1823</v>
      </c>
      <c r="K2907" s="4">
        <v>50.12</v>
      </c>
      <c r="L2907" s="4">
        <v>4</v>
      </c>
      <c r="M2907" s="4">
        <v>23.5564</v>
      </c>
      <c r="N2907" t="str">
        <v>Nov-2012</v>
      </c>
      <c r="O2907" s="10">
        <v>0.235564</v>
      </c>
    </row>
    <row r="2908" spans="1:15" ht="14.5" x14ac:dyDescent="0.35">
      <c r="A2908" s="2" t="s">
        <v>3768</v>
      </c>
      <c r="B2908" s="3">
        <v>41520</v>
      </c>
      <c r="C2908" s="3">
        <v>41523</v>
      </c>
      <c r="D2908" s="3" t="str">
        <f t="shared" si="45"/>
        <v>On time</v>
      </c>
      <c r="E2908" s="2" t="s">
        <v>3196</v>
      </c>
      <c r="F2908" s="2" t="s">
        <v>15</v>
      </c>
      <c r="G2908" s="2" t="s">
        <v>280</v>
      </c>
      <c r="H2908" s="2" t="s">
        <v>38</v>
      </c>
      <c r="I2908" s="2" t="s">
        <v>111</v>
      </c>
      <c r="J2908" s="2" t="s">
        <v>1078</v>
      </c>
      <c r="K2908" s="4">
        <v>215.976</v>
      </c>
      <c r="L2908" s="4">
        <v>3</v>
      </c>
      <c r="M2908" s="4">
        <v>-2.6997</v>
      </c>
      <c r="N2908" t="str">
        <v>Sep-2013</v>
      </c>
      <c r="O2908" s="10">
        <v>-2.6997E-2</v>
      </c>
    </row>
    <row r="2909" spans="1:15" ht="14.5" x14ac:dyDescent="0.35">
      <c r="A2909" s="2" t="s">
        <v>3768</v>
      </c>
      <c r="B2909" s="3">
        <v>41520</v>
      </c>
      <c r="C2909" s="3">
        <v>41523</v>
      </c>
      <c r="D2909" s="3" t="str">
        <f t="shared" si="45"/>
        <v>On time</v>
      </c>
      <c r="E2909" s="2" t="s">
        <v>3196</v>
      </c>
      <c r="F2909" s="2" t="s">
        <v>15</v>
      </c>
      <c r="G2909" s="2" t="s">
        <v>280</v>
      </c>
      <c r="H2909" s="2" t="s">
        <v>38</v>
      </c>
      <c r="I2909" s="2" t="s">
        <v>129</v>
      </c>
      <c r="J2909" s="2" t="s">
        <v>2255</v>
      </c>
      <c r="K2909" s="4">
        <v>65.94</v>
      </c>
      <c r="L2909" s="4">
        <v>3</v>
      </c>
      <c r="M2909" s="4">
        <v>30.991800000000001</v>
      </c>
      <c r="N2909" t="str">
        <v>Sep-2013</v>
      </c>
      <c r="O2909" s="10">
        <v>0.30991800000000003</v>
      </c>
    </row>
    <row r="2910" spans="1:15" ht="14.5" x14ac:dyDescent="0.35">
      <c r="A2910" s="2" t="s">
        <v>3769</v>
      </c>
      <c r="B2910" s="3">
        <v>41894</v>
      </c>
      <c r="C2910" s="3">
        <v>41896</v>
      </c>
      <c r="D2910" s="3" t="str">
        <f t="shared" si="45"/>
        <v>On time</v>
      </c>
      <c r="E2910" s="2" t="s">
        <v>1681</v>
      </c>
      <c r="F2910" s="2" t="s">
        <v>15</v>
      </c>
      <c r="G2910" s="2" t="s">
        <v>565</v>
      </c>
      <c r="H2910" s="2" t="s">
        <v>17</v>
      </c>
      <c r="I2910" s="2" t="s">
        <v>26</v>
      </c>
      <c r="J2910" s="2" t="s">
        <v>2866</v>
      </c>
      <c r="K2910" s="4">
        <v>143.952</v>
      </c>
      <c r="L2910" s="4">
        <v>6</v>
      </c>
      <c r="M2910" s="4">
        <v>17.994</v>
      </c>
      <c r="N2910" t="str">
        <v>Sep-2014</v>
      </c>
      <c r="O2910" s="10">
        <v>0.17993999999999999</v>
      </c>
    </row>
    <row r="2911" spans="1:15" ht="14.5" x14ac:dyDescent="0.35">
      <c r="A2911" s="2" t="s">
        <v>3769</v>
      </c>
      <c r="B2911" s="3">
        <v>41894</v>
      </c>
      <c r="C2911" s="3">
        <v>41896</v>
      </c>
      <c r="D2911" s="3" t="str">
        <f t="shared" si="45"/>
        <v>On time</v>
      </c>
      <c r="E2911" s="2" t="s">
        <v>1681</v>
      </c>
      <c r="F2911" s="2" t="s">
        <v>15</v>
      </c>
      <c r="G2911" s="2" t="s">
        <v>565</v>
      </c>
      <c r="H2911" s="2" t="s">
        <v>17</v>
      </c>
      <c r="I2911" s="2" t="s">
        <v>68</v>
      </c>
      <c r="J2911" s="2" t="s">
        <v>918</v>
      </c>
      <c r="K2911" s="4">
        <v>19.440000000000001</v>
      </c>
      <c r="L2911" s="4">
        <v>3</v>
      </c>
      <c r="M2911" s="4">
        <v>9.3312000000000008</v>
      </c>
      <c r="N2911" t="str">
        <v>Sep-2014</v>
      </c>
      <c r="O2911" s="10">
        <v>9.3312000000000006E-2</v>
      </c>
    </row>
    <row r="2912" spans="1:15" ht="14.5" x14ac:dyDescent="0.35">
      <c r="A2912" s="2" t="s">
        <v>3770</v>
      </c>
      <c r="B2912" s="3">
        <v>41528</v>
      </c>
      <c r="C2912" s="3">
        <v>41530</v>
      </c>
      <c r="D2912" s="3" t="str">
        <f t="shared" si="45"/>
        <v>On time</v>
      </c>
      <c r="E2912" s="2" t="s">
        <v>437</v>
      </c>
      <c r="F2912" s="2" t="s">
        <v>15</v>
      </c>
      <c r="G2912" s="2" t="s">
        <v>16</v>
      </c>
      <c r="H2912" s="2" t="s">
        <v>17</v>
      </c>
      <c r="I2912" s="2" t="s">
        <v>28</v>
      </c>
      <c r="J2912" s="2" t="s">
        <v>3771</v>
      </c>
      <c r="K2912" s="4">
        <v>276.78399999999999</v>
      </c>
      <c r="L2912" s="4">
        <v>2</v>
      </c>
      <c r="M2912" s="4">
        <v>89.954800000000006</v>
      </c>
      <c r="N2912" t="str">
        <v>Sep-2013</v>
      </c>
      <c r="O2912" s="10">
        <v>0.89954800000000001</v>
      </c>
    </row>
    <row r="2913" spans="1:15" ht="14.5" x14ac:dyDescent="0.35">
      <c r="A2913" s="2" t="s">
        <v>3772</v>
      </c>
      <c r="B2913" s="3">
        <v>41312</v>
      </c>
      <c r="C2913" s="3">
        <v>41315</v>
      </c>
      <c r="D2913" s="3" t="str">
        <f t="shared" si="45"/>
        <v>On time</v>
      </c>
      <c r="E2913" s="2" t="s">
        <v>810</v>
      </c>
      <c r="F2913" s="2" t="s">
        <v>15</v>
      </c>
      <c r="G2913" s="2" t="s">
        <v>16</v>
      </c>
      <c r="H2913" s="2" t="s">
        <v>17</v>
      </c>
      <c r="I2913" s="2" t="s">
        <v>26</v>
      </c>
      <c r="J2913" s="2" t="s">
        <v>3205</v>
      </c>
      <c r="K2913" s="4">
        <v>623.96</v>
      </c>
      <c r="L2913" s="4">
        <v>5</v>
      </c>
      <c r="M2913" s="4">
        <v>38.997500000000002</v>
      </c>
      <c r="N2913" t="str">
        <v>Feb-2013</v>
      </c>
      <c r="O2913" s="10">
        <v>0.38997500000000002</v>
      </c>
    </row>
    <row r="2914" spans="1:15" ht="14.5" x14ac:dyDescent="0.35">
      <c r="A2914" s="2" t="s">
        <v>3773</v>
      </c>
      <c r="B2914" s="3">
        <v>41432</v>
      </c>
      <c r="C2914" s="3">
        <v>41438</v>
      </c>
      <c r="D2914" s="3" t="str">
        <f t="shared" si="45"/>
        <v>Delay</v>
      </c>
      <c r="E2914" s="2" t="s">
        <v>1465</v>
      </c>
      <c r="F2914" s="2" t="s">
        <v>15</v>
      </c>
      <c r="G2914" s="2" t="s">
        <v>16</v>
      </c>
      <c r="H2914" s="2" t="s">
        <v>17</v>
      </c>
      <c r="I2914" s="2" t="s">
        <v>18</v>
      </c>
      <c r="J2914" s="2" t="s">
        <v>708</v>
      </c>
      <c r="K2914" s="4">
        <v>22.05</v>
      </c>
      <c r="L2914" s="4">
        <v>7</v>
      </c>
      <c r="M2914" s="4">
        <v>10.584</v>
      </c>
      <c r="N2914" t="str">
        <v>Jun-2013</v>
      </c>
      <c r="O2914" s="10">
        <v>0.10583999999999999</v>
      </c>
    </row>
    <row r="2915" spans="1:15" ht="14.5" x14ac:dyDescent="0.35">
      <c r="A2915" s="2" t="s">
        <v>3773</v>
      </c>
      <c r="B2915" s="3">
        <v>41432</v>
      </c>
      <c r="C2915" s="3">
        <v>41438</v>
      </c>
      <c r="D2915" s="3" t="str">
        <f t="shared" si="45"/>
        <v>Delay</v>
      </c>
      <c r="E2915" s="2" t="s">
        <v>1465</v>
      </c>
      <c r="F2915" s="2" t="s">
        <v>15</v>
      </c>
      <c r="G2915" s="2" t="s">
        <v>16</v>
      </c>
      <c r="H2915" s="2" t="s">
        <v>17</v>
      </c>
      <c r="I2915" s="2" t="s">
        <v>68</v>
      </c>
      <c r="J2915" s="2" t="s">
        <v>3774</v>
      </c>
      <c r="K2915" s="4">
        <v>99.9</v>
      </c>
      <c r="L2915" s="4">
        <v>5</v>
      </c>
      <c r="M2915" s="4">
        <v>46.953000000000003</v>
      </c>
      <c r="N2915" t="str">
        <v>Jun-2013</v>
      </c>
      <c r="O2915" s="10">
        <v>0.46953</v>
      </c>
    </row>
    <row r="2916" spans="1:15" ht="14.5" x14ac:dyDescent="0.35">
      <c r="A2916" s="2" t="s">
        <v>3775</v>
      </c>
      <c r="B2916" s="3">
        <v>41717</v>
      </c>
      <c r="C2916" s="3">
        <v>41719</v>
      </c>
      <c r="D2916" s="3" t="str">
        <f t="shared" si="45"/>
        <v>On time</v>
      </c>
      <c r="E2916" s="2" t="s">
        <v>3776</v>
      </c>
      <c r="F2916" s="2" t="s">
        <v>15</v>
      </c>
      <c r="G2916" s="2" t="s">
        <v>16</v>
      </c>
      <c r="H2916" s="2" t="s">
        <v>17</v>
      </c>
      <c r="I2916" s="2" t="s">
        <v>30</v>
      </c>
      <c r="J2916" s="2" t="s">
        <v>440</v>
      </c>
      <c r="K2916" s="4">
        <v>90.86</v>
      </c>
      <c r="L2916" s="4">
        <v>7</v>
      </c>
      <c r="M2916" s="4">
        <v>26.349399999999999</v>
      </c>
      <c r="N2916" t="str">
        <v>Mar-2014</v>
      </c>
      <c r="O2916" s="10">
        <v>0.26349400000000001</v>
      </c>
    </row>
    <row r="2917" spans="1:15" ht="14.5" x14ac:dyDescent="0.35">
      <c r="A2917" s="2" t="s">
        <v>3777</v>
      </c>
      <c r="B2917" s="3">
        <v>41968</v>
      </c>
      <c r="C2917" s="3">
        <v>41968</v>
      </c>
      <c r="D2917" s="3" t="str">
        <f t="shared" si="45"/>
        <v>On time</v>
      </c>
      <c r="E2917" s="2" t="s">
        <v>1866</v>
      </c>
      <c r="F2917" s="2" t="s">
        <v>15</v>
      </c>
      <c r="G2917" s="2" t="s">
        <v>48</v>
      </c>
      <c r="H2917" s="2" t="s">
        <v>17</v>
      </c>
      <c r="I2917" s="2" t="s">
        <v>68</v>
      </c>
      <c r="J2917" s="2" t="s">
        <v>1816</v>
      </c>
      <c r="K2917" s="4">
        <v>7.78</v>
      </c>
      <c r="L2917" s="4">
        <v>1</v>
      </c>
      <c r="M2917" s="4">
        <v>3.5009999999999999</v>
      </c>
      <c r="N2917" t="str">
        <v>Nov-2014</v>
      </c>
      <c r="O2917" s="10">
        <v>3.5009999999999999E-2</v>
      </c>
    </row>
    <row r="2918" spans="1:15" ht="14.5" x14ac:dyDescent="0.35">
      <c r="A2918" s="2" t="s">
        <v>3778</v>
      </c>
      <c r="B2918" s="3">
        <v>41241</v>
      </c>
      <c r="C2918" s="3">
        <v>41246</v>
      </c>
      <c r="D2918" s="3" t="str">
        <f t="shared" si="45"/>
        <v>Delay</v>
      </c>
      <c r="E2918" s="2" t="s">
        <v>2179</v>
      </c>
      <c r="F2918" s="2" t="s">
        <v>15</v>
      </c>
      <c r="G2918" s="2" t="s">
        <v>1596</v>
      </c>
      <c r="H2918" s="2" t="s">
        <v>159</v>
      </c>
      <c r="I2918" s="2" t="s">
        <v>24</v>
      </c>
      <c r="J2918" s="2" t="s">
        <v>2295</v>
      </c>
      <c r="K2918" s="4">
        <v>8.2799999999999994</v>
      </c>
      <c r="L2918" s="4">
        <v>2</v>
      </c>
      <c r="M2918" s="4">
        <v>3.4775999999999998</v>
      </c>
      <c r="N2918" t="str">
        <v>Nov-2012</v>
      </c>
      <c r="O2918" s="10">
        <v>3.4776000000000001E-2</v>
      </c>
    </row>
    <row r="2919" spans="1:15" ht="14.5" x14ac:dyDescent="0.35">
      <c r="A2919" s="2" t="s">
        <v>3779</v>
      </c>
      <c r="B2919" s="3">
        <v>41887</v>
      </c>
      <c r="C2919" s="3">
        <v>41888</v>
      </c>
      <c r="D2919" s="3" t="str">
        <f t="shared" si="45"/>
        <v>On time</v>
      </c>
      <c r="E2919" s="2" t="s">
        <v>1753</v>
      </c>
      <c r="F2919" s="2" t="s">
        <v>15</v>
      </c>
      <c r="G2919" s="2" t="s">
        <v>1121</v>
      </c>
      <c r="H2919" s="2" t="s">
        <v>89</v>
      </c>
      <c r="I2919" s="2" t="s">
        <v>28</v>
      </c>
      <c r="J2919" s="2" t="s">
        <v>620</v>
      </c>
      <c r="K2919" s="4">
        <v>88.073999999999998</v>
      </c>
      <c r="L2919" s="4">
        <v>7</v>
      </c>
      <c r="M2919" s="4">
        <v>-58.716000000000001</v>
      </c>
      <c r="N2919" t="str">
        <v>Sep-2014</v>
      </c>
      <c r="O2919" s="10">
        <v>-0.58716000000000002</v>
      </c>
    </row>
    <row r="2920" spans="1:15" ht="14.5" x14ac:dyDescent="0.35">
      <c r="A2920" s="2" t="s">
        <v>3780</v>
      </c>
      <c r="B2920" s="3">
        <v>41152</v>
      </c>
      <c r="C2920" s="3">
        <v>41156</v>
      </c>
      <c r="D2920" s="3" t="str">
        <f t="shared" si="45"/>
        <v>On time</v>
      </c>
      <c r="E2920" s="2" t="s">
        <v>1349</v>
      </c>
      <c r="F2920" s="2" t="s">
        <v>15</v>
      </c>
      <c r="G2920" s="2" t="s">
        <v>198</v>
      </c>
      <c r="H2920" s="2" t="s">
        <v>17</v>
      </c>
      <c r="I2920" s="2" t="s">
        <v>26</v>
      </c>
      <c r="J2920" s="2" t="s">
        <v>765</v>
      </c>
      <c r="K2920" s="4">
        <v>555.96</v>
      </c>
      <c r="L2920" s="4">
        <v>5</v>
      </c>
      <c r="M2920" s="4">
        <v>41.697000000000003</v>
      </c>
      <c r="N2920" t="str">
        <v>Aug-2012</v>
      </c>
      <c r="O2920" s="10">
        <v>0.41697000000000001</v>
      </c>
    </row>
    <row r="2921" spans="1:15" ht="14.5" x14ac:dyDescent="0.35">
      <c r="A2921" s="2" t="s">
        <v>3781</v>
      </c>
      <c r="B2921" s="3">
        <v>41913</v>
      </c>
      <c r="C2921" s="3">
        <v>41915</v>
      </c>
      <c r="D2921" s="3" t="str">
        <f t="shared" si="45"/>
        <v>On time</v>
      </c>
      <c r="E2921" s="2" t="s">
        <v>763</v>
      </c>
      <c r="F2921" s="2" t="s">
        <v>15</v>
      </c>
      <c r="G2921" s="2" t="s">
        <v>16</v>
      </c>
      <c r="H2921" s="2" t="s">
        <v>17</v>
      </c>
      <c r="I2921" s="2" t="s">
        <v>59</v>
      </c>
      <c r="J2921" s="2" t="s">
        <v>3782</v>
      </c>
      <c r="K2921" s="4">
        <v>159.97999999999999</v>
      </c>
      <c r="L2921" s="4">
        <v>2</v>
      </c>
      <c r="M2921" s="4">
        <v>47.994</v>
      </c>
      <c r="N2921" t="str">
        <v>Oct-2014</v>
      </c>
      <c r="O2921" s="10">
        <v>0.47993999999999998</v>
      </c>
    </row>
    <row r="2922" spans="1:15" ht="14.5" x14ac:dyDescent="0.35">
      <c r="A2922" s="2" t="s">
        <v>3783</v>
      </c>
      <c r="B2922" s="3">
        <v>41780</v>
      </c>
      <c r="C2922" s="3">
        <v>41786</v>
      </c>
      <c r="D2922" s="3" t="str">
        <f t="shared" si="45"/>
        <v>Delay</v>
      </c>
      <c r="E2922" s="2" t="s">
        <v>998</v>
      </c>
      <c r="F2922" s="2" t="s">
        <v>15</v>
      </c>
      <c r="G2922" s="2" t="s">
        <v>285</v>
      </c>
      <c r="H2922" s="2" t="s">
        <v>286</v>
      </c>
      <c r="I2922" s="2" t="s">
        <v>28</v>
      </c>
      <c r="J2922" s="2" t="s">
        <v>2486</v>
      </c>
      <c r="K2922" s="4">
        <v>8.2880000000000003</v>
      </c>
      <c r="L2922" s="4">
        <v>2</v>
      </c>
      <c r="M2922" s="4">
        <v>3.0044</v>
      </c>
      <c r="N2922" t="str">
        <v>May-2014</v>
      </c>
      <c r="O2922" s="10">
        <v>3.0044000000000001E-2</v>
      </c>
    </row>
    <row r="2923" spans="1:15" ht="14.5" x14ac:dyDescent="0.35">
      <c r="A2923" s="2" t="s">
        <v>3783</v>
      </c>
      <c r="B2923" s="3">
        <v>41780</v>
      </c>
      <c r="C2923" s="3">
        <v>41786</v>
      </c>
      <c r="D2923" s="3" t="str">
        <f t="shared" si="45"/>
        <v>Delay</v>
      </c>
      <c r="E2923" s="2" t="s">
        <v>998</v>
      </c>
      <c r="F2923" s="2" t="s">
        <v>15</v>
      </c>
      <c r="G2923" s="2" t="s">
        <v>285</v>
      </c>
      <c r="H2923" s="2" t="s">
        <v>286</v>
      </c>
      <c r="I2923" s="2" t="s">
        <v>26</v>
      </c>
      <c r="J2923" s="2" t="s">
        <v>3205</v>
      </c>
      <c r="K2923" s="4">
        <v>1123.1279999999999</v>
      </c>
      <c r="L2923" s="4">
        <v>9</v>
      </c>
      <c r="M2923" s="4">
        <v>70.195499999999996</v>
      </c>
      <c r="N2923" t="str">
        <v>May-2014</v>
      </c>
      <c r="O2923" s="10">
        <v>0.701955</v>
      </c>
    </row>
    <row r="2924" spans="1:15" ht="14.5" x14ac:dyDescent="0.35">
      <c r="A2924" s="2" t="s">
        <v>3783</v>
      </c>
      <c r="B2924" s="3">
        <v>41780</v>
      </c>
      <c r="C2924" s="3">
        <v>41786</v>
      </c>
      <c r="D2924" s="3" t="str">
        <f t="shared" si="45"/>
        <v>Delay</v>
      </c>
      <c r="E2924" s="2" t="s">
        <v>998</v>
      </c>
      <c r="F2924" s="2" t="s">
        <v>15</v>
      </c>
      <c r="G2924" s="2" t="s">
        <v>285</v>
      </c>
      <c r="H2924" s="2" t="s">
        <v>286</v>
      </c>
      <c r="I2924" s="2" t="s">
        <v>30</v>
      </c>
      <c r="J2924" s="2" t="s">
        <v>440</v>
      </c>
      <c r="K2924" s="4">
        <v>64.900000000000006</v>
      </c>
      <c r="L2924" s="4">
        <v>5</v>
      </c>
      <c r="M2924" s="4">
        <v>18.821000000000002</v>
      </c>
      <c r="N2924" t="str">
        <v>May-2014</v>
      </c>
      <c r="O2924" s="10">
        <v>0.18821000000000002</v>
      </c>
    </row>
    <row r="2925" spans="1:15" ht="14.5" x14ac:dyDescent="0.35">
      <c r="A2925" s="2" t="s">
        <v>3784</v>
      </c>
      <c r="B2925" s="3">
        <v>41176</v>
      </c>
      <c r="C2925" s="3">
        <v>41181</v>
      </c>
      <c r="D2925" s="3" t="str">
        <f t="shared" si="45"/>
        <v>Delay</v>
      </c>
      <c r="E2925" s="2" t="s">
        <v>65</v>
      </c>
      <c r="F2925" s="2" t="s">
        <v>15</v>
      </c>
      <c r="G2925" s="2" t="s">
        <v>2403</v>
      </c>
      <c r="H2925" s="2" t="s">
        <v>74</v>
      </c>
      <c r="I2925" s="2" t="s">
        <v>24</v>
      </c>
      <c r="J2925" s="2" t="s">
        <v>2031</v>
      </c>
      <c r="K2925" s="4">
        <v>14.576000000000001</v>
      </c>
      <c r="L2925" s="4">
        <v>2</v>
      </c>
      <c r="M2925" s="4">
        <v>2.3685999999999998</v>
      </c>
      <c r="N2925" t="str">
        <v>Sep-2012</v>
      </c>
      <c r="O2925" s="10">
        <v>2.3685999999999999E-2</v>
      </c>
    </row>
    <row r="2926" spans="1:15" ht="14.5" x14ac:dyDescent="0.35">
      <c r="A2926" s="2" t="s">
        <v>3784</v>
      </c>
      <c r="B2926" s="3">
        <v>41176</v>
      </c>
      <c r="C2926" s="3">
        <v>41181</v>
      </c>
      <c r="D2926" s="3" t="str">
        <f t="shared" si="45"/>
        <v>Delay</v>
      </c>
      <c r="E2926" s="2" t="s">
        <v>65</v>
      </c>
      <c r="F2926" s="2" t="s">
        <v>15</v>
      </c>
      <c r="G2926" s="2" t="s">
        <v>2403</v>
      </c>
      <c r="H2926" s="2" t="s">
        <v>74</v>
      </c>
      <c r="I2926" s="2" t="s">
        <v>59</v>
      </c>
      <c r="J2926" s="2" t="s">
        <v>1932</v>
      </c>
      <c r="K2926" s="4">
        <v>23.2</v>
      </c>
      <c r="L2926" s="4">
        <v>2</v>
      </c>
      <c r="M2926" s="4">
        <v>1.45</v>
      </c>
      <c r="N2926" t="str">
        <v>Sep-2012</v>
      </c>
      <c r="O2926" s="10">
        <v>1.4499999999999999E-2</v>
      </c>
    </row>
    <row r="2927" spans="1:15" ht="14.5" x14ac:dyDescent="0.35">
      <c r="A2927" s="2" t="s">
        <v>3784</v>
      </c>
      <c r="B2927" s="3">
        <v>41176</v>
      </c>
      <c r="C2927" s="3">
        <v>41181</v>
      </c>
      <c r="D2927" s="3" t="str">
        <f t="shared" si="45"/>
        <v>Delay</v>
      </c>
      <c r="E2927" s="2" t="s">
        <v>65</v>
      </c>
      <c r="F2927" s="2" t="s">
        <v>15</v>
      </c>
      <c r="G2927" s="2" t="s">
        <v>2403</v>
      </c>
      <c r="H2927" s="2" t="s">
        <v>74</v>
      </c>
      <c r="I2927" s="2" t="s">
        <v>24</v>
      </c>
      <c r="J2927" s="2" t="s">
        <v>372</v>
      </c>
      <c r="K2927" s="4">
        <v>16.463999999999999</v>
      </c>
      <c r="L2927" s="4">
        <v>7</v>
      </c>
      <c r="M2927" s="4">
        <v>1.8522000000000001</v>
      </c>
      <c r="N2927" t="str">
        <v>Sep-2012</v>
      </c>
      <c r="O2927" s="10">
        <v>1.8522E-2</v>
      </c>
    </row>
    <row r="2928" spans="1:15" ht="14.5" x14ac:dyDescent="0.35">
      <c r="A2928" s="2" t="s">
        <v>3785</v>
      </c>
      <c r="B2928" s="3">
        <v>40567</v>
      </c>
      <c r="C2928" s="3">
        <v>40572</v>
      </c>
      <c r="D2928" s="3" t="str">
        <f t="shared" si="45"/>
        <v>Delay</v>
      </c>
      <c r="E2928" s="2" t="s">
        <v>3135</v>
      </c>
      <c r="F2928" s="2" t="s">
        <v>15</v>
      </c>
      <c r="G2928" s="2" t="s">
        <v>285</v>
      </c>
      <c r="H2928" s="2" t="s">
        <v>286</v>
      </c>
      <c r="I2928" s="2" t="s">
        <v>68</v>
      </c>
      <c r="J2928" s="2" t="s">
        <v>117</v>
      </c>
      <c r="K2928" s="4">
        <v>40.08</v>
      </c>
      <c r="L2928" s="4">
        <v>6</v>
      </c>
      <c r="M2928" s="4">
        <v>19.238399999999999</v>
      </c>
      <c r="N2928" t="str">
        <v>Jan-2011</v>
      </c>
      <c r="O2928" s="10">
        <v>0.192384</v>
      </c>
    </row>
    <row r="2929" spans="1:15" ht="14.5" x14ac:dyDescent="0.35">
      <c r="A2929" s="2" t="s">
        <v>3786</v>
      </c>
      <c r="B2929" s="3">
        <v>41450</v>
      </c>
      <c r="C2929" s="3">
        <v>41452</v>
      </c>
      <c r="D2929" s="3" t="str">
        <f t="shared" si="45"/>
        <v>On time</v>
      </c>
      <c r="E2929" s="2" t="s">
        <v>162</v>
      </c>
      <c r="F2929" s="2" t="s">
        <v>15</v>
      </c>
      <c r="G2929" s="2" t="s">
        <v>198</v>
      </c>
      <c r="H2929" s="2" t="s">
        <v>17</v>
      </c>
      <c r="I2929" s="2" t="s">
        <v>737</v>
      </c>
      <c r="J2929" s="2" t="s">
        <v>3538</v>
      </c>
      <c r="K2929" s="4">
        <v>4476.8</v>
      </c>
      <c r="L2929" s="4">
        <v>4</v>
      </c>
      <c r="M2929" s="4">
        <v>503.64</v>
      </c>
      <c r="N2929" t="str">
        <v>Jun-2013</v>
      </c>
      <c r="O2929" s="10">
        <v>5.0363999999999995</v>
      </c>
    </row>
    <row r="2930" spans="1:15" ht="14.5" x14ac:dyDescent="0.35">
      <c r="A2930" s="2" t="s">
        <v>3786</v>
      </c>
      <c r="B2930" s="3">
        <v>41450</v>
      </c>
      <c r="C2930" s="3">
        <v>41452</v>
      </c>
      <c r="D2930" s="3" t="str">
        <f t="shared" si="45"/>
        <v>On time</v>
      </c>
      <c r="E2930" s="2" t="s">
        <v>162</v>
      </c>
      <c r="F2930" s="2" t="s">
        <v>15</v>
      </c>
      <c r="G2930" s="2" t="s">
        <v>198</v>
      </c>
      <c r="H2930" s="2" t="s">
        <v>17</v>
      </c>
      <c r="I2930" s="2" t="s">
        <v>68</v>
      </c>
      <c r="J2930" s="2" t="s">
        <v>2889</v>
      </c>
      <c r="K2930" s="4">
        <v>104.85</v>
      </c>
      <c r="L2930" s="4">
        <v>1</v>
      </c>
      <c r="M2930" s="4">
        <v>50.328000000000003</v>
      </c>
      <c r="N2930" t="str">
        <v>Jun-2013</v>
      </c>
      <c r="O2930" s="10">
        <v>0.50328000000000006</v>
      </c>
    </row>
    <row r="2931" spans="1:15" ht="14.5" x14ac:dyDescent="0.35">
      <c r="A2931" s="2" t="s">
        <v>3786</v>
      </c>
      <c r="B2931" s="3">
        <v>41450</v>
      </c>
      <c r="C2931" s="3">
        <v>41452</v>
      </c>
      <c r="D2931" s="3" t="str">
        <f t="shared" si="45"/>
        <v>On time</v>
      </c>
      <c r="E2931" s="2" t="s">
        <v>162</v>
      </c>
      <c r="F2931" s="2" t="s">
        <v>15</v>
      </c>
      <c r="G2931" s="2" t="s">
        <v>198</v>
      </c>
      <c r="H2931" s="2" t="s">
        <v>17</v>
      </c>
      <c r="I2931" s="2" t="s">
        <v>30</v>
      </c>
      <c r="J2931" s="2" t="s">
        <v>1844</v>
      </c>
      <c r="K2931" s="4">
        <v>241.44</v>
      </c>
      <c r="L2931" s="4">
        <v>3</v>
      </c>
      <c r="M2931" s="4">
        <v>72.432000000000002</v>
      </c>
      <c r="N2931" t="str">
        <v>Jun-2013</v>
      </c>
      <c r="O2931" s="10">
        <v>0.72432000000000007</v>
      </c>
    </row>
    <row r="2932" spans="1:15" ht="14.5" x14ac:dyDescent="0.35">
      <c r="A2932" s="2" t="s">
        <v>3787</v>
      </c>
      <c r="B2932" s="3">
        <v>41610</v>
      </c>
      <c r="C2932" s="3">
        <v>41610</v>
      </c>
      <c r="D2932" s="3" t="str">
        <f t="shared" si="45"/>
        <v>On time</v>
      </c>
      <c r="E2932" s="2" t="s">
        <v>3364</v>
      </c>
      <c r="F2932" s="2" t="s">
        <v>15</v>
      </c>
      <c r="G2932" s="2" t="s">
        <v>3015</v>
      </c>
      <c r="H2932" s="2" t="s">
        <v>17</v>
      </c>
      <c r="I2932" s="2" t="s">
        <v>22</v>
      </c>
      <c r="J2932" s="2" t="s">
        <v>389</v>
      </c>
      <c r="K2932" s="4">
        <v>31.96</v>
      </c>
      <c r="L2932" s="4">
        <v>2</v>
      </c>
      <c r="M2932" s="4">
        <v>1.5980000000000001</v>
      </c>
      <c r="N2932" t="str">
        <v>Dec-2013</v>
      </c>
      <c r="O2932" s="10">
        <v>1.5980000000000001E-2</v>
      </c>
    </row>
    <row r="2933" spans="1:15" ht="14.5" x14ac:dyDescent="0.35">
      <c r="A2933" s="2" t="s">
        <v>3787</v>
      </c>
      <c r="B2933" s="3">
        <v>41610</v>
      </c>
      <c r="C2933" s="3">
        <v>41610</v>
      </c>
      <c r="D2933" s="3" t="str">
        <f t="shared" si="45"/>
        <v>On time</v>
      </c>
      <c r="E2933" s="2" t="s">
        <v>3364</v>
      </c>
      <c r="F2933" s="2" t="s">
        <v>15</v>
      </c>
      <c r="G2933" s="2" t="s">
        <v>3015</v>
      </c>
      <c r="H2933" s="2" t="s">
        <v>17</v>
      </c>
      <c r="I2933" s="2" t="s">
        <v>68</v>
      </c>
      <c r="J2933" s="2" t="s">
        <v>3788</v>
      </c>
      <c r="K2933" s="4">
        <v>47.9</v>
      </c>
      <c r="L2933" s="4">
        <v>1</v>
      </c>
      <c r="M2933" s="4">
        <v>22.992000000000001</v>
      </c>
      <c r="N2933" t="str">
        <v>Dec-2013</v>
      </c>
      <c r="O2933" s="10">
        <v>0.22992000000000001</v>
      </c>
    </row>
    <row r="2934" spans="1:15" ht="14.5" x14ac:dyDescent="0.35">
      <c r="A2934" s="2" t="s">
        <v>3787</v>
      </c>
      <c r="B2934" s="3">
        <v>41610</v>
      </c>
      <c r="C2934" s="3">
        <v>41610</v>
      </c>
      <c r="D2934" s="3" t="str">
        <f t="shared" si="45"/>
        <v>On time</v>
      </c>
      <c r="E2934" s="2" t="s">
        <v>3364</v>
      </c>
      <c r="F2934" s="2" t="s">
        <v>15</v>
      </c>
      <c r="G2934" s="2" t="s">
        <v>3015</v>
      </c>
      <c r="H2934" s="2" t="s">
        <v>17</v>
      </c>
      <c r="I2934" s="2" t="s">
        <v>44</v>
      </c>
      <c r="J2934" s="2" t="s">
        <v>771</v>
      </c>
      <c r="K2934" s="4">
        <v>1112.94</v>
      </c>
      <c r="L2934" s="4">
        <v>3</v>
      </c>
      <c r="M2934" s="4">
        <v>222.58799999999999</v>
      </c>
      <c r="N2934" t="str">
        <v>Dec-2013</v>
      </c>
      <c r="O2934" s="10">
        <v>2.2258800000000001</v>
      </c>
    </row>
    <row r="2935" spans="1:15" ht="14.5" x14ac:dyDescent="0.35">
      <c r="A2935" s="2" t="s">
        <v>3787</v>
      </c>
      <c r="B2935" s="3">
        <v>41610</v>
      </c>
      <c r="C2935" s="3">
        <v>41610</v>
      </c>
      <c r="D2935" s="3" t="str">
        <f t="shared" si="45"/>
        <v>On time</v>
      </c>
      <c r="E2935" s="2" t="s">
        <v>3364</v>
      </c>
      <c r="F2935" s="2" t="s">
        <v>15</v>
      </c>
      <c r="G2935" s="2" t="s">
        <v>3015</v>
      </c>
      <c r="H2935" s="2" t="s">
        <v>17</v>
      </c>
      <c r="I2935" s="2" t="s">
        <v>129</v>
      </c>
      <c r="J2935" s="2" t="s">
        <v>777</v>
      </c>
      <c r="K2935" s="4">
        <v>22.92</v>
      </c>
      <c r="L2935" s="4">
        <v>3</v>
      </c>
      <c r="M2935" s="4">
        <v>11.2308</v>
      </c>
      <c r="N2935" t="str">
        <v>Dec-2013</v>
      </c>
      <c r="O2935" s="10">
        <v>0.11230800000000001</v>
      </c>
    </row>
    <row r="2936" spans="1:15" ht="14.5" x14ac:dyDescent="0.35">
      <c r="A2936" s="2" t="s">
        <v>3789</v>
      </c>
      <c r="B2936" s="3">
        <v>41803</v>
      </c>
      <c r="C2936" s="3">
        <v>41805</v>
      </c>
      <c r="D2936" s="3" t="str">
        <f t="shared" si="45"/>
        <v>On time</v>
      </c>
      <c r="E2936" s="2" t="s">
        <v>3540</v>
      </c>
      <c r="F2936" s="2" t="s">
        <v>15</v>
      </c>
      <c r="G2936" s="2" t="s">
        <v>1017</v>
      </c>
      <c r="H2936" s="2" t="s">
        <v>38</v>
      </c>
      <c r="I2936" s="2" t="s">
        <v>26</v>
      </c>
      <c r="J2936" s="2" t="s">
        <v>2866</v>
      </c>
      <c r="K2936" s="4">
        <v>71.975999999999999</v>
      </c>
      <c r="L2936" s="4">
        <v>3</v>
      </c>
      <c r="M2936" s="4">
        <v>8.9969999999999999</v>
      </c>
      <c r="N2936" t="str">
        <v>Jun-2014</v>
      </c>
      <c r="O2936" s="10">
        <v>8.9969999999999994E-2</v>
      </c>
    </row>
    <row r="2937" spans="1:15" ht="14.5" x14ac:dyDescent="0.35">
      <c r="A2937" s="2" t="s">
        <v>3789</v>
      </c>
      <c r="B2937" s="3">
        <v>41803</v>
      </c>
      <c r="C2937" s="3">
        <v>41805</v>
      </c>
      <c r="D2937" s="3" t="str">
        <f t="shared" si="45"/>
        <v>On time</v>
      </c>
      <c r="E2937" s="2" t="s">
        <v>3540</v>
      </c>
      <c r="F2937" s="2" t="s">
        <v>15</v>
      </c>
      <c r="G2937" s="2" t="s">
        <v>1017</v>
      </c>
      <c r="H2937" s="2" t="s">
        <v>38</v>
      </c>
      <c r="I2937" s="2" t="s">
        <v>68</v>
      </c>
      <c r="J2937" s="2" t="s">
        <v>2835</v>
      </c>
      <c r="K2937" s="4">
        <v>19.440000000000001</v>
      </c>
      <c r="L2937" s="4">
        <v>3</v>
      </c>
      <c r="M2937" s="4">
        <v>9.3312000000000008</v>
      </c>
      <c r="N2937" t="str">
        <v>Jun-2014</v>
      </c>
      <c r="O2937" s="10">
        <v>9.3312000000000006E-2</v>
      </c>
    </row>
    <row r="2938" spans="1:15" ht="14.5" x14ac:dyDescent="0.35">
      <c r="A2938" s="2" t="s">
        <v>3790</v>
      </c>
      <c r="B2938" s="3">
        <v>41859</v>
      </c>
      <c r="C2938" s="3">
        <v>41863</v>
      </c>
      <c r="D2938" s="3" t="str">
        <f t="shared" si="45"/>
        <v>On time</v>
      </c>
      <c r="E2938" s="2" t="s">
        <v>3791</v>
      </c>
      <c r="F2938" s="2" t="s">
        <v>15</v>
      </c>
      <c r="G2938" s="2" t="s">
        <v>914</v>
      </c>
      <c r="H2938" s="2" t="s">
        <v>17</v>
      </c>
      <c r="I2938" s="2" t="s">
        <v>26</v>
      </c>
      <c r="J2938" s="2" t="s">
        <v>3219</v>
      </c>
      <c r="K2938" s="4">
        <v>707.88</v>
      </c>
      <c r="L2938" s="4">
        <v>3</v>
      </c>
      <c r="M2938" s="4">
        <v>44.2425</v>
      </c>
      <c r="N2938" t="str">
        <v>Aug-2014</v>
      </c>
      <c r="O2938" s="10">
        <v>0.44242500000000001</v>
      </c>
    </row>
    <row r="2939" spans="1:15" ht="14.5" x14ac:dyDescent="0.35">
      <c r="A2939" s="2" t="s">
        <v>3790</v>
      </c>
      <c r="B2939" s="3">
        <v>41859</v>
      </c>
      <c r="C2939" s="3">
        <v>41863</v>
      </c>
      <c r="D2939" s="3" t="str">
        <f t="shared" si="45"/>
        <v>On time</v>
      </c>
      <c r="E2939" s="2" t="s">
        <v>3791</v>
      </c>
      <c r="F2939" s="2" t="s">
        <v>15</v>
      </c>
      <c r="G2939" s="2" t="s">
        <v>914</v>
      </c>
      <c r="H2939" s="2" t="s">
        <v>17</v>
      </c>
      <c r="I2939" s="2" t="s">
        <v>28</v>
      </c>
      <c r="J2939" s="2" t="s">
        <v>498</v>
      </c>
      <c r="K2939" s="4">
        <v>11.952</v>
      </c>
      <c r="L2939" s="4">
        <v>3</v>
      </c>
      <c r="M2939" s="4">
        <v>4.1832000000000003</v>
      </c>
      <c r="N2939" t="str">
        <v>Aug-2014</v>
      </c>
      <c r="O2939" s="10">
        <v>4.1832000000000001E-2</v>
      </c>
    </row>
    <row r="2940" spans="1:15" ht="14.5" x14ac:dyDescent="0.35">
      <c r="A2940" s="2" t="s">
        <v>3790</v>
      </c>
      <c r="B2940" s="3">
        <v>41859</v>
      </c>
      <c r="C2940" s="3">
        <v>41863</v>
      </c>
      <c r="D2940" s="3" t="str">
        <f t="shared" si="45"/>
        <v>On time</v>
      </c>
      <c r="E2940" s="2" t="s">
        <v>3791</v>
      </c>
      <c r="F2940" s="2" t="s">
        <v>15</v>
      </c>
      <c r="G2940" s="2" t="s">
        <v>914</v>
      </c>
      <c r="H2940" s="2" t="s">
        <v>17</v>
      </c>
      <c r="I2940" s="2" t="s">
        <v>28</v>
      </c>
      <c r="J2940" s="2" t="s">
        <v>3792</v>
      </c>
      <c r="K2940" s="4">
        <v>31.128</v>
      </c>
      <c r="L2940" s="4">
        <v>3</v>
      </c>
      <c r="M2940" s="4">
        <v>11.673</v>
      </c>
      <c r="N2940" t="str">
        <v>Aug-2014</v>
      </c>
      <c r="O2940" s="10">
        <v>0.11673</v>
      </c>
    </row>
    <row r="2941" spans="1:15" ht="14.5" x14ac:dyDescent="0.35">
      <c r="A2941" s="2" t="s">
        <v>3790</v>
      </c>
      <c r="B2941" s="3">
        <v>41859</v>
      </c>
      <c r="C2941" s="3">
        <v>41863</v>
      </c>
      <c r="D2941" s="3" t="str">
        <f t="shared" si="45"/>
        <v>On time</v>
      </c>
      <c r="E2941" s="2" t="s">
        <v>3791</v>
      </c>
      <c r="F2941" s="2" t="s">
        <v>15</v>
      </c>
      <c r="G2941" s="2" t="s">
        <v>914</v>
      </c>
      <c r="H2941" s="2" t="s">
        <v>17</v>
      </c>
      <c r="I2941" s="2" t="s">
        <v>59</v>
      </c>
      <c r="J2941" s="2" t="s">
        <v>3151</v>
      </c>
      <c r="K2941" s="4">
        <v>55.76</v>
      </c>
      <c r="L2941" s="4">
        <v>4</v>
      </c>
      <c r="M2941" s="4">
        <v>7.8064</v>
      </c>
      <c r="N2941" t="str">
        <v>Aug-2014</v>
      </c>
      <c r="O2941" s="10">
        <v>7.8063999999999995E-2</v>
      </c>
    </row>
    <row r="2942" spans="1:15" ht="14.5" x14ac:dyDescent="0.35">
      <c r="A2942" s="2" t="s">
        <v>3790</v>
      </c>
      <c r="B2942" s="3">
        <v>41859</v>
      </c>
      <c r="C2942" s="3">
        <v>41863</v>
      </c>
      <c r="D2942" s="3" t="str">
        <f t="shared" si="45"/>
        <v>On time</v>
      </c>
      <c r="E2942" s="2" t="s">
        <v>3791</v>
      </c>
      <c r="F2942" s="2" t="s">
        <v>15</v>
      </c>
      <c r="G2942" s="2" t="s">
        <v>914</v>
      </c>
      <c r="H2942" s="2" t="s">
        <v>17</v>
      </c>
      <c r="I2942" s="2" t="s">
        <v>68</v>
      </c>
      <c r="J2942" s="2" t="s">
        <v>694</v>
      </c>
      <c r="K2942" s="4">
        <v>24.56</v>
      </c>
      <c r="L2942" s="4">
        <v>2</v>
      </c>
      <c r="M2942" s="4">
        <v>11.543200000000001</v>
      </c>
      <c r="N2942" t="str">
        <v>Aug-2014</v>
      </c>
      <c r="O2942" s="10">
        <v>0.11543200000000001</v>
      </c>
    </row>
    <row r="2943" spans="1:15" ht="14.5" x14ac:dyDescent="0.35">
      <c r="A2943" s="2" t="s">
        <v>3790</v>
      </c>
      <c r="B2943" s="3">
        <v>41859</v>
      </c>
      <c r="C2943" s="3">
        <v>41863</v>
      </c>
      <c r="D2943" s="3" t="str">
        <f t="shared" si="45"/>
        <v>On time</v>
      </c>
      <c r="E2943" s="2" t="s">
        <v>3791</v>
      </c>
      <c r="F2943" s="2" t="s">
        <v>15</v>
      </c>
      <c r="G2943" s="2" t="s">
        <v>914</v>
      </c>
      <c r="H2943" s="2" t="s">
        <v>17</v>
      </c>
      <c r="I2943" s="2" t="s">
        <v>22</v>
      </c>
      <c r="J2943" s="2" t="s">
        <v>666</v>
      </c>
      <c r="K2943" s="4">
        <v>51.75</v>
      </c>
      <c r="L2943" s="4">
        <v>1</v>
      </c>
      <c r="M2943" s="4">
        <v>15.525</v>
      </c>
      <c r="N2943" t="str">
        <v>Aug-2014</v>
      </c>
      <c r="O2943" s="10">
        <v>0.15525</v>
      </c>
    </row>
    <row r="2944" spans="1:15" ht="14.5" x14ac:dyDescent="0.35">
      <c r="A2944" s="2" t="s">
        <v>3790</v>
      </c>
      <c r="B2944" s="3">
        <v>41859</v>
      </c>
      <c r="C2944" s="3">
        <v>41863</v>
      </c>
      <c r="D2944" s="3" t="str">
        <f t="shared" si="45"/>
        <v>On time</v>
      </c>
      <c r="E2944" s="2" t="s">
        <v>3791</v>
      </c>
      <c r="F2944" s="2" t="s">
        <v>15</v>
      </c>
      <c r="G2944" s="2" t="s">
        <v>914</v>
      </c>
      <c r="H2944" s="2" t="s">
        <v>17</v>
      </c>
      <c r="I2944" s="2" t="s">
        <v>111</v>
      </c>
      <c r="J2944" s="2" t="s">
        <v>3793</v>
      </c>
      <c r="K2944" s="4">
        <v>207.184</v>
      </c>
      <c r="L2944" s="4">
        <v>1</v>
      </c>
      <c r="M2944" s="4">
        <v>25.898</v>
      </c>
      <c r="N2944" t="str">
        <v>Aug-2014</v>
      </c>
      <c r="O2944" s="10">
        <v>0.25897999999999999</v>
      </c>
    </row>
    <row r="2945" spans="1:15" ht="14.5" x14ac:dyDescent="0.35">
      <c r="A2945" s="2" t="s">
        <v>3790</v>
      </c>
      <c r="B2945" s="3">
        <v>41859</v>
      </c>
      <c r="C2945" s="3">
        <v>41863</v>
      </c>
      <c r="D2945" s="3" t="str">
        <f t="shared" si="45"/>
        <v>On time</v>
      </c>
      <c r="E2945" s="2" t="s">
        <v>3791</v>
      </c>
      <c r="F2945" s="2" t="s">
        <v>15</v>
      </c>
      <c r="G2945" s="2" t="s">
        <v>914</v>
      </c>
      <c r="H2945" s="2" t="s">
        <v>17</v>
      </c>
      <c r="I2945" s="2" t="s">
        <v>30</v>
      </c>
      <c r="J2945" s="2" t="s">
        <v>3794</v>
      </c>
      <c r="K2945" s="4">
        <v>1473.1</v>
      </c>
      <c r="L2945" s="4">
        <v>5</v>
      </c>
      <c r="M2945" s="4">
        <v>412.46800000000002</v>
      </c>
      <c r="N2945" t="str">
        <v>Aug-2014</v>
      </c>
      <c r="O2945" s="10">
        <v>4.1246800000000006</v>
      </c>
    </row>
    <row r="2946" spans="1:15" ht="14.5" x14ac:dyDescent="0.35">
      <c r="A2946" s="2" t="s">
        <v>3795</v>
      </c>
      <c r="B2946" s="3">
        <v>40877</v>
      </c>
      <c r="C2946" s="3">
        <v>40883</v>
      </c>
      <c r="D2946" s="3" t="str">
        <f t="shared" si="45"/>
        <v>Delay</v>
      </c>
      <c r="E2946" s="2" t="s">
        <v>308</v>
      </c>
      <c r="F2946" s="2" t="s">
        <v>15</v>
      </c>
      <c r="G2946" s="2" t="s">
        <v>2403</v>
      </c>
      <c r="H2946" s="2" t="s">
        <v>74</v>
      </c>
      <c r="I2946" s="2" t="s">
        <v>123</v>
      </c>
      <c r="J2946" s="2" t="s">
        <v>2508</v>
      </c>
      <c r="K2946" s="4">
        <v>47.991999999999997</v>
      </c>
      <c r="L2946" s="4">
        <v>7</v>
      </c>
      <c r="M2946" s="4">
        <v>3.5994000000000002</v>
      </c>
      <c r="N2946" t="str">
        <v>Nov-2011</v>
      </c>
      <c r="O2946" s="10">
        <v>3.5993999999999998E-2</v>
      </c>
    </row>
    <row r="2947" spans="1:15" ht="14.5" x14ac:dyDescent="0.35">
      <c r="A2947" s="2" t="s">
        <v>3795</v>
      </c>
      <c r="B2947" s="3">
        <v>40877</v>
      </c>
      <c r="C2947" s="3">
        <v>40883</v>
      </c>
      <c r="D2947" s="3" t="str">
        <f t="shared" ref="D2947:D3010" si="46">IF(C2947 - B2947 &gt; 4, "Delay", "On time")</f>
        <v>Delay</v>
      </c>
      <c r="E2947" s="2" t="s">
        <v>308</v>
      </c>
      <c r="F2947" s="2" t="s">
        <v>15</v>
      </c>
      <c r="G2947" s="2" t="s">
        <v>2403</v>
      </c>
      <c r="H2947" s="2" t="s">
        <v>74</v>
      </c>
      <c r="I2947" s="2" t="s">
        <v>59</v>
      </c>
      <c r="J2947" s="2" t="s">
        <v>3796</v>
      </c>
      <c r="K2947" s="4">
        <v>102.24</v>
      </c>
      <c r="L2947" s="4">
        <v>4</v>
      </c>
      <c r="M2947" s="4">
        <v>-16.614000000000001</v>
      </c>
      <c r="N2947" t="str">
        <v>Nov-2011</v>
      </c>
      <c r="O2947" s="10">
        <v>-0.16614000000000001</v>
      </c>
    </row>
    <row r="2948" spans="1:15" ht="14.5" x14ac:dyDescent="0.35">
      <c r="A2948" s="2" t="s">
        <v>3797</v>
      </c>
      <c r="B2948" s="3">
        <v>40673</v>
      </c>
      <c r="C2948" s="3">
        <v>40678</v>
      </c>
      <c r="D2948" s="3" t="str">
        <f t="shared" si="46"/>
        <v>Delay</v>
      </c>
      <c r="E2948" s="2" t="s">
        <v>781</v>
      </c>
      <c r="F2948" s="2" t="s">
        <v>15</v>
      </c>
      <c r="G2948" s="2" t="s">
        <v>143</v>
      </c>
      <c r="H2948" s="2" t="s">
        <v>17</v>
      </c>
      <c r="I2948" s="2" t="s">
        <v>68</v>
      </c>
      <c r="J2948" s="2" t="s">
        <v>3012</v>
      </c>
      <c r="K2948" s="4">
        <v>39.96</v>
      </c>
      <c r="L2948" s="4">
        <v>2</v>
      </c>
      <c r="M2948" s="4">
        <v>19.180800000000001</v>
      </c>
      <c r="N2948" t="str">
        <v>May-2011</v>
      </c>
      <c r="O2948" s="10">
        <v>0.19180800000000001</v>
      </c>
    </row>
    <row r="2949" spans="1:15" ht="14.5" x14ac:dyDescent="0.35">
      <c r="A2949" s="2" t="s">
        <v>3797</v>
      </c>
      <c r="B2949" s="3">
        <v>40673</v>
      </c>
      <c r="C2949" s="3">
        <v>40678</v>
      </c>
      <c r="D2949" s="3" t="str">
        <f t="shared" si="46"/>
        <v>Delay</v>
      </c>
      <c r="E2949" s="2" t="s">
        <v>781</v>
      </c>
      <c r="F2949" s="2" t="s">
        <v>15</v>
      </c>
      <c r="G2949" s="2" t="s">
        <v>143</v>
      </c>
      <c r="H2949" s="2" t="s">
        <v>17</v>
      </c>
      <c r="I2949" s="2" t="s">
        <v>26</v>
      </c>
      <c r="J2949" s="2" t="s">
        <v>1337</v>
      </c>
      <c r="K2949" s="4">
        <v>1432</v>
      </c>
      <c r="L2949" s="4">
        <v>5</v>
      </c>
      <c r="M2949" s="4">
        <v>125.3</v>
      </c>
      <c r="N2949" t="str">
        <v>May-2011</v>
      </c>
      <c r="O2949" s="10">
        <v>1.2529999999999999</v>
      </c>
    </row>
    <row r="2950" spans="1:15" ht="14.5" x14ac:dyDescent="0.35">
      <c r="A2950" s="2" t="s">
        <v>3797</v>
      </c>
      <c r="B2950" s="3">
        <v>40673</v>
      </c>
      <c r="C2950" s="3">
        <v>40678</v>
      </c>
      <c r="D2950" s="3" t="str">
        <f t="shared" si="46"/>
        <v>Delay</v>
      </c>
      <c r="E2950" s="2" t="s">
        <v>781</v>
      </c>
      <c r="F2950" s="2" t="s">
        <v>15</v>
      </c>
      <c r="G2950" s="2" t="s">
        <v>143</v>
      </c>
      <c r="H2950" s="2" t="s">
        <v>17</v>
      </c>
      <c r="I2950" s="2" t="s">
        <v>123</v>
      </c>
      <c r="J2950" s="2" t="s">
        <v>2588</v>
      </c>
      <c r="K2950" s="4">
        <v>41.04</v>
      </c>
      <c r="L2950" s="4">
        <v>6</v>
      </c>
      <c r="M2950" s="4">
        <v>11.0808</v>
      </c>
      <c r="N2950" t="str">
        <v>May-2011</v>
      </c>
      <c r="O2950" s="10">
        <v>0.110808</v>
      </c>
    </row>
    <row r="2951" spans="1:15" ht="14.5" x14ac:dyDescent="0.35">
      <c r="A2951" s="2" t="s">
        <v>3797</v>
      </c>
      <c r="B2951" s="3">
        <v>40673</v>
      </c>
      <c r="C2951" s="3">
        <v>40678</v>
      </c>
      <c r="D2951" s="3" t="str">
        <f t="shared" si="46"/>
        <v>Delay</v>
      </c>
      <c r="E2951" s="2" t="s">
        <v>781</v>
      </c>
      <c r="F2951" s="2" t="s">
        <v>15</v>
      </c>
      <c r="G2951" s="2" t="s">
        <v>143</v>
      </c>
      <c r="H2951" s="2" t="s">
        <v>17</v>
      </c>
      <c r="I2951" s="2" t="s">
        <v>111</v>
      </c>
      <c r="J2951" s="2" t="s">
        <v>1757</v>
      </c>
      <c r="K2951" s="4">
        <v>256.78399999999999</v>
      </c>
      <c r="L2951" s="4">
        <v>1</v>
      </c>
      <c r="M2951" s="4">
        <v>32.097999999999999</v>
      </c>
      <c r="N2951" t="str">
        <v>May-2011</v>
      </c>
      <c r="O2951" s="10">
        <v>0.32097999999999999</v>
      </c>
    </row>
    <row r="2952" spans="1:15" ht="14.5" x14ac:dyDescent="0.35">
      <c r="A2952" s="2" t="s">
        <v>3798</v>
      </c>
      <c r="B2952" s="3">
        <v>41610</v>
      </c>
      <c r="C2952" s="3">
        <v>41614</v>
      </c>
      <c r="D2952" s="3" t="str">
        <f t="shared" si="46"/>
        <v>On time</v>
      </c>
      <c r="E2952" s="2" t="s">
        <v>1032</v>
      </c>
      <c r="F2952" s="2" t="s">
        <v>15</v>
      </c>
      <c r="G2952" s="2" t="s">
        <v>16</v>
      </c>
      <c r="H2952" s="2" t="s">
        <v>17</v>
      </c>
      <c r="I2952" s="2" t="s">
        <v>24</v>
      </c>
      <c r="J2952" s="2" t="s">
        <v>119</v>
      </c>
      <c r="K2952" s="4">
        <v>23.04</v>
      </c>
      <c r="L2952" s="4">
        <v>8</v>
      </c>
      <c r="M2952" s="4">
        <v>6.9119999999999999</v>
      </c>
      <c r="N2952" t="str">
        <v>Dec-2013</v>
      </c>
      <c r="O2952" s="10">
        <v>6.9120000000000001E-2</v>
      </c>
    </row>
    <row r="2953" spans="1:15" ht="14.5" x14ac:dyDescent="0.35">
      <c r="A2953" s="2" t="s">
        <v>3799</v>
      </c>
      <c r="B2953" s="3">
        <v>41855</v>
      </c>
      <c r="C2953" s="3">
        <v>41860</v>
      </c>
      <c r="D2953" s="3" t="str">
        <f t="shared" si="46"/>
        <v>Delay</v>
      </c>
      <c r="E2953" s="2" t="s">
        <v>3167</v>
      </c>
      <c r="F2953" s="2" t="s">
        <v>15</v>
      </c>
      <c r="G2953" s="2" t="s">
        <v>37</v>
      </c>
      <c r="H2953" s="2" t="s">
        <v>38</v>
      </c>
      <c r="I2953" s="2" t="s">
        <v>44</v>
      </c>
      <c r="J2953" s="2" t="s">
        <v>1235</v>
      </c>
      <c r="K2953" s="4">
        <v>16.059999999999999</v>
      </c>
      <c r="L2953" s="4">
        <v>1</v>
      </c>
      <c r="M2953" s="4">
        <v>4.1756000000000002</v>
      </c>
      <c r="N2953" t="str">
        <v>Aug-2014</v>
      </c>
      <c r="O2953" s="10">
        <v>4.1756000000000001E-2</v>
      </c>
    </row>
    <row r="2954" spans="1:15" ht="14.5" x14ac:dyDescent="0.35">
      <c r="A2954" s="2" t="s">
        <v>3800</v>
      </c>
      <c r="B2954" s="3">
        <v>40982</v>
      </c>
      <c r="C2954" s="3">
        <v>40987</v>
      </c>
      <c r="D2954" s="3" t="str">
        <f t="shared" si="46"/>
        <v>Delay</v>
      </c>
      <c r="E2954" s="2" t="s">
        <v>2511</v>
      </c>
      <c r="F2954" s="2" t="s">
        <v>15</v>
      </c>
      <c r="G2954" s="2" t="s">
        <v>116</v>
      </c>
      <c r="H2954" s="2" t="s">
        <v>17</v>
      </c>
      <c r="I2954" s="2" t="s">
        <v>68</v>
      </c>
      <c r="J2954" s="2" t="s">
        <v>736</v>
      </c>
      <c r="K2954" s="4">
        <v>19.440000000000001</v>
      </c>
      <c r="L2954" s="4">
        <v>3</v>
      </c>
      <c r="M2954" s="4">
        <v>9.3312000000000008</v>
      </c>
      <c r="N2954" t="str">
        <v>Mar-2012</v>
      </c>
      <c r="O2954" s="10">
        <v>9.3312000000000006E-2</v>
      </c>
    </row>
    <row r="2955" spans="1:15" ht="14.5" x14ac:dyDescent="0.35">
      <c r="A2955" s="2" t="s">
        <v>3801</v>
      </c>
      <c r="B2955" s="3">
        <v>40885</v>
      </c>
      <c r="C2955" s="3">
        <v>40892</v>
      </c>
      <c r="D2955" s="3" t="str">
        <f t="shared" si="46"/>
        <v>Delay</v>
      </c>
      <c r="E2955" s="2" t="s">
        <v>2371</v>
      </c>
      <c r="F2955" s="2" t="s">
        <v>15</v>
      </c>
      <c r="G2955" s="2" t="s">
        <v>48</v>
      </c>
      <c r="H2955" s="2" t="s">
        <v>17</v>
      </c>
      <c r="I2955" s="2" t="s">
        <v>22</v>
      </c>
      <c r="J2955" s="2" t="s">
        <v>70</v>
      </c>
      <c r="K2955" s="4">
        <v>39.880000000000003</v>
      </c>
      <c r="L2955" s="4">
        <v>2</v>
      </c>
      <c r="M2955" s="4">
        <v>11.166399999999999</v>
      </c>
      <c r="N2955" t="str">
        <v>Dec-2011</v>
      </c>
      <c r="O2955" s="10">
        <v>0.111664</v>
      </c>
    </row>
    <row r="2956" spans="1:15" ht="14.5" x14ac:dyDescent="0.35">
      <c r="A2956" s="2" t="s">
        <v>3801</v>
      </c>
      <c r="B2956" s="3">
        <v>40885</v>
      </c>
      <c r="C2956" s="3">
        <v>40892</v>
      </c>
      <c r="D2956" s="3" t="str">
        <f t="shared" si="46"/>
        <v>Delay</v>
      </c>
      <c r="E2956" s="2" t="s">
        <v>2371</v>
      </c>
      <c r="F2956" s="2" t="s">
        <v>15</v>
      </c>
      <c r="G2956" s="2" t="s">
        <v>48</v>
      </c>
      <c r="H2956" s="2" t="s">
        <v>17</v>
      </c>
      <c r="I2956" s="2" t="s">
        <v>22</v>
      </c>
      <c r="J2956" s="2" t="s">
        <v>1448</v>
      </c>
      <c r="K2956" s="4">
        <v>79.44</v>
      </c>
      <c r="L2956" s="4">
        <v>3</v>
      </c>
      <c r="M2956" s="4">
        <v>28.598400000000002</v>
      </c>
      <c r="N2956" t="str">
        <v>Dec-2011</v>
      </c>
      <c r="O2956" s="10">
        <v>0.28598400000000002</v>
      </c>
    </row>
    <row r="2957" spans="1:15" ht="14.5" x14ac:dyDescent="0.35">
      <c r="A2957" s="2" t="s">
        <v>3802</v>
      </c>
      <c r="B2957" s="3">
        <v>41600</v>
      </c>
      <c r="C2957" s="3">
        <v>41605</v>
      </c>
      <c r="D2957" s="3" t="str">
        <f t="shared" si="46"/>
        <v>Delay</v>
      </c>
      <c r="E2957" s="2" t="s">
        <v>2200</v>
      </c>
      <c r="F2957" s="2" t="s">
        <v>15</v>
      </c>
      <c r="G2957" s="2" t="s">
        <v>16</v>
      </c>
      <c r="H2957" s="2" t="s">
        <v>17</v>
      </c>
      <c r="I2957" s="2" t="s">
        <v>68</v>
      </c>
      <c r="J2957" s="2" t="s">
        <v>423</v>
      </c>
      <c r="K2957" s="4">
        <v>32.4</v>
      </c>
      <c r="L2957" s="4">
        <v>5</v>
      </c>
      <c r="M2957" s="4">
        <v>15.552</v>
      </c>
      <c r="N2957" t="str">
        <v>Nov-2013</v>
      </c>
      <c r="O2957" s="10">
        <v>0.15551999999999999</v>
      </c>
    </row>
    <row r="2958" spans="1:15" ht="14.5" x14ac:dyDescent="0.35">
      <c r="A2958" s="2" t="s">
        <v>3803</v>
      </c>
      <c r="B2958" s="3">
        <v>41718</v>
      </c>
      <c r="C2958" s="3">
        <v>41723</v>
      </c>
      <c r="D2958" s="3" t="str">
        <f t="shared" si="46"/>
        <v>Delay</v>
      </c>
      <c r="E2958" s="2" t="s">
        <v>3297</v>
      </c>
      <c r="F2958" s="2" t="s">
        <v>15</v>
      </c>
      <c r="G2958" s="2" t="s">
        <v>16</v>
      </c>
      <c r="H2958" s="2" t="s">
        <v>17</v>
      </c>
      <c r="I2958" s="2" t="s">
        <v>30</v>
      </c>
      <c r="J2958" s="2" t="s">
        <v>3057</v>
      </c>
      <c r="K2958" s="4">
        <v>381.36</v>
      </c>
      <c r="L2958" s="4">
        <v>7</v>
      </c>
      <c r="M2958" s="4">
        <v>106.7808</v>
      </c>
      <c r="N2958" t="str">
        <v>Mar-2014</v>
      </c>
      <c r="O2958" s="10">
        <v>1.0678080000000001</v>
      </c>
    </row>
    <row r="2959" spans="1:15" ht="14.5" x14ac:dyDescent="0.35">
      <c r="A2959" s="2" t="s">
        <v>3804</v>
      </c>
      <c r="B2959" s="3">
        <v>40850</v>
      </c>
      <c r="C2959" s="3">
        <v>40850</v>
      </c>
      <c r="D2959" s="3" t="str">
        <f t="shared" si="46"/>
        <v>On time</v>
      </c>
      <c r="E2959" s="2" t="s">
        <v>2475</v>
      </c>
      <c r="F2959" s="2" t="s">
        <v>15</v>
      </c>
      <c r="G2959" s="2" t="s">
        <v>16</v>
      </c>
      <c r="H2959" s="2" t="s">
        <v>17</v>
      </c>
      <c r="I2959" s="2" t="s">
        <v>24</v>
      </c>
      <c r="J2959" s="2" t="s">
        <v>938</v>
      </c>
      <c r="K2959" s="4">
        <v>6.72</v>
      </c>
      <c r="L2959" s="4">
        <v>4</v>
      </c>
      <c r="M2959" s="4">
        <v>3.36</v>
      </c>
      <c r="N2959" t="str">
        <v>Nov-2011</v>
      </c>
      <c r="O2959" s="10">
        <v>3.3599999999999998E-2</v>
      </c>
    </row>
    <row r="2960" spans="1:15" ht="14.5" x14ac:dyDescent="0.35">
      <c r="A2960" s="2" t="s">
        <v>3805</v>
      </c>
      <c r="B2960" s="3">
        <v>41844</v>
      </c>
      <c r="C2960" s="3">
        <v>41847</v>
      </c>
      <c r="D2960" s="3" t="str">
        <f t="shared" si="46"/>
        <v>On time</v>
      </c>
      <c r="E2960" s="2" t="s">
        <v>221</v>
      </c>
      <c r="F2960" s="2" t="s">
        <v>15</v>
      </c>
      <c r="G2960" s="2" t="s">
        <v>16</v>
      </c>
      <c r="H2960" s="2" t="s">
        <v>17</v>
      </c>
      <c r="I2960" s="2" t="s">
        <v>28</v>
      </c>
      <c r="J2960" s="2" t="s">
        <v>1944</v>
      </c>
      <c r="K2960" s="4">
        <v>15.192</v>
      </c>
      <c r="L2960" s="4">
        <v>3</v>
      </c>
      <c r="M2960" s="4">
        <v>5.5071000000000003</v>
      </c>
      <c r="N2960" t="str">
        <v>Jul-2014</v>
      </c>
      <c r="O2960" s="10">
        <v>5.5071000000000002E-2</v>
      </c>
    </row>
    <row r="2961" spans="1:15" ht="14.5" x14ac:dyDescent="0.35">
      <c r="A2961" s="2" t="s">
        <v>3805</v>
      </c>
      <c r="B2961" s="3">
        <v>41844</v>
      </c>
      <c r="C2961" s="3">
        <v>41847</v>
      </c>
      <c r="D2961" s="3" t="str">
        <f t="shared" si="46"/>
        <v>On time</v>
      </c>
      <c r="E2961" s="2" t="s">
        <v>221</v>
      </c>
      <c r="F2961" s="2" t="s">
        <v>15</v>
      </c>
      <c r="G2961" s="2" t="s">
        <v>16</v>
      </c>
      <c r="H2961" s="2" t="s">
        <v>17</v>
      </c>
      <c r="I2961" s="2" t="s">
        <v>68</v>
      </c>
      <c r="J2961" s="2" t="s">
        <v>3806</v>
      </c>
      <c r="K2961" s="4">
        <v>58.32</v>
      </c>
      <c r="L2961" s="4">
        <v>9</v>
      </c>
      <c r="M2961" s="4">
        <v>27.993600000000001</v>
      </c>
      <c r="N2961" t="str">
        <v>Jul-2014</v>
      </c>
      <c r="O2961" s="10">
        <v>0.27993600000000002</v>
      </c>
    </row>
    <row r="2962" spans="1:15" ht="14.5" x14ac:dyDescent="0.35">
      <c r="A2962" s="2" t="s">
        <v>3807</v>
      </c>
      <c r="B2962" s="3">
        <v>40904</v>
      </c>
      <c r="C2962" s="3">
        <v>40908</v>
      </c>
      <c r="D2962" s="3" t="str">
        <f t="shared" si="46"/>
        <v>On time</v>
      </c>
      <c r="E2962" s="2" t="s">
        <v>3608</v>
      </c>
      <c r="F2962" s="2" t="s">
        <v>15</v>
      </c>
      <c r="G2962" s="2" t="s">
        <v>106</v>
      </c>
      <c r="H2962" s="2" t="s">
        <v>74</v>
      </c>
      <c r="I2962" s="2" t="s">
        <v>28</v>
      </c>
      <c r="J2962" s="2" t="s">
        <v>2014</v>
      </c>
      <c r="K2962" s="4">
        <v>946.76400000000001</v>
      </c>
      <c r="L2962" s="4">
        <v>6</v>
      </c>
      <c r="M2962" s="4">
        <v>-694.29359999999997</v>
      </c>
      <c r="N2962" t="str">
        <v>Dec-2011</v>
      </c>
      <c r="O2962" s="10">
        <v>-6.9429359999999996</v>
      </c>
    </row>
    <row r="2963" spans="1:15" ht="14.5" x14ac:dyDescent="0.35">
      <c r="A2963" s="2" t="s">
        <v>3808</v>
      </c>
      <c r="B2963" s="3">
        <v>41520</v>
      </c>
      <c r="C2963" s="3">
        <v>41524</v>
      </c>
      <c r="D2963" s="3" t="str">
        <f t="shared" si="46"/>
        <v>On time</v>
      </c>
      <c r="E2963" s="2" t="s">
        <v>449</v>
      </c>
      <c r="F2963" s="2" t="s">
        <v>15</v>
      </c>
      <c r="G2963" s="2" t="s">
        <v>16</v>
      </c>
      <c r="H2963" s="2" t="s">
        <v>17</v>
      </c>
      <c r="I2963" s="2" t="s">
        <v>22</v>
      </c>
      <c r="J2963" s="2" t="s">
        <v>1150</v>
      </c>
      <c r="K2963" s="4">
        <v>94.68</v>
      </c>
      <c r="L2963" s="4">
        <v>9</v>
      </c>
      <c r="M2963" s="4">
        <v>31.244399999999999</v>
      </c>
      <c r="N2963" t="str">
        <v>Sep-2013</v>
      </c>
      <c r="O2963" s="10">
        <v>0.312444</v>
      </c>
    </row>
    <row r="2964" spans="1:15" ht="14.5" x14ac:dyDescent="0.35">
      <c r="A2964" s="2" t="s">
        <v>3808</v>
      </c>
      <c r="B2964" s="3">
        <v>41520</v>
      </c>
      <c r="C2964" s="3">
        <v>41524</v>
      </c>
      <c r="D2964" s="3" t="str">
        <f t="shared" si="46"/>
        <v>On time</v>
      </c>
      <c r="E2964" s="2" t="s">
        <v>449</v>
      </c>
      <c r="F2964" s="2" t="s">
        <v>15</v>
      </c>
      <c r="G2964" s="2" t="s">
        <v>16</v>
      </c>
      <c r="H2964" s="2" t="s">
        <v>17</v>
      </c>
      <c r="I2964" s="2" t="s">
        <v>44</v>
      </c>
      <c r="J2964" s="2" t="s">
        <v>2630</v>
      </c>
      <c r="K2964" s="4">
        <v>23.67</v>
      </c>
      <c r="L2964" s="4">
        <v>3</v>
      </c>
      <c r="M2964" s="4">
        <v>0.94679999999999997</v>
      </c>
      <c r="N2964" t="str">
        <v>Sep-2013</v>
      </c>
      <c r="O2964" s="10">
        <v>9.467999999999999E-3</v>
      </c>
    </row>
    <row r="2965" spans="1:15" ht="14.5" x14ac:dyDescent="0.35">
      <c r="A2965" s="2" t="s">
        <v>3808</v>
      </c>
      <c r="B2965" s="3">
        <v>41520</v>
      </c>
      <c r="C2965" s="3">
        <v>41524</v>
      </c>
      <c r="D2965" s="3" t="str">
        <f t="shared" si="46"/>
        <v>On time</v>
      </c>
      <c r="E2965" s="2" t="s">
        <v>449</v>
      </c>
      <c r="F2965" s="2" t="s">
        <v>15</v>
      </c>
      <c r="G2965" s="2" t="s">
        <v>16</v>
      </c>
      <c r="H2965" s="2" t="s">
        <v>17</v>
      </c>
      <c r="I2965" s="2" t="s">
        <v>26</v>
      </c>
      <c r="J2965" s="2" t="s">
        <v>1890</v>
      </c>
      <c r="K2965" s="4">
        <v>1091.1679999999999</v>
      </c>
      <c r="L2965" s="4">
        <v>4</v>
      </c>
      <c r="M2965" s="4">
        <v>68.197999999999993</v>
      </c>
      <c r="N2965" t="str">
        <v>Sep-2013</v>
      </c>
      <c r="O2965" s="10">
        <v>0.68197999999999992</v>
      </c>
    </row>
    <row r="2966" spans="1:15" ht="14.5" x14ac:dyDescent="0.35">
      <c r="A2966" s="2" t="s">
        <v>3808</v>
      </c>
      <c r="B2966" s="3">
        <v>41520</v>
      </c>
      <c r="C2966" s="3">
        <v>41524</v>
      </c>
      <c r="D2966" s="3" t="str">
        <f t="shared" si="46"/>
        <v>On time</v>
      </c>
      <c r="E2966" s="2" t="s">
        <v>449</v>
      </c>
      <c r="F2966" s="2" t="s">
        <v>15</v>
      </c>
      <c r="G2966" s="2" t="s">
        <v>16</v>
      </c>
      <c r="H2966" s="2" t="s">
        <v>17</v>
      </c>
      <c r="I2966" s="2" t="s">
        <v>24</v>
      </c>
      <c r="J2966" s="2" t="s">
        <v>3809</v>
      </c>
      <c r="K2966" s="4">
        <v>18.690000000000001</v>
      </c>
      <c r="L2966" s="4">
        <v>7</v>
      </c>
      <c r="M2966" s="4">
        <v>5.2332000000000001</v>
      </c>
      <c r="N2966" t="str">
        <v>Sep-2013</v>
      </c>
      <c r="O2966" s="10">
        <v>5.2332000000000004E-2</v>
      </c>
    </row>
    <row r="2967" spans="1:15" ht="14.5" x14ac:dyDescent="0.35">
      <c r="A2967" s="2" t="s">
        <v>3808</v>
      </c>
      <c r="B2967" s="3">
        <v>41520</v>
      </c>
      <c r="C2967" s="3">
        <v>41524</v>
      </c>
      <c r="D2967" s="3" t="str">
        <f t="shared" si="46"/>
        <v>On time</v>
      </c>
      <c r="E2967" s="2" t="s">
        <v>449</v>
      </c>
      <c r="F2967" s="2" t="s">
        <v>15</v>
      </c>
      <c r="G2967" s="2" t="s">
        <v>16</v>
      </c>
      <c r="H2967" s="2" t="s">
        <v>17</v>
      </c>
      <c r="I2967" s="2" t="s">
        <v>32</v>
      </c>
      <c r="J2967" s="2" t="s">
        <v>33</v>
      </c>
      <c r="K2967" s="4">
        <v>568.72799999999995</v>
      </c>
      <c r="L2967" s="4">
        <v>3</v>
      </c>
      <c r="M2967" s="4">
        <v>28.436399999999999</v>
      </c>
      <c r="N2967" t="str">
        <v>Sep-2013</v>
      </c>
      <c r="O2967" s="10">
        <v>0.28436400000000001</v>
      </c>
    </row>
    <row r="2968" spans="1:15" ht="14.5" x14ac:dyDescent="0.35">
      <c r="A2968" s="2" t="s">
        <v>3808</v>
      </c>
      <c r="B2968" s="3">
        <v>41520</v>
      </c>
      <c r="C2968" s="3">
        <v>41524</v>
      </c>
      <c r="D2968" s="3" t="str">
        <f t="shared" si="46"/>
        <v>On time</v>
      </c>
      <c r="E2968" s="2" t="s">
        <v>449</v>
      </c>
      <c r="F2968" s="2" t="s">
        <v>15</v>
      </c>
      <c r="G2968" s="2" t="s">
        <v>16</v>
      </c>
      <c r="H2968" s="2" t="s">
        <v>17</v>
      </c>
      <c r="I2968" s="2" t="s">
        <v>28</v>
      </c>
      <c r="J2968" s="2" t="s">
        <v>2579</v>
      </c>
      <c r="K2968" s="4">
        <v>7.3120000000000003</v>
      </c>
      <c r="L2968" s="4">
        <v>1</v>
      </c>
      <c r="M2968" s="4">
        <v>2.5592000000000001</v>
      </c>
      <c r="N2968" t="str">
        <v>Sep-2013</v>
      </c>
      <c r="O2968" s="10">
        <v>2.5592E-2</v>
      </c>
    </row>
    <row r="2969" spans="1:15" ht="14.5" x14ac:dyDescent="0.35">
      <c r="A2969" s="2" t="s">
        <v>3810</v>
      </c>
      <c r="B2969" s="3">
        <v>40733</v>
      </c>
      <c r="C2969" s="3">
        <v>40738</v>
      </c>
      <c r="D2969" s="3" t="str">
        <f t="shared" si="46"/>
        <v>Delay</v>
      </c>
      <c r="E2969" s="2" t="s">
        <v>506</v>
      </c>
      <c r="F2969" s="2" t="s">
        <v>15</v>
      </c>
      <c r="G2969" s="2" t="s">
        <v>48</v>
      </c>
      <c r="H2969" s="2" t="s">
        <v>17</v>
      </c>
      <c r="I2969" s="2" t="s">
        <v>28</v>
      </c>
      <c r="J2969" s="2" t="s">
        <v>3811</v>
      </c>
      <c r="K2969" s="4">
        <v>14.304</v>
      </c>
      <c r="L2969" s="4">
        <v>6</v>
      </c>
      <c r="M2969" s="4">
        <v>4.6487999999999996</v>
      </c>
      <c r="N2969" t="str">
        <v>Jul-2011</v>
      </c>
      <c r="O2969" s="10">
        <v>4.6487999999999995E-2</v>
      </c>
    </row>
    <row r="2970" spans="1:15" ht="14.5" x14ac:dyDescent="0.35">
      <c r="A2970" s="2" t="s">
        <v>3810</v>
      </c>
      <c r="B2970" s="3">
        <v>40733</v>
      </c>
      <c r="C2970" s="3">
        <v>40738</v>
      </c>
      <c r="D2970" s="3" t="str">
        <f t="shared" si="46"/>
        <v>Delay</v>
      </c>
      <c r="E2970" s="2" t="s">
        <v>506</v>
      </c>
      <c r="F2970" s="2" t="s">
        <v>15</v>
      </c>
      <c r="G2970" s="2" t="s">
        <v>48</v>
      </c>
      <c r="H2970" s="2" t="s">
        <v>17</v>
      </c>
      <c r="I2970" s="2" t="s">
        <v>297</v>
      </c>
      <c r="J2970" s="2" t="s">
        <v>2668</v>
      </c>
      <c r="K2970" s="4">
        <v>119.833</v>
      </c>
      <c r="L2970" s="4">
        <v>1</v>
      </c>
      <c r="M2970" s="4">
        <v>7.0490000000000004</v>
      </c>
      <c r="N2970" t="str">
        <v>Jul-2011</v>
      </c>
      <c r="O2970" s="10">
        <v>7.0489999999999997E-2</v>
      </c>
    </row>
    <row r="2971" spans="1:15" ht="14.5" x14ac:dyDescent="0.35">
      <c r="A2971" s="2" t="s">
        <v>3810</v>
      </c>
      <c r="B2971" s="3">
        <v>40733</v>
      </c>
      <c r="C2971" s="3">
        <v>40738</v>
      </c>
      <c r="D2971" s="3" t="str">
        <f t="shared" si="46"/>
        <v>Delay</v>
      </c>
      <c r="E2971" s="2" t="s">
        <v>506</v>
      </c>
      <c r="F2971" s="2" t="s">
        <v>15</v>
      </c>
      <c r="G2971" s="2" t="s">
        <v>48</v>
      </c>
      <c r="H2971" s="2" t="s">
        <v>17</v>
      </c>
      <c r="I2971" s="2" t="s">
        <v>24</v>
      </c>
      <c r="J2971" s="2" t="s">
        <v>1586</v>
      </c>
      <c r="K2971" s="4">
        <v>5.56</v>
      </c>
      <c r="L2971" s="4">
        <v>2</v>
      </c>
      <c r="M2971" s="4">
        <v>2.2240000000000002</v>
      </c>
      <c r="N2971" t="str">
        <v>Jul-2011</v>
      </c>
      <c r="O2971" s="10">
        <v>2.2240000000000003E-2</v>
      </c>
    </row>
    <row r="2972" spans="1:15" ht="14.5" x14ac:dyDescent="0.35">
      <c r="A2972" s="2" t="s">
        <v>3810</v>
      </c>
      <c r="B2972" s="3">
        <v>40733</v>
      </c>
      <c r="C2972" s="3">
        <v>40738</v>
      </c>
      <c r="D2972" s="3" t="str">
        <f t="shared" si="46"/>
        <v>Delay</v>
      </c>
      <c r="E2972" s="2" t="s">
        <v>506</v>
      </c>
      <c r="F2972" s="2" t="s">
        <v>15</v>
      </c>
      <c r="G2972" s="2" t="s">
        <v>48</v>
      </c>
      <c r="H2972" s="2" t="s">
        <v>17</v>
      </c>
      <c r="I2972" s="2" t="s">
        <v>68</v>
      </c>
      <c r="J2972" s="2" t="s">
        <v>3812</v>
      </c>
      <c r="K2972" s="4">
        <v>32.4</v>
      </c>
      <c r="L2972" s="4">
        <v>5</v>
      </c>
      <c r="M2972" s="4">
        <v>15.552</v>
      </c>
      <c r="N2972" t="str">
        <v>Jul-2011</v>
      </c>
      <c r="O2972" s="10">
        <v>0.15551999999999999</v>
      </c>
    </row>
    <row r="2973" spans="1:15" ht="14.5" x14ac:dyDescent="0.35">
      <c r="A2973" s="2" t="s">
        <v>3813</v>
      </c>
      <c r="B2973" s="3">
        <v>41782</v>
      </c>
      <c r="C2973" s="3">
        <v>41786</v>
      </c>
      <c r="D2973" s="3" t="str">
        <f t="shared" si="46"/>
        <v>On time</v>
      </c>
      <c r="E2973" s="2" t="s">
        <v>1977</v>
      </c>
      <c r="F2973" s="2" t="s">
        <v>15</v>
      </c>
      <c r="G2973" s="2" t="s">
        <v>48</v>
      </c>
      <c r="H2973" s="2" t="s">
        <v>17</v>
      </c>
      <c r="I2973" s="2" t="s">
        <v>24</v>
      </c>
      <c r="J2973" s="2" t="s">
        <v>3400</v>
      </c>
      <c r="K2973" s="4">
        <v>9.84</v>
      </c>
      <c r="L2973" s="4">
        <v>3</v>
      </c>
      <c r="M2973" s="4">
        <v>2.8536000000000001</v>
      </c>
      <c r="N2973" t="str">
        <v>May-2014</v>
      </c>
      <c r="O2973" s="10">
        <v>2.8536000000000002E-2</v>
      </c>
    </row>
    <row r="2974" spans="1:15" ht="14.5" x14ac:dyDescent="0.35">
      <c r="A2974" s="2" t="s">
        <v>3813</v>
      </c>
      <c r="B2974" s="3">
        <v>41782</v>
      </c>
      <c r="C2974" s="3">
        <v>41786</v>
      </c>
      <c r="D2974" s="3" t="str">
        <f t="shared" si="46"/>
        <v>On time</v>
      </c>
      <c r="E2974" s="2" t="s">
        <v>1977</v>
      </c>
      <c r="F2974" s="2" t="s">
        <v>15</v>
      </c>
      <c r="G2974" s="2" t="s">
        <v>48</v>
      </c>
      <c r="H2974" s="2" t="s">
        <v>17</v>
      </c>
      <c r="I2974" s="2" t="s">
        <v>24</v>
      </c>
      <c r="J2974" s="2" t="s">
        <v>691</v>
      </c>
      <c r="K2974" s="4">
        <v>2.78</v>
      </c>
      <c r="L2974" s="4">
        <v>1</v>
      </c>
      <c r="M2974" s="4">
        <v>0.7228</v>
      </c>
      <c r="N2974" t="str">
        <v>May-2014</v>
      </c>
      <c r="O2974" s="10">
        <v>7.228E-3</v>
      </c>
    </row>
    <row r="2975" spans="1:15" ht="14.5" x14ac:dyDescent="0.35">
      <c r="A2975" s="2" t="s">
        <v>3814</v>
      </c>
      <c r="B2975" s="3">
        <v>41701</v>
      </c>
      <c r="C2975" s="3">
        <v>41707</v>
      </c>
      <c r="D2975" s="3" t="str">
        <f t="shared" si="46"/>
        <v>Delay</v>
      </c>
      <c r="E2975" s="2" t="s">
        <v>1514</v>
      </c>
      <c r="F2975" s="2" t="s">
        <v>15</v>
      </c>
      <c r="G2975" s="2" t="s">
        <v>16</v>
      </c>
      <c r="H2975" s="2" t="s">
        <v>17</v>
      </c>
      <c r="I2975" s="2" t="s">
        <v>28</v>
      </c>
      <c r="J2975" s="2" t="s">
        <v>2596</v>
      </c>
      <c r="K2975" s="4">
        <v>107.648</v>
      </c>
      <c r="L2975" s="4">
        <v>2</v>
      </c>
      <c r="M2975" s="4">
        <v>33.64</v>
      </c>
      <c r="N2975" t="str">
        <v>Mar-2014</v>
      </c>
      <c r="O2975" s="10">
        <v>0.33640000000000003</v>
      </c>
    </row>
    <row r="2976" spans="1:15" ht="14.5" x14ac:dyDescent="0.35">
      <c r="A2976" s="2" t="s">
        <v>3815</v>
      </c>
      <c r="B2976" s="3">
        <v>41885</v>
      </c>
      <c r="C2976" s="3">
        <v>41885</v>
      </c>
      <c r="D2976" s="3" t="str">
        <f t="shared" si="46"/>
        <v>On time</v>
      </c>
      <c r="E2976" s="2" t="s">
        <v>3816</v>
      </c>
      <c r="F2976" s="2" t="s">
        <v>15</v>
      </c>
      <c r="G2976" s="2" t="s">
        <v>37</v>
      </c>
      <c r="H2976" s="2" t="s">
        <v>38</v>
      </c>
      <c r="I2976" s="2" t="s">
        <v>111</v>
      </c>
      <c r="J2976" s="2" t="s">
        <v>1078</v>
      </c>
      <c r="K2976" s="4">
        <v>215.976</v>
      </c>
      <c r="L2976" s="4">
        <v>3</v>
      </c>
      <c r="M2976" s="4">
        <v>-2.6997</v>
      </c>
      <c r="N2976" t="str">
        <v>Sep-2014</v>
      </c>
      <c r="O2976" s="10">
        <v>-2.6997E-2</v>
      </c>
    </row>
    <row r="2977" spans="1:15" ht="14.5" x14ac:dyDescent="0.35">
      <c r="A2977" s="2" t="s">
        <v>3817</v>
      </c>
      <c r="B2977" s="3">
        <v>40583</v>
      </c>
      <c r="C2977" s="3">
        <v>40584</v>
      </c>
      <c r="D2977" s="3" t="str">
        <f t="shared" si="46"/>
        <v>On time</v>
      </c>
      <c r="E2977" s="2" t="s">
        <v>3234</v>
      </c>
      <c r="F2977" s="2" t="s">
        <v>15</v>
      </c>
      <c r="G2977" s="2" t="s">
        <v>950</v>
      </c>
      <c r="H2977" s="2" t="s">
        <v>286</v>
      </c>
      <c r="I2977" s="2" t="s">
        <v>22</v>
      </c>
      <c r="J2977" s="2" t="s">
        <v>2310</v>
      </c>
      <c r="K2977" s="4">
        <v>14.56</v>
      </c>
      <c r="L2977" s="4">
        <v>2</v>
      </c>
      <c r="M2977" s="4">
        <v>5.5327999999999999</v>
      </c>
      <c r="N2977" t="str">
        <v>Feb-2011</v>
      </c>
      <c r="O2977" s="10">
        <v>5.5328000000000002E-2</v>
      </c>
    </row>
    <row r="2978" spans="1:15" ht="14.5" x14ac:dyDescent="0.35">
      <c r="A2978" s="2" t="s">
        <v>3818</v>
      </c>
      <c r="B2978" s="3">
        <v>40826</v>
      </c>
      <c r="C2978" s="3">
        <v>40826</v>
      </c>
      <c r="D2978" s="3" t="str">
        <f t="shared" si="46"/>
        <v>On time</v>
      </c>
      <c r="E2978" s="2" t="s">
        <v>2561</v>
      </c>
      <c r="F2978" s="2" t="s">
        <v>15</v>
      </c>
      <c r="G2978" s="2" t="s">
        <v>1454</v>
      </c>
      <c r="H2978" s="2" t="s">
        <v>159</v>
      </c>
      <c r="I2978" s="2" t="s">
        <v>24</v>
      </c>
      <c r="J2978" s="2" t="s">
        <v>3819</v>
      </c>
      <c r="K2978" s="4">
        <v>255.85</v>
      </c>
      <c r="L2978" s="4">
        <v>7</v>
      </c>
      <c r="M2978" s="4">
        <v>112.574</v>
      </c>
      <c r="N2978" t="str">
        <v>Oct-2011</v>
      </c>
      <c r="O2978" s="10">
        <v>1.12574</v>
      </c>
    </row>
    <row r="2979" spans="1:15" ht="14.5" x14ac:dyDescent="0.35">
      <c r="A2979" s="2" t="s">
        <v>3820</v>
      </c>
      <c r="B2979" s="3">
        <v>41538</v>
      </c>
      <c r="C2979" s="3">
        <v>41542</v>
      </c>
      <c r="D2979" s="3" t="str">
        <f t="shared" si="46"/>
        <v>On time</v>
      </c>
      <c r="E2979" s="2" t="s">
        <v>2150</v>
      </c>
      <c r="F2979" s="2" t="s">
        <v>15</v>
      </c>
      <c r="G2979" s="2" t="s">
        <v>37</v>
      </c>
      <c r="H2979" s="2" t="s">
        <v>38</v>
      </c>
      <c r="I2979" s="2" t="s">
        <v>297</v>
      </c>
      <c r="J2979" s="2" t="s">
        <v>3821</v>
      </c>
      <c r="K2979" s="4">
        <v>163.88</v>
      </c>
      <c r="L2979" s="4">
        <v>2</v>
      </c>
      <c r="M2979" s="4">
        <v>40.97</v>
      </c>
      <c r="N2979" t="str">
        <v>Sep-2013</v>
      </c>
      <c r="O2979" s="10">
        <v>0.40970000000000001</v>
      </c>
    </row>
    <row r="2980" spans="1:15" ht="14.5" x14ac:dyDescent="0.35">
      <c r="A2980" s="2" t="s">
        <v>3822</v>
      </c>
      <c r="B2980" s="3">
        <v>41885</v>
      </c>
      <c r="C2980" s="3">
        <v>41887</v>
      </c>
      <c r="D2980" s="3" t="str">
        <f t="shared" si="46"/>
        <v>On time</v>
      </c>
      <c r="E2980" s="2" t="s">
        <v>1209</v>
      </c>
      <c r="F2980" s="2" t="s">
        <v>15</v>
      </c>
      <c r="G2980" s="2" t="s">
        <v>1406</v>
      </c>
      <c r="H2980" s="2" t="s">
        <v>97</v>
      </c>
      <c r="I2980" s="2" t="s">
        <v>18</v>
      </c>
      <c r="J2980" s="2" t="s">
        <v>2468</v>
      </c>
      <c r="K2980" s="4">
        <v>11.696</v>
      </c>
      <c r="L2980" s="4">
        <v>2</v>
      </c>
      <c r="M2980" s="4">
        <v>3.9474</v>
      </c>
      <c r="N2980" t="str">
        <v>Sep-2014</v>
      </c>
      <c r="O2980" s="10">
        <v>3.9474000000000002E-2</v>
      </c>
    </row>
    <row r="2981" spans="1:15" ht="14.5" x14ac:dyDescent="0.35">
      <c r="A2981" s="2" t="s">
        <v>3823</v>
      </c>
      <c r="B2981" s="3">
        <v>40656</v>
      </c>
      <c r="C2981" s="3">
        <v>40659</v>
      </c>
      <c r="D2981" s="3" t="str">
        <f t="shared" si="46"/>
        <v>On time</v>
      </c>
      <c r="E2981" s="2" t="s">
        <v>3234</v>
      </c>
      <c r="F2981" s="2" t="s">
        <v>15</v>
      </c>
      <c r="G2981" s="2" t="s">
        <v>48</v>
      </c>
      <c r="H2981" s="2" t="s">
        <v>17</v>
      </c>
      <c r="I2981" s="2" t="s">
        <v>68</v>
      </c>
      <c r="J2981" s="2" t="s">
        <v>1519</v>
      </c>
      <c r="K2981" s="4">
        <v>48.91</v>
      </c>
      <c r="L2981" s="4">
        <v>1</v>
      </c>
      <c r="M2981" s="4">
        <v>22.9877</v>
      </c>
      <c r="N2981" t="str">
        <v>Apr-2011</v>
      </c>
      <c r="O2981" s="10">
        <v>0.229877</v>
      </c>
    </row>
    <row r="2982" spans="1:15" ht="14.5" x14ac:dyDescent="0.35">
      <c r="A2982" s="2" t="s">
        <v>3824</v>
      </c>
      <c r="B2982" s="3">
        <v>41171</v>
      </c>
      <c r="C2982" s="3">
        <v>41176</v>
      </c>
      <c r="D2982" s="3" t="str">
        <f t="shared" si="46"/>
        <v>Delay</v>
      </c>
      <c r="E2982" s="2" t="s">
        <v>2667</v>
      </c>
      <c r="F2982" s="2" t="s">
        <v>15</v>
      </c>
      <c r="G2982" s="2" t="s">
        <v>1922</v>
      </c>
      <c r="H2982" s="2" t="s">
        <v>159</v>
      </c>
      <c r="I2982" s="2" t="s">
        <v>24</v>
      </c>
      <c r="J2982" s="2" t="s">
        <v>2442</v>
      </c>
      <c r="K2982" s="4">
        <v>8.4</v>
      </c>
      <c r="L2982" s="4">
        <v>5</v>
      </c>
      <c r="M2982" s="4">
        <v>2.1840000000000002</v>
      </c>
      <c r="N2982" t="str">
        <v>Sep-2012</v>
      </c>
      <c r="O2982" s="10">
        <v>2.1840000000000002E-2</v>
      </c>
    </row>
    <row r="2983" spans="1:15" ht="14.5" x14ac:dyDescent="0.35">
      <c r="A2983" s="2" t="s">
        <v>3825</v>
      </c>
      <c r="B2983" s="3">
        <v>40627</v>
      </c>
      <c r="C2983" s="3">
        <v>40632</v>
      </c>
      <c r="D2983" s="3" t="str">
        <f t="shared" si="46"/>
        <v>Delay</v>
      </c>
      <c r="E2983" s="2" t="s">
        <v>861</v>
      </c>
      <c r="F2983" s="2" t="s">
        <v>15</v>
      </c>
      <c r="G2983" s="2" t="s">
        <v>48</v>
      </c>
      <c r="H2983" s="2" t="s">
        <v>17</v>
      </c>
      <c r="I2983" s="2" t="s">
        <v>24</v>
      </c>
      <c r="J2983" s="2" t="s">
        <v>2728</v>
      </c>
      <c r="K2983" s="4">
        <v>6.56</v>
      </c>
      <c r="L2983" s="4">
        <v>2</v>
      </c>
      <c r="M2983" s="4">
        <v>1.9024000000000001</v>
      </c>
      <c r="N2983" t="str">
        <v>Mar-2011</v>
      </c>
      <c r="O2983" s="10">
        <v>1.9023999999999999E-2</v>
      </c>
    </row>
    <row r="2984" spans="1:15" ht="14.5" x14ac:dyDescent="0.35">
      <c r="A2984" s="2" t="s">
        <v>3825</v>
      </c>
      <c r="B2984" s="3">
        <v>40627</v>
      </c>
      <c r="C2984" s="3">
        <v>40632</v>
      </c>
      <c r="D2984" s="3" t="str">
        <f t="shared" si="46"/>
        <v>Delay</v>
      </c>
      <c r="E2984" s="2" t="s">
        <v>861</v>
      </c>
      <c r="F2984" s="2" t="s">
        <v>15</v>
      </c>
      <c r="G2984" s="2" t="s">
        <v>48</v>
      </c>
      <c r="H2984" s="2" t="s">
        <v>17</v>
      </c>
      <c r="I2984" s="2" t="s">
        <v>24</v>
      </c>
      <c r="J2984" s="2" t="s">
        <v>3358</v>
      </c>
      <c r="K2984" s="4">
        <v>14.88</v>
      </c>
      <c r="L2984" s="4">
        <v>2</v>
      </c>
      <c r="M2984" s="4">
        <v>3.72</v>
      </c>
      <c r="N2984" t="str">
        <v>Mar-2011</v>
      </c>
      <c r="O2984" s="10">
        <v>3.7200000000000004E-2</v>
      </c>
    </row>
    <row r="2985" spans="1:15" ht="14.5" x14ac:dyDescent="0.35">
      <c r="A2985" s="2" t="s">
        <v>3825</v>
      </c>
      <c r="B2985" s="3">
        <v>40627</v>
      </c>
      <c r="C2985" s="3">
        <v>40632</v>
      </c>
      <c r="D2985" s="3" t="str">
        <f t="shared" si="46"/>
        <v>Delay</v>
      </c>
      <c r="E2985" s="2" t="s">
        <v>861</v>
      </c>
      <c r="F2985" s="2" t="s">
        <v>15</v>
      </c>
      <c r="G2985" s="2" t="s">
        <v>48</v>
      </c>
      <c r="H2985" s="2" t="s">
        <v>17</v>
      </c>
      <c r="I2985" s="2" t="s">
        <v>59</v>
      </c>
      <c r="J2985" s="2" t="s">
        <v>3826</v>
      </c>
      <c r="K2985" s="4">
        <v>45.48</v>
      </c>
      <c r="L2985" s="4">
        <v>4</v>
      </c>
      <c r="M2985" s="4">
        <v>15.917999999999999</v>
      </c>
      <c r="N2985" t="str">
        <v>Mar-2011</v>
      </c>
      <c r="O2985" s="10">
        <v>0.15917999999999999</v>
      </c>
    </row>
    <row r="2986" spans="1:15" ht="14.5" x14ac:dyDescent="0.35">
      <c r="A2986" s="2" t="s">
        <v>3825</v>
      </c>
      <c r="B2986" s="3">
        <v>40627</v>
      </c>
      <c r="C2986" s="3">
        <v>40632</v>
      </c>
      <c r="D2986" s="3" t="str">
        <f t="shared" si="46"/>
        <v>Delay</v>
      </c>
      <c r="E2986" s="2" t="s">
        <v>861</v>
      </c>
      <c r="F2986" s="2" t="s">
        <v>15</v>
      </c>
      <c r="G2986" s="2" t="s">
        <v>48</v>
      </c>
      <c r="H2986" s="2" t="s">
        <v>17</v>
      </c>
      <c r="I2986" s="2" t="s">
        <v>24</v>
      </c>
      <c r="J2986" s="2" t="s">
        <v>643</v>
      </c>
      <c r="K2986" s="4">
        <v>25.44</v>
      </c>
      <c r="L2986" s="4">
        <v>6</v>
      </c>
      <c r="M2986" s="4">
        <v>9.9215999999999998</v>
      </c>
      <c r="N2986" t="str">
        <v>Mar-2011</v>
      </c>
      <c r="O2986" s="10">
        <v>9.9215999999999999E-2</v>
      </c>
    </row>
    <row r="2987" spans="1:15" ht="14.5" x14ac:dyDescent="0.35">
      <c r="A2987" s="2" t="s">
        <v>3827</v>
      </c>
      <c r="B2987" s="3">
        <v>41906</v>
      </c>
      <c r="C2987" s="3">
        <v>41912</v>
      </c>
      <c r="D2987" s="3" t="str">
        <f t="shared" si="46"/>
        <v>Delay</v>
      </c>
      <c r="E2987" s="2" t="s">
        <v>3828</v>
      </c>
      <c r="F2987" s="2" t="s">
        <v>15</v>
      </c>
      <c r="G2987" s="2" t="s">
        <v>16</v>
      </c>
      <c r="H2987" s="2" t="s">
        <v>17</v>
      </c>
      <c r="I2987" s="2" t="s">
        <v>68</v>
      </c>
      <c r="J2987" s="2" t="s">
        <v>2473</v>
      </c>
      <c r="K2987" s="4">
        <v>211.04</v>
      </c>
      <c r="L2987" s="4">
        <v>8</v>
      </c>
      <c r="M2987" s="4">
        <v>97.078400000000002</v>
      </c>
      <c r="N2987" t="str">
        <v>Sep-2014</v>
      </c>
      <c r="O2987" s="10">
        <v>0.97078399999999998</v>
      </c>
    </row>
    <row r="2988" spans="1:15" ht="14.5" x14ac:dyDescent="0.35">
      <c r="A2988" s="2" t="s">
        <v>3827</v>
      </c>
      <c r="B2988" s="3">
        <v>41906</v>
      </c>
      <c r="C2988" s="3">
        <v>41912</v>
      </c>
      <c r="D2988" s="3" t="str">
        <f t="shared" si="46"/>
        <v>Delay</v>
      </c>
      <c r="E2988" s="2" t="s">
        <v>3828</v>
      </c>
      <c r="F2988" s="2" t="s">
        <v>15</v>
      </c>
      <c r="G2988" s="2" t="s">
        <v>16</v>
      </c>
      <c r="H2988" s="2" t="s">
        <v>17</v>
      </c>
      <c r="I2988" s="2" t="s">
        <v>111</v>
      </c>
      <c r="J2988" s="2" t="s">
        <v>766</v>
      </c>
      <c r="K2988" s="4">
        <v>594.81600000000003</v>
      </c>
      <c r="L2988" s="4">
        <v>2</v>
      </c>
      <c r="M2988" s="4">
        <v>59.4816</v>
      </c>
      <c r="N2988" t="str">
        <v>Sep-2014</v>
      </c>
      <c r="O2988" s="10">
        <v>0.59481600000000001</v>
      </c>
    </row>
    <row r="2989" spans="1:15" ht="14.5" x14ac:dyDescent="0.35">
      <c r="A2989" s="2" t="s">
        <v>3827</v>
      </c>
      <c r="B2989" s="3">
        <v>41906</v>
      </c>
      <c r="C2989" s="3">
        <v>41912</v>
      </c>
      <c r="D2989" s="3" t="str">
        <f t="shared" si="46"/>
        <v>Delay</v>
      </c>
      <c r="E2989" s="2" t="s">
        <v>3828</v>
      </c>
      <c r="F2989" s="2" t="s">
        <v>15</v>
      </c>
      <c r="G2989" s="2" t="s">
        <v>16</v>
      </c>
      <c r="H2989" s="2" t="s">
        <v>17</v>
      </c>
      <c r="I2989" s="2" t="s">
        <v>28</v>
      </c>
      <c r="J2989" s="2" t="s">
        <v>1657</v>
      </c>
      <c r="K2989" s="4">
        <v>72.959999999999994</v>
      </c>
      <c r="L2989" s="4">
        <v>3</v>
      </c>
      <c r="M2989" s="4">
        <v>23.712</v>
      </c>
      <c r="N2989" t="str">
        <v>Sep-2014</v>
      </c>
      <c r="O2989" s="10">
        <v>0.23712</v>
      </c>
    </row>
    <row r="2990" spans="1:15" ht="14.5" x14ac:dyDescent="0.35">
      <c r="A2990" s="2" t="s">
        <v>3829</v>
      </c>
      <c r="B2990" s="3">
        <v>41890</v>
      </c>
      <c r="C2990" s="3">
        <v>41893</v>
      </c>
      <c r="D2990" s="3" t="str">
        <f t="shared" si="46"/>
        <v>On time</v>
      </c>
      <c r="E2990" s="2" t="s">
        <v>791</v>
      </c>
      <c r="F2990" s="2" t="s">
        <v>15</v>
      </c>
      <c r="G2990" s="2" t="s">
        <v>559</v>
      </c>
      <c r="H2990" s="2" t="s">
        <v>38</v>
      </c>
      <c r="I2990" s="2" t="s">
        <v>22</v>
      </c>
      <c r="J2990" s="2" t="s">
        <v>3484</v>
      </c>
      <c r="K2990" s="4">
        <v>80.959999999999994</v>
      </c>
      <c r="L2990" s="4">
        <v>4</v>
      </c>
      <c r="M2990" s="4">
        <v>34.812800000000003</v>
      </c>
      <c r="N2990" t="str">
        <v>Sep-2014</v>
      </c>
      <c r="O2990" s="10">
        <v>0.34812800000000005</v>
      </c>
    </row>
    <row r="2991" spans="1:15" ht="14.5" x14ac:dyDescent="0.35">
      <c r="A2991" s="2" t="s">
        <v>3829</v>
      </c>
      <c r="B2991" s="3">
        <v>41890</v>
      </c>
      <c r="C2991" s="3">
        <v>41893</v>
      </c>
      <c r="D2991" s="3" t="str">
        <f t="shared" si="46"/>
        <v>On time</v>
      </c>
      <c r="E2991" s="2" t="s">
        <v>791</v>
      </c>
      <c r="F2991" s="2" t="s">
        <v>15</v>
      </c>
      <c r="G2991" s="2" t="s">
        <v>559</v>
      </c>
      <c r="H2991" s="2" t="s">
        <v>38</v>
      </c>
      <c r="I2991" s="2" t="s">
        <v>26</v>
      </c>
      <c r="J2991" s="2" t="s">
        <v>34</v>
      </c>
      <c r="K2991" s="4">
        <v>455.71199999999999</v>
      </c>
      <c r="L2991" s="4">
        <v>2</v>
      </c>
      <c r="M2991" s="4">
        <v>34.178400000000003</v>
      </c>
      <c r="N2991" t="str">
        <v>Sep-2014</v>
      </c>
      <c r="O2991" s="10">
        <v>0.34178400000000003</v>
      </c>
    </row>
    <row r="2992" spans="1:15" ht="14.5" x14ac:dyDescent="0.35">
      <c r="A2992" s="2" t="s">
        <v>3829</v>
      </c>
      <c r="B2992" s="3">
        <v>41890</v>
      </c>
      <c r="C2992" s="3">
        <v>41893</v>
      </c>
      <c r="D2992" s="3" t="str">
        <f t="shared" si="46"/>
        <v>On time</v>
      </c>
      <c r="E2992" s="2" t="s">
        <v>791</v>
      </c>
      <c r="F2992" s="2" t="s">
        <v>15</v>
      </c>
      <c r="G2992" s="2" t="s">
        <v>559</v>
      </c>
      <c r="H2992" s="2" t="s">
        <v>38</v>
      </c>
      <c r="I2992" s="2" t="s">
        <v>24</v>
      </c>
      <c r="J2992" s="2" t="s">
        <v>3830</v>
      </c>
      <c r="K2992" s="4">
        <v>25.98</v>
      </c>
      <c r="L2992" s="4">
        <v>1</v>
      </c>
      <c r="M2992" s="4">
        <v>7.2744</v>
      </c>
      <c r="N2992" t="str">
        <v>Sep-2014</v>
      </c>
      <c r="O2992" s="10">
        <v>7.2744000000000003E-2</v>
      </c>
    </row>
    <row r="2993" spans="1:15" ht="14.5" x14ac:dyDescent="0.35">
      <c r="A2993" s="2" t="s">
        <v>3831</v>
      </c>
      <c r="B2993" s="3">
        <v>41241</v>
      </c>
      <c r="C2993" s="3">
        <v>41243</v>
      </c>
      <c r="D2993" s="3" t="str">
        <f t="shared" si="46"/>
        <v>On time</v>
      </c>
      <c r="E2993" s="2" t="s">
        <v>3832</v>
      </c>
      <c r="F2993" s="2" t="s">
        <v>15</v>
      </c>
      <c r="G2993" s="2" t="s">
        <v>48</v>
      </c>
      <c r="H2993" s="2" t="s">
        <v>17</v>
      </c>
      <c r="I2993" s="2" t="s">
        <v>30</v>
      </c>
      <c r="J2993" s="2" t="s">
        <v>3833</v>
      </c>
      <c r="K2993" s="4">
        <v>45.28</v>
      </c>
      <c r="L2993" s="4">
        <v>4</v>
      </c>
      <c r="M2993" s="4">
        <v>15.395200000000001</v>
      </c>
      <c r="N2993" t="str">
        <v>Nov-2012</v>
      </c>
      <c r="O2993" s="10">
        <v>0.15395200000000001</v>
      </c>
    </row>
    <row r="2994" spans="1:15" ht="14.5" x14ac:dyDescent="0.35">
      <c r="A2994" s="2" t="s">
        <v>3834</v>
      </c>
      <c r="B2994" s="3">
        <v>41547</v>
      </c>
      <c r="C2994" s="3">
        <v>41551</v>
      </c>
      <c r="D2994" s="3" t="str">
        <f t="shared" si="46"/>
        <v>On time</v>
      </c>
      <c r="E2994" s="2" t="s">
        <v>395</v>
      </c>
      <c r="F2994" s="2" t="s">
        <v>15</v>
      </c>
      <c r="G2994" s="2" t="s">
        <v>1162</v>
      </c>
      <c r="H2994" s="2" t="s">
        <v>89</v>
      </c>
      <c r="I2994" s="2" t="s">
        <v>26</v>
      </c>
      <c r="J2994" s="2" t="s">
        <v>1337</v>
      </c>
      <c r="K2994" s="4">
        <v>859.2</v>
      </c>
      <c r="L2994" s="4">
        <v>3</v>
      </c>
      <c r="M2994" s="4">
        <v>75.180000000000007</v>
      </c>
      <c r="N2994" t="str">
        <v>Sep-2013</v>
      </c>
      <c r="O2994" s="10">
        <v>0.75180000000000002</v>
      </c>
    </row>
    <row r="2995" spans="1:15" ht="14.5" x14ac:dyDescent="0.35">
      <c r="A2995" s="2" t="s">
        <v>3835</v>
      </c>
      <c r="B2995" s="3">
        <v>41899</v>
      </c>
      <c r="C2995" s="3">
        <v>41903</v>
      </c>
      <c r="D2995" s="3" t="str">
        <f t="shared" si="46"/>
        <v>On time</v>
      </c>
      <c r="E2995" s="2" t="s">
        <v>705</v>
      </c>
      <c r="F2995" s="2" t="s">
        <v>15</v>
      </c>
      <c r="G2995" s="2" t="s">
        <v>48</v>
      </c>
      <c r="H2995" s="2" t="s">
        <v>17</v>
      </c>
      <c r="I2995" s="2" t="s">
        <v>120</v>
      </c>
      <c r="J2995" s="2" t="s">
        <v>3836</v>
      </c>
      <c r="K2995" s="4">
        <v>17.899999999999999</v>
      </c>
      <c r="L2995" s="4">
        <v>5</v>
      </c>
      <c r="M2995" s="4">
        <v>8.7710000000000008</v>
      </c>
      <c r="N2995" t="str">
        <v>Sep-2014</v>
      </c>
      <c r="O2995" s="10">
        <v>8.771000000000001E-2</v>
      </c>
    </row>
    <row r="2996" spans="1:15" ht="14.5" x14ac:dyDescent="0.35">
      <c r="A2996" s="2" t="s">
        <v>3837</v>
      </c>
      <c r="B2996" s="3">
        <v>40835</v>
      </c>
      <c r="C2996" s="3">
        <v>40838</v>
      </c>
      <c r="D2996" s="3" t="str">
        <f t="shared" si="46"/>
        <v>On time</v>
      </c>
      <c r="E2996" s="2" t="s">
        <v>606</v>
      </c>
      <c r="F2996" s="2" t="s">
        <v>15</v>
      </c>
      <c r="G2996" s="2" t="s">
        <v>48</v>
      </c>
      <c r="H2996" s="2" t="s">
        <v>17</v>
      </c>
      <c r="I2996" s="2" t="s">
        <v>28</v>
      </c>
      <c r="J2996" s="2" t="s">
        <v>1813</v>
      </c>
      <c r="K2996" s="4">
        <v>2.992</v>
      </c>
      <c r="L2996" s="4">
        <v>1</v>
      </c>
      <c r="M2996" s="4">
        <v>1.1220000000000001</v>
      </c>
      <c r="N2996" t="str">
        <v>Oct-2011</v>
      </c>
      <c r="O2996" s="10">
        <v>1.1220000000000001E-2</v>
      </c>
    </row>
    <row r="2997" spans="1:15" ht="14.5" x14ac:dyDescent="0.35">
      <c r="A2997" s="2" t="s">
        <v>3837</v>
      </c>
      <c r="B2997" s="3">
        <v>40835</v>
      </c>
      <c r="C2997" s="3">
        <v>40838</v>
      </c>
      <c r="D2997" s="3" t="str">
        <f t="shared" si="46"/>
        <v>On time</v>
      </c>
      <c r="E2997" s="2" t="s">
        <v>606</v>
      </c>
      <c r="F2997" s="2" t="s">
        <v>15</v>
      </c>
      <c r="G2997" s="2" t="s">
        <v>48</v>
      </c>
      <c r="H2997" s="2" t="s">
        <v>17</v>
      </c>
      <c r="I2997" s="2" t="s">
        <v>28</v>
      </c>
      <c r="J2997" s="2" t="s">
        <v>697</v>
      </c>
      <c r="K2997" s="4">
        <v>20.064</v>
      </c>
      <c r="L2997" s="4">
        <v>6</v>
      </c>
      <c r="M2997" s="4">
        <v>7.0224000000000002</v>
      </c>
      <c r="N2997" t="str">
        <v>Oct-2011</v>
      </c>
      <c r="O2997" s="10">
        <v>7.0224000000000009E-2</v>
      </c>
    </row>
    <row r="2998" spans="1:15" ht="14.5" x14ac:dyDescent="0.35">
      <c r="A2998" s="2" t="s">
        <v>3837</v>
      </c>
      <c r="B2998" s="3">
        <v>40835</v>
      </c>
      <c r="C2998" s="3">
        <v>40838</v>
      </c>
      <c r="D2998" s="3" t="str">
        <f t="shared" si="46"/>
        <v>On time</v>
      </c>
      <c r="E2998" s="2" t="s">
        <v>606</v>
      </c>
      <c r="F2998" s="2" t="s">
        <v>15</v>
      </c>
      <c r="G2998" s="2" t="s">
        <v>48</v>
      </c>
      <c r="H2998" s="2" t="s">
        <v>17</v>
      </c>
      <c r="I2998" s="2" t="s">
        <v>68</v>
      </c>
      <c r="J2998" s="2" t="s">
        <v>2351</v>
      </c>
      <c r="K2998" s="4">
        <v>146.72999999999999</v>
      </c>
      <c r="L2998" s="4">
        <v>3</v>
      </c>
      <c r="M2998" s="4">
        <v>68.963099999999997</v>
      </c>
      <c r="N2998" t="str">
        <v>Oct-2011</v>
      </c>
      <c r="O2998" s="10">
        <v>0.68963099999999999</v>
      </c>
    </row>
    <row r="2999" spans="1:15" ht="14.5" x14ac:dyDescent="0.35">
      <c r="A2999" s="2" t="s">
        <v>3837</v>
      </c>
      <c r="B2999" s="3">
        <v>40835</v>
      </c>
      <c r="C2999" s="3">
        <v>40838</v>
      </c>
      <c r="D2999" s="3" t="str">
        <f t="shared" si="46"/>
        <v>On time</v>
      </c>
      <c r="E2999" s="2" t="s">
        <v>606</v>
      </c>
      <c r="F2999" s="2" t="s">
        <v>15</v>
      </c>
      <c r="G2999" s="2" t="s">
        <v>48</v>
      </c>
      <c r="H2999" s="2" t="s">
        <v>17</v>
      </c>
      <c r="I2999" s="2" t="s">
        <v>18</v>
      </c>
      <c r="J2999" s="2" t="s">
        <v>477</v>
      </c>
      <c r="K2999" s="4">
        <v>18.75</v>
      </c>
      <c r="L2999" s="4">
        <v>5</v>
      </c>
      <c r="M2999" s="4">
        <v>9</v>
      </c>
      <c r="N2999" t="str">
        <v>Oct-2011</v>
      </c>
      <c r="O2999" s="10">
        <v>0.09</v>
      </c>
    </row>
    <row r="3000" spans="1:15" ht="14.5" x14ac:dyDescent="0.35">
      <c r="A3000" s="2" t="s">
        <v>3837</v>
      </c>
      <c r="B3000" s="3">
        <v>40835</v>
      </c>
      <c r="C3000" s="3">
        <v>40838</v>
      </c>
      <c r="D3000" s="3" t="str">
        <f t="shared" si="46"/>
        <v>On time</v>
      </c>
      <c r="E3000" s="2" t="s">
        <v>606</v>
      </c>
      <c r="F3000" s="2" t="s">
        <v>15</v>
      </c>
      <c r="G3000" s="2" t="s">
        <v>48</v>
      </c>
      <c r="H3000" s="2" t="s">
        <v>17</v>
      </c>
      <c r="I3000" s="2" t="s">
        <v>26</v>
      </c>
      <c r="J3000" s="2" t="s">
        <v>3703</v>
      </c>
      <c r="K3000" s="4">
        <v>117.57599999999999</v>
      </c>
      <c r="L3000" s="4">
        <v>3</v>
      </c>
      <c r="M3000" s="4">
        <v>11.7576</v>
      </c>
      <c r="N3000" t="str">
        <v>Oct-2011</v>
      </c>
      <c r="O3000" s="10">
        <v>0.117576</v>
      </c>
    </row>
    <row r="3001" spans="1:15" ht="14.5" x14ac:dyDescent="0.35">
      <c r="A3001" s="2" t="s">
        <v>3838</v>
      </c>
      <c r="B3001" s="3">
        <v>41347</v>
      </c>
      <c r="C3001" s="3">
        <v>41352</v>
      </c>
      <c r="D3001" s="3" t="str">
        <f t="shared" si="46"/>
        <v>Delay</v>
      </c>
      <c r="E3001" s="2" t="s">
        <v>3478</v>
      </c>
      <c r="F3001" s="2" t="s">
        <v>15</v>
      </c>
      <c r="G3001" s="2" t="s">
        <v>607</v>
      </c>
      <c r="H3001" s="2" t="s">
        <v>17</v>
      </c>
      <c r="I3001" s="2" t="s">
        <v>28</v>
      </c>
      <c r="J3001" s="2" t="s">
        <v>845</v>
      </c>
      <c r="K3001" s="4">
        <v>51.183999999999997</v>
      </c>
      <c r="L3001" s="4">
        <v>7</v>
      </c>
      <c r="M3001" s="4">
        <v>19.193999999999999</v>
      </c>
      <c r="N3001" t="str">
        <v>Mar-2013</v>
      </c>
      <c r="O3001" s="10">
        <v>0.19194</v>
      </c>
    </row>
    <row r="3002" spans="1:15" ht="14.5" x14ac:dyDescent="0.35">
      <c r="A3002" s="2" t="s">
        <v>3839</v>
      </c>
      <c r="B3002" s="3">
        <v>41631</v>
      </c>
      <c r="C3002" s="3">
        <v>41637</v>
      </c>
      <c r="D3002" s="3" t="str">
        <f t="shared" si="46"/>
        <v>Delay</v>
      </c>
      <c r="E3002" s="2" t="s">
        <v>78</v>
      </c>
      <c r="F3002" s="2" t="s">
        <v>15</v>
      </c>
      <c r="G3002" s="2" t="s">
        <v>2518</v>
      </c>
      <c r="H3002" s="2" t="s">
        <v>17</v>
      </c>
      <c r="I3002" s="2" t="s">
        <v>22</v>
      </c>
      <c r="J3002" s="2" t="s">
        <v>3840</v>
      </c>
      <c r="K3002" s="4">
        <v>842.72</v>
      </c>
      <c r="L3002" s="4">
        <v>8</v>
      </c>
      <c r="M3002" s="4">
        <v>202.25280000000001</v>
      </c>
      <c r="N3002" t="str">
        <v>Dec-2013</v>
      </c>
      <c r="O3002" s="10">
        <v>2.0225279999999999</v>
      </c>
    </row>
    <row r="3003" spans="1:15" ht="14.5" x14ac:dyDescent="0.35">
      <c r="A3003" s="2" t="s">
        <v>3839</v>
      </c>
      <c r="B3003" s="3">
        <v>41631</v>
      </c>
      <c r="C3003" s="3">
        <v>41637</v>
      </c>
      <c r="D3003" s="3" t="str">
        <f t="shared" si="46"/>
        <v>Delay</v>
      </c>
      <c r="E3003" s="2" t="s">
        <v>78</v>
      </c>
      <c r="F3003" s="2" t="s">
        <v>15</v>
      </c>
      <c r="G3003" s="2" t="s">
        <v>2518</v>
      </c>
      <c r="H3003" s="2" t="s">
        <v>17</v>
      </c>
      <c r="I3003" s="2" t="s">
        <v>22</v>
      </c>
      <c r="J3003" s="2" t="s">
        <v>3545</v>
      </c>
      <c r="K3003" s="4">
        <v>41.96</v>
      </c>
      <c r="L3003" s="4">
        <v>2</v>
      </c>
      <c r="M3003" s="4">
        <v>10.909599999999999</v>
      </c>
      <c r="N3003" t="str">
        <v>Dec-2013</v>
      </c>
      <c r="O3003" s="10">
        <v>0.109096</v>
      </c>
    </row>
    <row r="3004" spans="1:15" ht="14.5" x14ac:dyDescent="0.35">
      <c r="A3004" s="2" t="s">
        <v>3841</v>
      </c>
      <c r="B3004" s="3">
        <v>41541</v>
      </c>
      <c r="C3004" s="3">
        <v>41545</v>
      </c>
      <c r="D3004" s="3" t="str">
        <f t="shared" si="46"/>
        <v>On time</v>
      </c>
      <c r="E3004" s="2" t="s">
        <v>578</v>
      </c>
      <c r="F3004" s="2" t="s">
        <v>15</v>
      </c>
      <c r="G3004" s="2" t="s">
        <v>37</v>
      </c>
      <c r="H3004" s="2" t="s">
        <v>38</v>
      </c>
      <c r="I3004" s="2" t="s">
        <v>28</v>
      </c>
      <c r="J3004" s="2" t="s">
        <v>800</v>
      </c>
      <c r="K3004" s="4">
        <v>13.215999999999999</v>
      </c>
      <c r="L3004" s="4">
        <v>4</v>
      </c>
      <c r="M3004" s="4">
        <v>4.4603999999999999</v>
      </c>
      <c r="N3004" t="str">
        <v>Sep-2013</v>
      </c>
      <c r="O3004" s="10">
        <v>4.4603999999999998E-2</v>
      </c>
    </row>
    <row r="3005" spans="1:15" ht="14.5" x14ac:dyDescent="0.35">
      <c r="A3005" s="2" t="s">
        <v>3841</v>
      </c>
      <c r="B3005" s="3">
        <v>41541</v>
      </c>
      <c r="C3005" s="3">
        <v>41545</v>
      </c>
      <c r="D3005" s="3" t="str">
        <f t="shared" si="46"/>
        <v>On time</v>
      </c>
      <c r="E3005" s="2" t="s">
        <v>578</v>
      </c>
      <c r="F3005" s="2" t="s">
        <v>15</v>
      </c>
      <c r="G3005" s="2" t="s">
        <v>37</v>
      </c>
      <c r="H3005" s="2" t="s">
        <v>38</v>
      </c>
      <c r="I3005" s="2" t="s">
        <v>111</v>
      </c>
      <c r="J3005" s="2" t="s">
        <v>1678</v>
      </c>
      <c r="K3005" s="4">
        <v>184.75200000000001</v>
      </c>
      <c r="L3005" s="4">
        <v>3</v>
      </c>
      <c r="M3005" s="4">
        <v>-20.784600000000001</v>
      </c>
      <c r="N3005" t="str">
        <v>Sep-2013</v>
      </c>
      <c r="O3005" s="10">
        <v>-0.207846</v>
      </c>
    </row>
    <row r="3006" spans="1:15" ht="14.5" x14ac:dyDescent="0.35">
      <c r="A3006" s="2" t="s">
        <v>3842</v>
      </c>
      <c r="B3006" s="3">
        <v>41720</v>
      </c>
      <c r="C3006" s="3">
        <v>41724</v>
      </c>
      <c r="D3006" s="3" t="str">
        <f t="shared" si="46"/>
        <v>On time</v>
      </c>
      <c r="E3006" s="2" t="s">
        <v>3417</v>
      </c>
      <c r="F3006" s="2" t="s">
        <v>15</v>
      </c>
      <c r="G3006" s="2" t="s">
        <v>37</v>
      </c>
      <c r="H3006" s="2" t="s">
        <v>38</v>
      </c>
      <c r="I3006" s="2" t="s">
        <v>28</v>
      </c>
      <c r="J3006" s="2" t="s">
        <v>3843</v>
      </c>
      <c r="K3006" s="4">
        <v>30.576000000000001</v>
      </c>
      <c r="L3006" s="4">
        <v>6</v>
      </c>
      <c r="M3006" s="4">
        <v>10.3194</v>
      </c>
      <c r="N3006" t="str">
        <v>Mar-2014</v>
      </c>
      <c r="O3006" s="10">
        <v>0.10319399999999999</v>
      </c>
    </row>
    <row r="3007" spans="1:15" ht="14.5" x14ac:dyDescent="0.35">
      <c r="A3007" s="2" t="s">
        <v>3842</v>
      </c>
      <c r="B3007" s="3">
        <v>41720</v>
      </c>
      <c r="C3007" s="3">
        <v>41724</v>
      </c>
      <c r="D3007" s="3" t="str">
        <f t="shared" si="46"/>
        <v>On time</v>
      </c>
      <c r="E3007" s="2" t="s">
        <v>3417</v>
      </c>
      <c r="F3007" s="2" t="s">
        <v>15</v>
      </c>
      <c r="G3007" s="2" t="s">
        <v>37</v>
      </c>
      <c r="H3007" s="2" t="s">
        <v>38</v>
      </c>
      <c r="I3007" s="2" t="s">
        <v>120</v>
      </c>
      <c r="J3007" s="2" t="s">
        <v>2326</v>
      </c>
      <c r="K3007" s="4">
        <v>13.02</v>
      </c>
      <c r="L3007" s="4">
        <v>7</v>
      </c>
      <c r="M3007" s="4">
        <v>0.3906</v>
      </c>
      <c r="N3007" t="str">
        <v>Mar-2014</v>
      </c>
      <c r="O3007" s="10">
        <v>3.9060000000000002E-3</v>
      </c>
    </row>
    <row r="3008" spans="1:15" ht="14.5" x14ac:dyDescent="0.35">
      <c r="A3008" s="2" t="s">
        <v>3842</v>
      </c>
      <c r="B3008" s="3">
        <v>41720</v>
      </c>
      <c r="C3008" s="3">
        <v>41724</v>
      </c>
      <c r="D3008" s="3" t="str">
        <f t="shared" si="46"/>
        <v>On time</v>
      </c>
      <c r="E3008" s="2" t="s">
        <v>3417</v>
      </c>
      <c r="F3008" s="2" t="s">
        <v>15</v>
      </c>
      <c r="G3008" s="2" t="s">
        <v>37</v>
      </c>
      <c r="H3008" s="2" t="s">
        <v>38</v>
      </c>
      <c r="I3008" s="2" t="s">
        <v>22</v>
      </c>
      <c r="J3008" s="2" t="s">
        <v>2080</v>
      </c>
      <c r="K3008" s="4">
        <v>22.14</v>
      </c>
      <c r="L3008" s="4">
        <v>3</v>
      </c>
      <c r="M3008" s="4">
        <v>6.4206000000000003</v>
      </c>
      <c r="N3008" t="str">
        <v>Mar-2014</v>
      </c>
      <c r="O3008" s="10">
        <v>6.4205999999999999E-2</v>
      </c>
    </row>
    <row r="3009" spans="1:15" ht="14.5" x14ac:dyDescent="0.35">
      <c r="A3009" s="2" t="s">
        <v>3842</v>
      </c>
      <c r="B3009" s="3">
        <v>41720</v>
      </c>
      <c r="C3009" s="3">
        <v>41724</v>
      </c>
      <c r="D3009" s="3" t="str">
        <f t="shared" si="46"/>
        <v>On time</v>
      </c>
      <c r="E3009" s="2" t="s">
        <v>3417</v>
      </c>
      <c r="F3009" s="2" t="s">
        <v>15</v>
      </c>
      <c r="G3009" s="2" t="s">
        <v>37</v>
      </c>
      <c r="H3009" s="2" t="s">
        <v>38</v>
      </c>
      <c r="I3009" s="2" t="s">
        <v>44</v>
      </c>
      <c r="J3009" s="2" t="s">
        <v>519</v>
      </c>
      <c r="K3009" s="4">
        <v>359.32</v>
      </c>
      <c r="L3009" s="4">
        <v>4</v>
      </c>
      <c r="M3009" s="4">
        <v>7.1863999999999999</v>
      </c>
      <c r="N3009" t="str">
        <v>Mar-2014</v>
      </c>
      <c r="O3009" s="10">
        <v>7.1863999999999997E-2</v>
      </c>
    </row>
    <row r="3010" spans="1:15" ht="14.5" x14ac:dyDescent="0.35">
      <c r="A3010" s="2" t="s">
        <v>3844</v>
      </c>
      <c r="B3010" s="3">
        <v>41767</v>
      </c>
      <c r="C3010" s="3">
        <v>41771</v>
      </c>
      <c r="D3010" s="3" t="str">
        <f t="shared" si="46"/>
        <v>On time</v>
      </c>
      <c r="E3010" s="2" t="s">
        <v>1602</v>
      </c>
      <c r="F3010" s="2" t="s">
        <v>15</v>
      </c>
      <c r="G3010" s="2" t="s">
        <v>134</v>
      </c>
      <c r="H3010" s="2" t="s">
        <v>17</v>
      </c>
      <c r="I3010" s="2" t="s">
        <v>26</v>
      </c>
      <c r="J3010" s="2" t="s">
        <v>3845</v>
      </c>
      <c r="K3010" s="4">
        <v>419.94400000000002</v>
      </c>
      <c r="L3010" s="4">
        <v>7</v>
      </c>
      <c r="M3010" s="4">
        <v>52.493000000000002</v>
      </c>
      <c r="N3010" t="str">
        <v>May-2014</v>
      </c>
      <c r="O3010" s="10">
        <v>0.52493000000000001</v>
      </c>
    </row>
    <row r="3011" spans="1:15" ht="14.5" x14ac:dyDescent="0.35">
      <c r="A3011" s="2" t="s">
        <v>3846</v>
      </c>
      <c r="B3011" s="3">
        <v>41431</v>
      </c>
      <c r="C3011" s="3">
        <v>41435</v>
      </c>
      <c r="D3011" s="3" t="str">
        <f t="shared" ref="D3011:D3074" si="47">IF(C3011 - B3011 &gt; 4, "Delay", "On time")</f>
        <v>On time</v>
      </c>
      <c r="E3011" s="2" t="s">
        <v>3847</v>
      </c>
      <c r="F3011" s="2" t="s">
        <v>15</v>
      </c>
      <c r="G3011" s="2" t="s">
        <v>37</v>
      </c>
      <c r="H3011" s="2" t="s">
        <v>38</v>
      </c>
      <c r="I3011" s="2" t="s">
        <v>123</v>
      </c>
      <c r="J3011" s="2" t="s">
        <v>2503</v>
      </c>
      <c r="K3011" s="4">
        <v>61.38</v>
      </c>
      <c r="L3011" s="4">
        <v>6</v>
      </c>
      <c r="M3011" s="4">
        <v>15.9588</v>
      </c>
      <c r="N3011" t="str">
        <v>Jun-2013</v>
      </c>
      <c r="O3011" s="10">
        <v>0.15958800000000001</v>
      </c>
    </row>
    <row r="3012" spans="1:15" ht="14.5" x14ac:dyDescent="0.35">
      <c r="A3012" s="2" t="s">
        <v>3848</v>
      </c>
      <c r="B3012" s="3">
        <v>41257</v>
      </c>
      <c r="C3012" s="3">
        <v>41262</v>
      </c>
      <c r="D3012" s="3" t="str">
        <f t="shared" si="47"/>
        <v>Delay</v>
      </c>
      <c r="E3012" s="2" t="s">
        <v>3832</v>
      </c>
      <c r="F3012" s="2" t="s">
        <v>15</v>
      </c>
      <c r="G3012" s="2" t="s">
        <v>16</v>
      </c>
      <c r="H3012" s="2" t="s">
        <v>17</v>
      </c>
      <c r="I3012" s="2" t="s">
        <v>59</v>
      </c>
      <c r="J3012" s="2" t="s">
        <v>1020</v>
      </c>
      <c r="K3012" s="4">
        <v>50</v>
      </c>
      <c r="L3012" s="4">
        <v>2</v>
      </c>
      <c r="M3012" s="4">
        <v>10.5</v>
      </c>
      <c r="N3012" t="str">
        <v>Dec-2012</v>
      </c>
      <c r="O3012" s="10">
        <v>0.105</v>
      </c>
    </row>
    <row r="3013" spans="1:15" ht="14.5" x14ac:dyDescent="0.35">
      <c r="A3013" s="2" t="s">
        <v>3849</v>
      </c>
      <c r="B3013" s="3">
        <v>41879</v>
      </c>
      <c r="C3013" s="3">
        <v>41883</v>
      </c>
      <c r="D3013" s="3" t="str">
        <f t="shared" si="47"/>
        <v>On time</v>
      </c>
      <c r="E3013" s="2" t="s">
        <v>426</v>
      </c>
      <c r="F3013" s="2" t="s">
        <v>15</v>
      </c>
      <c r="G3013" s="2" t="s">
        <v>392</v>
      </c>
      <c r="H3013" s="2" t="s">
        <v>74</v>
      </c>
      <c r="I3013" s="2" t="s">
        <v>22</v>
      </c>
      <c r="J3013" s="2" t="s">
        <v>1230</v>
      </c>
      <c r="K3013" s="4">
        <v>120.57599999999999</v>
      </c>
      <c r="L3013" s="4">
        <v>8</v>
      </c>
      <c r="M3013" s="4">
        <v>33.1584</v>
      </c>
      <c r="N3013" t="str">
        <v>Aug-2014</v>
      </c>
      <c r="O3013" s="10">
        <v>0.33158399999999999</v>
      </c>
    </row>
    <row r="3014" spans="1:15" ht="14.5" x14ac:dyDescent="0.35">
      <c r="A3014" s="2" t="s">
        <v>3850</v>
      </c>
      <c r="B3014" s="3">
        <v>41207</v>
      </c>
      <c r="C3014" s="3">
        <v>41207</v>
      </c>
      <c r="D3014" s="3" t="str">
        <f t="shared" si="47"/>
        <v>On time</v>
      </c>
      <c r="E3014" s="2" t="s">
        <v>3439</v>
      </c>
      <c r="F3014" s="2" t="s">
        <v>15</v>
      </c>
      <c r="G3014" s="2" t="s">
        <v>178</v>
      </c>
      <c r="H3014" s="2" t="s">
        <v>97</v>
      </c>
      <c r="I3014" s="2" t="s">
        <v>111</v>
      </c>
      <c r="J3014" s="2" t="s">
        <v>2973</v>
      </c>
      <c r="K3014" s="4">
        <v>582.33600000000001</v>
      </c>
      <c r="L3014" s="4">
        <v>8</v>
      </c>
      <c r="M3014" s="4">
        <v>-29.116800000000001</v>
      </c>
      <c r="N3014" t="str">
        <v>Oct-2012</v>
      </c>
      <c r="O3014" s="10">
        <v>-0.29116800000000004</v>
      </c>
    </row>
    <row r="3015" spans="1:15" ht="14.5" x14ac:dyDescent="0.35">
      <c r="A3015" s="2" t="s">
        <v>3851</v>
      </c>
      <c r="B3015" s="3">
        <v>40718</v>
      </c>
      <c r="C3015" s="3">
        <v>40722</v>
      </c>
      <c r="D3015" s="3" t="str">
        <f t="shared" si="47"/>
        <v>On time</v>
      </c>
      <c r="E3015" s="2" t="s">
        <v>410</v>
      </c>
      <c r="F3015" s="2" t="s">
        <v>15</v>
      </c>
      <c r="G3015" s="2" t="s">
        <v>269</v>
      </c>
      <c r="H3015" s="2" t="s">
        <v>74</v>
      </c>
      <c r="I3015" s="2" t="s">
        <v>22</v>
      </c>
      <c r="J3015" s="2" t="s">
        <v>2549</v>
      </c>
      <c r="K3015" s="4">
        <v>4.2720000000000002</v>
      </c>
      <c r="L3015" s="4">
        <v>2</v>
      </c>
      <c r="M3015" s="4">
        <v>0.96120000000000005</v>
      </c>
      <c r="N3015" t="str">
        <v>Jun-2011</v>
      </c>
      <c r="O3015" s="10">
        <v>9.6120000000000008E-3</v>
      </c>
    </row>
    <row r="3016" spans="1:15" ht="14.5" x14ac:dyDescent="0.35">
      <c r="A3016" s="2" t="s">
        <v>3852</v>
      </c>
      <c r="B3016" s="3">
        <v>41344</v>
      </c>
      <c r="C3016" s="3">
        <v>41348</v>
      </c>
      <c r="D3016" s="3" t="str">
        <f t="shared" si="47"/>
        <v>On time</v>
      </c>
      <c r="E3016" s="2" t="s">
        <v>517</v>
      </c>
      <c r="F3016" s="2" t="s">
        <v>15</v>
      </c>
      <c r="G3016" s="2" t="s">
        <v>908</v>
      </c>
      <c r="H3016" s="2" t="s">
        <v>74</v>
      </c>
      <c r="I3016" s="2" t="s">
        <v>44</v>
      </c>
      <c r="J3016" s="2" t="s">
        <v>1555</v>
      </c>
      <c r="K3016" s="4">
        <v>104.696</v>
      </c>
      <c r="L3016" s="4">
        <v>1</v>
      </c>
      <c r="M3016" s="4">
        <v>6.5434999999999999</v>
      </c>
      <c r="N3016" t="str">
        <v>Mar-2013</v>
      </c>
      <c r="O3016" s="10">
        <v>6.5434999999999993E-2</v>
      </c>
    </row>
    <row r="3017" spans="1:15" ht="14.5" x14ac:dyDescent="0.35">
      <c r="A3017" s="2" t="s">
        <v>3853</v>
      </c>
      <c r="B3017" s="3">
        <v>40935</v>
      </c>
      <c r="C3017" s="3">
        <v>40937</v>
      </c>
      <c r="D3017" s="3" t="str">
        <f t="shared" si="47"/>
        <v>On time</v>
      </c>
      <c r="E3017" s="2" t="s">
        <v>3287</v>
      </c>
      <c r="F3017" s="2" t="s">
        <v>15</v>
      </c>
      <c r="G3017" s="2" t="s">
        <v>16</v>
      </c>
      <c r="H3017" s="2" t="s">
        <v>17</v>
      </c>
      <c r="I3017" s="2" t="s">
        <v>111</v>
      </c>
      <c r="J3017" s="2" t="s">
        <v>399</v>
      </c>
      <c r="K3017" s="4">
        <v>2803.92</v>
      </c>
      <c r="L3017" s="4">
        <v>5</v>
      </c>
      <c r="M3017" s="4">
        <v>0</v>
      </c>
      <c r="N3017" t="str">
        <v>Jan-2012</v>
      </c>
      <c r="O3017" s="10">
        <v>0</v>
      </c>
    </row>
    <row r="3018" spans="1:15" ht="14.5" x14ac:dyDescent="0.35">
      <c r="A3018" s="2" t="s">
        <v>3854</v>
      </c>
      <c r="B3018" s="3">
        <v>41200</v>
      </c>
      <c r="C3018" s="3">
        <v>41204</v>
      </c>
      <c r="D3018" s="3" t="str">
        <f t="shared" si="47"/>
        <v>On time</v>
      </c>
      <c r="E3018" s="2" t="s">
        <v>3521</v>
      </c>
      <c r="F3018" s="2" t="s">
        <v>15</v>
      </c>
      <c r="G3018" s="2" t="s">
        <v>37</v>
      </c>
      <c r="H3018" s="2" t="s">
        <v>38</v>
      </c>
      <c r="I3018" s="2" t="s">
        <v>26</v>
      </c>
      <c r="J3018" s="2" t="s">
        <v>3205</v>
      </c>
      <c r="K3018" s="4">
        <v>249.584</v>
      </c>
      <c r="L3018" s="4">
        <v>2</v>
      </c>
      <c r="M3018" s="4">
        <v>15.599</v>
      </c>
      <c r="N3018" t="str">
        <v>Oct-2012</v>
      </c>
      <c r="O3018" s="10">
        <v>0.15598999999999999</v>
      </c>
    </row>
    <row r="3019" spans="1:15" ht="14.5" x14ac:dyDescent="0.35">
      <c r="A3019" s="2" t="s">
        <v>3854</v>
      </c>
      <c r="B3019" s="3">
        <v>41200</v>
      </c>
      <c r="C3019" s="3">
        <v>41204</v>
      </c>
      <c r="D3019" s="3" t="str">
        <f t="shared" si="47"/>
        <v>On time</v>
      </c>
      <c r="E3019" s="2" t="s">
        <v>3521</v>
      </c>
      <c r="F3019" s="2" t="s">
        <v>15</v>
      </c>
      <c r="G3019" s="2" t="s">
        <v>37</v>
      </c>
      <c r="H3019" s="2" t="s">
        <v>38</v>
      </c>
      <c r="I3019" s="2" t="s">
        <v>68</v>
      </c>
      <c r="J3019" s="2" t="s">
        <v>1615</v>
      </c>
      <c r="K3019" s="4">
        <v>17.940000000000001</v>
      </c>
      <c r="L3019" s="4">
        <v>3</v>
      </c>
      <c r="M3019" s="4">
        <v>8.7905999999999995</v>
      </c>
      <c r="N3019" t="str">
        <v>Oct-2012</v>
      </c>
      <c r="O3019" s="10">
        <v>8.7905999999999998E-2</v>
      </c>
    </row>
    <row r="3020" spans="1:15" ht="14.5" x14ac:dyDescent="0.35">
      <c r="A3020" s="2" t="s">
        <v>3854</v>
      </c>
      <c r="B3020" s="3">
        <v>41200</v>
      </c>
      <c r="C3020" s="3">
        <v>41204</v>
      </c>
      <c r="D3020" s="3" t="str">
        <f t="shared" si="47"/>
        <v>On time</v>
      </c>
      <c r="E3020" s="2" t="s">
        <v>3521</v>
      </c>
      <c r="F3020" s="2" t="s">
        <v>15</v>
      </c>
      <c r="G3020" s="2" t="s">
        <v>37</v>
      </c>
      <c r="H3020" s="2" t="s">
        <v>38</v>
      </c>
      <c r="I3020" s="2" t="s">
        <v>22</v>
      </c>
      <c r="J3020" s="2" t="s">
        <v>2502</v>
      </c>
      <c r="K3020" s="4">
        <v>10.11</v>
      </c>
      <c r="L3020" s="4">
        <v>3</v>
      </c>
      <c r="M3020" s="4">
        <v>3.2351999999999999</v>
      </c>
      <c r="N3020" t="str">
        <v>Oct-2012</v>
      </c>
      <c r="O3020" s="10">
        <v>3.2351999999999999E-2</v>
      </c>
    </row>
    <row r="3021" spans="1:15" ht="14.5" x14ac:dyDescent="0.35">
      <c r="A3021" s="2" t="s">
        <v>3855</v>
      </c>
      <c r="B3021" s="3">
        <v>40747</v>
      </c>
      <c r="C3021" s="3">
        <v>40751</v>
      </c>
      <c r="D3021" s="3" t="str">
        <f t="shared" si="47"/>
        <v>On time</v>
      </c>
      <c r="E3021" s="2" t="s">
        <v>2167</v>
      </c>
      <c r="F3021" s="2" t="s">
        <v>15</v>
      </c>
      <c r="G3021" s="2" t="s">
        <v>48</v>
      </c>
      <c r="H3021" s="2" t="s">
        <v>17</v>
      </c>
      <c r="I3021" s="2" t="s">
        <v>26</v>
      </c>
      <c r="J3021" s="2" t="s">
        <v>1012</v>
      </c>
      <c r="K3021" s="4">
        <v>604.75199999999995</v>
      </c>
      <c r="L3021" s="4">
        <v>6</v>
      </c>
      <c r="M3021" s="4">
        <v>60.475200000000001</v>
      </c>
      <c r="N3021" t="str">
        <v>Jul-2011</v>
      </c>
      <c r="O3021" s="10">
        <v>0.60475199999999996</v>
      </c>
    </row>
    <row r="3022" spans="1:15" ht="14.5" x14ac:dyDescent="0.35">
      <c r="A3022" s="2" t="s">
        <v>3855</v>
      </c>
      <c r="B3022" s="3">
        <v>40747</v>
      </c>
      <c r="C3022" s="3">
        <v>40751</v>
      </c>
      <c r="D3022" s="3" t="str">
        <f t="shared" si="47"/>
        <v>On time</v>
      </c>
      <c r="E3022" s="2" t="s">
        <v>2167</v>
      </c>
      <c r="F3022" s="2" t="s">
        <v>15</v>
      </c>
      <c r="G3022" s="2" t="s">
        <v>48</v>
      </c>
      <c r="H3022" s="2" t="s">
        <v>17</v>
      </c>
      <c r="I3022" s="2" t="s">
        <v>123</v>
      </c>
      <c r="J3022" s="2" t="s">
        <v>2813</v>
      </c>
      <c r="K3022" s="4">
        <v>40.700000000000003</v>
      </c>
      <c r="L3022" s="4">
        <v>5</v>
      </c>
      <c r="M3022" s="4">
        <v>11.803000000000001</v>
      </c>
      <c r="N3022" t="str">
        <v>Jul-2011</v>
      </c>
      <c r="O3022" s="10">
        <v>0.11803000000000001</v>
      </c>
    </row>
    <row r="3023" spans="1:15" ht="14.5" x14ac:dyDescent="0.35">
      <c r="A3023" s="2" t="s">
        <v>3855</v>
      </c>
      <c r="B3023" s="3">
        <v>40747</v>
      </c>
      <c r="C3023" s="3">
        <v>40751</v>
      </c>
      <c r="D3023" s="3" t="str">
        <f t="shared" si="47"/>
        <v>On time</v>
      </c>
      <c r="E3023" s="2" t="s">
        <v>2167</v>
      </c>
      <c r="F3023" s="2" t="s">
        <v>15</v>
      </c>
      <c r="G3023" s="2" t="s">
        <v>48</v>
      </c>
      <c r="H3023" s="2" t="s">
        <v>17</v>
      </c>
      <c r="I3023" s="2" t="s">
        <v>26</v>
      </c>
      <c r="J3023" s="2" t="s">
        <v>3856</v>
      </c>
      <c r="K3023" s="4">
        <v>302.37599999999998</v>
      </c>
      <c r="L3023" s="4">
        <v>3</v>
      </c>
      <c r="M3023" s="4">
        <v>37.796999999999997</v>
      </c>
      <c r="N3023" t="str">
        <v>Jul-2011</v>
      </c>
      <c r="O3023" s="10">
        <v>0.37796999999999997</v>
      </c>
    </row>
    <row r="3024" spans="1:15" ht="14.5" x14ac:dyDescent="0.35">
      <c r="A3024" s="2" t="s">
        <v>3855</v>
      </c>
      <c r="B3024" s="3">
        <v>40747</v>
      </c>
      <c r="C3024" s="3">
        <v>40751</v>
      </c>
      <c r="D3024" s="3" t="str">
        <f t="shared" si="47"/>
        <v>On time</v>
      </c>
      <c r="E3024" s="2" t="s">
        <v>2167</v>
      </c>
      <c r="F3024" s="2" t="s">
        <v>15</v>
      </c>
      <c r="G3024" s="2" t="s">
        <v>48</v>
      </c>
      <c r="H3024" s="2" t="s">
        <v>17</v>
      </c>
      <c r="I3024" s="2" t="s">
        <v>59</v>
      </c>
      <c r="J3024" s="2" t="s">
        <v>3857</v>
      </c>
      <c r="K3024" s="4">
        <v>45</v>
      </c>
      <c r="L3024" s="4">
        <v>3</v>
      </c>
      <c r="M3024" s="4">
        <v>4.95</v>
      </c>
      <c r="N3024" t="str">
        <v>Jul-2011</v>
      </c>
      <c r="O3024" s="10">
        <v>4.9500000000000002E-2</v>
      </c>
    </row>
    <row r="3025" spans="1:15" ht="14.5" x14ac:dyDescent="0.35">
      <c r="A3025" s="2" t="s">
        <v>3858</v>
      </c>
      <c r="B3025" s="3">
        <v>41533</v>
      </c>
      <c r="C3025" s="3">
        <v>41538</v>
      </c>
      <c r="D3025" s="3" t="str">
        <f t="shared" si="47"/>
        <v>Delay</v>
      </c>
      <c r="E3025" s="2" t="s">
        <v>2203</v>
      </c>
      <c r="F3025" s="2" t="s">
        <v>15</v>
      </c>
      <c r="G3025" s="2" t="s">
        <v>37</v>
      </c>
      <c r="H3025" s="2" t="s">
        <v>38</v>
      </c>
      <c r="I3025" s="2" t="s">
        <v>24</v>
      </c>
      <c r="J3025" s="2" t="s">
        <v>2243</v>
      </c>
      <c r="K3025" s="4">
        <v>35.4</v>
      </c>
      <c r="L3025" s="4">
        <v>5</v>
      </c>
      <c r="M3025" s="4">
        <v>13.452</v>
      </c>
      <c r="N3025" t="str">
        <v>Sep-2013</v>
      </c>
      <c r="O3025" s="10">
        <v>0.13452</v>
      </c>
    </row>
    <row r="3026" spans="1:15" ht="14.5" x14ac:dyDescent="0.35">
      <c r="A3026" s="2" t="s">
        <v>3859</v>
      </c>
      <c r="B3026" s="3">
        <v>41138</v>
      </c>
      <c r="C3026" s="3">
        <v>41144</v>
      </c>
      <c r="D3026" s="3" t="str">
        <f t="shared" si="47"/>
        <v>Delay</v>
      </c>
      <c r="E3026" s="2" t="s">
        <v>1068</v>
      </c>
      <c r="F3026" s="2" t="s">
        <v>15</v>
      </c>
      <c r="G3026" s="2" t="s">
        <v>1228</v>
      </c>
      <c r="H3026" s="2" t="s">
        <v>74</v>
      </c>
      <c r="I3026" s="2" t="s">
        <v>59</v>
      </c>
      <c r="J3026" s="2" t="s">
        <v>1901</v>
      </c>
      <c r="K3026" s="4">
        <v>30.08</v>
      </c>
      <c r="L3026" s="4">
        <v>2</v>
      </c>
      <c r="M3026" s="4">
        <v>-5.2640000000000002</v>
      </c>
      <c r="N3026" t="str">
        <v>Aug-2012</v>
      </c>
      <c r="O3026" s="10">
        <v>-5.2639999999999999E-2</v>
      </c>
    </row>
    <row r="3027" spans="1:15" ht="14.5" x14ac:dyDescent="0.35">
      <c r="A3027" s="2" t="s">
        <v>3859</v>
      </c>
      <c r="B3027" s="3">
        <v>41138</v>
      </c>
      <c r="C3027" s="3">
        <v>41144</v>
      </c>
      <c r="D3027" s="3" t="str">
        <f t="shared" si="47"/>
        <v>Delay</v>
      </c>
      <c r="E3027" s="2" t="s">
        <v>1068</v>
      </c>
      <c r="F3027" s="2" t="s">
        <v>15</v>
      </c>
      <c r="G3027" s="2" t="s">
        <v>1228</v>
      </c>
      <c r="H3027" s="2" t="s">
        <v>74</v>
      </c>
      <c r="I3027" s="2" t="s">
        <v>68</v>
      </c>
      <c r="J3027" s="2" t="s">
        <v>3860</v>
      </c>
      <c r="K3027" s="4">
        <v>36.287999999999997</v>
      </c>
      <c r="L3027" s="4">
        <v>7</v>
      </c>
      <c r="M3027" s="4">
        <v>12.700799999999999</v>
      </c>
      <c r="N3027" t="str">
        <v>Aug-2012</v>
      </c>
      <c r="O3027" s="10">
        <v>0.12700799999999998</v>
      </c>
    </row>
    <row r="3028" spans="1:15" ht="14.5" x14ac:dyDescent="0.35">
      <c r="A3028" s="2" t="s">
        <v>3859</v>
      </c>
      <c r="B3028" s="3">
        <v>41138</v>
      </c>
      <c r="C3028" s="3">
        <v>41144</v>
      </c>
      <c r="D3028" s="3" t="str">
        <f t="shared" si="47"/>
        <v>Delay</v>
      </c>
      <c r="E3028" s="2" t="s">
        <v>1068</v>
      </c>
      <c r="F3028" s="2" t="s">
        <v>15</v>
      </c>
      <c r="G3028" s="2" t="s">
        <v>1228</v>
      </c>
      <c r="H3028" s="2" t="s">
        <v>74</v>
      </c>
      <c r="I3028" s="2" t="s">
        <v>24</v>
      </c>
      <c r="J3028" s="2" t="s">
        <v>1867</v>
      </c>
      <c r="K3028" s="4">
        <v>10.272</v>
      </c>
      <c r="L3028" s="4">
        <v>3</v>
      </c>
      <c r="M3028" s="4">
        <v>1.1556</v>
      </c>
      <c r="N3028" t="str">
        <v>Aug-2012</v>
      </c>
      <c r="O3028" s="10">
        <v>1.1556E-2</v>
      </c>
    </row>
    <row r="3029" spans="1:15" ht="14.5" x14ac:dyDescent="0.35">
      <c r="A3029" s="2" t="s">
        <v>3859</v>
      </c>
      <c r="B3029" s="3">
        <v>41138</v>
      </c>
      <c r="C3029" s="3">
        <v>41144</v>
      </c>
      <c r="D3029" s="3" t="str">
        <f t="shared" si="47"/>
        <v>Delay</v>
      </c>
      <c r="E3029" s="2" t="s">
        <v>1068</v>
      </c>
      <c r="F3029" s="2" t="s">
        <v>15</v>
      </c>
      <c r="G3029" s="2" t="s">
        <v>1228</v>
      </c>
      <c r="H3029" s="2" t="s">
        <v>74</v>
      </c>
      <c r="I3029" s="2" t="s">
        <v>59</v>
      </c>
      <c r="J3029" s="2" t="s">
        <v>486</v>
      </c>
      <c r="K3029" s="4">
        <v>252.8</v>
      </c>
      <c r="L3029" s="4">
        <v>4</v>
      </c>
      <c r="M3029" s="4">
        <v>-31.6</v>
      </c>
      <c r="N3029" t="str">
        <v>Aug-2012</v>
      </c>
      <c r="O3029" s="10">
        <v>-0.316</v>
      </c>
    </row>
    <row r="3030" spans="1:15" ht="14.5" x14ac:dyDescent="0.35">
      <c r="A3030" s="2" t="s">
        <v>3861</v>
      </c>
      <c r="B3030" s="3">
        <v>41786</v>
      </c>
      <c r="C3030" s="3">
        <v>41791</v>
      </c>
      <c r="D3030" s="3" t="str">
        <f t="shared" si="47"/>
        <v>Delay</v>
      </c>
      <c r="E3030" s="2" t="s">
        <v>544</v>
      </c>
      <c r="F3030" s="2" t="s">
        <v>15</v>
      </c>
      <c r="G3030" s="2" t="s">
        <v>631</v>
      </c>
      <c r="H3030" s="2" t="s">
        <v>17</v>
      </c>
      <c r="I3030" s="2" t="s">
        <v>68</v>
      </c>
      <c r="J3030" s="2" t="s">
        <v>1656</v>
      </c>
      <c r="K3030" s="4">
        <v>12.96</v>
      </c>
      <c r="L3030" s="4">
        <v>2</v>
      </c>
      <c r="M3030" s="4">
        <v>6.2207999999999997</v>
      </c>
      <c r="N3030" t="str">
        <v>May-2014</v>
      </c>
      <c r="O3030" s="10">
        <v>6.2207999999999999E-2</v>
      </c>
    </row>
    <row r="3031" spans="1:15" ht="14.5" x14ac:dyDescent="0.35">
      <c r="A3031" s="2" t="s">
        <v>3862</v>
      </c>
      <c r="B3031" s="3">
        <v>41535</v>
      </c>
      <c r="C3031" s="3">
        <v>41541</v>
      </c>
      <c r="D3031" s="3" t="str">
        <f t="shared" si="47"/>
        <v>Delay</v>
      </c>
      <c r="E3031" s="2" t="s">
        <v>799</v>
      </c>
      <c r="F3031" s="2" t="s">
        <v>15</v>
      </c>
      <c r="G3031" s="2" t="s">
        <v>1121</v>
      </c>
      <c r="H3031" s="2" t="s">
        <v>38</v>
      </c>
      <c r="I3031" s="2" t="s">
        <v>18</v>
      </c>
      <c r="J3031" s="2" t="s">
        <v>3863</v>
      </c>
      <c r="K3031" s="4">
        <v>12.32</v>
      </c>
      <c r="L3031" s="4">
        <v>4</v>
      </c>
      <c r="M3031" s="4">
        <v>5.9135999999999997</v>
      </c>
      <c r="N3031" t="str">
        <v>Sep-2013</v>
      </c>
      <c r="O3031" s="10">
        <v>5.9135999999999994E-2</v>
      </c>
    </row>
    <row r="3032" spans="1:15" ht="14.5" x14ac:dyDescent="0.35">
      <c r="A3032" s="2" t="s">
        <v>3864</v>
      </c>
      <c r="B3032" s="3">
        <v>40794</v>
      </c>
      <c r="C3032" s="3">
        <v>40799</v>
      </c>
      <c r="D3032" s="3" t="str">
        <f t="shared" si="47"/>
        <v>Delay</v>
      </c>
      <c r="E3032" s="2" t="s">
        <v>2134</v>
      </c>
      <c r="F3032" s="2" t="s">
        <v>15</v>
      </c>
      <c r="G3032" s="2" t="s">
        <v>48</v>
      </c>
      <c r="H3032" s="2" t="s">
        <v>17</v>
      </c>
      <c r="I3032" s="2" t="s">
        <v>28</v>
      </c>
      <c r="J3032" s="2" t="s">
        <v>1887</v>
      </c>
      <c r="K3032" s="4">
        <v>8.6080000000000005</v>
      </c>
      <c r="L3032" s="4">
        <v>2</v>
      </c>
      <c r="M3032" s="4">
        <v>3.0127999999999999</v>
      </c>
      <c r="N3032" t="str">
        <v>Sep-2011</v>
      </c>
      <c r="O3032" s="10">
        <v>3.0127999999999999E-2</v>
      </c>
    </row>
    <row r="3033" spans="1:15" ht="14.5" x14ac:dyDescent="0.35">
      <c r="A3033" s="2" t="s">
        <v>3865</v>
      </c>
      <c r="B3033" s="3">
        <v>41794</v>
      </c>
      <c r="C3033" s="3">
        <v>41798</v>
      </c>
      <c r="D3033" s="3" t="str">
        <f t="shared" si="47"/>
        <v>On time</v>
      </c>
      <c r="E3033" s="2" t="s">
        <v>673</v>
      </c>
      <c r="F3033" s="2" t="s">
        <v>15</v>
      </c>
      <c r="G3033" s="2" t="s">
        <v>1144</v>
      </c>
      <c r="H3033" s="2" t="s">
        <v>38</v>
      </c>
      <c r="I3033" s="2" t="s">
        <v>44</v>
      </c>
      <c r="J3033" s="2" t="s">
        <v>2072</v>
      </c>
      <c r="K3033" s="4">
        <v>136.26</v>
      </c>
      <c r="L3033" s="4">
        <v>9</v>
      </c>
      <c r="M3033" s="4">
        <v>5.4504000000000001</v>
      </c>
      <c r="N3033" t="str">
        <v>Jun-2014</v>
      </c>
      <c r="O3033" s="10">
        <v>5.4504000000000004E-2</v>
      </c>
    </row>
    <row r="3034" spans="1:15" ht="14.5" x14ac:dyDescent="0.35">
      <c r="A3034" s="2" t="s">
        <v>3866</v>
      </c>
      <c r="B3034" s="3">
        <v>41180</v>
      </c>
      <c r="C3034" s="3">
        <v>41187</v>
      </c>
      <c r="D3034" s="3" t="str">
        <f t="shared" si="47"/>
        <v>Delay</v>
      </c>
      <c r="E3034" s="2" t="s">
        <v>2636</v>
      </c>
      <c r="F3034" s="2" t="s">
        <v>15</v>
      </c>
      <c r="G3034" s="2" t="s">
        <v>16</v>
      </c>
      <c r="H3034" s="2" t="s">
        <v>17</v>
      </c>
      <c r="I3034" s="2" t="s">
        <v>30</v>
      </c>
      <c r="J3034" s="2" t="s">
        <v>3867</v>
      </c>
      <c r="K3034" s="4">
        <v>186.15</v>
      </c>
      <c r="L3034" s="4">
        <v>3</v>
      </c>
      <c r="M3034" s="4">
        <v>55.844999999999999</v>
      </c>
      <c r="N3034" t="str">
        <v>Sep-2012</v>
      </c>
      <c r="O3034" s="10">
        <v>0.55845</v>
      </c>
    </row>
    <row r="3035" spans="1:15" ht="14.5" x14ac:dyDescent="0.35">
      <c r="A3035" s="2" t="s">
        <v>3866</v>
      </c>
      <c r="B3035" s="3">
        <v>41180</v>
      </c>
      <c r="C3035" s="3">
        <v>41187</v>
      </c>
      <c r="D3035" s="3" t="str">
        <f t="shared" si="47"/>
        <v>Delay</v>
      </c>
      <c r="E3035" s="2" t="s">
        <v>2636</v>
      </c>
      <c r="F3035" s="2" t="s">
        <v>15</v>
      </c>
      <c r="G3035" s="2" t="s">
        <v>16</v>
      </c>
      <c r="H3035" s="2" t="s">
        <v>17</v>
      </c>
      <c r="I3035" s="2" t="s">
        <v>28</v>
      </c>
      <c r="J3035" s="2" t="s">
        <v>1913</v>
      </c>
      <c r="K3035" s="4">
        <v>81.792000000000002</v>
      </c>
      <c r="L3035" s="4">
        <v>6</v>
      </c>
      <c r="M3035" s="4">
        <v>26.5824</v>
      </c>
      <c r="N3035" t="str">
        <v>Sep-2012</v>
      </c>
      <c r="O3035" s="10">
        <v>0.265824</v>
      </c>
    </row>
    <row r="3036" spans="1:15" ht="14.5" x14ac:dyDescent="0.35">
      <c r="A3036" s="2" t="s">
        <v>3866</v>
      </c>
      <c r="B3036" s="3">
        <v>41180</v>
      </c>
      <c r="C3036" s="3">
        <v>41187</v>
      </c>
      <c r="D3036" s="3" t="str">
        <f t="shared" si="47"/>
        <v>Delay</v>
      </c>
      <c r="E3036" s="2" t="s">
        <v>2636</v>
      </c>
      <c r="F3036" s="2" t="s">
        <v>15</v>
      </c>
      <c r="G3036" s="2" t="s">
        <v>16</v>
      </c>
      <c r="H3036" s="2" t="s">
        <v>17</v>
      </c>
      <c r="I3036" s="2" t="s">
        <v>123</v>
      </c>
      <c r="J3036" s="2" t="s">
        <v>3333</v>
      </c>
      <c r="K3036" s="4">
        <v>47.19</v>
      </c>
      <c r="L3036" s="4">
        <v>3</v>
      </c>
      <c r="M3036" s="4">
        <v>13.6851</v>
      </c>
      <c r="N3036" t="str">
        <v>Sep-2012</v>
      </c>
      <c r="O3036" s="10">
        <v>0.136851</v>
      </c>
    </row>
    <row r="3037" spans="1:15" ht="14.5" x14ac:dyDescent="0.35">
      <c r="A3037" s="2" t="s">
        <v>3866</v>
      </c>
      <c r="B3037" s="3">
        <v>41180</v>
      </c>
      <c r="C3037" s="3">
        <v>41187</v>
      </c>
      <c r="D3037" s="3" t="str">
        <f t="shared" si="47"/>
        <v>Delay</v>
      </c>
      <c r="E3037" s="2" t="s">
        <v>2636</v>
      </c>
      <c r="F3037" s="2" t="s">
        <v>15</v>
      </c>
      <c r="G3037" s="2" t="s">
        <v>16</v>
      </c>
      <c r="H3037" s="2" t="s">
        <v>17</v>
      </c>
      <c r="I3037" s="2" t="s">
        <v>26</v>
      </c>
      <c r="J3037" s="2" t="s">
        <v>382</v>
      </c>
      <c r="K3037" s="4">
        <v>36.783999999999999</v>
      </c>
      <c r="L3037" s="4">
        <v>2</v>
      </c>
      <c r="M3037" s="4">
        <v>-8.2764000000000006</v>
      </c>
      <c r="N3037" t="str">
        <v>Sep-2012</v>
      </c>
      <c r="O3037" s="10">
        <v>-8.2764000000000004E-2</v>
      </c>
    </row>
    <row r="3038" spans="1:15" ht="14.5" x14ac:dyDescent="0.35">
      <c r="A3038" s="2" t="s">
        <v>3868</v>
      </c>
      <c r="B3038" s="3">
        <v>40825</v>
      </c>
      <c r="C3038" s="3">
        <v>40830</v>
      </c>
      <c r="D3038" s="3" t="str">
        <f t="shared" si="47"/>
        <v>Delay</v>
      </c>
      <c r="E3038" s="2" t="s">
        <v>1921</v>
      </c>
      <c r="F3038" s="2" t="s">
        <v>15</v>
      </c>
      <c r="G3038" s="2" t="s">
        <v>48</v>
      </c>
      <c r="H3038" s="2" t="s">
        <v>17</v>
      </c>
      <c r="I3038" s="2" t="s">
        <v>24</v>
      </c>
      <c r="J3038" s="2" t="s">
        <v>946</v>
      </c>
      <c r="K3038" s="4">
        <v>144.6</v>
      </c>
      <c r="L3038" s="4">
        <v>3</v>
      </c>
      <c r="M3038" s="4">
        <v>41.933999999999997</v>
      </c>
      <c r="N3038" t="str">
        <v>Oct-2011</v>
      </c>
      <c r="O3038" s="10">
        <v>0.41933999999999999</v>
      </c>
    </row>
    <row r="3039" spans="1:15" ht="14.5" x14ac:dyDescent="0.35">
      <c r="A3039" s="2" t="s">
        <v>3868</v>
      </c>
      <c r="B3039" s="3">
        <v>40825</v>
      </c>
      <c r="C3039" s="3">
        <v>40830</v>
      </c>
      <c r="D3039" s="3" t="str">
        <f t="shared" si="47"/>
        <v>Delay</v>
      </c>
      <c r="E3039" s="2" t="s">
        <v>1921</v>
      </c>
      <c r="F3039" s="2" t="s">
        <v>15</v>
      </c>
      <c r="G3039" s="2" t="s">
        <v>48</v>
      </c>
      <c r="H3039" s="2" t="s">
        <v>17</v>
      </c>
      <c r="I3039" s="2" t="s">
        <v>26</v>
      </c>
      <c r="J3039" s="2" t="s">
        <v>3505</v>
      </c>
      <c r="K3039" s="4">
        <v>15.992000000000001</v>
      </c>
      <c r="L3039" s="4">
        <v>1</v>
      </c>
      <c r="M3039" s="4">
        <v>-2.9984999999999999</v>
      </c>
      <c r="N3039" t="str">
        <v>Oct-2011</v>
      </c>
      <c r="O3039" s="10">
        <v>-2.9984999999999998E-2</v>
      </c>
    </row>
    <row r="3040" spans="1:15" ht="14.5" x14ac:dyDescent="0.35">
      <c r="A3040" s="2" t="s">
        <v>3869</v>
      </c>
      <c r="B3040" s="3">
        <v>40835</v>
      </c>
      <c r="C3040" s="3">
        <v>40840</v>
      </c>
      <c r="D3040" s="3" t="str">
        <f t="shared" si="47"/>
        <v>Delay</v>
      </c>
      <c r="E3040" s="2" t="s">
        <v>2084</v>
      </c>
      <c r="F3040" s="2" t="s">
        <v>15</v>
      </c>
      <c r="G3040" s="2" t="s">
        <v>2096</v>
      </c>
      <c r="H3040" s="2" t="s">
        <v>17</v>
      </c>
      <c r="I3040" s="2" t="s">
        <v>26</v>
      </c>
      <c r="J3040" s="2" t="s">
        <v>1048</v>
      </c>
      <c r="K3040" s="4">
        <v>321.55200000000002</v>
      </c>
      <c r="L3040" s="4">
        <v>6</v>
      </c>
      <c r="M3040" s="4">
        <v>20.097000000000001</v>
      </c>
      <c r="N3040" t="str">
        <v>Oct-2011</v>
      </c>
      <c r="O3040" s="10">
        <v>0.20097000000000001</v>
      </c>
    </row>
    <row r="3041" spans="1:15" ht="14.5" x14ac:dyDescent="0.35">
      <c r="A3041" s="2" t="s">
        <v>3870</v>
      </c>
      <c r="B3041" s="3">
        <v>41598</v>
      </c>
      <c r="C3041" s="3">
        <v>41602</v>
      </c>
      <c r="D3041" s="3" t="str">
        <f t="shared" si="47"/>
        <v>On time</v>
      </c>
      <c r="E3041" s="2" t="s">
        <v>2871</v>
      </c>
      <c r="F3041" s="2" t="s">
        <v>15</v>
      </c>
      <c r="G3041" s="2" t="s">
        <v>37</v>
      </c>
      <c r="H3041" s="2" t="s">
        <v>38</v>
      </c>
      <c r="I3041" s="2" t="s">
        <v>22</v>
      </c>
      <c r="J3041" s="2" t="s">
        <v>389</v>
      </c>
      <c r="K3041" s="4">
        <v>31.96</v>
      </c>
      <c r="L3041" s="4">
        <v>2</v>
      </c>
      <c r="M3041" s="4">
        <v>1.5980000000000001</v>
      </c>
      <c r="N3041" t="str">
        <v>Nov-2013</v>
      </c>
      <c r="O3041" s="10">
        <v>1.5980000000000001E-2</v>
      </c>
    </row>
    <row r="3042" spans="1:15" ht="14.5" x14ac:dyDescent="0.35">
      <c r="A3042" s="2" t="s">
        <v>3871</v>
      </c>
      <c r="B3042" s="3">
        <v>40746</v>
      </c>
      <c r="C3042" s="3">
        <v>40752</v>
      </c>
      <c r="D3042" s="3" t="str">
        <f t="shared" si="47"/>
        <v>Delay</v>
      </c>
      <c r="E3042" s="2" t="s">
        <v>1579</v>
      </c>
      <c r="F3042" s="2" t="s">
        <v>15</v>
      </c>
      <c r="G3042" s="2" t="s">
        <v>16</v>
      </c>
      <c r="H3042" s="2" t="s">
        <v>17</v>
      </c>
      <c r="I3042" s="2" t="s">
        <v>24</v>
      </c>
      <c r="J3042" s="2" t="s">
        <v>1992</v>
      </c>
      <c r="K3042" s="4">
        <v>19.68</v>
      </c>
      <c r="L3042" s="4">
        <v>6</v>
      </c>
      <c r="M3042" s="4">
        <v>6.4943999999999997</v>
      </c>
      <c r="N3042" t="str">
        <v>Jul-2011</v>
      </c>
      <c r="O3042" s="10">
        <v>6.4944000000000002E-2</v>
      </c>
    </row>
    <row r="3043" spans="1:15" ht="14.5" x14ac:dyDescent="0.35">
      <c r="A3043" s="2" t="s">
        <v>3872</v>
      </c>
      <c r="B3043" s="3">
        <v>41183</v>
      </c>
      <c r="C3043" s="3">
        <v>41186</v>
      </c>
      <c r="D3043" s="3" t="str">
        <f t="shared" si="47"/>
        <v>On time</v>
      </c>
      <c r="E3043" s="2" t="s">
        <v>3187</v>
      </c>
      <c r="F3043" s="2" t="s">
        <v>15</v>
      </c>
      <c r="G3043" s="2" t="s">
        <v>88</v>
      </c>
      <c r="H3043" s="2" t="s">
        <v>89</v>
      </c>
      <c r="I3043" s="2" t="s">
        <v>26</v>
      </c>
      <c r="J3043" s="2" t="s">
        <v>1337</v>
      </c>
      <c r="K3043" s="4">
        <v>572.79999999999995</v>
      </c>
      <c r="L3043" s="4">
        <v>2</v>
      </c>
      <c r="M3043" s="4">
        <v>50.12</v>
      </c>
      <c r="N3043" t="str">
        <v>Oct-2012</v>
      </c>
      <c r="O3043" s="10">
        <v>0.50119999999999998</v>
      </c>
    </row>
    <row r="3044" spans="1:15" ht="14.5" x14ac:dyDescent="0.35">
      <c r="A3044" s="2" t="s">
        <v>3873</v>
      </c>
      <c r="B3044" s="3">
        <v>41643</v>
      </c>
      <c r="C3044" s="3">
        <v>41647</v>
      </c>
      <c r="D3044" s="3" t="str">
        <f t="shared" si="47"/>
        <v>On time</v>
      </c>
      <c r="E3044" s="2" t="s">
        <v>3874</v>
      </c>
      <c r="F3044" s="2" t="s">
        <v>15</v>
      </c>
      <c r="G3044" s="2" t="s">
        <v>48</v>
      </c>
      <c r="H3044" s="2" t="s">
        <v>17</v>
      </c>
      <c r="I3044" s="2" t="s">
        <v>28</v>
      </c>
      <c r="J3044" s="2" t="s">
        <v>3875</v>
      </c>
      <c r="K3044" s="4">
        <v>2022.2719999999999</v>
      </c>
      <c r="L3044" s="4">
        <v>8</v>
      </c>
      <c r="M3044" s="4">
        <v>682.51679999999999</v>
      </c>
      <c r="N3044" t="str">
        <v>Jan-2014</v>
      </c>
      <c r="O3044" s="10">
        <v>6.8251679999999997</v>
      </c>
    </row>
    <row r="3045" spans="1:15" ht="14.5" x14ac:dyDescent="0.35">
      <c r="A3045" s="2" t="s">
        <v>3873</v>
      </c>
      <c r="B3045" s="3">
        <v>41643</v>
      </c>
      <c r="C3045" s="3">
        <v>41647</v>
      </c>
      <c r="D3045" s="3" t="str">
        <f t="shared" si="47"/>
        <v>On time</v>
      </c>
      <c r="E3045" s="2" t="s">
        <v>3874</v>
      </c>
      <c r="F3045" s="2" t="s">
        <v>15</v>
      </c>
      <c r="G3045" s="2" t="s">
        <v>48</v>
      </c>
      <c r="H3045" s="2" t="s">
        <v>17</v>
      </c>
      <c r="I3045" s="2" t="s">
        <v>24</v>
      </c>
      <c r="J3045" s="2" t="s">
        <v>3373</v>
      </c>
      <c r="K3045" s="4">
        <v>9.1199999999999992</v>
      </c>
      <c r="L3045" s="4">
        <v>3</v>
      </c>
      <c r="M3045" s="4">
        <v>3.1008</v>
      </c>
      <c r="N3045" t="str">
        <v>Jan-2014</v>
      </c>
      <c r="O3045" s="10">
        <v>3.1008000000000001E-2</v>
      </c>
    </row>
    <row r="3046" spans="1:15" ht="14.5" x14ac:dyDescent="0.35">
      <c r="A3046" s="2" t="s">
        <v>3876</v>
      </c>
      <c r="B3046" s="3">
        <v>41407</v>
      </c>
      <c r="C3046" s="3">
        <v>41411</v>
      </c>
      <c r="D3046" s="3" t="str">
        <f t="shared" si="47"/>
        <v>On time</v>
      </c>
      <c r="E3046" s="2" t="s">
        <v>3877</v>
      </c>
      <c r="F3046" s="2" t="s">
        <v>15</v>
      </c>
      <c r="G3046" s="2" t="s">
        <v>475</v>
      </c>
      <c r="H3046" s="2" t="s">
        <v>17</v>
      </c>
      <c r="I3046" s="2" t="s">
        <v>59</v>
      </c>
      <c r="J3046" s="2" t="s">
        <v>3878</v>
      </c>
      <c r="K3046" s="4">
        <v>120</v>
      </c>
      <c r="L3046" s="4">
        <v>6</v>
      </c>
      <c r="M3046" s="4">
        <v>46.8</v>
      </c>
      <c r="N3046" t="str">
        <v>May-2013</v>
      </c>
      <c r="O3046" s="10">
        <v>0.46799999999999997</v>
      </c>
    </row>
    <row r="3047" spans="1:15" ht="14.5" x14ac:dyDescent="0.35">
      <c r="A3047" s="2" t="s">
        <v>3876</v>
      </c>
      <c r="B3047" s="3">
        <v>41407</v>
      </c>
      <c r="C3047" s="3">
        <v>41411</v>
      </c>
      <c r="D3047" s="3" t="str">
        <f t="shared" si="47"/>
        <v>On time</v>
      </c>
      <c r="E3047" s="2" t="s">
        <v>3877</v>
      </c>
      <c r="F3047" s="2" t="s">
        <v>15</v>
      </c>
      <c r="G3047" s="2" t="s">
        <v>475</v>
      </c>
      <c r="H3047" s="2" t="s">
        <v>17</v>
      </c>
      <c r="I3047" s="2" t="s">
        <v>30</v>
      </c>
      <c r="J3047" s="2" t="s">
        <v>160</v>
      </c>
      <c r="K3047" s="4">
        <v>8.67</v>
      </c>
      <c r="L3047" s="4">
        <v>1</v>
      </c>
      <c r="M3047" s="4">
        <v>2.3409</v>
      </c>
      <c r="N3047" t="str">
        <v>May-2013</v>
      </c>
      <c r="O3047" s="10">
        <v>2.3408999999999999E-2</v>
      </c>
    </row>
    <row r="3048" spans="1:15" ht="14.5" x14ac:dyDescent="0.35">
      <c r="A3048" s="2" t="s">
        <v>3879</v>
      </c>
      <c r="B3048" s="3">
        <v>41233</v>
      </c>
      <c r="C3048" s="3">
        <v>41237</v>
      </c>
      <c r="D3048" s="3" t="str">
        <f t="shared" si="47"/>
        <v>On time</v>
      </c>
      <c r="E3048" s="2" t="s">
        <v>3880</v>
      </c>
      <c r="F3048" s="2" t="s">
        <v>15</v>
      </c>
      <c r="G3048" s="2" t="s">
        <v>48</v>
      </c>
      <c r="H3048" s="2" t="s">
        <v>17</v>
      </c>
      <c r="I3048" s="2" t="s">
        <v>22</v>
      </c>
      <c r="J3048" s="2" t="s">
        <v>3881</v>
      </c>
      <c r="K3048" s="4">
        <v>32.04</v>
      </c>
      <c r="L3048" s="4">
        <v>3</v>
      </c>
      <c r="M3048" s="4">
        <v>8.01</v>
      </c>
      <c r="N3048" t="str">
        <v>Nov-2012</v>
      </c>
      <c r="O3048" s="10">
        <v>8.0100000000000005E-2</v>
      </c>
    </row>
    <row r="3049" spans="1:15" ht="14.5" x14ac:dyDescent="0.35">
      <c r="A3049" s="2" t="s">
        <v>3882</v>
      </c>
      <c r="B3049" s="3">
        <v>41768</v>
      </c>
      <c r="C3049" s="3">
        <v>41772</v>
      </c>
      <c r="D3049" s="3" t="str">
        <f t="shared" si="47"/>
        <v>On time</v>
      </c>
      <c r="E3049" s="2" t="s">
        <v>1050</v>
      </c>
      <c r="F3049" s="2" t="s">
        <v>15</v>
      </c>
      <c r="G3049" s="2" t="s">
        <v>48</v>
      </c>
      <c r="H3049" s="2" t="s">
        <v>17</v>
      </c>
      <c r="I3049" s="2" t="s">
        <v>30</v>
      </c>
      <c r="J3049" s="2" t="s">
        <v>1320</v>
      </c>
      <c r="K3049" s="4">
        <v>81.08</v>
      </c>
      <c r="L3049" s="4">
        <v>4</v>
      </c>
      <c r="M3049" s="4">
        <v>22.702400000000001</v>
      </c>
      <c r="N3049" t="str">
        <v>May-2014</v>
      </c>
      <c r="O3049" s="10">
        <v>0.227024</v>
      </c>
    </row>
    <row r="3050" spans="1:15" ht="14.5" x14ac:dyDescent="0.35">
      <c r="A3050" s="2" t="s">
        <v>3883</v>
      </c>
      <c r="B3050" s="3">
        <v>41309</v>
      </c>
      <c r="C3050" s="3">
        <v>41314</v>
      </c>
      <c r="D3050" s="3" t="str">
        <f t="shared" si="47"/>
        <v>Delay</v>
      </c>
      <c r="E3050" s="2" t="s">
        <v>899</v>
      </c>
      <c r="F3050" s="2" t="s">
        <v>15</v>
      </c>
      <c r="G3050" s="2" t="s">
        <v>16</v>
      </c>
      <c r="H3050" s="2" t="s">
        <v>17</v>
      </c>
      <c r="I3050" s="2" t="s">
        <v>44</v>
      </c>
      <c r="J3050" s="2" t="s">
        <v>1180</v>
      </c>
      <c r="K3050" s="4">
        <v>93.02</v>
      </c>
      <c r="L3050" s="4">
        <v>2</v>
      </c>
      <c r="M3050" s="4">
        <v>3.7208000000000001</v>
      </c>
      <c r="N3050" t="str">
        <v>Feb-2013</v>
      </c>
      <c r="O3050" s="10">
        <v>3.7207999999999998E-2</v>
      </c>
    </row>
    <row r="3051" spans="1:15" ht="14.5" x14ac:dyDescent="0.35">
      <c r="A3051" s="2" t="s">
        <v>3884</v>
      </c>
      <c r="B3051" s="3">
        <v>41979</v>
      </c>
      <c r="C3051" s="3">
        <v>41980</v>
      </c>
      <c r="D3051" s="3" t="str">
        <f t="shared" si="47"/>
        <v>On time</v>
      </c>
      <c r="E3051" s="2" t="s">
        <v>1311</v>
      </c>
      <c r="F3051" s="2" t="s">
        <v>15</v>
      </c>
      <c r="G3051" s="2" t="s">
        <v>37</v>
      </c>
      <c r="H3051" s="2" t="s">
        <v>38</v>
      </c>
      <c r="I3051" s="2" t="s">
        <v>28</v>
      </c>
      <c r="J3051" s="2" t="s">
        <v>2207</v>
      </c>
      <c r="K3051" s="4">
        <v>83.92</v>
      </c>
      <c r="L3051" s="4">
        <v>5</v>
      </c>
      <c r="M3051" s="4">
        <v>29.372</v>
      </c>
      <c r="N3051" t="str">
        <v>Dec-2014</v>
      </c>
      <c r="O3051" s="10">
        <v>0.29371999999999998</v>
      </c>
    </row>
    <row r="3052" spans="1:15" ht="14.5" x14ac:dyDescent="0.35">
      <c r="A3052" s="2" t="s">
        <v>3884</v>
      </c>
      <c r="B3052" s="3">
        <v>41979</v>
      </c>
      <c r="C3052" s="3">
        <v>41980</v>
      </c>
      <c r="D3052" s="3" t="str">
        <f t="shared" si="47"/>
        <v>On time</v>
      </c>
      <c r="E3052" s="2" t="s">
        <v>1311</v>
      </c>
      <c r="F3052" s="2" t="s">
        <v>15</v>
      </c>
      <c r="G3052" s="2" t="s">
        <v>37</v>
      </c>
      <c r="H3052" s="2" t="s">
        <v>38</v>
      </c>
      <c r="I3052" s="2" t="s">
        <v>22</v>
      </c>
      <c r="J3052" s="2" t="s">
        <v>3885</v>
      </c>
      <c r="K3052" s="4">
        <v>199.9</v>
      </c>
      <c r="L3052" s="4">
        <v>5</v>
      </c>
      <c r="M3052" s="4">
        <v>39.979999999999997</v>
      </c>
      <c r="N3052" t="str">
        <v>Dec-2014</v>
      </c>
      <c r="O3052" s="10">
        <v>0.39979999999999999</v>
      </c>
    </row>
    <row r="3053" spans="1:15" ht="14.5" x14ac:dyDescent="0.35">
      <c r="A3053" s="2" t="s">
        <v>3884</v>
      </c>
      <c r="B3053" s="3">
        <v>41979</v>
      </c>
      <c r="C3053" s="3">
        <v>41980</v>
      </c>
      <c r="D3053" s="3" t="str">
        <f t="shared" si="47"/>
        <v>On time</v>
      </c>
      <c r="E3053" s="2" t="s">
        <v>1311</v>
      </c>
      <c r="F3053" s="2" t="s">
        <v>15</v>
      </c>
      <c r="G3053" s="2" t="s">
        <v>37</v>
      </c>
      <c r="H3053" s="2" t="s">
        <v>38</v>
      </c>
      <c r="I3053" s="2" t="s">
        <v>26</v>
      </c>
      <c r="J3053" s="2" t="s">
        <v>2997</v>
      </c>
      <c r="K3053" s="4">
        <v>31.175999999999998</v>
      </c>
      <c r="L3053" s="4">
        <v>3</v>
      </c>
      <c r="M3053" s="4">
        <v>-7.0145999999999997</v>
      </c>
      <c r="N3053" t="str">
        <v>Dec-2014</v>
      </c>
      <c r="O3053" s="10">
        <v>-7.0146E-2</v>
      </c>
    </row>
    <row r="3054" spans="1:15" ht="14.5" x14ac:dyDescent="0.35">
      <c r="A3054" s="2" t="s">
        <v>3884</v>
      </c>
      <c r="B3054" s="3">
        <v>41979</v>
      </c>
      <c r="C3054" s="3">
        <v>41980</v>
      </c>
      <c r="D3054" s="3" t="str">
        <f t="shared" si="47"/>
        <v>On time</v>
      </c>
      <c r="E3054" s="2" t="s">
        <v>1311</v>
      </c>
      <c r="F3054" s="2" t="s">
        <v>15</v>
      </c>
      <c r="G3054" s="2" t="s">
        <v>37</v>
      </c>
      <c r="H3054" s="2" t="s">
        <v>38</v>
      </c>
      <c r="I3054" s="2" t="s">
        <v>28</v>
      </c>
      <c r="J3054" s="2" t="s">
        <v>1741</v>
      </c>
      <c r="K3054" s="4">
        <v>172.75200000000001</v>
      </c>
      <c r="L3054" s="4">
        <v>6</v>
      </c>
      <c r="M3054" s="4">
        <v>60.463200000000001</v>
      </c>
      <c r="N3054" t="str">
        <v>Dec-2014</v>
      </c>
      <c r="O3054" s="10">
        <v>0.60463200000000006</v>
      </c>
    </row>
    <row r="3055" spans="1:15" ht="14.5" x14ac:dyDescent="0.35">
      <c r="A3055" s="2" t="s">
        <v>3884</v>
      </c>
      <c r="B3055" s="3">
        <v>41979</v>
      </c>
      <c r="C3055" s="3">
        <v>41980</v>
      </c>
      <c r="D3055" s="3" t="str">
        <f t="shared" si="47"/>
        <v>On time</v>
      </c>
      <c r="E3055" s="2" t="s">
        <v>1311</v>
      </c>
      <c r="F3055" s="2" t="s">
        <v>15</v>
      </c>
      <c r="G3055" s="2" t="s">
        <v>37</v>
      </c>
      <c r="H3055" s="2" t="s">
        <v>38</v>
      </c>
      <c r="I3055" s="2" t="s">
        <v>28</v>
      </c>
      <c r="J3055" s="2" t="s">
        <v>589</v>
      </c>
      <c r="K3055" s="4">
        <v>9.2959999999999994</v>
      </c>
      <c r="L3055" s="4">
        <v>2</v>
      </c>
      <c r="M3055" s="4">
        <v>3.0211999999999999</v>
      </c>
      <c r="N3055" t="str">
        <v>Dec-2014</v>
      </c>
      <c r="O3055" s="10">
        <v>3.0211999999999999E-2</v>
      </c>
    </row>
    <row r="3056" spans="1:15" ht="14.5" x14ac:dyDescent="0.35">
      <c r="A3056" s="2" t="s">
        <v>3886</v>
      </c>
      <c r="B3056" s="3">
        <v>41829</v>
      </c>
      <c r="C3056" s="3">
        <v>41833</v>
      </c>
      <c r="D3056" s="3" t="str">
        <f t="shared" si="47"/>
        <v>On time</v>
      </c>
      <c r="E3056" s="2" t="s">
        <v>3887</v>
      </c>
      <c r="F3056" s="2" t="s">
        <v>15</v>
      </c>
      <c r="G3056" s="2" t="s">
        <v>37</v>
      </c>
      <c r="H3056" s="2" t="s">
        <v>38</v>
      </c>
      <c r="I3056" s="2" t="s">
        <v>68</v>
      </c>
      <c r="J3056" s="2" t="s">
        <v>160</v>
      </c>
      <c r="K3056" s="4">
        <v>52.76</v>
      </c>
      <c r="L3056" s="4">
        <v>2</v>
      </c>
      <c r="M3056" s="4">
        <v>24.269600000000001</v>
      </c>
      <c r="N3056" t="str">
        <v>Jul-2014</v>
      </c>
      <c r="O3056" s="10">
        <v>0.242696</v>
      </c>
    </row>
    <row r="3057" spans="1:15" ht="14.5" x14ac:dyDescent="0.35">
      <c r="A3057" s="2" t="s">
        <v>3888</v>
      </c>
      <c r="B3057" s="3">
        <v>41543</v>
      </c>
      <c r="C3057" s="3">
        <v>41545</v>
      </c>
      <c r="D3057" s="3" t="str">
        <f t="shared" si="47"/>
        <v>On time</v>
      </c>
      <c r="E3057" s="2" t="s">
        <v>1753</v>
      </c>
      <c r="F3057" s="2" t="s">
        <v>15</v>
      </c>
      <c r="G3057" s="2" t="s">
        <v>48</v>
      </c>
      <c r="H3057" s="2" t="s">
        <v>17</v>
      </c>
      <c r="I3057" s="2" t="s">
        <v>297</v>
      </c>
      <c r="J3057" s="2" t="s">
        <v>855</v>
      </c>
      <c r="K3057" s="4">
        <v>477.666</v>
      </c>
      <c r="L3057" s="4">
        <v>2</v>
      </c>
      <c r="M3057" s="4">
        <v>84.293999999999997</v>
      </c>
      <c r="N3057" t="str">
        <v>Sep-2013</v>
      </c>
      <c r="O3057" s="10">
        <v>0.84294000000000002</v>
      </c>
    </row>
    <row r="3058" spans="1:15" ht="14.5" x14ac:dyDescent="0.35">
      <c r="A3058" s="2" t="s">
        <v>3889</v>
      </c>
      <c r="B3058" s="3">
        <v>41040</v>
      </c>
      <c r="C3058" s="3">
        <v>41045</v>
      </c>
      <c r="D3058" s="3" t="str">
        <f t="shared" si="47"/>
        <v>Delay</v>
      </c>
      <c r="E3058" s="2" t="s">
        <v>3417</v>
      </c>
      <c r="F3058" s="2" t="s">
        <v>15</v>
      </c>
      <c r="G3058" s="2" t="s">
        <v>106</v>
      </c>
      <c r="H3058" s="2" t="s">
        <v>74</v>
      </c>
      <c r="I3058" s="2" t="s">
        <v>111</v>
      </c>
      <c r="J3058" s="2" t="s">
        <v>2055</v>
      </c>
      <c r="K3058" s="4">
        <v>191.96799999999999</v>
      </c>
      <c r="L3058" s="4">
        <v>7</v>
      </c>
      <c r="M3058" s="4">
        <v>16.7972</v>
      </c>
      <c r="N3058" t="str">
        <v>May-2012</v>
      </c>
      <c r="O3058" s="10">
        <v>0.16797200000000001</v>
      </c>
    </row>
    <row r="3059" spans="1:15" ht="14.5" x14ac:dyDescent="0.35">
      <c r="A3059" s="2" t="s">
        <v>3890</v>
      </c>
      <c r="B3059" s="3">
        <v>41032</v>
      </c>
      <c r="C3059" s="3">
        <v>41035</v>
      </c>
      <c r="D3059" s="3" t="str">
        <f t="shared" si="47"/>
        <v>On time</v>
      </c>
      <c r="E3059" s="2" t="s">
        <v>2192</v>
      </c>
      <c r="F3059" s="2" t="s">
        <v>15</v>
      </c>
      <c r="G3059" s="2" t="s">
        <v>143</v>
      </c>
      <c r="H3059" s="2" t="s">
        <v>17</v>
      </c>
      <c r="I3059" s="2" t="s">
        <v>28</v>
      </c>
      <c r="J3059" s="2" t="s">
        <v>3891</v>
      </c>
      <c r="K3059" s="4">
        <v>13.848000000000001</v>
      </c>
      <c r="L3059" s="4">
        <v>3</v>
      </c>
      <c r="M3059" s="4">
        <v>5.1929999999999996</v>
      </c>
      <c r="N3059" t="str">
        <v>May-2012</v>
      </c>
      <c r="O3059" s="10">
        <v>5.1929999999999997E-2</v>
      </c>
    </row>
    <row r="3060" spans="1:15" ht="14.5" x14ac:dyDescent="0.35">
      <c r="A3060" s="2" t="s">
        <v>3892</v>
      </c>
      <c r="B3060" s="3">
        <v>41540</v>
      </c>
      <c r="C3060" s="3">
        <v>41545</v>
      </c>
      <c r="D3060" s="3" t="str">
        <f t="shared" si="47"/>
        <v>Delay</v>
      </c>
      <c r="E3060" s="2" t="s">
        <v>3603</v>
      </c>
      <c r="F3060" s="2" t="s">
        <v>15</v>
      </c>
      <c r="G3060" s="2" t="s">
        <v>1193</v>
      </c>
      <c r="H3060" s="2" t="s">
        <v>97</v>
      </c>
      <c r="I3060" s="2" t="s">
        <v>22</v>
      </c>
      <c r="J3060" s="2" t="s">
        <v>501</v>
      </c>
      <c r="K3060" s="4">
        <v>68.432000000000002</v>
      </c>
      <c r="L3060" s="4">
        <v>7</v>
      </c>
      <c r="M3060" s="4">
        <v>8.5540000000000003</v>
      </c>
      <c r="N3060" t="str">
        <v>Sep-2013</v>
      </c>
      <c r="O3060" s="10">
        <v>8.5540000000000005E-2</v>
      </c>
    </row>
    <row r="3061" spans="1:15" ht="14.5" x14ac:dyDescent="0.35">
      <c r="A3061" s="2" t="s">
        <v>3893</v>
      </c>
      <c r="B3061" s="3">
        <v>41061</v>
      </c>
      <c r="C3061" s="3">
        <v>41068</v>
      </c>
      <c r="D3061" s="3" t="str">
        <f t="shared" si="47"/>
        <v>Delay</v>
      </c>
      <c r="E3061" s="2" t="s">
        <v>3894</v>
      </c>
      <c r="F3061" s="2" t="s">
        <v>15</v>
      </c>
      <c r="G3061" s="2" t="s">
        <v>16</v>
      </c>
      <c r="H3061" s="2" t="s">
        <v>17</v>
      </c>
      <c r="I3061" s="2" t="s">
        <v>68</v>
      </c>
      <c r="J3061" s="2" t="s">
        <v>1826</v>
      </c>
      <c r="K3061" s="4">
        <v>11.76</v>
      </c>
      <c r="L3061" s="4">
        <v>2</v>
      </c>
      <c r="M3061" s="4">
        <v>5.7624000000000004</v>
      </c>
      <c r="N3061" t="str">
        <v>Jun-2012</v>
      </c>
      <c r="O3061" s="10">
        <v>5.7624000000000002E-2</v>
      </c>
    </row>
    <row r="3062" spans="1:15" ht="14.5" x14ac:dyDescent="0.35">
      <c r="A3062" s="2" t="s">
        <v>3895</v>
      </c>
      <c r="B3062" s="3">
        <v>41134</v>
      </c>
      <c r="C3062" s="3">
        <v>41134</v>
      </c>
      <c r="D3062" s="3" t="str">
        <f t="shared" si="47"/>
        <v>On time</v>
      </c>
      <c r="E3062" s="2" t="s">
        <v>3896</v>
      </c>
      <c r="F3062" s="2" t="s">
        <v>15</v>
      </c>
      <c r="G3062" s="2" t="s">
        <v>945</v>
      </c>
      <c r="H3062" s="2" t="s">
        <v>17</v>
      </c>
      <c r="I3062" s="2" t="s">
        <v>22</v>
      </c>
      <c r="J3062" s="2" t="s">
        <v>1150</v>
      </c>
      <c r="K3062" s="4">
        <v>31.56</v>
      </c>
      <c r="L3062" s="4">
        <v>3</v>
      </c>
      <c r="M3062" s="4">
        <v>10.4148</v>
      </c>
      <c r="N3062" t="str">
        <v>Aug-2012</v>
      </c>
      <c r="O3062" s="10">
        <v>0.10414799999999999</v>
      </c>
    </row>
    <row r="3063" spans="1:15" ht="14.5" x14ac:dyDescent="0.35">
      <c r="A3063" s="2" t="s">
        <v>3897</v>
      </c>
      <c r="B3063" s="3">
        <v>41597</v>
      </c>
      <c r="C3063" s="3">
        <v>41597</v>
      </c>
      <c r="D3063" s="3" t="str">
        <f t="shared" si="47"/>
        <v>On time</v>
      </c>
      <c r="E3063" s="2" t="s">
        <v>3898</v>
      </c>
      <c r="F3063" s="2" t="s">
        <v>15</v>
      </c>
      <c r="G3063" s="2" t="s">
        <v>320</v>
      </c>
      <c r="H3063" s="2" t="s">
        <v>17</v>
      </c>
      <c r="I3063" s="2" t="s">
        <v>28</v>
      </c>
      <c r="J3063" s="2" t="s">
        <v>1436</v>
      </c>
      <c r="K3063" s="4">
        <v>61.12</v>
      </c>
      <c r="L3063" s="4">
        <v>5</v>
      </c>
      <c r="M3063" s="4">
        <v>22.155999999999999</v>
      </c>
      <c r="N3063" t="str">
        <v>Nov-2013</v>
      </c>
      <c r="O3063" s="10">
        <v>0.22155999999999998</v>
      </c>
    </row>
    <row r="3064" spans="1:15" ht="14.5" x14ac:dyDescent="0.35">
      <c r="A3064" s="2" t="s">
        <v>3899</v>
      </c>
      <c r="B3064" s="3">
        <v>41664</v>
      </c>
      <c r="C3064" s="3">
        <v>41669</v>
      </c>
      <c r="D3064" s="3" t="str">
        <f t="shared" si="47"/>
        <v>Delay</v>
      </c>
      <c r="E3064" s="2" t="s">
        <v>2851</v>
      </c>
      <c r="F3064" s="2" t="s">
        <v>15</v>
      </c>
      <c r="G3064" s="2" t="s">
        <v>143</v>
      </c>
      <c r="H3064" s="2" t="s">
        <v>17</v>
      </c>
      <c r="I3064" s="2" t="s">
        <v>30</v>
      </c>
      <c r="J3064" s="2" t="s">
        <v>1359</v>
      </c>
      <c r="K3064" s="4">
        <v>25.86</v>
      </c>
      <c r="L3064" s="4">
        <v>3</v>
      </c>
      <c r="M3064" s="4">
        <v>6.7236000000000002</v>
      </c>
      <c r="N3064" t="str">
        <v>Jan-2014</v>
      </c>
      <c r="O3064" s="10">
        <v>6.7236000000000004E-2</v>
      </c>
    </row>
    <row r="3065" spans="1:15" ht="14.5" x14ac:dyDescent="0.35">
      <c r="A3065" s="2" t="s">
        <v>3899</v>
      </c>
      <c r="B3065" s="3">
        <v>41664</v>
      </c>
      <c r="C3065" s="3">
        <v>41669</v>
      </c>
      <c r="D3065" s="3" t="str">
        <f t="shared" si="47"/>
        <v>Delay</v>
      </c>
      <c r="E3065" s="2" t="s">
        <v>2851</v>
      </c>
      <c r="F3065" s="2" t="s">
        <v>15</v>
      </c>
      <c r="G3065" s="2" t="s">
        <v>143</v>
      </c>
      <c r="H3065" s="2" t="s">
        <v>17</v>
      </c>
      <c r="I3065" s="2" t="s">
        <v>28</v>
      </c>
      <c r="J3065" s="2" t="s">
        <v>3771</v>
      </c>
      <c r="K3065" s="4">
        <v>276.78399999999999</v>
      </c>
      <c r="L3065" s="4">
        <v>2</v>
      </c>
      <c r="M3065" s="4">
        <v>89.954800000000006</v>
      </c>
      <c r="N3065" t="str">
        <v>Jan-2014</v>
      </c>
      <c r="O3065" s="10">
        <v>0.89954800000000001</v>
      </c>
    </row>
    <row r="3066" spans="1:15" ht="14.5" x14ac:dyDescent="0.35">
      <c r="A3066" s="2" t="s">
        <v>3899</v>
      </c>
      <c r="B3066" s="3">
        <v>41664</v>
      </c>
      <c r="C3066" s="3">
        <v>41669</v>
      </c>
      <c r="D3066" s="3" t="str">
        <f t="shared" si="47"/>
        <v>Delay</v>
      </c>
      <c r="E3066" s="2" t="s">
        <v>2851</v>
      </c>
      <c r="F3066" s="2" t="s">
        <v>15</v>
      </c>
      <c r="G3066" s="2" t="s">
        <v>143</v>
      </c>
      <c r="H3066" s="2" t="s">
        <v>17</v>
      </c>
      <c r="I3066" s="2" t="s">
        <v>26</v>
      </c>
      <c r="J3066" s="2" t="s">
        <v>2309</v>
      </c>
      <c r="K3066" s="4">
        <v>110.352</v>
      </c>
      <c r="L3066" s="4">
        <v>3</v>
      </c>
      <c r="M3066" s="4">
        <v>8.2764000000000006</v>
      </c>
      <c r="N3066" t="str">
        <v>Jan-2014</v>
      </c>
      <c r="O3066" s="10">
        <v>8.2764000000000004E-2</v>
      </c>
    </row>
    <row r="3067" spans="1:15" ht="14.5" x14ac:dyDescent="0.35">
      <c r="A3067" s="2" t="s">
        <v>3900</v>
      </c>
      <c r="B3067" s="3">
        <v>41171</v>
      </c>
      <c r="C3067" s="3">
        <v>41175</v>
      </c>
      <c r="D3067" s="3" t="str">
        <f t="shared" si="47"/>
        <v>On time</v>
      </c>
      <c r="E3067" s="2" t="s">
        <v>3029</v>
      </c>
      <c r="F3067" s="2" t="s">
        <v>15</v>
      </c>
      <c r="G3067" s="2" t="s">
        <v>1422</v>
      </c>
      <c r="H3067" s="2" t="s">
        <v>17</v>
      </c>
      <c r="I3067" s="2" t="s">
        <v>22</v>
      </c>
      <c r="J3067" s="2" t="s">
        <v>3901</v>
      </c>
      <c r="K3067" s="4">
        <v>60.84</v>
      </c>
      <c r="L3067" s="4">
        <v>3</v>
      </c>
      <c r="M3067" s="4">
        <v>19.468800000000002</v>
      </c>
      <c r="N3067" t="str">
        <v>Sep-2012</v>
      </c>
      <c r="O3067" s="10">
        <v>0.19468800000000003</v>
      </c>
    </row>
    <row r="3068" spans="1:15" ht="14.5" x14ac:dyDescent="0.35">
      <c r="A3068" s="2" t="s">
        <v>3902</v>
      </c>
      <c r="B3068" s="3">
        <v>41013</v>
      </c>
      <c r="C3068" s="3">
        <v>41017</v>
      </c>
      <c r="D3068" s="3" t="str">
        <f t="shared" si="47"/>
        <v>On time</v>
      </c>
      <c r="E3068" s="2" t="s">
        <v>3903</v>
      </c>
      <c r="F3068" s="2" t="s">
        <v>15</v>
      </c>
      <c r="G3068" s="2" t="s">
        <v>1162</v>
      </c>
      <c r="H3068" s="2" t="s">
        <v>89</v>
      </c>
      <c r="I3068" s="2" t="s">
        <v>30</v>
      </c>
      <c r="J3068" s="2" t="s">
        <v>1430</v>
      </c>
      <c r="K3068" s="4">
        <v>35.207999999999998</v>
      </c>
      <c r="L3068" s="4">
        <v>1</v>
      </c>
      <c r="M3068" s="4">
        <v>2.6406000000000001</v>
      </c>
      <c r="N3068" t="str">
        <v>Apr-2012</v>
      </c>
      <c r="O3068" s="10">
        <v>2.6405999999999999E-2</v>
      </c>
    </row>
    <row r="3069" spans="1:15" ht="14.5" x14ac:dyDescent="0.35">
      <c r="A3069" s="2" t="s">
        <v>3904</v>
      </c>
      <c r="B3069" s="3">
        <v>41411</v>
      </c>
      <c r="C3069" s="3">
        <v>41414</v>
      </c>
      <c r="D3069" s="3" t="str">
        <f t="shared" si="47"/>
        <v>On time</v>
      </c>
      <c r="E3069" s="2" t="s">
        <v>319</v>
      </c>
      <c r="F3069" s="2" t="s">
        <v>15</v>
      </c>
      <c r="G3069" s="2" t="s">
        <v>16</v>
      </c>
      <c r="H3069" s="2" t="s">
        <v>17</v>
      </c>
      <c r="I3069" s="2" t="s">
        <v>22</v>
      </c>
      <c r="J3069" s="2" t="s">
        <v>3905</v>
      </c>
      <c r="K3069" s="4">
        <v>282.83999999999997</v>
      </c>
      <c r="L3069" s="4">
        <v>4</v>
      </c>
      <c r="M3069" s="4">
        <v>19.7988</v>
      </c>
      <c r="N3069" t="str">
        <v>May-2013</v>
      </c>
      <c r="O3069" s="10">
        <v>0.197988</v>
      </c>
    </row>
    <row r="3070" spans="1:15" ht="14.5" x14ac:dyDescent="0.35">
      <c r="A3070" s="2" t="s">
        <v>3904</v>
      </c>
      <c r="B3070" s="3">
        <v>41411</v>
      </c>
      <c r="C3070" s="3">
        <v>41414</v>
      </c>
      <c r="D3070" s="3" t="str">
        <f t="shared" si="47"/>
        <v>On time</v>
      </c>
      <c r="E3070" s="2" t="s">
        <v>319</v>
      </c>
      <c r="F3070" s="2" t="s">
        <v>15</v>
      </c>
      <c r="G3070" s="2" t="s">
        <v>16</v>
      </c>
      <c r="H3070" s="2" t="s">
        <v>17</v>
      </c>
      <c r="I3070" s="2" t="s">
        <v>18</v>
      </c>
      <c r="J3070" s="2" t="s">
        <v>3863</v>
      </c>
      <c r="K3070" s="4">
        <v>27.72</v>
      </c>
      <c r="L3070" s="4">
        <v>9</v>
      </c>
      <c r="M3070" s="4">
        <v>13.3056</v>
      </c>
      <c r="N3070" t="str">
        <v>May-2013</v>
      </c>
      <c r="O3070" s="10">
        <v>0.13305600000000001</v>
      </c>
    </row>
    <row r="3071" spans="1:15" ht="14.5" x14ac:dyDescent="0.35">
      <c r="A3071" s="2" t="s">
        <v>3906</v>
      </c>
      <c r="B3071" s="3">
        <v>41536</v>
      </c>
      <c r="C3071" s="3">
        <v>41540</v>
      </c>
      <c r="D3071" s="3" t="str">
        <f t="shared" si="47"/>
        <v>On time</v>
      </c>
      <c r="E3071" s="2" t="s">
        <v>398</v>
      </c>
      <c r="F3071" s="2" t="s">
        <v>15</v>
      </c>
      <c r="G3071" s="2" t="s">
        <v>1809</v>
      </c>
      <c r="H3071" s="2" t="s">
        <v>17</v>
      </c>
      <c r="I3071" s="2" t="s">
        <v>26</v>
      </c>
      <c r="J3071" s="2" t="s">
        <v>1804</v>
      </c>
      <c r="K3071" s="4">
        <v>239.98400000000001</v>
      </c>
      <c r="L3071" s="4">
        <v>2</v>
      </c>
      <c r="M3071" s="4">
        <v>23.9984</v>
      </c>
      <c r="N3071" t="str">
        <v>Sep-2013</v>
      </c>
      <c r="O3071" s="10">
        <v>0.239984</v>
      </c>
    </row>
    <row r="3072" spans="1:15" ht="14.5" x14ac:dyDescent="0.35">
      <c r="A3072" s="2" t="s">
        <v>3907</v>
      </c>
      <c r="B3072" s="3">
        <v>40858</v>
      </c>
      <c r="C3072" s="3">
        <v>40860</v>
      </c>
      <c r="D3072" s="3" t="str">
        <f t="shared" si="47"/>
        <v>On time</v>
      </c>
      <c r="E3072" s="2" t="s">
        <v>173</v>
      </c>
      <c r="F3072" s="2" t="s">
        <v>15</v>
      </c>
      <c r="G3072" s="2" t="s">
        <v>37</v>
      </c>
      <c r="H3072" s="2" t="s">
        <v>38</v>
      </c>
      <c r="I3072" s="2" t="s">
        <v>30</v>
      </c>
      <c r="J3072" s="2" t="s">
        <v>31</v>
      </c>
      <c r="K3072" s="4">
        <v>22.98</v>
      </c>
      <c r="L3072" s="4">
        <v>1</v>
      </c>
      <c r="M3072" s="4">
        <v>6.8940000000000001</v>
      </c>
      <c r="N3072" t="str">
        <v>Nov-2011</v>
      </c>
      <c r="O3072" s="10">
        <v>6.8940000000000001E-2</v>
      </c>
    </row>
    <row r="3073" spans="1:15" ht="14.5" x14ac:dyDescent="0.35">
      <c r="A3073" s="2" t="s">
        <v>3907</v>
      </c>
      <c r="B3073" s="3">
        <v>40858</v>
      </c>
      <c r="C3073" s="3">
        <v>40860</v>
      </c>
      <c r="D3073" s="3" t="str">
        <f t="shared" si="47"/>
        <v>On time</v>
      </c>
      <c r="E3073" s="2" t="s">
        <v>173</v>
      </c>
      <c r="F3073" s="2" t="s">
        <v>15</v>
      </c>
      <c r="G3073" s="2" t="s">
        <v>37</v>
      </c>
      <c r="H3073" s="2" t="s">
        <v>38</v>
      </c>
      <c r="I3073" s="2" t="s">
        <v>59</v>
      </c>
      <c r="J3073" s="2" t="s">
        <v>3405</v>
      </c>
      <c r="K3073" s="4">
        <v>102.13</v>
      </c>
      <c r="L3073" s="4">
        <v>7</v>
      </c>
      <c r="M3073" s="4">
        <v>15.3195</v>
      </c>
      <c r="N3073" t="str">
        <v>Nov-2011</v>
      </c>
      <c r="O3073" s="10">
        <v>0.153195</v>
      </c>
    </row>
    <row r="3074" spans="1:15" ht="14.5" x14ac:dyDescent="0.35">
      <c r="A3074" s="2" t="s">
        <v>3907</v>
      </c>
      <c r="B3074" s="3">
        <v>40858</v>
      </c>
      <c r="C3074" s="3">
        <v>40860</v>
      </c>
      <c r="D3074" s="3" t="str">
        <f t="shared" si="47"/>
        <v>On time</v>
      </c>
      <c r="E3074" s="2" t="s">
        <v>173</v>
      </c>
      <c r="F3074" s="2" t="s">
        <v>15</v>
      </c>
      <c r="G3074" s="2" t="s">
        <v>37</v>
      </c>
      <c r="H3074" s="2" t="s">
        <v>38</v>
      </c>
      <c r="I3074" s="2" t="s">
        <v>28</v>
      </c>
      <c r="J3074" s="2" t="s">
        <v>1353</v>
      </c>
      <c r="K3074" s="4">
        <v>2033.5840000000001</v>
      </c>
      <c r="L3074" s="4">
        <v>2</v>
      </c>
      <c r="M3074" s="4">
        <v>762.59400000000005</v>
      </c>
      <c r="N3074" t="str">
        <v>Nov-2011</v>
      </c>
      <c r="O3074" s="10">
        <v>7.6259400000000008</v>
      </c>
    </row>
    <row r="3075" spans="1:15" ht="14.5" x14ac:dyDescent="0.35">
      <c r="A3075" s="2" t="s">
        <v>3908</v>
      </c>
      <c r="B3075" s="3">
        <v>41509</v>
      </c>
      <c r="C3075" s="3">
        <v>41516</v>
      </c>
      <c r="D3075" s="3" t="str">
        <f t="shared" ref="D3075:D3138" si="48">IF(C3075 - B3075 &gt; 4, "Delay", "On time")</f>
        <v>Delay</v>
      </c>
      <c r="E3075" s="2" t="s">
        <v>3462</v>
      </c>
      <c r="F3075" s="2" t="s">
        <v>15</v>
      </c>
      <c r="G3075" s="2" t="s">
        <v>16</v>
      </c>
      <c r="H3075" s="2" t="s">
        <v>17</v>
      </c>
      <c r="I3075" s="2" t="s">
        <v>24</v>
      </c>
      <c r="J3075" s="2" t="s">
        <v>721</v>
      </c>
      <c r="K3075" s="4">
        <v>5.76</v>
      </c>
      <c r="L3075" s="4">
        <v>2</v>
      </c>
      <c r="M3075" s="4">
        <v>1.6704000000000001</v>
      </c>
      <c r="N3075" t="str">
        <v>Aug-2013</v>
      </c>
      <c r="O3075" s="10">
        <v>1.6704E-2</v>
      </c>
    </row>
    <row r="3076" spans="1:15" ht="14.5" x14ac:dyDescent="0.35">
      <c r="A3076" s="2" t="s">
        <v>3909</v>
      </c>
      <c r="B3076" s="3">
        <v>40865</v>
      </c>
      <c r="C3076" s="3">
        <v>40872</v>
      </c>
      <c r="D3076" s="3" t="str">
        <f t="shared" si="48"/>
        <v>Delay</v>
      </c>
      <c r="E3076" s="2" t="s">
        <v>517</v>
      </c>
      <c r="F3076" s="2" t="s">
        <v>15</v>
      </c>
      <c r="G3076" s="2" t="s">
        <v>37</v>
      </c>
      <c r="H3076" s="2" t="s">
        <v>38</v>
      </c>
      <c r="I3076" s="2" t="s">
        <v>22</v>
      </c>
      <c r="J3076" s="2" t="s">
        <v>3910</v>
      </c>
      <c r="K3076" s="4">
        <v>137.54</v>
      </c>
      <c r="L3076" s="4">
        <v>2</v>
      </c>
      <c r="M3076" s="4">
        <v>55.015999999999998</v>
      </c>
      <c r="N3076" t="str">
        <v>Nov-2011</v>
      </c>
      <c r="O3076" s="10">
        <v>0.55015999999999998</v>
      </c>
    </row>
    <row r="3077" spans="1:15" ht="14.5" x14ac:dyDescent="0.35">
      <c r="A3077" s="2" t="s">
        <v>3909</v>
      </c>
      <c r="B3077" s="3">
        <v>40865</v>
      </c>
      <c r="C3077" s="3">
        <v>40872</v>
      </c>
      <c r="D3077" s="3" t="str">
        <f t="shared" si="48"/>
        <v>Delay</v>
      </c>
      <c r="E3077" s="2" t="s">
        <v>517</v>
      </c>
      <c r="F3077" s="2" t="s">
        <v>15</v>
      </c>
      <c r="G3077" s="2" t="s">
        <v>37</v>
      </c>
      <c r="H3077" s="2" t="s">
        <v>38</v>
      </c>
      <c r="I3077" s="2" t="s">
        <v>32</v>
      </c>
      <c r="J3077" s="2" t="s">
        <v>863</v>
      </c>
      <c r="K3077" s="4">
        <v>730.2</v>
      </c>
      <c r="L3077" s="4">
        <v>4</v>
      </c>
      <c r="M3077" s="4">
        <v>94.926000000000002</v>
      </c>
      <c r="N3077" t="str">
        <v>Nov-2011</v>
      </c>
      <c r="O3077" s="10">
        <v>0.94925999999999999</v>
      </c>
    </row>
    <row r="3078" spans="1:15" ht="14.5" x14ac:dyDescent="0.35">
      <c r="A3078" s="2" t="s">
        <v>3911</v>
      </c>
      <c r="B3078" s="3">
        <v>41956</v>
      </c>
      <c r="C3078" s="3">
        <v>41959</v>
      </c>
      <c r="D3078" s="3" t="str">
        <f t="shared" si="48"/>
        <v>On time</v>
      </c>
      <c r="E3078" s="2" t="s">
        <v>1677</v>
      </c>
      <c r="F3078" s="2" t="s">
        <v>15</v>
      </c>
      <c r="G3078" s="2" t="s">
        <v>16</v>
      </c>
      <c r="H3078" s="2" t="s">
        <v>17</v>
      </c>
      <c r="I3078" s="2" t="s">
        <v>68</v>
      </c>
      <c r="J3078" s="2" t="s">
        <v>3475</v>
      </c>
      <c r="K3078" s="4">
        <v>11.56</v>
      </c>
      <c r="L3078" s="4">
        <v>2</v>
      </c>
      <c r="M3078" s="4">
        <v>5.6643999999999997</v>
      </c>
      <c r="N3078" t="str">
        <v>Nov-2014</v>
      </c>
      <c r="O3078" s="10">
        <v>5.6644E-2</v>
      </c>
    </row>
    <row r="3079" spans="1:15" ht="14.5" x14ac:dyDescent="0.35">
      <c r="A3079" s="2" t="s">
        <v>3912</v>
      </c>
      <c r="B3079" s="3">
        <v>40609</v>
      </c>
      <c r="C3079" s="3">
        <v>40614</v>
      </c>
      <c r="D3079" s="3" t="str">
        <f t="shared" si="48"/>
        <v>Delay</v>
      </c>
      <c r="E3079" s="2" t="s">
        <v>3913</v>
      </c>
      <c r="F3079" s="2" t="s">
        <v>15</v>
      </c>
      <c r="G3079" s="2" t="s">
        <v>37</v>
      </c>
      <c r="H3079" s="2" t="s">
        <v>38</v>
      </c>
      <c r="I3079" s="2" t="s">
        <v>24</v>
      </c>
      <c r="J3079" s="2" t="s">
        <v>2321</v>
      </c>
      <c r="K3079" s="4">
        <v>20.65</v>
      </c>
      <c r="L3079" s="4">
        <v>5</v>
      </c>
      <c r="M3079" s="4">
        <v>9.4990000000000006</v>
      </c>
      <c r="N3079" t="str">
        <v>Mar-2011</v>
      </c>
      <c r="O3079" s="10">
        <v>9.4990000000000005E-2</v>
      </c>
    </row>
    <row r="3080" spans="1:15" ht="14.5" x14ac:dyDescent="0.35">
      <c r="A3080" s="2" t="s">
        <v>3912</v>
      </c>
      <c r="B3080" s="3">
        <v>40609</v>
      </c>
      <c r="C3080" s="3">
        <v>40614</v>
      </c>
      <c r="D3080" s="3" t="str">
        <f t="shared" si="48"/>
        <v>Delay</v>
      </c>
      <c r="E3080" s="2" t="s">
        <v>3913</v>
      </c>
      <c r="F3080" s="2" t="s">
        <v>15</v>
      </c>
      <c r="G3080" s="2" t="s">
        <v>37</v>
      </c>
      <c r="H3080" s="2" t="s">
        <v>38</v>
      </c>
      <c r="I3080" s="2" t="s">
        <v>44</v>
      </c>
      <c r="J3080" s="2" t="s">
        <v>3473</v>
      </c>
      <c r="K3080" s="4">
        <v>204.9</v>
      </c>
      <c r="L3080" s="4">
        <v>5</v>
      </c>
      <c r="M3080" s="4">
        <v>0</v>
      </c>
      <c r="N3080" t="str">
        <v>Mar-2011</v>
      </c>
      <c r="O3080" s="10">
        <v>0</v>
      </c>
    </row>
    <row r="3081" spans="1:15" ht="14.5" x14ac:dyDescent="0.35">
      <c r="A3081" s="2" t="s">
        <v>3912</v>
      </c>
      <c r="B3081" s="3">
        <v>40609</v>
      </c>
      <c r="C3081" s="3">
        <v>40614</v>
      </c>
      <c r="D3081" s="3" t="str">
        <f t="shared" si="48"/>
        <v>Delay</v>
      </c>
      <c r="E3081" s="2" t="s">
        <v>3913</v>
      </c>
      <c r="F3081" s="2" t="s">
        <v>15</v>
      </c>
      <c r="G3081" s="2" t="s">
        <v>37</v>
      </c>
      <c r="H3081" s="2" t="s">
        <v>38</v>
      </c>
      <c r="I3081" s="2" t="s">
        <v>111</v>
      </c>
      <c r="J3081" s="2" t="s">
        <v>3914</v>
      </c>
      <c r="K3081" s="4">
        <v>436.70400000000001</v>
      </c>
      <c r="L3081" s="4">
        <v>6</v>
      </c>
      <c r="M3081" s="4">
        <v>21.8352</v>
      </c>
      <c r="N3081" t="str">
        <v>Mar-2011</v>
      </c>
      <c r="O3081" s="10">
        <v>0.21835199999999999</v>
      </c>
    </row>
    <row r="3082" spans="1:15" ht="14.5" x14ac:dyDescent="0.35">
      <c r="A3082" s="2" t="s">
        <v>3912</v>
      </c>
      <c r="B3082" s="3">
        <v>40609</v>
      </c>
      <c r="C3082" s="3">
        <v>40614</v>
      </c>
      <c r="D3082" s="3" t="str">
        <f t="shared" si="48"/>
        <v>Delay</v>
      </c>
      <c r="E3082" s="2" t="s">
        <v>3913</v>
      </c>
      <c r="F3082" s="2" t="s">
        <v>15</v>
      </c>
      <c r="G3082" s="2" t="s">
        <v>37</v>
      </c>
      <c r="H3082" s="2" t="s">
        <v>38</v>
      </c>
      <c r="I3082" s="2" t="s">
        <v>111</v>
      </c>
      <c r="J3082" s="2" t="s">
        <v>1792</v>
      </c>
      <c r="K3082" s="4">
        <v>481.56799999999998</v>
      </c>
      <c r="L3082" s="4">
        <v>2</v>
      </c>
      <c r="M3082" s="4">
        <v>54.176400000000001</v>
      </c>
      <c r="N3082" t="str">
        <v>Mar-2011</v>
      </c>
      <c r="O3082" s="10">
        <v>0.54176400000000002</v>
      </c>
    </row>
    <row r="3083" spans="1:15" ht="14.5" x14ac:dyDescent="0.35">
      <c r="A3083" s="2" t="s">
        <v>3915</v>
      </c>
      <c r="B3083" s="3">
        <v>41799</v>
      </c>
      <c r="C3083" s="3">
        <v>41804</v>
      </c>
      <c r="D3083" s="3" t="str">
        <f t="shared" si="48"/>
        <v>Delay</v>
      </c>
      <c r="E3083" s="2" t="s">
        <v>3696</v>
      </c>
      <c r="F3083" s="2" t="s">
        <v>15</v>
      </c>
      <c r="G3083" s="2" t="s">
        <v>908</v>
      </c>
      <c r="H3083" s="2" t="s">
        <v>74</v>
      </c>
      <c r="I3083" s="2" t="s">
        <v>59</v>
      </c>
      <c r="J3083" s="2" t="s">
        <v>3043</v>
      </c>
      <c r="K3083" s="4">
        <v>89.543999999999997</v>
      </c>
      <c r="L3083" s="4">
        <v>7</v>
      </c>
      <c r="M3083" s="4">
        <v>12.3123</v>
      </c>
      <c r="N3083" t="str">
        <v>Jun-2014</v>
      </c>
      <c r="O3083" s="10">
        <v>0.12312300000000001</v>
      </c>
    </row>
    <row r="3084" spans="1:15" ht="14.5" x14ac:dyDescent="0.35">
      <c r="A3084" s="2" t="s">
        <v>3915</v>
      </c>
      <c r="B3084" s="3">
        <v>41799</v>
      </c>
      <c r="C3084" s="3">
        <v>41804</v>
      </c>
      <c r="D3084" s="3" t="str">
        <f t="shared" si="48"/>
        <v>Delay</v>
      </c>
      <c r="E3084" s="2" t="s">
        <v>3696</v>
      </c>
      <c r="F3084" s="2" t="s">
        <v>15</v>
      </c>
      <c r="G3084" s="2" t="s">
        <v>908</v>
      </c>
      <c r="H3084" s="2" t="s">
        <v>74</v>
      </c>
      <c r="I3084" s="2" t="s">
        <v>44</v>
      </c>
      <c r="J3084" s="2" t="s">
        <v>2956</v>
      </c>
      <c r="K3084" s="4">
        <v>35.167999999999999</v>
      </c>
      <c r="L3084" s="4">
        <v>2</v>
      </c>
      <c r="M3084" s="4">
        <v>-8.3523999999999994</v>
      </c>
      <c r="N3084" t="str">
        <v>Jun-2014</v>
      </c>
      <c r="O3084" s="10">
        <v>-8.3523999999999987E-2</v>
      </c>
    </row>
    <row r="3085" spans="1:15" ht="14.5" x14ac:dyDescent="0.35">
      <c r="A3085" s="2" t="s">
        <v>3915</v>
      </c>
      <c r="B3085" s="3">
        <v>41799</v>
      </c>
      <c r="C3085" s="3">
        <v>41804</v>
      </c>
      <c r="D3085" s="3" t="str">
        <f t="shared" si="48"/>
        <v>Delay</v>
      </c>
      <c r="E3085" s="2" t="s">
        <v>3696</v>
      </c>
      <c r="F3085" s="2" t="s">
        <v>15</v>
      </c>
      <c r="G3085" s="2" t="s">
        <v>908</v>
      </c>
      <c r="H3085" s="2" t="s">
        <v>74</v>
      </c>
      <c r="I3085" s="2" t="s">
        <v>28</v>
      </c>
      <c r="J3085" s="2" t="s">
        <v>882</v>
      </c>
      <c r="K3085" s="4">
        <v>72.587999999999994</v>
      </c>
      <c r="L3085" s="4">
        <v>2</v>
      </c>
      <c r="M3085" s="4">
        <v>-48.392000000000003</v>
      </c>
      <c r="N3085" t="str">
        <v>Jun-2014</v>
      </c>
      <c r="O3085" s="10">
        <v>-0.48392000000000002</v>
      </c>
    </row>
    <row r="3086" spans="1:15" ht="14.5" x14ac:dyDescent="0.35">
      <c r="A3086" s="2" t="s">
        <v>3916</v>
      </c>
      <c r="B3086" s="3">
        <v>41605</v>
      </c>
      <c r="C3086" s="3">
        <v>41609</v>
      </c>
      <c r="D3086" s="3" t="str">
        <f t="shared" si="48"/>
        <v>On time</v>
      </c>
      <c r="E3086" s="2" t="s">
        <v>1258</v>
      </c>
      <c r="F3086" s="2" t="s">
        <v>15</v>
      </c>
      <c r="G3086" s="2" t="s">
        <v>16</v>
      </c>
      <c r="H3086" s="2" t="s">
        <v>17</v>
      </c>
      <c r="I3086" s="2" t="s">
        <v>297</v>
      </c>
      <c r="J3086" s="2" t="s">
        <v>1287</v>
      </c>
      <c r="K3086" s="4">
        <v>3406.6640000000002</v>
      </c>
      <c r="L3086" s="4">
        <v>8</v>
      </c>
      <c r="M3086" s="4">
        <v>160.31360000000001</v>
      </c>
      <c r="N3086" t="str">
        <v>Nov-2013</v>
      </c>
      <c r="O3086" s="10">
        <v>1.6031360000000001</v>
      </c>
    </row>
    <row r="3087" spans="1:15" ht="14.5" x14ac:dyDescent="0.35">
      <c r="A3087" s="2" t="s">
        <v>3916</v>
      </c>
      <c r="B3087" s="3">
        <v>41605</v>
      </c>
      <c r="C3087" s="3">
        <v>41609</v>
      </c>
      <c r="D3087" s="3" t="str">
        <f t="shared" si="48"/>
        <v>On time</v>
      </c>
      <c r="E3087" s="2" t="s">
        <v>1258</v>
      </c>
      <c r="F3087" s="2" t="s">
        <v>15</v>
      </c>
      <c r="G3087" s="2" t="s">
        <v>16</v>
      </c>
      <c r="H3087" s="2" t="s">
        <v>17</v>
      </c>
      <c r="I3087" s="2" t="s">
        <v>24</v>
      </c>
      <c r="J3087" s="2" t="s">
        <v>1974</v>
      </c>
      <c r="K3087" s="4">
        <v>37.17</v>
      </c>
      <c r="L3087" s="4">
        <v>9</v>
      </c>
      <c r="M3087" s="4">
        <v>10.4076</v>
      </c>
      <c r="N3087" t="str">
        <v>Nov-2013</v>
      </c>
      <c r="O3087" s="10">
        <v>0.104076</v>
      </c>
    </row>
    <row r="3088" spans="1:15" ht="14.5" x14ac:dyDescent="0.35">
      <c r="A3088" s="2" t="s">
        <v>3916</v>
      </c>
      <c r="B3088" s="3">
        <v>41605</v>
      </c>
      <c r="C3088" s="3">
        <v>41609</v>
      </c>
      <c r="D3088" s="3" t="str">
        <f t="shared" si="48"/>
        <v>On time</v>
      </c>
      <c r="E3088" s="2" t="s">
        <v>1258</v>
      </c>
      <c r="F3088" s="2" t="s">
        <v>15</v>
      </c>
      <c r="G3088" s="2" t="s">
        <v>16</v>
      </c>
      <c r="H3088" s="2" t="s">
        <v>17</v>
      </c>
      <c r="I3088" s="2" t="s">
        <v>30</v>
      </c>
      <c r="J3088" s="2" t="s">
        <v>2513</v>
      </c>
      <c r="K3088" s="4">
        <v>64.959999999999994</v>
      </c>
      <c r="L3088" s="4">
        <v>2</v>
      </c>
      <c r="M3088" s="4">
        <v>19.488</v>
      </c>
      <c r="N3088" t="str">
        <v>Nov-2013</v>
      </c>
      <c r="O3088" s="10">
        <v>0.19488</v>
      </c>
    </row>
    <row r="3089" spans="1:15" ht="14.5" x14ac:dyDescent="0.35">
      <c r="A3089" s="2" t="s">
        <v>3916</v>
      </c>
      <c r="B3089" s="3">
        <v>41605</v>
      </c>
      <c r="C3089" s="3">
        <v>41609</v>
      </c>
      <c r="D3089" s="3" t="str">
        <f t="shared" si="48"/>
        <v>On time</v>
      </c>
      <c r="E3089" s="2" t="s">
        <v>1258</v>
      </c>
      <c r="F3089" s="2" t="s">
        <v>15</v>
      </c>
      <c r="G3089" s="2" t="s">
        <v>16</v>
      </c>
      <c r="H3089" s="2" t="s">
        <v>17</v>
      </c>
      <c r="I3089" s="2" t="s">
        <v>22</v>
      </c>
      <c r="J3089" s="2" t="s">
        <v>1018</v>
      </c>
      <c r="K3089" s="4">
        <v>595.38</v>
      </c>
      <c r="L3089" s="4">
        <v>6</v>
      </c>
      <c r="M3089" s="4">
        <v>297.69</v>
      </c>
      <c r="N3089" t="str">
        <v>Nov-2013</v>
      </c>
      <c r="O3089" s="10">
        <v>2.9769000000000001</v>
      </c>
    </row>
    <row r="3090" spans="1:15" ht="14.5" x14ac:dyDescent="0.35">
      <c r="A3090" s="2" t="s">
        <v>3917</v>
      </c>
      <c r="B3090" s="3">
        <v>41663</v>
      </c>
      <c r="C3090" s="3">
        <v>41667</v>
      </c>
      <c r="D3090" s="3" t="str">
        <f t="shared" si="48"/>
        <v>On time</v>
      </c>
      <c r="E3090" s="2" t="s">
        <v>832</v>
      </c>
      <c r="F3090" s="2" t="s">
        <v>15</v>
      </c>
      <c r="G3090" s="2" t="s">
        <v>269</v>
      </c>
      <c r="H3090" s="2" t="s">
        <v>74</v>
      </c>
      <c r="I3090" s="2" t="s">
        <v>59</v>
      </c>
      <c r="J3090" s="2" t="s">
        <v>3295</v>
      </c>
      <c r="K3090" s="4">
        <v>95.983999999999995</v>
      </c>
      <c r="L3090" s="4">
        <v>2</v>
      </c>
      <c r="M3090" s="4">
        <v>11.997999999999999</v>
      </c>
      <c r="N3090" t="str">
        <v>Jan-2014</v>
      </c>
      <c r="O3090" s="10">
        <v>0.11997999999999999</v>
      </c>
    </row>
    <row r="3091" spans="1:15" ht="14.5" x14ac:dyDescent="0.35">
      <c r="A3091" s="2" t="s">
        <v>3917</v>
      </c>
      <c r="B3091" s="3">
        <v>41663</v>
      </c>
      <c r="C3091" s="3">
        <v>41667</v>
      </c>
      <c r="D3091" s="3" t="str">
        <f t="shared" si="48"/>
        <v>On time</v>
      </c>
      <c r="E3091" s="2" t="s">
        <v>832</v>
      </c>
      <c r="F3091" s="2" t="s">
        <v>15</v>
      </c>
      <c r="G3091" s="2" t="s">
        <v>269</v>
      </c>
      <c r="H3091" s="2" t="s">
        <v>74</v>
      </c>
      <c r="I3091" s="2" t="s">
        <v>28</v>
      </c>
      <c r="J3091" s="2" t="s">
        <v>1309</v>
      </c>
      <c r="K3091" s="4">
        <v>4.9379999999999997</v>
      </c>
      <c r="L3091" s="4">
        <v>2</v>
      </c>
      <c r="M3091" s="4">
        <v>-3.6212</v>
      </c>
      <c r="N3091" t="str">
        <v>Jan-2014</v>
      </c>
      <c r="O3091" s="10">
        <v>-3.6212000000000001E-2</v>
      </c>
    </row>
    <row r="3092" spans="1:15" ht="14.5" x14ac:dyDescent="0.35">
      <c r="A3092" s="2" t="s">
        <v>3918</v>
      </c>
      <c r="B3092" s="3">
        <v>40628</v>
      </c>
      <c r="C3092" s="3">
        <v>40632</v>
      </c>
      <c r="D3092" s="3" t="str">
        <f t="shared" si="48"/>
        <v>On time</v>
      </c>
      <c r="E3092" s="2" t="s">
        <v>1640</v>
      </c>
      <c r="F3092" s="2" t="s">
        <v>15</v>
      </c>
      <c r="G3092" s="2" t="s">
        <v>945</v>
      </c>
      <c r="H3092" s="2" t="s">
        <v>17</v>
      </c>
      <c r="I3092" s="2" t="s">
        <v>18</v>
      </c>
      <c r="J3092" s="2" t="s">
        <v>3919</v>
      </c>
      <c r="K3092" s="4">
        <v>18.75</v>
      </c>
      <c r="L3092" s="4">
        <v>5</v>
      </c>
      <c r="M3092" s="4">
        <v>9</v>
      </c>
      <c r="N3092" t="str">
        <v>Mar-2011</v>
      </c>
      <c r="O3092" s="10">
        <v>0.09</v>
      </c>
    </row>
    <row r="3093" spans="1:15" ht="14.5" x14ac:dyDescent="0.35">
      <c r="A3093" s="2" t="s">
        <v>3920</v>
      </c>
      <c r="B3093" s="3">
        <v>41432</v>
      </c>
      <c r="C3093" s="3">
        <v>41437</v>
      </c>
      <c r="D3093" s="3" t="str">
        <f t="shared" si="48"/>
        <v>Delay</v>
      </c>
      <c r="E3093" s="2" t="s">
        <v>3635</v>
      </c>
      <c r="F3093" s="2" t="s">
        <v>15</v>
      </c>
      <c r="G3093" s="2" t="s">
        <v>2715</v>
      </c>
      <c r="H3093" s="2" t="s">
        <v>17</v>
      </c>
      <c r="I3093" s="2" t="s">
        <v>26</v>
      </c>
      <c r="J3093" s="2" t="s">
        <v>1713</v>
      </c>
      <c r="K3093" s="4">
        <v>3023.9279999999999</v>
      </c>
      <c r="L3093" s="4">
        <v>9</v>
      </c>
      <c r="M3093" s="4">
        <v>226.7946</v>
      </c>
      <c r="N3093" t="str">
        <v>Jun-2013</v>
      </c>
      <c r="O3093" s="10">
        <v>2.2679460000000002</v>
      </c>
    </row>
    <row r="3094" spans="1:15" ht="14.5" x14ac:dyDescent="0.35">
      <c r="A3094" s="2" t="s">
        <v>3920</v>
      </c>
      <c r="B3094" s="3">
        <v>41432</v>
      </c>
      <c r="C3094" s="3">
        <v>41437</v>
      </c>
      <c r="D3094" s="3" t="str">
        <f t="shared" si="48"/>
        <v>Delay</v>
      </c>
      <c r="E3094" s="2" t="s">
        <v>3635</v>
      </c>
      <c r="F3094" s="2" t="s">
        <v>15</v>
      </c>
      <c r="G3094" s="2" t="s">
        <v>2715</v>
      </c>
      <c r="H3094" s="2" t="s">
        <v>17</v>
      </c>
      <c r="I3094" s="2" t="s">
        <v>59</v>
      </c>
      <c r="J3094" s="2" t="s">
        <v>3921</v>
      </c>
      <c r="K3094" s="4">
        <v>26.96</v>
      </c>
      <c r="L3094" s="4">
        <v>2</v>
      </c>
      <c r="M3094" s="4">
        <v>3.7744</v>
      </c>
      <c r="N3094" t="str">
        <v>Jun-2013</v>
      </c>
      <c r="O3094" s="10">
        <v>3.7744E-2</v>
      </c>
    </row>
    <row r="3095" spans="1:15" ht="14.5" x14ac:dyDescent="0.35">
      <c r="A3095" s="2" t="s">
        <v>3920</v>
      </c>
      <c r="B3095" s="3">
        <v>41432</v>
      </c>
      <c r="C3095" s="3">
        <v>41437</v>
      </c>
      <c r="D3095" s="3" t="str">
        <f t="shared" si="48"/>
        <v>Delay</v>
      </c>
      <c r="E3095" s="2" t="s">
        <v>3635</v>
      </c>
      <c r="F3095" s="2" t="s">
        <v>15</v>
      </c>
      <c r="G3095" s="2" t="s">
        <v>2715</v>
      </c>
      <c r="H3095" s="2" t="s">
        <v>17</v>
      </c>
      <c r="I3095" s="2" t="s">
        <v>26</v>
      </c>
      <c r="J3095" s="2" t="s">
        <v>1827</v>
      </c>
      <c r="K3095" s="4">
        <v>477.6</v>
      </c>
      <c r="L3095" s="4">
        <v>3</v>
      </c>
      <c r="M3095" s="4">
        <v>161.19</v>
      </c>
      <c r="N3095" t="str">
        <v>Jun-2013</v>
      </c>
      <c r="O3095" s="10">
        <v>1.6118999999999999</v>
      </c>
    </row>
    <row r="3096" spans="1:15" ht="14.5" x14ac:dyDescent="0.35">
      <c r="A3096" s="2" t="s">
        <v>3922</v>
      </c>
      <c r="B3096" s="3">
        <v>41883</v>
      </c>
      <c r="C3096" s="3">
        <v>41888</v>
      </c>
      <c r="D3096" s="3" t="str">
        <f t="shared" si="48"/>
        <v>Delay</v>
      </c>
      <c r="E3096" s="2" t="s">
        <v>1783</v>
      </c>
      <c r="F3096" s="2" t="s">
        <v>15</v>
      </c>
      <c r="G3096" s="2" t="s">
        <v>48</v>
      </c>
      <c r="H3096" s="2" t="s">
        <v>17</v>
      </c>
      <c r="I3096" s="2" t="s">
        <v>44</v>
      </c>
      <c r="J3096" s="2" t="s">
        <v>1688</v>
      </c>
      <c r="K3096" s="4">
        <v>193.95</v>
      </c>
      <c r="L3096" s="4">
        <v>3</v>
      </c>
      <c r="M3096" s="4">
        <v>9.6974999999999998</v>
      </c>
      <c r="N3096" t="str">
        <v>Sep-2014</v>
      </c>
      <c r="O3096" s="10">
        <v>9.6974999999999992E-2</v>
      </c>
    </row>
    <row r="3097" spans="1:15" ht="14.5" x14ac:dyDescent="0.35">
      <c r="A3097" s="2" t="s">
        <v>3923</v>
      </c>
      <c r="B3097" s="3">
        <v>41250</v>
      </c>
      <c r="C3097" s="3">
        <v>41250</v>
      </c>
      <c r="D3097" s="3" t="str">
        <f t="shared" si="48"/>
        <v>On time</v>
      </c>
      <c r="E3097" s="2" t="s">
        <v>206</v>
      </c>
      <c r="F3097" s="2" t="s">
        <v>15</v>
      </c>
      <c r="G3097" s="2" t="s">
        <v>607</v>
      </c>
      <c r="H3097" s="2" t="s">
        <v>17</v>
      </c>
      <c r="I3097" s="2" t="s">
        <v>68</v>
      </c>
      <c r="J3097" s="2" t="s">
        <v>1163</v>
      </c>
      <c r="K3097" s="4">
        <v>12.96</v>
      </c>
      <c r="L3097" s="4">
        <v>2</v>
      </c>
      <c r="M3097" s="4">
        <v>6.2207999999999997</v>
      </c>
      <c r="N3097" t="str">
        <v>Dec-2012</v>
      </c>
      <c r="O3097" s="10">
        <v>6.2207999999999999E-2</v>
      </c>
    </row>
    <row r="3098" spans="1:15" ht="14.5" x14ac:dyDescent="0.35">
      <c r="A3098" s="2" t="s">
        <v>3924</v>
      </c>
      <c r="B3098" s="3">
        <v>41960</v>
      </c>
      <c r="C3098" s="3">
        <v>41964</v>
      </c>
      <c r="D3098" s="3" t="str">
        <f t="shared" si="48"/>
        <v>On time</v>
      </c>
      <c r="E3098" s="2" t="s">
        <v>115</v>
      </c>
      <c r="F3098" s="2" t="s">
        <v>15</v>
      </c>
      <c r="G3098" s="2" t="s">
        <v>16</v>
      </c>
      <c r="H3098" s="2" t="s">
        <v>17</v>
      </c>
      <c r="I3098" s="2" t="s">
        <v>22</v>
      </c>
      <c r="J3098" s="2" t="s">
        <v>3885</v>
      </c>
      <c r="K3098" s="4">
        <v>119.94</v>
      </c>
      <c r="L3098" s="4">
        <v>3</v>
      </c>
      <c r="M3098" s="4">
        <v>23.988</v>
      </c>
      <c r="N3098" t="str">
        <v>Nov-2014</v>
      </c>
      <c r="O3098" s="10">
        <v>0.23987999999999998</v>
      </c>
    </row>
    <row r="3099" spans="1:15" ht="14.5" x14ac:dyDescent="0.35">
      <c r="A3099" s="2" t="s">
        <v>3924</v>
      </c>
      <c r="B3099" s="3">
        <v>41960</v>
      </c>
      <c r="C3099" s="3">
        <v>41964</v>
      </c>
      <c r="D3099" s="3" t="str">
        <f t="shared" si="48"/>
        <v>On time</v>
      </c>
      <c r="E3099" s="2" t="s">
        <v>115</v>
      </c>
      <c r="F3099" s="2" t="s">
        <v>15</v>
      </c>
      <c r="G3099" s="2" t="s">
        <v>16</v>
      </c>
      <c r="H3099" s="2" t="s">
        <v>17</v>
      </c>
      <c r="I3099" s="2" t="s">
        <v>22</v>
      </c>
      <c r="J3099" s="2" t="s">
        <v>2994</v>
      </c>
      <c r="K3099" s="4">
        <v>12.42</v>
      </c>
      <c r="L3099" s="4">
        <v>3</v>
      </c>
      <c r="M3099" s="4">
        <v>4.4711999999999996</v>
      </c>
      <c r="N3099" t="str">
        <v>Nov-2014</v>
      </c>
      <c r="O3099" s="10">
        <v>4.4711999999999995E-2</v>
      </c>
    </row>
    <row r="3100" spans="1:15" ht="14.5" x14ac:dyDescent="0.35">
      <c r="A3100" s="2" t="s">
        <v>3925</v>
      </c>
      <c r="B3100" s="3">
        <v>41388</v>
      </c>
      <c r="C3100" s="3">
        <v>41392</v>
      </c>
      <c r="D3100" s="3" t="str">
        <f t="shared" si="48"/>
        <v>On time</v>
      </c>
      <c r="E3100" s="2" t="s">
        <v>2736</v>
      </c>
      <c r="F3100" s="2" t="s">
        <v>15</v>
      </c>
      <c r="G3100" s="2" t="s">
        <v>3926</v>
      </c>
      <c r="H3100" s="2" t="s">
        <v>17</v>
      </c>
      <c r="I3100" s="2" t="s">
        <v>28</v>
      </c>
      <c r="J3100" s="2" t="s">
        <v>441</v>
      </c>
      <c r="K3100" s="4">
        <v>18.088000000000001</v>
      </c>
      <c r="L3100" s="4">
        <v>7</v>
      </c>
      <c r="M3100" s="4">
        <v>6.5568999999999997</v>
      </c>
      <c r="N3100" t="str">
        <v>Apr-2013</v>
      </c>
      <c r="O3100" s="10">
        <v>6.5569000000000002E-2</v>
      </c>
    </row>
    <row r="3101" spans="1:15" ht="14.5" x14ac:dyDescent="0.35">
      <c r="A3101" s="2" t="s">
        <v>3925</v>
      </c>
      <c r="B3101" s="3">
        <v>41388</v>
      </c>
      <c r="C3101" s="3">
        <v>41392</v>
      </c>
      <c r="D3101" s="3" t="str">
        <f t="shared" si="48"/>
        <v>On time</v>
      </c>
      <c r="E3101" s="2" t="s">
        <v>2736</v>
      </c>
      <c r="F3101" s="2" t="s">
        <v>15</v>
      </c>
      <c r="G3101" s="2" t="s">
        <v>3926</v>
      </c>
      <c r="H3101" s="2" t="s">
        <v>17</v>
      </c>
      <c r="I3101" s="2" t="s">
        <v>129</v>
      </c>
      <c r="J3101" s="2" t="s">
        <v>3927</v>
      </c>
      <c r="K3101" s="4">
        <v>71.97</v>
      </c>
      <c r="L3101" s="4">
        <v>3</v>
      </c>
      <c r="M3101" s="4">
        <v>35.984999999999999</v>
      </c>
      <c r="N3101" t="str">
        <v>Apr-2013</v>
      </c>
      <c r="O3101" s="10">
        <v>0.35985</v>
      </c>
    </row>
    <row r="3102" spans="1:15" ht="14.5" x14ac:dyDescent="0.35">
      <c r="A3102" s="2" t="s">
        <v>3928</v>
      </c>
      <c r="B3102" s="3">
        <v>41957</v>
      </c>
      <c r="C3102" s="3">
        <v>41963</v>
      </c>
      <c r="D3102" s="3" t="str">
        <f t="shared" si="48"/>
        <v>Delay</v>
      </c>
      <c r="E3102" s="2" t="s">
        <v>258</v>
      </c>
      <c r="F3102" s="2" t="s">
        <v>15</v>
      </c>
      <c r="G3102" s="2" t="s">
        <v>3929</v>
      </c>
      <c r="H3102" s="2" t="s">
        <v>17</v>
      </c>
      <c r="I3102" s="2" t="s">
        <v>26</v>
      </c>
      <c r="J3102" s="2" t="s">
        <v>3930</v>
      </c>
      <c r="K3102" s="4">
        <v>22</v>
      </c>
      <c r="L3102" s="4">
        <v>5</v>
      </c>
      <c r="M3102" s="4">
        <v>1.375</v>
      </c>
      <c r="N3102" t="str">
        <v>Nov-2014</v>
      </c>
      <c r="O3102" s="10">
        <v>1.375E-2</v>
      </c>
    </row>
    <row r="3103" spans="1:15" ht="14.5" x14ac:dyDescent="0.35">
      <c r="A3103" s="2" t="s">
        <v>3931</v>
      </c>
      <c r="B3103" s="3">
        <v>41401</v>
      </c>
      <c r="C3103" s="3">
        <v>41405</v>
      </c>
      <c r="D3103" s="3" t="str">
        <f t="shared" si="48"/>
        <v>On time</v>
      </c>
      <c r="E3103" s="2" t="s">
        <v>1218</v>
      </c>
      <c r="F3103" s="2" t="s">
        <v>15</v>
      </c>
      <c r="G3103" s="2" t="s">
        <v>1626</v>
      </c>
      <c r="H3103" s="2" t="s">
        <v>17</v>
      </c>
      <c r="I3103" s="2" t="s">
        <v>22</v>
      </c>
      <c r="J3103" s="2" t="s">
        <v>1132</v>
      </c>
      <c r="K3103" s="4">
        <v>41.6</v>
      </c>
      <c r="L3103" s="4">
        <v>4</v>
      </c>
      <c r="M3103" s="4">
        <v>14.144</v>
      </c>
      <c r="N3103" t="str">
        <v>May-2013</v>
      </c>
      <c r="O3103" s="10">
        <v>0.14144000000000001</v>
      </c>
    </row>
    <row r="3104" spans="1:15" ht="14.5" x14ac:dyDescent="0.35">
      <c r="A3104" s="2" t="s">
        <v>3932</v>
      </c>
      <c r="B3104" s="3">
        <v>41270</v>
      </c>
      <c r="C3104" s="3">
        <v>41274</v>
      </c>
      <c r="D3104" s="3" t="str">
        <f t="shared" si="48"/>
        <v>On time</v>
      </c>
      <c r="E3104" s="2" t="s">
        <v>2624</v>
      </c>
      <c r="F3104" s="2" t="s">
        <v>15</v>
      </c>
      <c r="G3104" s="2" t="s">
        <v>48</v>
      </c>
      <c r="H3104" s="2" t="s">
        <v>17</v>
      </c>
      <c r="I3104" s="2" t="s">
        <v>44</v>
      </c>
      <c r="J3104" s="2" t="s">
        <v>655</v>
      </c>
      <c r="K3104" s="4">
        <v>323.10000000000002</v>
      </c>
      <c r="L3104" s="4">
        <v>2</v>
      </c>
      <c r="M3104" s="4">
        <v>61.389000000000003</v>
      </c>
      <c r="N3104" t="str">
        <v>Dec-2012</v>
      </c>
      <c r="O3104" s="10">
        <v>0.61389000000000005</v>
      </c>
    </row>
    <row r="3105" spans="1:15" ht="14.5" x14ac:dyDescent="0.35">
      <c r="A3105" s="2" t="s">
        <v>3932</v>
      </c>
      <c r="B3105" s="3">
        <v>41270</v>
      </c>
      <c r="C3105" s="3">
        <v>41274</v>
      </c>
      <c r="D3105" s="3" t="str">
        <f t="shared" si="48"/>
        <v>On time</v>
      </c>
      <c r="E3105" s="2" t="s">
        <v>2624</v>
      </c>
      <c r="F3105" s="2" t="s">
        <v>15</v>
      </c>
      <c r="G3105" s="2" t="s">
        <v>48</v>
      </c>
      <c r="H3105" s="2" t="s">
        <v>17</v>
      </c>
      <c r="I3105" s="2" t="s">
        <v>26</v>
      </c>
      <c r="J3105" s="2" t="s">
        <v>1076</v>
      </c>
      <c r="K3105" s="4">
        <v>668.16</v>
      </c>
      <c r="L3105" s="4">
        <v>9</v>
      </c>
      <c r="M3105" s="4">
        <v>75.168000000000006</v>
      </c>
      <c r="N3105" t="str">
        <v>Dec-2012</v>
      </c>
      <c r="O3105" s="10">
        <v>0.75168000000000001</v>
      </c>
    </row>
    <row r="3106" spans="1:15" ht="14.5" x14ac:dyDescent="0.35">
      <c r="A3106" s="2" t="s">
        <v>3933</v>
      </c>
      <c r="B3106" s="3">
        <v>41987</v>
      </c>
      <c r="C3106" s="3">
        <v>41992</v>
      </c>
      <c r="D3106" s="3" t="str">
        <f t="shared" si="48"/>
        <v>Delay</v>
      </c>
      <c r="E3106" s="2" t="s">
        <v>1677</v>
      </c>
      <c r="F3106" s="2" t="s">
        <v>15</v>
      </c>
      <c r="G3106" s="2" t="s">
        <v>48</v>
      </c>
      <c r="H3106" s="2" t="s">
        <v>17</v>
      </c>
      <c r="I3106" s="2" t="s">
        <v>18</v>
      </c>
      <c r="J3106" s="2" t="s">
        <v>3054</v>
      </c>
      <c r="K3106" s="4">
        <v>8.64</v>
      </c>
      <c r="L3106" s="4">
        <v>3</v>
      </c>
      <c r="M3106" s="4">
        <v>4.2336</v>
      </c>
      <c r="N3106" t="str">
        <v>Dec-2014</v>
      </c>
      <c r="O3106" s="10">
        <v>4.2335999999999999E-2</v>
      </c>
    </row>
    <row r="3107" spans="1:15" ht="14.5" x14ac:dyDescent="0.35">
      <c r="A3107" s="2" t="s">
        <v>3933</v>
      </c>
      <c r="B3107" s="3">
        <v>41987</v>
      </c>
      <c r="C3107" s="3">
        <v>41992</v>
      </c>
      <c r="D3107" s="3" t="str">
        <f t="shared" si="48"/>
        <v>Delay</v>
      </c>
      <c r="E3107" s="2" t="s">
        <v>1677</v>
      </c>
      <c r="F3107" s="2" t="s">
        <v>15</v>
      </c>
      <c r="G3107" s="2" t="s">
        <v>48</v>
      </c>
      <c r="H3107" s="2" t="s">
        <v>17</v>
      </c>
      <c r="I3107" s="2" t="s">
        <v>68</v>
      </c>
      <c r="J3107" s="2" t="s">
        <v>801</v>
      </c>
      <c r="K3107" s="4">
        <v>38.880000000000003</v>
      </c>
      <c r="L3107" s="4">
        <v>6</v>
      </c>
      <c r="M3107" s="4">
        <v>18.662400000000002</v>
      </c>
      <c r="N3107" t="str">
        <v>Dec-2014</v>
      </c>
      <c r="O3107" s="10">
        <v>0.18662400000000001</v>
      </c>
    </row>
    <row r="3108" spans="1:15" ht="14.5" x14ac:dyDescent="0.35">
      <c r="A3108" s="2" t="s">
        <v>3933</v>
      </c>
      <c r="B3108" s="3">
        <v>41987</v>
      </c>
      <c r="C3108" s="3">
        <v>41992</v>
      </c>
      <c r="D3108" s="3" t="str">
        <f t="shared" si="48"/>
        <v>Delay</v>
      </c>
      <c r="E3108" s="2" t="s">
        <v>1677</v>
      </c>
      <c r="F3108" s="2" t="s">
        <v>15</v>
      </c>
      <c r="G3108" s="2" t="s">
        <v>48</v>
      </c>
      <c r="H3108" s="2" t="s">
        <v>17</v>
      </c>
      <c r="I3108" s="2" t="s">
        <v>22</v>
      </c>
      <c r="J3108" s="2" t="s">
        <v>3934</v>
      </c>
      <c r="K3108" s="4">
        <v>201.04</v>
      </c>
      <c r="L3108" s="4">
        <v>8</v>
      </c>
      <c r="M3108" s="4">
        <v>54.280799999999999</v>
      </c>
      <c r="N3108" t="str">
        <v>Dec-2014</v>
      </c>
      <c r="O3108" s="10">
        <v>0.54280799999999996</v>
      </c>
    </row>
    <row r="3109" spans="1:15" ht="14.5" x14ac:dyDescent="0.35">
      <c r="A3109" s="2" t="s">
        <v>3933</v>
      </c>
      <c r="B3109" s="3">
        <v>41987</v>
      </c>
      <c r="C3109" s="3">
        <v>41992</v>
      </c>
      <c r="D3109" s="3" t="str">
        <f t="shared" si="48"/>
        <v>Delay</v>
      </c>
      <c r="E3109" s="2" t="s">
        <v>1677</v>
      </c>
      <c r="F3109" s="2" t="s">
        <v>15</v>
      </c>
      <c r="G3109" s="2" t="s">
        <v>48</v>
      </c>
      <c r="H3109" s="2" t="s">
        <v>17</v>
      </c>
      <c r="I3109" s="2" t="s">
        <v>68</v>
      </c>
      <c r="J3109" s="2" t="s">
        <v>2782</v>
      </c>
      <c r="K3109" s="4">
        <v>12.96</v>
      </c>
      <c r="L3109" s="4">
        <v>2</v>
      </c>
      <c r="M3109" s="4">
        <v>6.3503999999999996</v>
      </c>
      <c r="N3109" t="str">
        <v>Dec-2014</v>
      </c>
      <c r="O3109" s="10">
        <v>6.3503999999999991E-2</v>
      </c>
    </row>
    <row r="3110" spans="1:15" ht="14.5" x14ac:dyDescent="0.35">
      <c r="A3110" s="2" t="s">
        <v>3935</v>
      </c>
      <c r="B3110" s="3">
        <v>41642</v>
      </c>
      <c r="C3110" s="3">
        <v>41644</v>
      </c>
      <c r="D3110" s="3" t="str">
        <f t="shared" si="48"/>
        <v>On time</v>
      </c>
      <c r="E3110" s="2" t="s">
        <v>3936</v>
      </c>
      <c r="F3110" s="2" t="s">
        <v>15</v>
      </c>
      <c r="G3110" s="2" t="s">
        <v>16</v>
      </c>
      <c r="H3110" s="2" t="s">
        <v>17</v>
      </c>
      <c r="I3110" s="2" t="s">
        <v>59</v>
      </c>
      <c r="J3110" s="2" t="s">
        <v>1484</v>
      </c>
      <c r="K3110" s="4">
        <v>16.59</v>
      </c>
      <c r="L3110" s="4">
        <v>1</v>
      </c>
      <c r="M3110" s="4">
        <v>5.8064999999999998</v>
      </c>
      <c r="N3110" t="str">
        <v>Jan-2014</v>
      </c>
      <c r="O3110" s="10">
        <v>5.8064999999999999E-2</v>
      </c>
    </row>
    <row r="3111" spans="1:15" ht="14.5" x14ac:dyDescent="0.35">
      <c r="A3111" s="2" t="s">
        <v>3937</v>
      </c>
      <c r="B3111" s="3">
        <v>41790</v>
      </c>
      <c r="C3111" s="3">
        <v>41794</v>
      </c>
      <c r="D3111" s="3" t="str">
        <f t="shared" si="48"/>
        <v>On time</v>
      </c>
      <c r="E3111" s="2" t="s">
        <v>1246</v>
      </c>
      <c r="F3111" s="2" t="s">
        <v>15</v>
      </c>
      <c r="G3111" s="2" t="s">
        <v>198</v>
      </c>
      <c r="H3111" s="2" t="s">
        <v>17</v>
      </c>
      <c r="I3111" s="2" t="s">
        <v>24</v>
      </c>
      <c r="J3111" s="2" t="s">
        <v>856</v>
      </c>
      <c r="K3111" s="4">
        <v>35.1</v>
      </c>
      <c r="L3111" s="4">
        <v>6</v>
      </c>
      <c r="M3111" s="4">
        <v>10.179</v>
      </c>
      <c r="N3111" t="str">
        <v>May-2014</v>
      </c>
      <c r="O3111" s="10">
        <v>0.10179000000000001</v>
      </c>
    </row>
    <row r="3112" spans="1:15" ht="14.5" x14ac:dyDescent="0.35">
      <c r="A3112" s="2" t="s">
        <v>3938</v>
      </c>
      <c r="B3112" s="3">
        <v>41907</v>
      </c>
      <c r="C3112" s="3">
        <v>41911</v>
      </c>
      <c r="D3112" s="3" t="str">
        <f t="shared" si="48"/>
        <v>On time</v>
      </c>
      <c r="E3112" s="2" t="s">
        <v>148</v>
      </c>
      <c r="F3112" s="2" t="s">
        <v>15</v>
      </c>
      <c r="G3112" s="2" t="s">
        <v>48</v>
      </c>
      <c r="H3112" s="2" t="s">
        <v>17</v>
      </c>
      <c r="I3112" s="2" t="s">
        <v>68</v>
      </c>
      <c r="J3112" s="2" t="s">
        <v>2638</v>
      </c>
      <c r="K3112" s="4">
        <v>31.08</v>
      </c>
      <c r="L3112" s="4">
        <v>6</v>
      </c>
      <c r="M3112" s="4">
        <v>15.229200000000001</v>
      </c>
      <c r="N3112" t="str">
        <v>Sep-2014</v>
      </c>
      <c r="O3112" s="10">
        <v>0.15229200000000001</v>
      </c>
    </row>
    <row r="3113" spans="1:15" ht="14.5" x14ac:dyDescent="0.35">
      <c r="A3113" s="2" t="s">
        <v>3938</v>
      </c>
      <c r="B3113" s="3">
        <v>41907</v>
      </c>
      <c r="C3113" s="3">
        <v>41911</v>
      </c>
      <c r="D3113" s="3" t="str">
        <f t="shared" si="48"/>
        <v>On time</v>
      </c>
      <c r="E3113" s="2" t="s">
        <v>148</v>
      </c>
      <c r="F3113" s="2" t="s">
        <v>15</v>
      </c>
      <c r="G3113" s="2" t="s">
        <v>48</v>
      </c>
      <c r="H3113" s="2" t="s">
        <v>17</v>
      </c>
      <c r="I3113" s="2" t="s">
        <v>123</v>
      </c>
      <c r="J3113" s="2" t="s">
        <v>432</v>
      </c>
      <c r="K3113" s="4">
        <v>7.3</v>
      </c>
      <c r="L3113" s="4">
        <v>2</v>
      </c>
      <c r="M3113" s="4">
        <v>2.19</v>
      </c>
      <c r="N3113" t="str">
        <v>Sep-2014</v>
      </c>
      <c r="O3113" s="10">
        <v>2.1899999999999999E-2</v>
      </c>
    </row>
    <row r="3114" spans="1:15" ht="14.5" x14ac:dyDescent="0.35">
      <c r="A3114" s="2" t="s">
        <v>3939</v>
      </c>
      <c r="B3114" s="3">
        <v>41989</v>
      </c>
      <c r="C3114" s="3">
        <v>41993</v>
      </c>
      <c r="D3114" s="3" t="str">
        <f t="shared" si="48"/>
        <v>On time</v>
      </c>
      <c r="E3114" s="2" t="s">
        <v>2948</v>
      </c>
      <c r="F3114" s="2" t="s">
        <v>15</v>
      </c>
      <c r="G3114" s="2" t="s">
        <v>214</v>
      </c>
      <c r="H3114" s="2" t="s">
        <v>17</v>
      </c>
      <c r="I3114" s="2" t="s">
        <v>68</v>
      </c>
      <c r="J3114" s="2" t="s">
        <v>199</v>
      </c>
      <c r="K3114" s="4">
        <v>22.83</v>
      </c>
      <c r="L3114" s="4">
        <v>3</v>
      </c>
      <c r="M3114" s="4">
        <v>10.7301</v>
      </c>
      <c r="N3114" t="str">
        <v>Dec-2014</v>
      </c>
      <c r="O3114" s="10">
        <v>0.10730100000000001</v>
      </c>
    </row>
    <row r="3115" spans="1:15" ht="14.5" x14ac:dyDescent="0.35">
      <c r="A3115" s="2" t="s">
        <v>3939</v>
      </c>
      <c r="B3115" s="3">
        <v>41989</v>
      </c>
      <c r="C3115" s="3">
        <v>41993</v>
      </c>
      <c r="D3115" s="3" t="str">
        <f t="shared" si="48"/>
        <v>On time</v>
      </c>
      <c r="E3115" s="2" t="s">
        <v>2948</v>
      </c>
      <c r="F3115" s="2" t="s">
        <v>15</v>
      </c>
      <c r="G3115" s="2" t="s">
        <v>214</v>
      </c>
      <c r="H3115" s="2" t="s">
        <v>17</v>
      </c>
      <c r="I3115" s="2" t="s">
        <v>30</v>
      </c>
      <c r="J3115" s="2" t="s">
        <v>3435</v>
      </c>
      <c r="K3115" s="4">
        <v>54.32</v>
      </c>
      <c r="L3115" s="4">
        <v>4</v>
      </c>
      <c r="M3115" s="4">
        <v>16.295999999999999</v>
      </c>
      <c r="N3115" t="str">
        <v>Dec-2014</v>
      </c>
      <c r="O3115" s="10">
        <v>0.16295999999999999</v>
      </c>
    </row>
    <row r="3116" spans="1:15" ht="14.5" x14ac:dyDescent="0.35">
      <c r="A3116" s="2" t="s">
        <v>3939</v>
      </c>
      <c r="B3116" s="3">
        <v>41989</v>
      </c>
      <c r="C3116" s="3">
        <v>41993</v>
      </c>
      <c r="D3116" s="3" t="str">
        <f t="shared" si="48"/>
        <v>On time</v>
      </c>
      <c r="E3116" s="2" t="s">
        <v>2948</v>
      </c>
      <c r="F3116" s="2" t="s">
        <v>15</v>
      </c>
      <c r="G3116" s="2" t="s">
        <v>214</v>
      </c>
      <c r="H3116" s="2" t="s">
        <v>17</v>
      </c>
      <c r="I3116" s="2" t="s">
        <v>26</v>
      </c>
      <c r="J3116" s="2" t="s">
        <v>1507</v>
      </c>
      <c r="K3116" s="4">
        <v>196.77600000000001</v>
      </c>
      <c r="L3116" s="4">
        <v>3</v>
      </c>
      <c r="M3116" s="4">
        <v>14.7582</v>
      </c>
      <c r="N3116" t="str">
        <v>Dec-2014</v>
      </c>
      <c r="O3116" s="10">
        <v>0.14758199999999999</v>
      </c>
    </row>
    <row r="3117" spans="1:15" ht="14.5" x14ac:dyDescent="0.35">
      <c r="A3117" s="2" t="s">
        <v>3940</v>
      </c>
      <c r="B3117" s="3">
        <v>41578</v>
      </c>
      <c r="C3117" s="3">
        <v>41583</v>
      </c>
      <c r="D3117" s="3" t="str">
        <f t="shared" si="48"/>
        <v>Delay</v>
      </c>
      <c r="E3117" s="2" t="s">
        <v>2087</v>
      </c>
      <c r="F3117" s="2" t="s">
        <v>15</v>
      </c>
      <c r="G3117" s="2" t="s">
        <v>3941</v>
      </c>
      <c r="H3117" s="2" t="s">
        <v>17</v>
      </c>
      <c r="I3117" s="2" t="s">
        <v>120</v>
      </c>
      <c r="J3117" s="2" t="s">
        <v>3112</v>
      </c>
      <c r="K3117" s="4">
        <v>3.62</v>
      </c>
      <c r="L3117" s="4">
        <v>2</v>
      </c>
      <c r="M3117" s="4">
        <v>1.1946000000000001</v>
      </c>
      <c r="N3117" t="str">
        <v>Oct-2013</v>
      </c>
      <c r="O3117" s="10">
        <v>1.1946000000000002E-2</v>
      </c>
    </row>
    <row r="3118" spans="1:15" ht="14.5" x14ac:dyDescent="0.35">
      <c r="A3118" s="2" t="s">
        <v>3942</v>
      </c>
      <c r="B3118" s="3">
        <v>41932</v>
      </c>
      <c r="C3118" s="3">
        <v>41936</v>
      </c>
      <c r="D3118" s="3" t="str">
        <f t="shared" si="48"/>
        <v>On time</v>
      </c>
      <c r="E3118" s="2" t="s">
        <v>3943</v>
      </c>
      <c r="F3118" s="2" t="s">
        <v>15</v>
      </c>
      <c r="G3118" s="2" t="s">
        <v>48</v>
      </c>
      <c r="H3118" s="2" t="s">
        <v>17</v>
      </c>
      <c r="I3118" s="2" t="s">
        <v>28</v>
      </c>
      <c r="J3118" s="2" t="s">
        <v>2800</v>
      </c>
      <c r="K3118" s="4">
        <v>39.624000000000002</v>
      </c>
      <c r="L3118" s="4">
        <v>3</v>
      </c>
      <c r="M3118" s="4">
        <v>13.868399999999999</v>
      </c>
      <c r="N3118" t="str">
        <v>Oct-2014</v>
      </c>
      <c r="O3118" s="10">
        <v>0.138684</v>
      </c>
    </row>
    <row r="3119" spans="1:15" ht="14.5" x14ac:dyDescent="0.35">
      <c r="A3119" s="2" t="s">
        <v>3944</v>
      </c>
      <c r="B3119" s="3">
        <v>41569</v>
      </c>
      <c r="C3119" s="3">
        <v>41575</v>
      </c>
      <c r="D3119" s="3" t="str">
        <f t="shared" si="48"/>
        <v>Delay</v>
      </c>
      <c r="E3119" s="2" t="s">
        <v>1602</v>
      </c>
      <c r="F3119" s="2" t="s">
        <v>15</v>
      </c>
      <c r="G3119" s="2" t="s">
        <v>16</v>
      </c>
      <c r="H3119" s="2" t="s">
        <v>17</v>
      </c>
      <c r="I3119" s="2" t="s">
        <v>111</v>
      </c>
      <c r="J3119" s="2" t="s">
        <v>3945</v>
      </c>
      <c r="K3119" s="4">
        <v>242.136</v>
      </c>
      <c r="L3119" s="4">
        <v>3</v>
      </c>
      <c r="M3119" s="4">
        <v>12.1068</v>
      </c>
      <c r="N3119" t="str">
        <v>Oct-2013</v>
      </c>
      <c r="O3119" s="10">
        <v>0.121068</v>
      </c>
    </row>
    <row r="3120" spans="1:15" ht="14.5" x14ac:dyDescent="0.35">
      <c r="A3120" s="2" t="s">
        <v>3944</v>
      </c>
      <c r="B3120" s="3">
        <v>41569</v>
      </c>
      <c r="C3120" s="3">
        <v>41575</v>
      </c>
      <c r="D3120" s="3" t="str">
        <f t="shared" si="48"/>
        <v>Delay</v>
      </c>
      <c r="E3120" s="2" t="s">
        <v>1602</v>
      </c>
      <c r="F3120" s="2" t="s">
        <v>15</v>
      </c>
      <c r="G3120" s="2" t="s">
        <v>16</v>
      </c>
      <c r="H3120" s="2" t="s">
        <v>17</v>
      </c>
      <c r="I3120" s="2" t="s">
        <v>24</v>
      </c>
      <c r="J3120" s="2" t="s">
        <v>2321</v>
      </c>
      <c r="K3120" s="4">
        <v>12.39</v>
      </c>
      <c r="L3120" s="4">
        <v>3</v>
      </c>
      <c r="M3120" s="4">
        <v>5.6993999999999998</v>
      </c>
      <c r="N3120" t="str">
        <v>Oct-2013</v>
      </c>
      <c r="O3120" s="10">
        <v>5.6993999999999996E-2</v>
      </c>
    </row>
    <row r="3121" spans="1:15" ht="14.5" x14ac:dyDescent="0.35">
      <c r="A3121" s="2" t="s">
        <v>3944</v>
      </c>
      <c r="B3121" s="3">
        <v>41569</v>
      </c>
      <c r="C3121" s="3">
        <v>41575</v>
      </c>
      <c r="D3121" s="3" t="str">
        <f t="shared" si="48"/>
        <v>Delay</v>
      </c>
      <c r="E3121" s="2" t="s">
        <v>1602</v>
      </c>
      <c r="F3121" s="2" t="s">
        <v>15</v>
      </c>
      <c r="G3121" s="2" t="s">
        <v>16</v>
      </c>
      <c r="H3121" s="2" t="s">
        <v>17</v>
      </c>
      <c r="I3121" s="2" t="s">
        <v>22</v>
      </c>
      <c r="J3121" s="2" t="s">
        <v>2505</v>
      </c>
      <c r="K3121" s="4">
        <v>19.96</v>
      </c>
      <c r="L3121" s="4">
        <v>2</v>
      </c>
      <c r="M3121" s="4">
        <v>5.5888</v>
      </c>
      <c r="N3121" t="str">
        <v>Oct-2013</v>
      </c>
      <c r="O3121" s="10">
        <v>5.5888E-2</v>
      </c>
    </row>
    <row r="3122" spans="1:15" ht="14.5" x14ac:dyDescent="0.35">
      <c r="A3122" s="2" t="s">
        <v>3944</v>
      </c>
      <c r="B3122" s="3">
        <v>41569</v>
      </c>
      <c r="C3122" s="3">
        <v>41575</v>
      </c>
      <c r="D3122" s="3" t="str">
        <f t="shared" si="48"/>
        <v>Delay</v>
      </c>
      <c r="E3122" s="2" t="s">
        <v>1602</v>
      </c>
      <c r="F3122" s="2" t="s">
        <v>15</v>
      </c>
      <c r="G3122" s="2" t="s">
        <v>16</v>
      </c>
      <c r="H3122" s="2" t="s">
        <v>17</v>
      </c>
      <c r="I3122" s="2" t="s">
        <v>44</v>
      </c>
      <c r="J3122" s="2" t="s">
        <v>336</v>
      </c>
      <c r="K3122" s="4">
        <v>340.92</v>
      </c>
      <c r="L3122" s="4">
        <v>3</v>
      </c>
      <c r="M3122" s="4">
        <v>3.4091999999999998</v>
      </c>
      <c r="N3122" t="str">
        <v>Oct-2013</v>
      </c>
      <c r="O3122" s="10">
        <v>3.4091999999999997E-2</v>
      </c>
    </row>
    <row r="3123" spans="1:15" ht="14.5" x14ac:dyDescent="0.35">
      <c r="A3123" s="2" t="s">
        <v>3946</v>
      </c>
      <c r="B3123" s="3">
        <v>41586</v>
      </c>
      <c r="C3123" s="3">
        <v>41591</v>
      </c>
      <c r="D3123" s="3" t="str">
        <f t="shared" si="48"/>
        <v>Delay</v>
      </c>
      <c r="E3123" s="2" t="s">
        <v>830</v>
      </c>
      <c r="F3123" s="2" t="s">
        <v>15</v>
      </c>
      <c r="G3123" s="2" t="s">
        <v>48</v>
      </c>
      <c r="H3123" s="2" t="s">
        <v>17</v>
      </c>
      <c r="I3123" s="2" t="s">
        <v>28</v>
      </c>
      <c r="J3123" s="2" t="s">
        <v>1741</v>
      </c>
      <c r="K3123" s="4">
        <v>57.584000000000003</v>
      </c>
      <c r="L3123" s="4">
        <v>2</v>
      </c>
      <c r="M3123" s="4">
        <v>20.154399999999999</v>
      </c>
      <c r="N3123" t="str">
        <v>Nov-2013</v>
      </c>
      <c r="O3123" s="10">
        <v>0.201544</v>
      </c>
    </row>
    <row r="3124" spans="1:15" ht="14.5" x14ac:dyDescent="0.35">
      <c r="A3124" s="2" t="s">
        <v>3947</v>
      </c>
      <c r="B3124" s="3">
        <v>41900</v>
      </c>
      <c r="C3124" s="3">
        <v>41903</v>
      </c>
      <c r="D3124" s="3" t="str">
        <f t="shared" si="48"/>
        <v>On time</v>
      </c>
      <c r="E3124" s="2" t="s">
        <v>1480</v>
      </c>
      <c r="F3124" s="2" t="s">
        <v>15</v>
      </c>
      <c r="G3124" s="2" t="s">
        <v>2160</v>
      </c>
      <c r="H3124" s="2" t="s">
        <v>1761</v>
      </c>
      <c r="I3124" s="2" t="s">
        <v>59</v>
      </c>
      <c r="J3124" s="2" t="s">
        <v>927</v>
      </c>
      <c r="K3124" s="4">
        <v>89.97</v>
      </c>
      <c r="L3124" s="4">
        <v>3</v>
      </c>
      <c r="M3124" s="4">
        <v>37.787399999999998</v>
      </c>
      <c r="N3124" t="str">
        <v>Sep-2014</v>
      </c>
      <c r="O3124" s="10">
        <v>0.37787399999999999</v>
      </c>
    </row>
    <row r="3125" spans="1:15" ht="14.5" x14ac:dyDescent="0.35">
      <c r="A3125" s="2" t="s">
        <v>3948</v>
      </c>
      <c r="B3125" s="3">
        <v>40815</v>
      </c>
      <c r="C3125" s="3">
        <v>40820</v>
      </c>
      <c r="D3125" s="3" t="str">
        <f t="shared" si="48"/>
        <v>Delay</v>
      </c>
      <c r="E3125" s="2" t="s">
        <v>3949</v>
      </c>
      <c r="F3125" s="2" t="s">
        <v>15</v>
      </c>
      <c r="G3125" s="2" t="s">
        <v>37</v>
      </c>
      <c r="H3125" s="2" t="s">
        <v>38</v>
      </c>
      <c r="I3125" s="2" t="s">
        <v>28</v>
      </c>
      <c r="J3125" s="2" t="s">
        <v>1524</v>
      </c>
      <c r="K3125" s="4">
        <v>10.048</v>
      </c>
      <c r="L3125" s="4">
        <v>2</v>
      </c>
      <c r="M3125" s="4">
        <v>3.14</v>
      </c>
      <c r="N3125" t="str">
        <v>Sep-2011</v>
      </c>
      <c r="O3125" s="10">
        <v>3.1400000000000004E-2</v>
      </c>
    </row>
    <row r="3126" spans="1:15" ht="14.5" x14ac:dyDescent="0.35">
      <c r="A3126" s="2" t="s">
        <v>3948</v>
      </c>
      <c r="B3126" s="3">
        <v>40815</v>
      </c>
      <c r="C3126" s="3">
        <v>40820</v>
      </c>
      <c r="D3126" s="3" t="str">
        <f t="shared" si="48"/>
        <v>Delay</v>
      </c>
      <c r="E3126" s="2" t="s">
        <v>3949</v>
      </c>
      <c r="F3126" s="2" t="s">
        <v>15</v>
      </c>
      <c r="G3126" s="2" t="s">
        <v>37</v>
      </c>
      <c r="H3126" s="2" t="s">
        <v>38</v>
      </c>
      <c r="I3126" s="2" t="s">
        <v>44</v>
      </c>
      <c r="J3126" s="2" t="s">
        <v>655</v>
      </c>
      <c r="K3126" s="4">
        <v>807.75</v>
      </c>
      <c r="L3126" s="4">
        <v>5</v>
      </c>
      <c r="M3126" s="4">
        <v>153.4725</v>
      </c>
      <c r="N3126" t="str">
        <v>Sep-2011</v>
      </c>
      <c r="O3126" s="10">
        <v>1.5347249999999999</v>
      </c>
    </row>
    <row r="3127" spans="1:15" ht="14.5" x14ac:dyDescent="0.35">
      <c r="A3127" s="2" t="s">
        <v>3950</v>
      </c>
      <c r="B3127" s="3">
        <v>41958</v>
      </c>
      <c r="C3127" s="3">
        <v>41963</v>
      </c>
      <c r="D3127" s="3" t="str">
        <f t="shared" si="48"/>
        <v>Delay</v>
      </c>
      <c r="E3127" s="2" t="s">
        <v>1192</v>
      </c>
      <c r="F3127" s="2" t="s">
        <v>15</v>
      </c>
      <c r="G3127" s="2" t="s">
        <v>16</v>
      </c>
      <c r="H3127" s="2" t="s">
        <v>17</v>
      </c>
      <c r="I3127" s="2" t="s">
        <v>24</v>
      </c>
      <c r="J3127" s="2" t="s">
        <v>2522</v>
      </c>
      <c r="K3127" s="4">
        <v>34.24</v>
      </c>
      <c r="L3127" s="4">
        <v>8</v>
      </c>
      <c r="M3127" s="4">
        <v>9.9296000000000006</v>
      </c>
      <c r="N3127" t="str">
        <v>Nov-2014</v>
      </c>
      <c r="O3127" s="10">
        <v>9.9296000000000009E-2</v>
      </c>
    </row>
    <row r="3128" spans="1:15" ht="14.5" x14ac:dyDescent="0.35">
      <c r="A3128" s="2" t="s">
        <v>3951</v>
      </c>
      <c r="B3128" s="3">
        <v>41715</v>
      </c>
      <c r="C3128" s="3">
        <v>41720</v>
      </c>
      <c r="D3128" s="3" t="str">
        <f t="shared" si="48"/>
        <v>Delay</v>
      </c>
      <c r="E3128" s="2" t="s">
        <v>1514</v>
      </c>
      <c r="F3128" s="2" t="s">
        <v>15</v>
      </c>
      <c r="G3128" s="2" t="s">
        <v>16</v>
      </c>
      <c r="H3128" s="2" t="s">
        <v>17</v>
      </c>
      <c r="I3128" s="2" t="s">
        <v>44</v>
      </c>
      <c r="J3128" s="2" t="s">
        <v>1684</v>
      </c>
      <c r="K3128" s="4">
        <v>310.12</v>
      </c>
      <c r="L3128" s="4">
        <v>2</v>
      </c>
      <c r="M3128" s="4">
        <v>80.631200000000007</v>
      </c>
      <c r="N3128" t="str">
        <v>Mar-2014</v>
      </c>
      <c r="O3128" s="10">
        <v>0.80631200000000003</v>
      </c>
    </row>
    <row r="3129" spans="1:15" ht="14.5" x14ac:dyDescent="0.35">
      <c r="A3129" s="2" t="s">
        <v>3951</v>
      </c>
      <c r="B3129" s="3">
        <v>41715</v>
      </c>
      <c r="C3129" s="3">
        <v>41720</v>
      </c>
      <c r="D3129" s="3" t="str">
        <f t="shared" si="48"/>
        <v>Delay</v>
      </c>
      <c r="E3129" s="2" t="s">
        <v>1514</v>
      </c>
      <c r="F3129" s="2" t="s">
        <v>15</v>
      </c>
      <c r="G3129" s="2" t="s">
        <v>16</v>
      </c>
      <c r="H3129" s="2" t="s">
        <v>17</v>
      </c>
      <c r="I3129" s="2" t="s">
        <v>28</v>
      </c>
      <c r="J3129" s="2" t="s">
        <v>2981</v>
      </c>
      <c r="K3129" s="4">
        <v>70.463999999999999</v>
      </c>
      <c r="L3129" s="4">
        <v>6</v>
      </c>
      <c r="M3129" s="4">
        <v>22.9008</v>
      </c>
      <c r="N3129" t="str">
        <v>Mar-2014</v>
      </c>
      <c r="O3129" s="10">
        <v>0.22900799999999999</v>
      </c>
    </row>
    <row r="3130" spans="1:15" ht="14.5" x14ac:dyDescent="0.35">
      <c r="A3130" s="2" t="s">
        <v>3951</v>
      </c>
      <c r="B3130" s="3">
        <v>41715</v>
      </c>
      <c r="C3130" s="3">
        <v>41720</v>
      </c>
      <c r="D3130" s="3" t="str">
        <f t="shared" si="48"/>
        <v>Delay</v>
      </c>
      <c r="E3130" s="2" t="s">
        <v>1514</v>
      </c>
      <c r="F3130" s="2" t="s">
        <v>15</v>
      </c>
      <c r="G3130" s="2" t="s">
        <v>16</v>
      </c>
      <c r="H3130" s="2" t="s">
        <v>17</v>
      </c>
      <c r="I3130" s="2" t="s">
        <v>28</v>
      </c>
      <c r="J3130" s="2" t="s">
        <v>3026</v>
      </c>
      <c r="K3130" s="4">
        <v>19.68</v>
      </c>
      <c r="L3130" s="4">
        <v>5</v>
      </c>
      <c r="M3130" s="4">
        <v>6.8879999999999999</v>
      </c>
      <c r="N3130" t="str">
        <v>Mar-2014</v>
      </c>
      <c r="O3130" s="10">
        <v>6.8879999999999997E-2</v>
      </c>
    </row>
    <row r="3131" spans="1:15" ht="14.5" x14ac:dyDescent="0.35">
      <c r="A3131" s="2" t="s">
        <v>3951</v>
      </c>
      <c r="B3131" s="3">
        <v>41715</v>
      </c>
      <c r="C3131" s="3">
        <v>41720</v>
      </c>
      <c r="D3131" s="3" t="str">
        <f t="shared" si="48"/>
        <v>Delay</v>
      </c>
      <c r="E3131" s="2" t="s">
        <v>1514</v>
      </c>
      <c r="F3131" s="2" t="s">
        <v>15</v>
      </c>
      <c r="G3131" s="2" t="s">
        <v>16</v>
      </c>
      <c r="H3131" s="2" t="s">
        <v>17</v>
      </c>
      <c r="I3131" s="2" t="s">
        <v>30</v>
      </c>
      <c r="J3131" s="2" t="s">
        <v>3952</v>
      </c>
      <c r="K3131" s="4">
        <v>140.66999999999999</v>
      </c>
      <c r="L3131" s="4">
        <v>3</v>
      </c>
      <c r="M3131" s="4">
        <v>54.8613</v>
      </c>
      <c r="N3131" t="str">
        <v>Mar-2014</v>
      </c>
      <c r="O3131" s="10">
        <v>0.54861300000000002</v>
      </c>
    </row>
    <row r="3132" spans="1:15" ht="14.5" x14ac:dyDescent="0.35">
      <c r="A3132" s="2" t="s">
        <v>3953</v>
      </c>
      <c r="B3132" s="3">
        <v>41972</v>
      </c>
      <c r="C3132" s="3">
        <v>41976</v>
      </c>
      <c r="D3132" s="3" t="str">
        <f t="shared" si="48"/>
        <v>On time</v>
      </c>
      <c r="E3132" s="2" t="s">
        <v>1677</v>
      </c>
      <c r="F3132" s="2" t="s">
        <v>15</v>
      </c>
      <c r="G3132" s="2" t="s">
        <v>198</v>
      </c>
      <c r="H3132" s="2" t="s">
        <v>17</v>
      </c>
      <c r="I3132" s="2" t="s">
        <v>18</v>
      </c>
      <c r="J3132" s="2" t="s">
        <v>2996</v>
      </c>
      <c r="K3132" s="4">
        <v>62.65</v>
      </c>
      <c r="L3132" s="4">
        <v>5</v>
      </c>
      <c r="M3132" s="4">
        <v>29.445499999999999</v>
      </c>
      <c r="N3132" t="str">
        <v>Nov-2014</v>
      </c>
      <c r="O3132" s="10">
        <v>0.29445499999999997</v>
      </c>
    </row>
    <row r="3133" spans="1:15" ht="14.5" x14ac:dyDescent="0.35">
      <c r="A3133" s="2" t="s">
        <v>3954</v>
      </c>
      <c r="B3133" s="3">
        <v>41968</v>
      </c>
      <c r="C3133" s="3">
        <v>41968</v>
      </c>
      <c r="D3133" s="3" t="str">
        <f t="shared" si="48"/>
        <v>On time</v>
      </c>
      <c r="E3133" s="2" t="s">
        <v>2798</v>
      </c>
      <c r="F3133" s="2" t="s">
        <v>15</v>
      </c>
      <c r="G3133" s="2" t="s">
        <v>16</v>
      </c>
      <c r="H3133" s="2" t="s">
        <v>17</v>
      </c>
      <c r="I3133" s="2" t="s">
        <v>32</v>
      </c>
      <c r="J3133" s="2" t="s">
        <v>1493</v>
      </c>
      <c r="K3133" s="4">
        <v>364.08</v>
      </c>
      <c r="L3133" s="4">
        <v>2</v>
      </c>
      <c r="M3133" s="4">
        <v>9.1020000000000003</v>
      </c>
      <c r="N3133" t="str">
        <v>Nov-2014</v>
      </c>
      <c r="O3133" s="10">
        <v>9.1020000000000004E-2</v>
      </c>
    </row>
    <row r="3134" spans="1:15" ht="14.5" x14ac:dyDescent="0.35">
      <c r="A3134" s="2" t="s">
        <v>3954</v>
      </c>
      <c r="B3134" s="3">
        <v>41968</v>
      </c>
      <c r="C3134" s="3">
        <v>41968</v>
      </c>
      <c r="D3134" s="3" t="str">
        <f t="shared" si="48"/>
        <v>On time</v>
      </c>
      <c r="E3134" s="2" t="s">
        <v>2798</v>
      </c>
      <c r="F3134" s="2" t="s">
        <v>15</v>
      </c>
      <c r="G3134" s="2" t="s">
        <v>16</v>
      </c>
      <c r="H3134" s="2" t="s">
        <v>17</v>
      </c>
      <c r="I3134" s="2" t="s">
        <v>32</v>
      </c>
      <c r="J3134" s="2" t="s">
        <v>2384</v>
      </c>
      <c r="K3134" s="4">
        <v>71.087999999999994</v>
      </c>
      <c r="L3134" s="4">
        <v>2</v>
      </c>
      <c r="M3134" s="4">
        <v>-1.7771999999999999</v>
      </c>
      <c r="N3134" t="str">
        <v>Nov-2014</v>
      </c>
      <c r="O3134" s="10">
        <v>-1.7772E-2</v>
      </c>
    </row>
    <row r="3135" spans="1:15" ht="14.5" x14ac:dyDescent="0.35">
      <c r="A3135" s="2" t="s">
        <v>3955</v>
      </c>
      <c r="B3135" s="3">
        <v>41457</v>
      </c>
      <c r="C3135" s="3">
        <v>41458</v>
      </c>
      <c r="D3135" s="3" t="str">
        <f t="shared" si="48"/>
        <v>On time</v>
      </c>
      <c r="E3135" s="2" t="s">
        <v>529</v>
      </c>
      <c r="F3135" s="2" t="s">
        <v>15</v>
      </c>
      <c r="G3135" s="2" t="s">
        <v>37</v>
      </c>
      <c r="H3135" s="2" t="s">
        <v>38</v>
      </c>
      <c r="I3135" s="2" t="s">
        <v>28</v>
      </c>
      <c r="J3135" s="2" t="s">
        <v>1335</v>
      </c>
      <c r="K3135" s="4">
        <v>2.496</v>
      </c>
      <c r="L3135" s="4">
        <v>1</v>
      </c>
      <c r="M3135" s="4">
        <v>0.90480000000000005</v>
      </c>
      <c r="N3135" t="str">
        <v>Jul-2013</v>
      </c>
      <c r="O3135" s="10">
        <v>9.0480000000000005E-3</v>
      </c>
    </row>
    <row r="3136" spans="1:15" ht="14.5" x14ac:dyDescent="0.35">
      <c r="A3136" s="2" t="s">
        <v>3956</v>
      </c>
      <c r="B3136" s="3">
        <v>41579</v>
      </c>
      <c r="C3136" s="3">
        <v>41584</v>
      </c>
      <c r="D3136" s="3" t="str">
        <f t="shared" si="48"/>
        <v>Delay</v>
      </c>
      <c r="E3136" s="2" t="s">
        <v>3005</v>
      </c>
      <c r="F3136" s="2" t="s">
        <v>15</v>
      </c>
      <c r="G3136" s="2" t="s">
        <v>48</v>
      </c>
      <c r="H3136" s="2" t="s">
        <v>17</v>
      </c>
      <c r="I3136" s="2" t="s">
        <v>111</v>
      </c>
      <c r="J3136" s="2" t="s">
        <v>1646</v>
      </c>
      <c r="K3136" s="4">
        <v>1403.92</v>
      </c>
      <c r="L3136" s="4">
        <v>5</v>
      </c>
      <c r="M3136" s="4">
        <v>70.195999999999998</v>
      </c>
      <c r="N3136" t="str">
        <v>Nov-2013</v>
      </c>
      <c r="O3136" s="10">
        <v>0.70196000000000003</v>
      </c>
    </row>
    <row r="3137" spans="1:15" ht="14.5" x14ac:dyDescent="0.35">
      <c r="A3137" s="2" t="s">
        <v>3957</v>
      </c>
      <c r="B3137" s="3">
        <v>40589</v>
      </c>
      <c r="C3137" s="3">
        <v>40593</v>
      </c>
      <c r="D3137" s="3" t="str">
        <f t="shared" si="48"/>
        <v>On time</v>
      </c>
      <c r="E3137" s="2" t="s">
        <v>1010</v>
      </c>
      <c r="F3137" s="2" t="s">
        <v>15</v>
      </c>
      <c r="G3137" s="2" t="s">
        <v>37</v>
      </c>
      <c r="H3137" s="2" t="s">
        <v>38</v>
      </c>
      <c r="I3137" s="2" t="s">
        <v>59</v>
      </c>
      <c r="J3137" s="2" t="s">
        <v>2495</v>
      </c>
      <c r="K3137" s="4">
        <v>239.97</v>
      </c>
      <c r="L3137" s="4">
        <v>3</v>
      </c>
      <c r="M3137" s="4">
        <v>86.389200000000002</v>
      </c>
      <c r="N3137" t="str">
        <v>Feb-2011</v>
      </c>
      <c r="O3137" s="10">
        <v>0.86389199999999999</v>
      </c>
    </row>
    <row r="3138" spans="1:15" ht="14.5" x14ac:dyDescent="0.35">
      <c r="A3138" s="2" t="s">
        <v>3957</v>
      </c>
      <c r="B3138" s="3">
        <v>40589</v>
      </c>
      <c r="C3138" s="3">
        <v>40593</v>
      </c>
      <c r="D3138" s="3" t="str">
        <f t="shared" si="48"/>
        <v>On time</v>
      </c>
      <c r="E3138" s="2" t="s">
        <v>1010</v>
      </c>
      <c r="F3138" s="2" t="s">
        <v>15</v>
      </c>
      <c r="G3138" s="2" t="s">
        <v>37</v>
      </c>
      <c r="H3138" s="2" t="s">
        <v>38</v>
      </c>
      <c r="I3138" s="2" t="s">
        <v>30</v>
      </c>
      <c r="J3138" s="2" t="s">
        <v>3958</v>
      </c>
      <c r="K3138" s="4">
        <v>81.96</v>
      </c>
      <c r="L3138" s="4">
        <v>2</v>
      </c>
      <c r="M3138" s="4">
        <v>22.948799999999999</v>
      </c>
      <c r="N3138" t="str">
        <v>Feb-2011</v>
      </c>
      <c r="O3138" s="10">
        <v>0.229488</v>
      </c>
    </row>
    <row r="3139" spans="1:15" ht="14.5" x14ac:dyDescent="0.35">
      <c r="A3139" s="2" t="s">
        <v>3957</v>
      </c>
      <c r="B3139" s="3">
        <v>40589</v>
      </c>
      <c r="C3139" s="3">
        <v>40593</v>
      </c>
      <c r="D3139" s="3" t="str">
        <f t="shared" ref="D3139:D3202" si="49">IF(C3139 - B3139 &gt; 4, "Delay", "On time")</f>
        <v>On time</v>
      </c>
      <c r="E3139" s="2" t="s">
        <v>1010</v>
      </c>
      <c r="F3139" s="2" t="s">
        <v>15</v>
      </c>
      <c r="G3139" s="2" t="s">
        <v>37</v>
      </c>
      <c r="H3139" s="2" t="s">
        <v>38</v>
      </c>
      <c r="I3139" s="2" t="s">
        <v>123</v>
      </c>
      <c r="J3139" s="2" t="s">
        <v>2821</v>
      </c>
      <c r="K3139" s="4">
        <v>238.62</v>
      </c>
      <c r="L3139" s="4">
        <v>2</v>
      </c>
      <c r="M3139" s="4">
        <v>4.7724000000000002</v>
      </c>
      <c r="N3139" t="str">
        <v>Feb-2011</v>
      </c>
      <c r="O3139" s="10">
        <v>4.7724000000000003E-2</v>
      </c>
    </row>
    <row r="3140" spans="1:15" ht="14.5" x14ac:dyDescent="0.35">
      <c r="A3140" s="2" t="s">
        <v>3959</v>
      </c>
      <c r="B3140" s="3">
        <v>40712</v>
      </c>
      <c r="C3140" s="3">
        <v>40717</v>
      </c>
      <c r="D3140" s="3" t="str">
        <f t="shared" si="49"/>
        <v>Delay</v>
      </c>
      <c r="E3140" s="2" t="s">
        <v>1697</v>
      </c>
      <c r="F3140" s="2" t="s">
        <v>15</v>
      </c>
      <c r="G3140" s="2" t="s">
        <v>16</v>
      </c>
      <c r="H3140" s="2" t="s">
        <v>17</v>
      </c>
      <c r="I3140" s="2" t="s">
        <v>26</v>
      </c>
      <c r="J3140" s="2" t="s">
        <v>3960</v>
      </c>
      <c r="K3140" s="4">
        <v>139.80000000000001</v>
      </c>
      <c r="L3140" s="4">
        <v>5</v>
      </c>
      <c r="M3140" s="4">
        <v>12.2325</v>
      </c>
      <c r="N3140" t="str">
        <v>Jun-2011</v>
      </c>
      <c r="O3140" s="10">
        <v>0.122325</v>
      </c>
    </row>
    <row r="3141" spans="1:15" ht="14.5" x14ac:dyDescent="0.35">
      <c r="A3141" s="2" t="s">
        <v>3961</v>
      </c>
      <c r="B3141" s="3">
        <v>41981</v>
      </c>
      <c r="C3141" s="3">
        <v>41988</v>
      </c>
      <c r="D3141" s="3" t="str">
        <f t="shared" si="49"/>
        <v>Delay</v>
      </c>
      <c r="E3141" s="2" t="s">
        <v>2475</v>
      </c>
      <c r="F3141" s="2" t="s">
        <v>15</v>
      </c>
      <c r="G3141" s="2" t="s">
        <v>48</v>
      </c>
      <c r="H3141" s="2" t="s">
        <v>17</v>
      </c>
      <c r="I3141" s="2" t="s">
        <v>68</v>
      </c>
      <c r="J3141" s="2" t="s">
        <v>1411</v>
      </c>
      <c r="K3141" s="4">
        <v>50.04</v>
      </c>
      <c r="L3141" s="4">
        <v>6</v>
      </c>
      <c r="M3141" s="4">
        <v>25.02</v>
      </c>
      <c r="N3141" t="str">
        <v>Dec-2014</v>
      </c>
      <c r="O3141" s="10">
        <v>0.25019999999999998</v>
      </c>
    </row>
    <row r="3142" spans="1:15" ht="14.5" x14ac:dyDescent="0.35">
      <c r="A3142" s="2" t="s">
        <v>3962</v>
      </c>
      <c r="B3142" s="3">
        <v>41912</v>
      </c>
      <c r="C3142" s="3">
        <v>41919</v>
      </c>
      <c r="D3142" s="3" t="str">
        <f t="shared" si="49"/>
        <v>Delay</v>
      </c>
      <c r="E3142" s="2" t="s">
        <v>2838</v>
      </c>
      <c r="F3142" s="2" t="s">
        <v>15</v>
      </c>
      <c r="G3142" s="2" t="s">
        <v>3963</v>
      </c>
      <c r="H3142" s="2" t="s">
        <v>17</v>
      </c>
      <c r="I3142" s="2" t="s">
        <v>123</v>
      </c>
      <c r="J3142" s="2" t="s">
        <v>3964</v>
      </c>
      <c r="K3142" s="4">
        <v>97.3</v>
      </c>
      <c r="L3142" s="4">
        <v>7</v>
      </c>
      <c r="M3142" s="4">
        <v>28.216999999999999</v>
      </c>
      <c r="N3142" t="str">
        <v>Sep-2014</v>
      </c>
      <c r="O3142" s="10">
        <v>0.28216999999999998</v>
      </c>
    </row>
    <row r="3143" spans="1:15" ht="14.5" x14ac:dyDescent="0.35">
      <c r="A3143" s="2" t="s">
        <v>3965</v>
      </c>
      <c r="B3143" s="3">
        <v>40854</v>
      </c>
      <c r="C3143" s="3">
        <v>40858</v>
      </c>
      <c r="D3143" s="3" t="str">
        <f t="shared" si="49"/>
        <v>On time</v>
      </c>
      <c r="E3143" s="2" t="s">
        <v>3966</v>
      </c>
      <c r="F3143" s="2" t="s">
        <v>15</v>
      </c>
      <c r="G3143" s="2" t="s">
        <v>88</v>
      </c>
      <c r="H3143" s="2" t="s">
        <v>89</v>
      </c>
      <c r="I3143" s="2" t="s">
        <v>68</v>
      </c>
      <c r="J3143" s="2" t="s">
        <v>85</v>
      </c>
      <c r="K3143" s="4">
        <v>25.92</v>
      </c>
      <c r="L3143" s="4">
        <v>5</v>
      </c>
      <c r="M3143" s="4">
        <v>9.0719999999999992</v>
      </c>
      <c r="N3143" t="str">
        <v>Nov-2011</v>
      </c>
      <c r="O3143" s="10">
        <v>9.0719999999999995E-2</v>
      </c>
    </row>
    <row r="3144" spans="1:15" ht="14.5" x14ac:dyDescent="0.35">
      <c r="A3144" s="2" t="s">
        <v>3965</v>
      </c>
      <c r="B3144" s="3">
        <v>40854</v>
      </c>
      <c r="C3144" s="3">
        <v>40858</v>
      </c>
      <c r="D3144" s="3" t="str">
        <f t="shared" si="49"/>
        <v>On time</v>
      </c>
      <c r="E3144" s="2" t="s">
        <v>3966</v>
      </c>
      <c r="F3144" s="2" t="s">
        <v>15</v>
      </c>
      <c r="G3144" s="2" t="s">
        <v>88</v>
      </c>
      <c r="H3144" s="2" t="s">
        <v>89</v>
      </c>
      <c r="I3144" s="2" t="s">
        <v>24</v>
      </c>
      <c r="J3144" s="2" t="s">
        <v>3457</v>
      </c>
      <c r="K3144" s="4">
        <v>120.768</v>
      </c>
      <c r="L3144" s="4">
        <v>4</v>
      </c>
      <c r="M3144" s="4">
        <v>9.0576000000000008</v>
      </c>
      <c r="N3144" t="str">
        <v>Nov-2011</v>
      </c>
      <c r="O3144" s="10">
        <v>9.0576000000000004E-2</v>
      </c>
    </row>
    <row r="3145" spans="1:15" ht="14.5" x14ac:dyDescent="0.35">
      <c r="A3145" s="2" t="s">
        <v>3967</v>
      </c>
      <c r="B3145" s="3">
        <v>40770</v>
      </c>
      <c r="C3145" s="3">
        <v>40774</v>
      </c>
      <c r="D3145" s="3" t="str">
        <f t="shared" si="49"/>
        <v>On time</v>
      </c>
      <c r="E3145" s="2" t="s">
        <v>2462</v>
      </c>
      <c r="F3145" s="2" t="s">
        <v>15</v>
      </c>
      <c r="G3145" s="2" t="s">
        <v>48</v>
      </c>
      <c r="H3145" s="2" t="s">
        <v>17</v>
      </c>
      <c r="I3145" s="2" t="s">
        <v>30</v>
      </c>
      <c r="J3145" s="2" t="s">
        <v>467</v>
      </c>
      <c r="K3145" s="4">
        <v>152.91</v>
      </c>
      <c r="L3145" s="4">
        <v>3</v>
      </c>
      <c r="M3145" s="4">
        <v>42.814799999999998</v>
      </c>
      <c r="N3145" t="str">
        <v>Aug-2011</v>
      </c>
      <c r="O3145" s="10">
        <v>0.42814799999999997</v>
      </c>
    </row>
    <row r="3146" spans="1:15" ht="14.5" x14ac:dyDescent="0.35">
      <c r="A3146" s="2" t="s">
        <v>3967</v>
      </c>
      <c r="B3146" s="3">
        <v>40770</v>
      </c>
      <c r="C3146" s="3">
        <v>40774</v>
      </c>
      <c r="D3146" s="3" t="str">
        <f t="shared" si="49"/>
        <v>On time</v>
      </c>
      <c r="E3146" s="2" t="s">
        <v>2462</v>
      </c>
      <c r="F3146" s="2" t="s">
        <v>15</v>
      </c>
      <c r="G3146" s="2" t="s">
        <v>48</v>
      </c>
      <c r="H3146" s="2" t="s">
        <v>17</v>
      </c>
      <c r="I3146" s="2" t="s">
        <v>68</v>
      </c>
      <c r="J3146" s="2" t="s">
        <v>2701</v>
      </c>
      <c r="K3146" s="4">
        <v>92.94</v>
      </c>
      <c r="L3146" s="4">
        <v>3</v>
      </c>
      <c r="M3146" s="4">
        <v>41.823</v>
      </c>
      <c r="N3146" t="str">
        <v>Aug-2011</v>
      </c>
      <c r="O3146" s="10">
        <v>0.41822999999999999</v>
      </c>
    </row>
    <row r="3147" spans="1:15" ht="14.5" x14ac:dyDescent="0.35">
      <c r="A3147" s="2" t="s">
        <v>3967</v>
      </c>
      <c r="B3147" s="3">
        <v>40770</v>
      </c>
      <c r="C3147" s="3">
        <v>40774</v>
      </c>
      <c r="D3147" s="3" t="str">
        <f t="shared" si="49"/>
        <v>On time</v>
      </c>
      <c r="E3147" s="2" t="s">
        <v>2462</v>
      </c>
      <c r="F3147" s="2" t="s">
        <v>15</v>
      </c>
      <c r="G3147" s="2" t="s">
        <v>48</v>
      </c>
      <c r="H3147" s="2" t="s">
        <v>17</v>
      </c>
      <c r="I3147" s="2" t="s">
        <v>28</v>
      </c>
      <c r="J3147" s="2" t="s">
        <v>1730</v>
      </c>
      <c r="K3147" s="4">
        <v>17.856000000000002</v>
      </c>
      <c r="L3147" s="4">
        <v>4</v>
      </c>
      <c r="M3147" s="4">
        <v>6.2496</v>
      </c>
      <c r="N3147" t="str">
        <v>Aug-2011</v>
      </c>
      <c r="O3147" s="10">
        <v>6.2496000000000003E-2</v>
      </c>
    </row>
    <row r="3148" spans="1:15" ht="14.5" x14ac:dyDescent="0.35">
      <c r="A3148" s="2" t="s">
        <v>3967</v>
      </c>
      <c r="B3148" s="3">
        <v>40770</v>
      </c>
      <c r="C3148" s="3">
        <v>40774</v>
      </c>
      <c r="D3148" s="3" t="str">
        <f t="shared" si="49"/>
        <v>On time</v>
      </c>
      <c r="E3148" s="2" t="s">
        <v>2462</v>
      </c>
      <c r="F3148" s="2" t="s">
        <v>15</v>
      </c>
      <c r="G3148" s="2" t="s">
        <v>48</v>
      </c>
      <c r="H3148" s="2" t="s">
        <v>17</v>
      </c>
      <c r="I3148" s="2" t="s">
        <v>28</v>
      </c>
      <c r="J3148" s="2" t="s">
        <v>2085</v>
      </c>
      <c r="K3148" s="4">
        <v>46.44</v>
      </c>
      <c r="L3148" s="4">
        <v>3</v>
      </c>
      <c r="M3148" s="4">
        <v>15.093</v>
      </c>
      <c r="N3148" t="str">
        <v>Aug-2011</v>
      </c>
      <c r="O3148" s="10">
        <v>0.15093000000000001</v>
      </c>
    </row>
    <row r="3149" spans="1:15" ht="14.5" x14ac:dyDescent="0.35">
      <c r="A3149" s="2" t="s">
        <v>3967</v>
      </c>
      <c r="B3149" s="3">
        <v>40770</v>
      </c>
      <c r="C3149" s="3">
        <v>40774</v>
      </c>
      <c r="D3149" s="3" t="str">
        <f t="shared" si="49"/>
        <v>On time</v>
      </c>
      <c r="E3149" s="2" t="s">
        <v>2462</v>
      </c>
      <c r="F3149" s="2" t="s">
        <v>15</v>
      </c>
      <c r="G3149" s="2" t="s">
        <v>48</v>
      </c>
      <c r="H3149" s="2" t="s">
        <v>17</v>
      </c>
      <c r="I3149" s="2" t="s">
        <v>111</v>
      </c>
      <c r="J3149" s="2" t="s">
        <v>1239</v>
      </c>
      <c r="K3149" s="4">
        <v>195.136</v>
      </c>
      <c r="L3149" s="4">
        <v>4</v>
      </c>
      <c r="M3149" s="4">
        <v>-12.196</v>
      </c>
      <c r="N3149" t="str">
        <v>Aug-2011</v>
      </c>
      <c r="O3149" s="10">
        <v>-0.12196</v>
      </c>
    </row>
    <row r="3150" spans="1:15" ht="14.5" x14ac:dyDescent="0.35">
      <c r="A3150" s="2" t="s">
        <v>3968</v>
      </c>
      <c r="B3150" s="3">
        <v>41543</v>
      </c>
      <c r="C3150" s="3">
        <v>41549</v>
      </c>
      <c r="D3150" s="3" t="str">
        <f t="shared" si="49"/>
        <v>Delay</v>
      </c>
      <c r="E3150" s="2" t="s">
        <v>3969</v>
      </c>
      <c r="F3150" s="2" t="s">
        <v>15</v>
      </c>
      <c r="G3150" s="2" t="s">
        <v>241</v>
      </c>
      <c r="H3150" s="2" t="s">
        <v>17</v>
      </c>
      <c r="I3150" s="2" t="s">
        <v>68</v>
      </c>
      <c r="J3150" s="2" t="s">
        <v>3970</v>
      </c>
      <c r="K3150" s="4">
        <v>10.9</v>
      </c>
      <c r="L3150" s="4">
        <v>5</v>
      </c>
      <c r="M3150" s="4">
        <v>5.1230000000000002</v>
      </c>
      <c r="N3150" t="str">
        <v>Sep-2013</v>
      </c>
      <c r="O3150" s="10">
        <v>5.1230000000000005E-2</v>
      </c>
    </row>
    <row r="3151" spans="1:15" ht="14.5" x14ac:dyDescent="0.35">
      <c r="A3151" s="2" t="s">
        <v>3968</v>
      </c>
      <c r="B3151" s="3">
        <v>41543</v>
      </c>
      <c r="C3151" s="3">
        <v>41549</v>
      </c>
      <c r="D3151" s="3" t="str">
        <f t="shared" si="49"/>
        <v>Delay</v>
      </c>
      <c r="E3151" s="2" t="s">
        <v>3969</v>
      </c>
      <c r="F3151" s="2" t="s">
        <v>15</v>
      </c>
      <c r="G3151" s="2" t="s">
        <v>241</v>
      </c>
      <c r="H3151" s="2" t="s">
        <v>17</v>
      </c>
      <c r="I3151" s="2" t="s">
        <v>18</v>
      </c>
      <c r="J3151" s="2" t="s">
        <v>349</v>
      </c>
      <c r="K3151" s="4">
        <v>29.6</v>
      </c>
      <c r="L3151" s="4">
        <v>2</v>
      </c>
      <c r="M3151" s="4">
        <v>14.8</v>
      </c>
      <c r="N3151" t="str">
        <v>Sep-2013</v>
      </c>
      <c r="O3151" s="10">
        <v>0.14800000000000002</v>
      </c>
    </row>
    <row r="3152" spans="1:15" ht="14.5" x14ac:dyDescent="0.35">
      <c r="A3152" s="2" t="s">
        <v>3968</v>
      </c>
      <c r="B3152" s="3">
        <v>41543</v>
      </c>
      <c r="C3152" s="3">
        <v>41549</v>
      </c>
      <c r="D3152" s="3" t="str">
        <f t="shared" si="49"/>
        <v>Delay</v>
      </c>
      <c r="E3152" s="2" t="s">
        <v>3969</v>
      </c>
      <c r="F3152" s="2" t="s">
        <v>15</v>
      </c>
      <c r="G3152" s="2" t="s">
        <v>241</v>
      </c>
      <c r="H3152" s="2" t="s">
        <v>17</v>
      </c>
      <c r="I3152" s="2" t="s">
        <v>18</v>
      </c>
      <c r="J3152" s="2" t="s">
        <v>1118</v>
      </c>
      <c r="K3152" s="4">
        <v>4.9800000000000004</v>
      </c>
      <c r="L3152" s="4">
        <v>1</v>
      </c>
      <c r="M3152" s="4">
        <v>2.2907999999999999</v>
      </c>
      <c r="N3152" t="str">
        <v>Sep-2013</v>
      </c>
      <c r="O3152" s="10">
        <v>2.2907999999999998E-2</v>
      </c>
    </row>
    <row r="3153" spans="1:15" ht="14.5" x14ac:dyDescent="0.35">
      <c r="A3153" s="2" t="s">
        <v>3968</v>
      </c>
      <c r="B3153" s="3">
        <v>41543</v>
      </c>
      <c r="C3153" s="3">
        <v>41549</v>
      </c>
      <c r="D3153" s="3" t="str">
        <f t="shared" si="49"/>
        <v>Delay</v>
      </c>
      <c r="E3153" s="2" t="s">
        <v>3969</v>
      </c>
      <c r="F3153" s="2" t="s">
        <v>15</v>
      </c>
      <c r="G3153" s="2" t="s">
        <v>241</v>
      </c>
      <c r="H3153" s="2" t="s">
        <v>17</v>
      </c>
      <c r="I3153" s="2" t="s">
        <v>250</v>
      </c>
      <c r="J3153" s="2" t="s">
        <v>3355</v>
      </c>
      <c r="K3153" s="4">
        <v>479.976</v>
      </c>
      <c r="L3153" s="4">
        <v>3</v>
      </c>
      <c r="M3153" s="4">
        <v>161.99189999999999</v>
      </c>
      <c r="N3153" t="str">
        <v>Sep-2013</v>
      </c>
      <c r="O3153" s="10">
        <v>1.6199189999999999</v>
      </c>
    </row>
    <row r="3154" spans="1:15" ht="14.5" x14ac:dyDescent="0.35">
      <c r="A3154" s="2" t="s">
        <v>3968</v>
      </c>
      <c r="B3154" s="3">
        <v>41543</v>
      </c>
      <c r="C3154" s="3">
        <v>41549</v>
      </c>
      <c r="D3154" s="3" t="str">
        <f t="shared" si="49"/>
        <v>Delay</v>
      </c>
      <c r="E3154" s="2" t="s">
        <v>3969</v>
      </c>
      <c r="F3154" s="2" t="s">
        <v>15</v>
      </c>
      <c r="G3154" s="2" t="s">
        <v>241</v>
      </c>
      <c r="H3154" s="2" t="s">
        <v>17</v>
      </c>
      <c r="I3154" s="2" t="s">
        <v>26</v>
      </c>
      <c r="J3154" s="2" t="s">
        <v>2460</v>
      </c>
      <c r="K3154" s="4">
        <v>44.735999999999997</v>
      </c>
      <c r="L3154" s="4">
        <v>8</v>
      </c>
      <c r="M3154" s="4">
        <v>4.4736000000000002</v>
      </c>
      <c r="N3154" t="str">
        <v>Sep-2013</v>
      </c>
      <c r="O3154" s="10">
        <v>4.4736000000000005E-2</v>
      </c>
    </row>
    <row r="3155" spans="1:15" ht="14.5" x14ac:dyDescent="0.35">
      <c r="A3155" s="2" t="s">
        <v>3968</v>
      </c>
      <c r="B3155" s="3">
        <v>41543</v>
      </c>
      <c r="C3155" s="3">
        <v>41549</v>
      </c>
      <c r="D3155" s="3" t="str">
        <f t="shared" si="49"/>
        <v>Delay</v>
      </c>
      <c r="E3155" s="2" t="s">
        <v>3969</v>
      </c>
      <c r="F3155" s="2" t="s">
        <v>15</v>
      </c>
      <c r="G3155" s="2" t="s">
        <v>241</v>
      </c>
      <c r="H3155" s="2" t="s">
        <v>17</v>
      </c>
      <c r="I3155" s="2" t="s">
        <v>24</v>
      </c>
      <c r="J3155" s="2" t="s">
        <v>721</v>
      </c>
      <c r="K3155" s="4">
        <v>5.76</v>
      </c>
      <c r="L3155" s="4">
        <v>2</v>
      </c>
      <c r="M3155" s="4">
        <v>1.6704000000000001</v>
      </c>
      <c r="N3155" t="str">
        <v>Sep-2013</v>
      </c>
      <c r="O3155" s="10">
        <v>1.6704E-2</v>
      </c>
    </row>
    <row r="3156" spans="1:15" ht="14.5" x14ac:dyDescent="0.35">
      <c r="A3156" s="2" t="s">
        <v>3968</v>
      </c>
      <c r="B3156" s="3">
        <v>41543</v>
      </c>
      <c r="C3156" s="3">
        <v>41549</v>
      </c>
      <c r="D3156" s="3" t="str">
        <f t="shared" si="49"/>
        <v>Delay</v>
      </c>
      <c r="E3156" s="2" t="s">
        <v>3969</v>
      </c>
      <c r="F3156" s="2" t="s">
        <v>15</v>
      </c>
      <c r="G3156" s="2" t="s">
        <v>241</v>
      </c>
      <c r="H3156" s="2" t="s">
        <v>17</v>
      </c>
      <c r="I3156" s="2" t="s">
        <v>111</v>
      </c>
      <c r="J3156" s="2" t="s">
        <v>645</v>
      </c>
      <c r="K3156" s="4">
        <v>483.13600000000002</v>
      </c>
      <c r="L3156" s="4">
        <v>4</v>
      </c>
      <c r="M3156" s="4">
        <v>60.392000000000003</v>
      </c>
      <c r="N3156" t="str">
        <v>Sep-2013</v>
      </c>
      <c r="O3156" s="10">
        <v>0.60392000000000001</v>
      </c>
    </row>
    <row r="3157" spans="1:15" ht="14.5" x14ac:dyDescent="0.35">
      <c r="A3157" s="2" t="s">
        <v>3971</v>
      </c>
      <c r="B3157" s="3">
        <v>41885</v>
      </c>
      <c r="C3157" s="3">
        <v>41887</v>
      </c>
      <c r="D3157" s="3" t="str">
        <f t="shared" si="49"/>
        <v>On time</v>
      </c>
      <c r="E3157" s="2" t="s">
        <v>2667</v>
      </c>
      <c r="F3157" s="2" t="s">
        <v>15</v>
      </c>
      <c r="G3157" s="2" t="s">
        <v>16</v>
      </c>
      <c r="H3157" s="2" t="s">
        <v>17</v>
      </c>
      <c r="I3157" s="2" t="s">
        <v>30</v>
      </c>
      <c r="J3157" s="2" t="s">
        <v>1359</v>
      </c>
      <c r="K3157" s="4">
        <v>43.1</v>
      </c>
      <c r="L3157" s="4">
        <v>5</v>
      </c>
      <c r="M3157" s="4">
        <v>11.206</v>
      </c>
      <c r="N3157" t="str">
        <v>Sep-2014</v>
      </c>
      <c r="O3157" s="10">
        <v>0.11205999999999999</v>
      </c>
    </row>
    <row r="3158" spans="1:15" ht="14.5" x14ac:dyDescent="0.35">
      <c r="A3158" s="2" t="s">
        <v>3971</v>
      </c>
      <c r="B3158" s="3">
        <v>41885</v>
      </c>
      <c r="C3158" s="3">
        <v>41887</v>
      </c>
      <c r="D3158" s="3" t="str">
        <f t="shared" si="49"/>
        <v>On time</v>
      </c>
      <c r="E3158" s="2" t="s">
        <v>2667</v>
      </c>
      <c r="F3158" s="2" t="s">
        <v>15</v>
      </c>
      <c r="G3158" s="2" t="s">
        <v>16</v>
      </c>
      <c r="H3158" s="2" t="s">
        <v>17</v>
      </c>
      <c r="I3158" s="2" t="s">
        <v>22</v>
      </c>
      <c r="J3158" s="2" t="s">
        <v>632</v>
      </c>
      <c r="K3158" s="4">
        <v>511.5</v>
      </c>
      <c r="L3158" s="4">
        <v>5</v>
      </c>
      <c r="M3158" s="4">
        <v>132.99</v>
      </c>
      <c r="N3158" t="str">
        <v>Sep-2014</v>
      </c>
      <c r="O3158" s="10">
        <v>1.3299000000000001</v>
      </c>
    </row>
    <row r="3159" spans="1:15" ht="14.5" x14ac:dyDescent="0.35">
      <c r="A3159" s="2" t="s">
        <v>3971</v>
      </c>
      <c r="B3159" s="3">
        <v>41885</v>
      </c>
      <c r="C3159" s="3">
        <v>41887</v>
      </c>
      <c r="D3159" s="3" t="str">
        <f t="shared" si="49"/>
        <v>On time</v>
      </c>
      <c r="E3159" s="2" t="s">
        <v>2667</v>
      </c>
      <c r="F3159" s="2" t="s">
        <v>15</v>
      </c>
      <c r="G3159" s="2" t="s">
        <v>16</v>
      </c>
      <c r="H3159" s="2" t="s">
        <v>17</v>
      </c>
      <c r="I3159" s="2" t="s">
        <v>28</v>
      </c>
      <c r="J3159" s="2" t="s">
        <v>1051</v>
      </c>
      <c r="K3159" s="4">
        <v>147.91999999999999</v>
      </c>
      <c r="L3159" s="4">
        <v>5</v>
      </c>
      <c r="M3159" s="4">
        <v>46.225000000000001</v>
      </c>
      <c r="N3159" t="str">
        <v>Sep-2014</v>
      </c>
      <c r="O3159" s="10">
        <v>0.46224999999999999</v>
      </c>
    </row>
    <row r="3160" spans="1:15" ht="14.5" x14ac:dyDescent="0.35">
      <c r="A3160" s="2" t="s">
        <v>3972</v>
      </c>
      <c r="B3160" s="3">
        <v>40645</v>
      </c>
      <c r="C3160" s="3">
        <v>40651</v>
      </c>
      <c r="D3160" s="3" t="str">
        <f t="shared" si="49"/>
        <v>Delay</v>
      </c>
      <c r="E3160" s="2" t="s">
        <v>2444</v>
      </c>
      <c r="F3160" s="2" t="s">
        <v>15</v>
      </c>
      <c r="G3160" s="2" t="s">
        <v>3963</v>
      </c>
      <c r="H3160" s="2" t="s">
        <v>17</v>
      </c>
      <c r="I3160" s="2" t="s">
        <v>24</v>
      </c>
      <c r="J3160" s="2" t="s">
        <v>3973</v>
      </c>
      <c r="K3160" s="4">
        <v>39.68</v>
      </c>
      <c r="L3160" s="4">
        <v>2</v>
      </c>
      <c r="M3160" s="4">
        <v>16.268799999999999</v>
      </c>
      <c r="N3160" t="str">
        <v>Apr-2011</v>
      </c>
      <c r="O3160" s="10">
        <v>0.162688</v>
      </c>
    </row>
    <row r="3161" spans="1:15" ht="14.5" x14ac:dyDescent="0.35">
      <c r="A3161" s="2" t="s">
        <v>3974</v>
      </c>
      <c r="B3161" s="3">
        <v>41810</v>
      </c>
      <c r="C3161" s="3">
        <v>41814</v>
      </c>
      <c r="D3161" s="3" t="str">
        <f t="shared" si="49"/>
        <v>On time</v>
      </c>
      <c r="E3161" s="2" t="s">
        <v>1611</v>
      </c>
      <c r="F3161" s="2" t="s">
        <v>15</v>
      </c>
      <c r="G3161" s="2" t="s">
        <v>48</v>
      </c>
      <c r="H3161" s="2" t="s">
        <v>17</v>
      </c>
      <c r="I3161" s="2" t="s">
        <v>22</v>
      </c>
      <c r="J3161" s="2" t="s">
        <v>2061</v>
      </c>
      <c r="K3161" s="4">
        <v>50.32</v>
      </c>
      <c r="L3161" s="4">
        <v>4</v>
      </c>
      <c r="M3161" s="4">
        <v>21.134399999999999</v>
      </c>
      <c r="N3161" t="str">
        <v>Jun-2014</v>
      </c>
      <c r="O3161" s="10">
        <v>0.211344</v>
      </c>
    </row>
    <row r="3162" spans="1:15" ht="14.5" x14ac:dyDescent="0.35">
      <c r="A3162" s="2" t="s">
        <v>3974</v>
      </c>
      <c r="B3162" s="3">
        <v>41810</v>
      </c>
      <c r="C3162" s="3">
        <v>41814</v>
      </c>
      <c r="D3162" s="3" t="str">
        <f t="shared" si="49"/>
        <v>On time</v>
      </c>
      <c r="E3162" s="2" t="s">
        <v>1611</v>
      </c>
      <c r="F3162" s="2" t="s">
        <v>15</v>
      </c>
      <c r="G3162" s="2" t="s">
        <v>48</v>
      </c>
      <c r="H3162" s="2" t="s">
        <v>17</v>
      </c>
      <c r="I3162" s="2" t="s">
        <v>68</v>
      </c>
      <c r="J3162" s="2" t="s">
        <v>3975</v>
      </c>
      <c r="K3162" s="4">
        <v>24.56</v>
      </c>
      <c r="L3162" s="4">
        <v>2</v>
      </c>
      <c r="M3162" s="4">
        <v>11.543200000000001</v>
      </c>
      <c r="N3162" t="str">
        <v>Jun-2014</v>
      </c>
      <c r="O3162" s="10">
        <v>0.11543200000000001</v>
      </c>
    </row>
    <row r="3163" spans="1:15" ht="14.5" x14ac:dyDescent="0.35">
      <c r="A3163" s="2" t="s">
        <v>3976</v>
      </c>
      <c r="B3163" s="3">
        <v>40994</v>
      </c>
      <c r="C3163" s="3">
        <v>40998</v>
      </c>
      <c r="D3163" s="3" t="str">
        <f t="shared" si="49"/>
        <v>On time</v>
      </c>
      <c r="E3163" s="2" t="s">
        <v>420</v>
      </c>
      <c r="F3163" s="2" t="s">
        <v>15</v>
      </c>
      <c r="G3163" s="2" t="s">
        <v>37</v>
      </c>
      <c r="H3163" s="2" t="s">
        <v>38</v>
      </c>
      <c r="I3163" s="2" t="s">
        <v>32</v>
      </c>
      <c r="J3163" s="2" t="s">
        <v>330</v>
      </c>
      <c r="K3163" s="4">
        <v>3393.68</v>
      </c>
      <c r="L3163" s="4">
        <v>8</v>
      </c>
      <c r="M3163" s="4">
        <v>610.86239999999998</v>
      </c>
      <c r="N3163" t="str">
        <v>Mar-2012</v>
      </c>
      <c r="O3163" s="10">
        <v>6.1086239999999998</v>
      </c>
    </row>
    <row r="3164" spans="1:15" ht="14.5" x14ac:dyDescent="0.35">
      <c r="A3164" s="2" t="s">
        <v>3977</v>
      </c>
      <c r="B3164" s="3">
        <v>40636</v>
      </c>
      <c r="C3164" s="3">
        <v>40641</v>
      </c>
      <c r="D3164" s="3" t="str">
        <f t="shared" si="49"/>
        <v>Delay</v>
      </c>
      <c r="E3164" s="2" t="s">
        <v>2125</v>
      </c>
      <c r="F3164" s="2" t="s">
        <v>15</v>
      </c>
      <c r="G3164" s="2" t="s">
        <v>16</v>
      </c>
      <c r="H3164" s="2" t="s">
        <v>17</v>
      </c>
      <c r="I3164" s="2" t="s">
        <v>129</v>
      </c>
      <c r="J3164" s="2" t="s">
        <v>160</v>
      </c>
      <c r="K3164" s="4">
        <v>11.16</v>
      </c>
      <c r="L3164" s="4">
        <v>2</v>
      </c>
      <c r="M3164" s="4">
        <v>5.58</v>
      </c>
      <c r="N3164" t="str">
        <v>Apr-2011</v>
      </c>
      <c r="O3164" s="10">
        <v>5.5800000000000002E-2</v>
      </c>
    </row>
    <row r="3165" spans="1:15" ht="14.5" x14ac:dyDescent="0.35">
      <c r="A3165" s="2" t="s">
        <v>3977</v>
      </c>
      <c r="B3165" s="3">
        <v>40636</v>
      </c>
      <c r="C3165" s="3">
        <v>40641</v>
      </c>
      <c r="D3165" s="3" t="str">
        <f t="shared" si="49"/>
        <v>Delay</v>
      </c>
      <c r="E3165" s="2" t="s">
        <v>2125</v>
      </c>
      <c r="F3165" s="2" t="s">
        <v>15</v>
      </c>
      <c r="G3165" s="2" t="s">
        <v>16</v>
      </c>
      <c r="H3165" s="2" t="s">
        <v>17</v>
      </c>
      <c r="I3165" s="2" t="s">
        <v>59</v>
      </c>
      <c r="J3165" s="2" t="s">
        <v>1187</v>
      </c>
      <c r="K3165" s="4">
        <v>62.31</v>
      </c>
      <c r="L3165" s="4">
        <v>3</v>
      </c>
      <c r="M3165" s="4">
        <v>22.4316</v>
      </c>
      <c r="N3165" t="str">
        <v>Apr-2011</v>
      </c>
      <c r="O3165" s="10">
        <v>0.22431599999999999</v>
      </c>
    </row>
    <row r="3166" spans="1:15" ht="14.5" x14ac:dyDescent="0.35">
      <c r="A3166" s="2" t="s">
        <v>3977</v>
      </c>
      <c r="B3166" s="3">
        <v>40636</v>
      </c>
      <c r="C3166" s="3">
        <v>40641</v>
      </c>
      <c r="D3166" s="3" t="str">
        <f t="shared" si="49"/>
        <v>Delay</v>
      </c>
      <c r="E3166" s="2" t="s">
        <v>2125</v>
      </c>
      <c r="F3166" s="2" t="s">
        <v>15</v>
      </c>
      <c r="G3166" s="2" t="s">
        <v>16</v>
      </c>
      <c r="H3166" s="2" t="s">
        <v>17</v>
      </c>
      <c r="I3166" s="2" t="s">
        <v>59</v>
      </c>
      <c r="J3166" s="2" t="s">
        <v>2495</v>
      </c>
      <c r="K3166" s="4">
        <v>159.97999999999999</v>
      </c>
      <c r="L3166" s="4">
        <v>2</v>
      </c>
      <c r="M3166" s="4">
        <v>57.592799999999997</v>
      </c>
      <c r="N3166" t="str">
        <v>Apr-2011</v>
      </c>
      <c r="O3166" s="10">
        <v>0.575928</v>
      </c>
    </row>
    <row r="3167" spans="1:15" ht="14.5" x14ac:dyDescent="0.35">
      <c r="A3167" s="2" t="s">
        <v>3978</v>
      </c>
      <c r="B3167" s="3">
        <v>41873</v>
      </c>
      <c r="C3167" s="3">
        <v>41877</v>
      </c>
      <c r="D3167" s="3" t="str">
        <f t="shared" si="49"/>
        <v>On time</v>
      </c>
      <c r="E3167" s="2" t="s">
        <v>3979</v>
      </c>
      <c r="F3167" s="2" t="s">
        <v>15</v>
      </c>
      <c r="G3167" s="2" t="s">
        <v>316</v>
      </c>
      <c r="H3167" s="2" t="s">
        <v>97</v>
      </c>
      <c r="I3167" s="2" t="s">
        <v>44</v>
      </c>
      <c r="J3167" s="2" t="s">
        <v>761</v>
      </c>
      <c r="K3167" s="4">
        <v>237.096</v>
      </c>
      <c r="L3167" s="4">
        <v>3</v>
      </c>
      <c r="M3167" s="4">
        <v>20.745899999999999</v>
      </c>
      <c r="N3167" t="str">
        <v>Aug-2014</v>
      </c>
      <c r="O3167" s="10">
        <v>0.20745899999999998</v>
      </c>
    </row>
    <row r="3168" spans="1:15" ht="14.5" x14ac:dyDescent="0.35">
      <c r="A3168" s="2" t="s">
        <v>3978</v>
      </c>
      <c r="B3168" s="3">
        <v>41873</v>
      </c>
      <c r="C3168" s="3">
        <v>41877</v>
      </c>
      <c r="D3168" s="3" t="str">
        <f t="shared" si="49"/>
        <v>On time</v>
      </c>
      <c r="E3168" s="2" t="s">
        <v>3979</v>
      </c>
      <c r="F3168" s="2" t="s">
        <v>15</v>
      </c>
      <c r="G3168" s="2" t="s">
        <v>316</v>
      </c>
      <c r="H3168" s="2" t="s">
        <v>97</v>
      </c>
      <c r="I3168" s="2" t="s">
        <v>22</v>
      </c>
      <c r="J3168" s="2" t="s">
        <v>3980</v>
      </c>
      <c r="K3168" s="4">
        <v>22.751999999999999</v>
      </c>
      <c r="L3168" s="4">
        <v>3</v>
      </c>
      <c r="M3168" s="4">
        <v>7.11</v>
      </c>
      <c r="N3168" t="str">
        <v>Aug-2014</v>
      </c>
      <c r="O3168" s="10">
        <v>7.1099999999999997E-2</v>
      </c>
    </row>
    <row r="3169" spans="1:15" ht="14.5" x14ac:dyDescent="0.35">
      <c r="A3169" s="2" t="s">
        <v>3978</v>
      </c>
      <c r="B3169" s="3">
        <v>41873</v>
      </c>
      <c r="C3169" s="3">
        <v>41877</v>
      </c>
      <c r="D3169" s="3" t="str">
        <f t="shared" si="49"/>
        <v>On time</v>
      </c>
      <c r="E3169" s="2" t="s">
        <v>3979</v>
      </c>
      <c r="F3169" s="2" t="s">
        <v>15</v>
      </c>
      <c r="G3169" s="2" t="s">
        <v>316</v>
      </c>
      <c r="H3169" s="2" t="s">
        <v>97</v>
      </c>
      <c r="I3169" s="2" t="s">
        <v>68</v>
      </c>
      <c r="J3169" s="2" t="s">
        <v>144</v>
      </c>
      <c r="K3169" s="4">
        <v>6.6719999999999997</v>
      </c>
      <c r="L3169" s="4">
        <v>1</v>
      </c>
      <c r="M3169" s="4">
        <v>2.085</v>
      </c>
      <c r="N3169" t="str">
        <v>Aug-2014</v>
      </c>
      <c r="O3169" s="10">
        <v>2.085E-2</v>
      </c>
    </row>
    <row r="3170" spans="1:15" ht="14.5" x14ac:dyDescent="0.35">
      <c r="A3170" s="2" t="s">
        <v>3981</v>
      </c>
      <c r="B3170" s="3">
        <v>41165</v>
      </c>
      <c r="C3170" s="3">
        <v>41167</v>
      </c>
      <c r="D3170" s="3" t="str">
        <f t="shared" si="49"/>
        <v>On time</v>
      </c>
      <c r="E3170" s="2" t="s">
        <v>1514</v>
      </c>
      <c r="F3170" s="2" t="s">
        <v>15</v>
      </c>
      <c r="G3170" s="2" t="s">
        <v>402</v>
      </c>
      <c r="H3170" s="2" t="s">
        <v>17</v>
      </c>
      <c r="I3170" s="2" t="s">
        <v>22</v>
      </c>
      <c r="J3170" s="2" t="s">
        <v>1230</v>
      </c>
      <c r="K3170" s="4">
        <v>131.88</v>
      </c>
      <c r="L3170" s="4">
        <v>7</v>
      </c>
      <c r="M3170" s="4">
        <v>55.389600000000002</v>
      </c>
      <c r="N3170" t="str">
        <v>Sep-2012</v>
      </c>
      <c r="O3170" s="10">
        <v>0.55389600000000005</v>
      </c>
    </row>
    <row r="3171" spans="1:15" ht="14.5" x14ac:dyDescent="0.35">
      <c r="A3171" s="2" t="s">
        <v>3981</v>
      </c>
      <c r="B3171" s="3">
        <v>41165</v>
      </c>
      <c r="C3171" s="3">
        <v>41167</v>
      </c>
      <c r="D3171" s="3" t="str">
        <f t="shared" si="49"/>
        <v>On time</v>
      </c>
      <c r="E3171" s="2" t="s">
        <v>1514</v>
      </c>
      <c r="F3171" s="2" t="s">
        <v>15</v>
      </c>
      <c r="G3171" s="2" t="s">
        <v>402</v>
      </c>
      <c r="H3171" s="2" t="s">
        <v>17</v>
      </c>
      <c r="I3171" s="2" t="s">
        <v>28</v>
      </c>
      <c r="J3171" s="2" t="s">
        <v>1314</v>
      </c>
      <c r="K3171" s="4">
        <v>25.032</v>
      </c>
      <c r="L3171" s="4">
        <v>3</v>
      </c>
      <c r="M3171" s="4">
        <v>7.8224999999999998</v>
      </c>
      <c r="N3171" t="str">
        <v>Sep-2012</v>
      </c>
      <c r="O3171" s="10">
        <v>7.8225000000000003E-2</v>
      </c>
    </row>
    <row r="3172" spans="1:15" ht="14.5" x14ac:dyDescent="0.35">
      <c r="A3172" s="2" t="s">
        <v>3981</v>
      </c>
      <c r="B3172" s="3">
        <v>41165</v>
      </c>
      <c r="C3172" s="3">
        <v>41167</v>
      </c>
      <c r="D3172" s="3" t="str">
        <f t="shared" si="49"/>
        <v>On time</v>
      </c>
      <c r="E3172" s="2" t="s">
        <v>1514</v>
      </c>
      <c r="F3172" s="2" t="s">
        <v>15</v>
      </c>
      <c r="G3172" s="2" t="s">
        <v>402</v>
      </c>
      <c r="H3172" s="2" t="s">
        <v>17</v>
      </c>
      <c r="I3172" s="2" t="s">
        <v>111</v>
      </c>
      <c r="J3172" s="2" t="s">
        <v>1164</v>
      </c>
      <c r="K3172" s="4">
        <v>717.72</v>
      </c>
      <c r="L3172" s="4">
        <v>3</v>
      </c>
      <c r="M3172" s="4">
        <v>71.772000000000006</v>
      </c>
      <c r="N3172" t="str">
        <v>Sep-2012</v>
      </c>
      <c r="O3172" s="10">
        <v>0.71772000000000002</v>
      </c>
    </row>
    <row r="3173" spans="1:15" ht="14.5" x14ac:dyDescent="0.35">
      <c r="A3173" s="2" t="s">
        <v>3981</v>
      </c>
      <c r="B3173" s="3">
        <v>41165</v>
      </c>
      <c r="C3173" s="3">
        <v>41167</v>
      </c>
      <c r="D3173" s="3" t="str">
        <f t="shared" si="49"/>
        <v>On time</v>
      </c>
      <c r="E3173" s="2" t="s">
        <v>1514</v>
      </c>
      <c r="F3173" s="2" t="s">
        <v>15</v>
      </c>
      <c r="G3173" s="2" t="s">
        <v>402</v>
      </c>
      <c r="H3173" s="2" t="s">
        <v>17</v>
      </c>
      <c r="I3173" s="2" t="s">
        <v>22</v>
      </c>
      <c r="J3173" s="2" t="s">
        <v>3982</v>
      </c>
      <c r="K3173" s="4">
        <v>207.35</v>
      </c>
      <c r="L3173" s="4">
        <v>5</v>
      </c>
      <c r="M3173" s="4">
        <v>24.882000000000001</v>
      </c>
      <c r="N3173" t="str">
        <v>Sep-2012</v>
      </c>
      <c r="O3173" s="10">
        <v>0.24882000000000001</v>
      </c>
    </row>
    <row r="3174" spans="1:15" ht="14.5" x14ac:dyDescent="0.35">
      <c r="A3174" s="2" t="s">
        <v>3981</v>
      </c>
      <c r="B3174" s="3">
        <v>41165</v>
      </c>
      <c r="C3174" s="3">
        <v>41167</v>
      </c>
      <c r="D3174" s="3" t="str">
        <f t="shared" si="49"/>
        <v>On time</v>
      </c>
      <c r="E3174" s="2" t="s">
        <v>1514</v>
      </c>
      <c r="F3174" s="2" t="s">
        <v>15</v>
      </c>
      <c r="G3174" s="2" t="s">
        <v>402</v>
      </c>
      <c r="H3174" s="2" t="s">
        <v>17</v>
      </c>
      <c r="I3174" s="2" t="s">
        <v>22</v>
      </c>
      <c r="J3174" s="2" t="s">
        <v>2036</v>
      </c>
      <c r="K3174" s="4">
        <v>44.67</v>
      </c>
      <c r="L3174" s="4">
        <v>3</v>
      </c>
      <c r="M3174" s="4">
        <v>12.0609</v>
      </c>
      <c r="N3174" t="str">
        <v>Sep-2012</v>
      </c>
      <c r="O3174" s="10">
        <v>0.12060900000000001</v>
      </c>
    </row>
    <row r="3175" spans="1:15" ht="14.5" x14ac:dyDescent="0.35">
      <c r="A3175" s="2" t="s">
        <v>3981</v>
      </c>
      <c r="B3175" s="3">
        <v>41165</v>
      </c>
      <c r="C3175" s="3">
        <v>41167</v>
      </c>
      <c r="D3175" s="3" t="str">
        <f t="shared" si="49"/>
        <v>On time</v>
      </c>
      <c r="E3175" s="2" t="s">
        <v>1514</v>
      </c>
      <c r="F3175" s="2" t="s">
        <v>15</v>
      </c>
      <c r="G3175" s="2" t="s">
        <v>402</v>
      </c>
      <c r="H3175" s="2" t="s">
        <v>17</v>
      </c>
      <c r="I3175" s="2" t="s">
        <v>68</v>
      </c>
      <c r="J3175" s="2" t="s">
        <v>2802</v>
      </c>
      <c r="K3175" s="4">
        <v>209.7</v>
      </c>
      <c r="L3175" s="4">
        <v>2</v>
      </c>
      <c r="M3175" s="4">
        <v>100.65600000000001</v>
      </c>
      <c r="N3175" t="str">
        <v>Sep-2012</v>
      </c>
      <c r="O3175" s="10">
        <v>1.0065600000000001</v>
      </c>
    </row>
    <row r="3176" spans="1:15" ht="14.5" x14ac:dyDescent="0.35">
      <c r="A3176" s="2" t="s">
        <v>3983</v>
      </c>
      <c r="B3176" s="3">
        <v>41192</v>
      </c>
      <c r="C3176" s="3">
        <v>41194</v>
      </c>
      <c r="D3176" s="3" t="str">
        <f t="shared" si="49"/>
        <v>On time</v>
      </c>
      <c r="E3176" s="2" t="s">
        <v>911</v>
      </c>
      <c r="F3176" s="2" t="s">
        <v>15</v>
      </c>
      <c r="G3176" s="2" t="s">
        <v>2715</v>
      </c>
      <c r="H3176" s="2" t="s">
        <v>17</v>
      </c>
      <c r="I3176" s="2" t="s">
        <v>111</v>
      </c>
      <c r="J3176" s="2" t="s">
        <v>1423</v>
      </c>
      <c r="K3176" s="4">
        <v>362.13600000000002</v>
      </c>
      <c r="L3176" s="4">
        <v>3</v>
      </c>
      <c r="M3176" s="4">
        <v>-54.320399999999999</v>
      </c>
      <c r="N3176" t="str">
        <v>Oct-2012</v>
      </c>
      <c r="O3176" s="10">
        <v>-0.54320400000000002</v>
      </c>
    </row>
    <row r="3177" spans="1:15" ht="14.5" x14ac:dyDescent="0.35">
      <c r="A3177" s="2" t="s">
        <v>3983</v>
      </c>
      <c r="B3177" s="3">
        <v>41192</v>
      </c>
      <c r="C3177" s="3">
        <v>41194</v>
      </c>
      <c r="D3177" s="3" t="str">
        <f t="shared" si="49"/>
        <v>On time</v>
      </c>
      <c r="E3177" s="2" t="s">
        <v>911</v>
      </c>
      <c r="F3177" s="2" t="s">
        <v>15</v>
      </c>
      <c r="G3177" s="2" t="s">
        <v>2715</v>
      </c>
      <c r="H3177" s="2" t="s">
        <v>17</v>
      </c>
      <c r="I3177" s="2" t="s">
        <v>18</v>
      </c>
      <c r="J3177" s="2" t="s">
        <v>2857</v>
      </c>
      <c r="K3177" s="4">
        <v>31.05</v>
      </c>
      <c r="L3177" s="4">
        <v>3</v>
      </c>
      <c r="M3177" s="4">
        <v>14.904</v>
      </c>
      <c r="N3177" t="str">
        <v>Oct-2012</v>
      </c>
      <c r="O3177" s="10">
        <v>0.14904000000000001</v>
      </c>
    </row>
    <row r="3178" spans="1:15" ht="14.5" x14ac:dyDescent="0.35">
      <c r="A3178" s="2" t="s">
        <v>3984</v>
      </c>
      <c r="B3178" s="3">
        <v>41522</v>
      </c>
      <c r="C3178" s="3">
        <v>41522</v>
      </c>
      <c r="D3178" s="3" t="str">
        <f t="shared" si="49"/>
        <v>On time</v>
      </c>
      <c r="E3178" s="2" t="s">
        <v>3135</v>
      </c>
      <c r="F3178" s="2" t="s">
        <v>15</v>
      </c>
      <c r="G3178" s="2" t="s">
        <v>48</v>
      </c>
      <c r="H3178" s="2" t="s">
        <v>17</v>
      </c>
      <c r="I3178" s="2" t="s">
        <v>22</v>
      </c>
      <c r="J3178" s="2" t="s">
        <v>2606</v>
      </c>
      <c r="K3178" s="4">
        <v>24.27</v>
      </c>
      <c r="L3178" s="4">
        <v>3</v>
      </c>
      <c r="M3178" s="4">
        <v>8.7371999999999996</v>
      </c>
      <c r="N3178" t="str">
        <v>Sep-2013</v>
      </c>
      <c r="O3178" s="10">
        <v>8.7371999999999991E-2</v>
      </c>
    </row>
    <row r="3179" spans="1:15" ht="14.5" x14ac:dyDescent="0.35">
      <c r="A3179" s="2" t="s">
        <v>3984</v>
      </c>
      <c r="B3179" s="3">
        <v>41522</v>
      </c>
      <c r="C3179" s="3">
        <v>41522</v>
      </c>
      <c r="D3179" s="3" t="str">
        <f t="shared" si="49"/>
        <v>On time</v>
      </c>
      <c r="E3179" s="2" t="s">
        <v>3135</v>
      </c>
      <c r="F3179" s="2" t="s">
        <v>15</v>
      </c>
      <c r="G3179" s="2" t="s">
        <v>48</v>
      </c>
      <c r="H3179" s="2" t="s">
        <v>17</v>
      </c>
      <c r="I3179" s="2" t="s">
        <v>250</v>
      </c>
      <c r="J3179" s="2" t="s">
        <v>1384</v>
      </c>
      <c r="K3179" s="4">
        <v>2799.96</v>
      </c>
      <c r="L3179" s="4">
        <v>5</v>
      </c>
      <c r="M3179" s="4">
        <v>944.98649999999998</v>
      </c>
      <c r="N3179" t="str">
        <v>Sep-2013</v>
      </c>
      <c r="O3179" s="10">
        <v>9.4498649999999991</v>
      </c>
    </row>
    <row r="3180" spans="1:15" ht="14.5" x14ac:dyDescent="0.35">
      <c r="A3180" s="2" t="s">
        <v>3985</v>
      </c>
      <c r="B3180" s="3">
        <v>41226</v>
      </c>
      <c r="C3180" s="3">
        <v>41230</v>
      </c>
      <c r="D3180" s="3" t="str">
        <f t="shared" si="49"/>
        <v>On time</v>
      </c>
      <c r="E3180" s="2" t="s">
        <v>289</v>
      </c>
      <c r="F3180" s="2" t="s">
        <v>15</v>
      </c>
      <c r="G3180" s="2" t="s">
        <v>1213</v>
      </c>
      <c r="H3180" s="2" t="s">
        <v>17</v>
      </c>
      <c r="I3180" s="2" t="s">
        <v>28</v>
      </c>
      <c r="J3180" s="2" t="s">
        <v>3986</v>
      </c>
      <c r="K3180" s="4">
        <v>9.8719999999999999</v>
      </c>
      <c r="L3180" s="4">
        <v>2</v>
      </c>
      <c r="M3180" s="4">
        <v>3.4552</v>
      </c>
      <c r="N3180" t="str">
        <v>Nov-2012</v>
      </c>
      <c r="O3180" s="10">
        <v>3.4551999999999999E-2</v>
      </c>
    </row>
    <row r="3181" spans="1:15" ht="14.5" x14ac:dyDescent="0.35">
      <c r="A3181" s="2" t="s">
        <v>3985</v>
      </c>
      <c r="B3181" s="3">
        <v>41226</v>
      </c>
      <c r="C3181" s="3">
        <v>41230</v>
      </c>
      <c r="D3181" s="3" t="str">
        <f t="shared" si="49"/>
        <v>On time</v>
      </c>
      <c r="E3181" s="2" t="s">
        <v>289</v>
      </c>
      <c r="F3181" s="2" t="s">
        <v>15</v>
      </c>
      <c r="G3181" s="2" t="s">
        <v>1213</v>
      </c>
      <c r="H3181" s="2" t="s">
        <v>17</v>
      </c>
      <c r="I3181" s="2" t="s">
        <v>297</v>
      </c>
      <c r="J3181" s="2" t="s">
        <v>1521</v>
      </c>
      <c r="K3181" s="4">
        <v>683.33199999999999</v>
      </c>
      <c r="L3181" s="4">
        <v>4</v>
      </c>
      <c r="M3181" s="4">
        <v>-40.195999999999998</v>
      </c>
      <c r="N3181" t="str">
        <v>Nov-2012</v>
      </c>
      <c r="O3181" s="10">
        <v>-0.40195999999999998</v>
      </c>
    </row>
    <row r="3182" spans="1:15" ht="14.5" x14ac:dyDescent="0.35">
      <c r="A3182" s="2" t="s">
        <v>3985</v>
      </c>
      <c r="B3182" s="3">
        <v>41226</v>
      </c>
      <c r="C3182" s="3">
        <v>41230</v>
      </c>
      <c r="D3182" s="3" t="str">
        <f t="shared" si="49"/>
        <v>On time</v>
      </c>
      <c r="E3182" s="2" t="s">
        <v>289</v>
      </c>
      <c r="F3182" s="2" t="s">
        <v>15</v>
      </c>
      <c r="G3182" s="2" t="s">
        <v>1213</v>
      </c>
      <c r="H3182" s="2" t="s">
        <v>17</v>
      </c>
      <c r="I3182" s="2" t="s">
        <v>68</v>
      </c>
      <c r="J3182" s="2" t="s">
        <v>3359</v>
      </c>
      <c r="K3182" s="4">
        <v>29.96</v>
      </c>
      <c r="L3182" s="4">
        <v>7</v>
      </c>
      <c r="M3182" s="4">
        <v>13.481999999999999</v>
      </c>
      <c r="N3182" t="str">
        <v>Nov-2012</v>
      </c>
      <c r="O3182" s="10">
        <v>0.13482</v>
      </c>
    </row>
    <row r="3183" spans="1:15" ht="14.5" x14ac:dyDescent="0.35">
      <c r="A3183" s="2" t="s">
        <v>3987</v>
      </c>
      <c r="B3183" s="3">
        <v>41429</v>
      </c>
      <c r="C3183" s="3">
        <v>41432</v>
      </c>
      <c r="D3183" s="3" t="str">
        <f t="shared" si="49"/>
        <v>On time</v>
      </c>
      <c r="E3183" s="2" t="s">
        <v>922</v>
      </c>
      <c r="F3183" s="2" t="s">
        <v>15</v>
      </c>
      <c r="G3183" s="2" t="s">
        <v>16</v>
      </c>
      <c r="H3183" s="2" t="s">
        <v>17</v>
      </c>
      <c r="I3183" s="2" t="s">
        <v>32</v>
      </c>
      <c r="J3183" s="2" t="s">
        <v>2384</v>
      </c>
      <c r="K3183" s="4">
        <v>71.087999999999994</v>
      </c>
      <c r="L3183" s="4">
        <v>2</v>
      </c>
      <c r="M3183" s="4">
        <v>-1.7771999999999999</v>
      </c>
      <c r="N3183" t="str">
        <v>Jun-2013</v>
      </c>
      <c r="O3183" s="10">
        <v>-1.7772E-2</v>
      </c>
    </row>
    <row r="3184" spans="1:15" ht="14.5" x14ac:dyDescent="0.35">
      <c r="A3184" s="2" t="s">
        <v>3988</v>
      </c>
      <c r="B3184" s="3">
        <v>41968</v>
      </c>
      <c r="C3184" s="3">
        <v>41974</v>
      </c>
      <c r="D3184" s="3" t="str">
        <f t="shared" si="49"/>
        <v>Delay</v>
      </c>
      <c r="E3184" s="2" t="s">
        <v>474</v>
      </c>
      <c r="F3184" s="2" t="s">
        <v>15</v>
      </c>
      <c r="G3184" s="2" t="s">
        <v>48</v>
      </c>
      <c r="H3184" s="2" t="s">
        <v>17</v>
      </c>
      <c r="I3184" s="2" t="s">
        <v>59</v>
      </c>
      <c r="J3184" s="2" t="s">
        <v>3327</v>
      </c>
      <c r="K3184" s="4">
        <v>223.58</v>
      </c>
      <c r="L3184" s="4">
        <v>14</v>
      </c>
      <c r="M3184" s="4">
        <v>87.196200000000005</v>
      </c>
      <c r="N3184" t="str">
        <v>Nov-2014</v>
      </c>
      <c r="O3184" s="10">
        <v>0.87196200000000001</v>
      </c>
    </row>
    <row r="3185" spans="1:15" ht="14.5" x14ac:dyDescent="0.35">
      <c r="A3185" s="2" t="s">
        <v>3989</v>
      </c>
      <c r="B3185" s="3">
        <v>40905</v>
      </c>
      <c r="C3185" s="3">
        <v>40911</v>
      </c>
      <c r="D3185" s="3" t="str">
        <f t="shared" si="49"/>
        <v>Delay</v>
      </c>
      <c r="E3185" s="2" t="s">
        <v>3990</v>
      </c>
      <c r="F3185" s="2" t="s">
        <v>15</v>
      </c>
      <c r="G3185" s="2" t="s">
        <v>402</v>
      </c>
      <c r="H3185" s="2" t="s">
        <v>17</v>
      </c>
      <c r="I3185" s="2" t="s">
        <v>44</v>
      </c>
      <c r="J3185" s="2" t="s">
        <v>1653</v>
      </c>
      <c r="K3185" s="4">
        <v>998.82</v>
      </c>
      <c r="L3185" s="4">
        <v>9</v>
      </c>
      <c r="M3185" s="4">
        <v>29.964600000000001</v>
      </c>
      <c r="N3185" t="str">
        <v>Dec-2011</v>
      </c>
      <c r="O3185" s="10">
        <v>0.29964600000000002</v>
      </c>
    </row>
    <row r="3186" spans="1:15" ht="14.5" x14ac:dyDescent="0.35">
      <c r="A3186" s="2" t="s">
        <v>3989</v>
      </c>
      <c r="B3186" s="3">
        <v>40905</v>
      </c>
      <c r="C3186" s="3">
        <v>40911</v>
      </c>
      <c r="D3186" s="3" t="str">
        <f t="shared" si="49"/>
        <v>Delay</v>
      </c>
      <c r="E3186" s="2" t="s">
        <v>3990</v>
      </c>
      <c r="F3186" s="2" t="s">
        <v>15</v>
      </c>
      <c r="G3186" s="2" t="s">
        <v>402</v>
      </c>
      <c r="H3186" s="2" t="s">
        <v>17</v>
      </c>
      <c r="I3186" s="2" t="s">
        <v>123</v>
      </c>
      <c r="J3186" s="2" t="s">
        <v>2503</v>
      </c>
      <c r="K3186" s="4">
        <v>51.15</v>
      </c>
      <c r="L3186" s="4">
        <v>5</v>
      </c>
      <c r="M3186" s="4">
        <v>13.298999999999999</v>
      </c>
      <c r="N3186" t="str">
        <v>Dec-2011</v>
      </c>
      <c r="O3186" s="10">
        <v>0.13299</v>
      </c>
    </row>
    <row r="3187" spans="1:15" ht="14.5" x14ac:dyDescent="0.35">
      <c r="A3187" s="2" t="s">
        <v>3991</v>
      </c>
      <c r="B3187" s="3">
        <v>41011</v>
      </c>
      <c r="C3187" s="3">
        <v>41016</v>
      </c>
      <c r="D3187" s="3" t="str">
        <f t="shared" si="49"/>
        <v>Delay</v>
      </c>
      <c r="E3187" s="2" t="s">
        <v>3045</v>
      </c>
      <c r="F3187" s="2" t="s">
        <v>15</v>
      </c>
      <c r="G3187" s="2" t="s">
        <v>37</v>
      </c>
      <c r="H3187" s="2" t="s">
        <v>38</v>
      </c>
      <c r="I3187" s="2" t="s">
        <v>44</v>
      </c>
      <c r="J3187" s="2" t="s">
        <v>2201</v>
      </c>
      <c r="K3187" s="4">
        <v>40.74</v>
      </c>
      <c r="L3187" s="4">
        <v>3</v>
      </c>
      <c r="M3187" s="4">
        <v>0.40739999999999998</v>
      </c>
      <c r="N3187" t="str">
        <v>Apr-2012</v>
      </c>
      <c r="O3187" s="10">
        <v>4.0739999999999995E-3</v>
      </c>
    </row>
    <row r="3188" spans="1:15" ht="14.5" x14ac:dyDescent="0.35">
      <c r="A3188" s="2" t="s">
        <v>3992</v>
      </c>
      <c r="B3188" s="3">
        <v>41257</v>
      </c>
      <c r="C3188" s="3">
        <v>41259</v>
      </c>
      <c r="D3188" s="3" t="str">
        <f t="shared" si="49"/>
        <v>On time</v>
      </c>
      <c r="E3188" s="2" t="s">
        <v>1969</v>
      </c>
      <c r="F3188" s="2" t="s">
        <v>15</v>
      </c>
      <c r="G3188" s="2" t="s">
        <v>16</v>
      </c>
      <c r="H3188" s="2" t="s">
        <v>17</v>
      </c>
      <c r="I3188" s="2" t="s">
        <v>28</v>
      </c>
      <c r="J3188" s="2" t="s">
        <v>3993</v>
      </c>
      <c r="K3188" s="4">
        <v>55.264000000000003</v>
      </c>
      <c r="L3188" s="4">
        <v>2</v>
      </c>
      <c r="M3188" s="4">
        <v>20.724</v>
      </c>
      <c r="N3188" t="str">
        <v>Dec-2012</v>
      </c>
      <c r="O3188" s="10">
        <v>0.20724000000000001</v>
      </c>
    </row>
    <row r="3189" spans="1:15" ht="14.5" x14ac:dyDescent="0.35">
      <c r="A3189" s="2" t="s">
        <v>3992</v>
      </c>
      <c r="B3189" s="3">
        <v>41257</v>
      </c>
      <c r="C3189" s="3">
        <v>41259</v>
      </c>
      <c r="D3189" s="3" t="str">
        <f t="shared" si="49"/>
        <v>On time</v>
      </c>
      <c r="E3189" s="2" t="s">
        <v>1969</v>
      </c>
      <c r="F3189" s="2" t="s">
        <v>15</v>
      </c>
      <c r="G3189" s="2" t="s">
        <v>16</v>
      </c>
      <c r="H3189" s="2" t="s">
        <v>17</v>
      </c>
      <c r="I3189" s="2" t="s">
        <v>68</v>
      </c>
      <c r="J3189" s="2" t="s">
        <v>2874</v>
      </c>
      <c r="K3189" s="4">
        <v>6.48</v>
      </c>
      <c r="L3189" s="4">
        <v>1</v>
      </c>
      <c r="M3189" s="4">
        <v>3.1103999999999998</v>
      </c>
      <c r="N3189" t="str">
        <v>Dec-2012</v>
      </c>
      <c r="O3189" s="10">
        <v>3.1104E-2</v>
      </c>
    </row>
    <row r="3190" spans="1:15" ht="14.5" x14ac:dyDescent="0.35">
      <c r="A3190" s="2" t="s">
        <v>3992</v>
      </c>
      <c r="B3190" s="3">
        <v>41257</v>
      </c>
      <c r="C3190" s="3">
        <v>41259</v>
      </c>
      <c r="D3190" s="3" t="str">
        <f t="shared" si="49"/>
        <v>On time</v>
      </c>
      <c r="E3190" s="2" t="s">
        <v>1969</v>
      </c>
      <c r="F3190" s="2" t="s">
        <v>15</v>
      </c>
      <c r="G3190" s="2" t="s">
        <v>16</v>
      </c>
      <c r="H3190" s="2" t="s">
        <v>17</v>
      </c>
      <c r="I3190" s="2" t="s">
        <v>28</v>
      </c>
      <c r="J3190" s="2" t="s">
        <v>3748</v>
      </c>
      <c r="K3190" s="4">
        <v>34.247999999999998</v>
      </c>
      <c r="L3190" s="4">
        <v>3</v>
      </c>
      <c r="M3190" s="4">
        <v>11.5587</v>
      </c>
      <c r="N3190" t="str">
        <v>Dec-2012</v>
      </c>
      <c r="O3190" s="10">
        <v>0.115587</v>
      </c>
    </row>
    <row r="3191" spans="1:15" ht="14.5" x14ac:dyDescent="0.35">
      <c r="A3191" s="2" t="s">
        <v>3992</v>
      </c>
      <c r="B3191" s="3">
        <v>41257</v>
      </c>
      <c r="C3191" s="3">
        <v>41259</v>
      </c>
      <c r="D3191" s="3" t="str">
        <f t="shared" si="49"/>
        <v>On time</v>
      </c>
      <c r="E3191" s="2" t="s">
        <v>1969</v>
      </c>
      <c r="F3191" s="2" t="s">
        <v>15</v>
      </c>
      <c r="G3191" s="2" t="s">
        <v>16</v>
      </c>
      <c r="H3191" s="2" t="s">
        <v>17</v>
      </c>
      <c r="I3191" s="2" t="s">
        <v>32</v>
      </c>
      <c r="J3191" s="2" t="s">
        <v>3994</v>
      </c>
      <c r="K3191" s="4">
        <v>273.56799999999998</v>
      </c>
      <c r="L3191" s="4">
        <v>2</v>
      </c>
      <c r="M3191" s="4">
        <v>10.258800000000001</v>
      </c>
      <c r="N3191" t="str">
        <v>Dec-2012</v>
      </c>
      <c r="O3191" s="10">
        <v>0.10258800000000001</v>
      </c>
    </row>
    <row r="3192" spans="1:15" ht="14.5" x14ac:dyDescent="0.35">
      <c r="A3192" s="2" t="s">
        <v>3995</v>
      </c>
      <c r="B3192" s="3">
        <v>41919</v>
      </c>
      <c r="C3192" s="3">
        <v>41924</v>
      </c>
      <c r="D3192" s="3" t="str">
        <f t="shared" si="49"/>
        <v>Delay</v>
      </c>
      <c r="E3192" s="2" t="s">
        <v>3832</v>
      </c>
      <c r="F3192" s="2" t="s">
        <v>15</v>
      </c>
      <c r="G3192" s="2" t="s">
        <v>2548</v>
      </c>
      <c r="H3192" s="2" t="s">
        <v>74</v>
      </c>
      <c r="I3192" s="2" t="s">
        <v>24</v>
      </c>
      <c r="J3192" s="2" t="s">
        <v>3427</v>
      </c>
      <c r="K3192" s="4">
        <v>9.3439999999999994</v>
      </c>
      <c r="L3192" s="4">
        <v>2</v>
      </c>
      <c r="M3192" s="4">
        <v>1.8688</v>
      </c>
      <c r="N3192" t="str">
        <v>Oct-2014</v>
      </c>
      <c r="O3192" s="10">
        <v>1.8688E-2</v>
      </c>
    </row>
    <row r="3193" spans="1:15" ht="14.5" x14ac:dyDescent="0.35">
      <c r="A3193" s="2" t="s">
        <v>3996</v>
      </c>
      <c r="B3193" s="3">
        <v>41615</v>
      </c>
      <c r="C3193" s="3">
        <v>41619</v>
      </c>
      <c r="D3193" s="3" t="str">
        <f t="shared" si="49"/>
        <v>On time</v>
      </c>
      <c r="E3193" s="2" t="s">
        <v>3997</v>
      </c>
      <c r="F3193" s="2" t="s">
        <v>15</v>
      </c>
      <c r="G3193" s="2" t="s">
        <v>16</v>
      </c>
      <c r="H3193" s="2" t="s">
        <v>17</v>
      </c>
      <c r="I3193" s="2" t="s">
        <v>26</v>
      </c>
      <c r="J3193" s="2" t="s">
        <v>3998</v>
      </c>
      <c r="K3193" s="4">
        <v>271.95999999999998</v>
      </c>
      <c r="L3193" s="4">
        <v>5</v>
      </c>
      <c r="M3193" s="4">
        <v>27.196000000000002</v>
      </c>
      <c r="N3193" t="str">
        <v>Dec-2013</v>
      </c>
      <c r="O3193" s="10">
        <v>0.27196000000000004</v>
      </c>
    </row>
    <row r="3194" spans="1:15" ht="14.5" x14ac:dyDescent="0.35">
      <c r="A3194" s="2" t="s">
        <v>3996</v>
      </c>
      <c r="B3194" s="3">
        <v>41615</v>
      </c>
      <c r="C3194" s="3">
        <v>41619</v>
      </c>
      <c r="D3194" s="3" t="str">
        <f t="shared" si="49"/>
        <v>On time</v>
      </c>
      <c r="E3194" s="2" t="s">
        <v>3997</v>
      </c>
      <c r="F3194" s="2" t="s">
        <v>15</v>
      </c>
      <c r="G3194" s="2" t="s">
        <v>16</v>
      </c>
      <c r="H3194" s="2" t="s">
        <v>17</v>
      </c>
      <c r="I3194" s="2" t="s">
        <v>24</v>
      </c>
      <c r="J3194" s="2" t="s">
        <v>3809</v>
      </c>
      <c r="K3194" s="4">
        <v>18.690000000000001</v>
      </c>
      <c r="L3194" s="4">
        <v>7</v>
      </c>
      <c r="M3194" s="4">
        <v>5.2332000000000001</v>
      </c>
      <c r="N3194" t="str">
        <v>Dec-2013</v>
      </c>
      <c r="O3194" s="10">
        <v>5.2332000000000004E-2</v>
      </c>
    </row>
    <row r="3195" spans="1:15" ht="14.5" x14ac:dyDescent="0.35">
      <c r="A3195" s="2" t="s">
        <v>3996</v>
      </c>
      <c r="B3195" s="3">
        <v>41615</v>
      </c>
      <c r="C3195" s="3">
        <v>41619</v>
      </c>
      <c r="D3195" s="3" t="str">
        <f t="shared" si="49"/>
        <v>On time</v>
      </c>
      <c r="E3195" s="2" t="s">
        <v>3997</v>
      </c>
      <c r="F3195" s="2" t="s">
        <v>15</v>
      </c>
      <c r="G3195" s="2" t="s">
        <v>16</v>
      </c>
      <c r="H3195" s="2" t="s">
        <v>17</v>
      </c>
      <c r="I3195" s="2" t="s">
        <v>68</v>
      </c>
      <c r="J3195" s="2" t="s">
        <v>490</v>
      </c>
      <c r="K3195" s="4">
        <v>13.36</v>
      </c>
      <c r="L3195" s="4">
        <v>2</v>
      </c>
      <c r="M3195" s="4">
        <v>6.4127999999999998</v>
      </c>
      <c r="N3195" t="str">
        <v>Dec-2013</v>
      </c>
      <c r="O3195" s="10">
        <v>6.4128000000000004E-2</v>
      </c>
    </row>
    <row r="3196" spans="1:15" ht="14.5" x14ac:dyDescent="0.35">
      <c r="A3196" s="2" t="s">
        <v>3996</v>
      </c>
      <c r="B3196" s="3">
        <v>41615</v>
      </c>
      <c r="C3196" s="3">
        <v>41619</v>
      </c>
      <c r="D3196" s="3" t="str">
        <f t="shared" si="49"/>
        <v>On time</v>
      </c>
      <c r="E3196" s="2" t="s">
        <v>3997</v>
      </c>
      <c r="F3196" s="2" t="s">
        <v>15</v>
      </c>
      <c r="G3196" s="2" t="s">
        <v>16</v>
      </c>
      <c r="H3196" s="2" t="s">
        <v>17</v>
      </c>
      <c r="I3196" s="2" t="s">
        <v>26</v>
      </c>
      <c r="J3196" s="2" t="s">
        <v>418</v>
      </c>
      <c r="K3196" s="4">
        <v>249.584</v>
      </c>
      <c r="L3196" s="4">
        <v>2</v>
      </c>
      <c r="M3196" s="4">
        <v>31.198</v>
      </c>
      <c r="N3196" t="str">
        <v>Dec-2013</v>
      </c>
      <c r="O3196" s="10">
        <v>0.31197999999999998</v>
      </c>
    </row>
    <row r="3197" spans="1:15" ht="14.5" x14ac:dyDescent="0.35">
      <c r="A3197" s="2" t="s">
        <v>3996</v>
      </c>
      <c r="B3197" s="3">
        <v>41615</v>
      </c>
      <c r="C3197" s="3">
        <v>41619</v>
      </c>
      <c r="D3197" s="3" t="str">
        <f t="shared" si="49"/>
        <v>On time</v>
      </c>
      <c r="E3197" s="2" t="s">
        <v>3997</v>
      </c>
      <c r="F3197" s="2" t="s">
        <v>15</v>
      </c>
      <c r="G3197" s="2" t="s">
        <v>16</v>
      </c>
      <c r="H3197" s="2" t="s">
        <v>17</v>
      </c>
      <c r="I3197" s="2" t="s">
        <v>120</v>
      </c>
      <c r="J3197" s="2" t="s">
        <v>415</v>
      </c>
      <c r="K3197" s="4">
        <v>13.86</v>
      </c>
      <c r="L3197" s="4">
        <v>7</v>
      </c>
      <c r="M3197" s="4">
        <v>0</v>
      </c>
      <c r="N3197" t="str">
        <v>Dec-2013</v>
      </c>
      <c r="O3197" s="10">
        <v>0</v>
      </c>
    </row>
    <row r="3198" spans="1:15" ht="14.5" x14ac:dyDescent="0.35">
      <c r="A3198" s="2" t="s">
        <v>3996</v>
      </c>
      <c r="B3198" s="3">
        <v>41615</v>
      </c>
      <c r="C3198" s="3">
        <v>41619</v>
      </c>
      <c r="D3198" s="3" t="str">
        <f t="shared" si="49"/>
        <v>On time</v>
      </c>
      <c r="E3198" s="2" t="s">
        <v>3997</v>
      </c>
      <c r="F3198" s="2" t="s">
        <v>15</v>
      </c>
      <c r="G3198" s="2" t="s">
        <v>16</v>
      </c>
      <c r="H3198" s="2" t="s">
        <v>17</v>
      </c>
      <c r="I3198" s="2" t="s">
        <v>28</v>
      </c>
      <c r="J3198" s="2" t="s">
        <v>697</v>
      </c>
      <c r="K3198" s="4">
        <v>13.375999999999999</v>
      </c>
      <c r="L3198" s="4">
        <v>4</v>
      </c>
      <c r="M3198" s="4">
        <v>4.6816000000000004</v>
      </c>
      <c r="N3198" t="str">
        <v>Dec-2013</v>
      </c>
      <c r="O3198" s="10">
        <v>4.6816000000000003E-2</v>
      </c>
    </row>
    <row r="3199" spans="1:15" ht="14.5" x14ac:dyDescent="0.35">
      <c r="A3199" s="2" t="s">
        <v>3996</v>
      </c>
      <c r="B3199" s="3">
        <v>41615</v>
      </c>
      <c r="C3199" s="3">
        <v>41619</v>
      </c>
      <c r="D3199" s="3" t="str">
        <f t="shared" si="49"/>
        <v>On time</v>
      </c>
      <c r="E3199" s="2" t="s">
        <v>3997</v>
      </c>
      <c r="F3199" s="2" t="s">
        <v>15</v>
      </c>
      <c r="G3199" s="2" t="s">
        <v>16</v>
      </c>
      <c r="H3199" s="2" t="s">
        <v>17</v>
      </c>
      <c r="I3199" s="2" t="s">
        <v>28</v>
      </c>
      <c r="J3199" s="2" t="s">
        <v>3281</v>
      </c>
      <c r="K3199" s="4">
        <v>437.47199999999998</v>
      </c>
      <c r="L3199" s="4">
        <v>14</v>
      </c>
      <c r="M3199" s="4">
        <v>153.11519999999999</v>
      </c>
      <c r="N3199" t="str">
        <v>Dec-2013</v>
      </c>
      <c r="O3199" s="10">
        <v>1.5311519999999998</v>
      </c>
    </row>
    <row r="3200" spans="1:15" ht="14.5" x14ac:dyDescent="0.35">
      <c r="A3200" s="2" t="s">
        <v>3999</v>
      </c>
      <c r="B3200" s="3">
        <v>41547</v>
      </c>
      <c r="C3200" s="3">
        <v>41551</v>
      </c>
      <c r="D3200" s="3" t="str">
        <f t="shared" si="49"/>
        <v>On time</v>
      </c>
      <c r="E3200" s="2" t="s">
        <v>2067</v>
      </c>
      <c r="F3200" s="2" t="s">
        <v>15</v>
      </c>
      <c r="G3200" s="2" t="s">
        <v>16</v>
      </c>
      <c r="H3200" s="2" t="s">
        <v>17</v>
      </c>
      <c r="I3200" s="2" t="s">
        <v>59</v>
      </c>
      <c r="J3200" s="2" t="s">
        <v>1856</v>
      </c>
      <c r="K3200" s="4">
        <v>36.24</v>
      </c>
      <c r="L3200" s="4">
        <v>1</v>
      </c>
      <c r="M3200" s="4">
        <v>15.220800000000001</v>
      </c>
      <c r="N3200" t="str">
        <v>Sep-2013</v>
      </c>
      <c r="O3200" s="10">
        <v>0.15220800000000001</v>
      </c>
    </row>
    <row r="3201" spans="1:15" ht="14.5" x14ac:dyDescent="0.35">
      <c r="A3201" s="2" t="s">
        <v>4000</v>
      </c>
      <c r="B3201" s="3">
        <v>41697</v>
      </c>
      <c r="C3201" s="3">
        <v>41702</v>
      </c>
      <c r="D3201" s="3" t="str">
        <f t="shared" si="49"/>
        <v>Delay</v>
      </c>
      <c r="E3201" s="2" t="s">
        <v>151</v>
      </c>
      <c r="F3201" s="2" t="s">
        <v>15</v>
      </c>
      <c r="G3201" s="2" t="s">
        <v>356</v>
      </c>
      <c r="H3201" s="2" t="s">
        <v>17</v>
      </c>
      <c r="I3201" s="2" t="s">
        <v>22</v>
      </c>
      <c r="J3201" s="2" t="s">
        <v>2818</v>
      </c>
      <c r="K3201" s="4">
        <v>91.96</v>
      </c>
      <c r="L3201" s="4">
        <v>2</v>
      </c>
      <c r="M3201" s="4">
        <v>15.6332</v>
      </c>
      <c r="N3201" t="str">
        <v>Feb-2014</v>
      </c>
      <c r="O3201" s="10">
        <v>0.156332</v>
      </c>
    </row>
    <row r="3202" spans="1:15" ht="14.5" x14ac:dyDescent="0.35">
      <c r="A3202" s="2" t="s">
        <v>4000</v>
      </c>
      <c r="B3202" s="3">
        <v>41697</v>
      </c>
      <c r="C3202" s="3">
        <v>41702</v>
      </c>
      <c r="D3202" s="3" t="str">
        <f t="shared" si="49"/>
        <v>Delay</v>
      </c>
      <c r="E3202" s="2" t="s">
        <v>151</v>
      </c>
      <c r="F3202" s="2" t="s">
        <v>15</v>
      </c>
      <c r="G3202" s="2" t="s">
        <v>356</v>
      </c>
      <c r="H3202" s="2" t="s">
        <v>17</v>
      </c>
      <c r="I3202" s="2" t="s">
        <v>26</v>
      </c>
      <c r="J3202" s="2" t="s">
        <v>2564</v>
      </c>
      <c r="K3202" s="4">
        <v>258.57600000000002</v>
      </c>
      <c r="L3202" s="4">
        <v>2</v>
      </c>
      <c r="M3202" s="4">
        <v>19.3932</v>
      </c>
      <c r="N3202" t="str">
        <v>Feb-2014</v>
      </c>
      <c r="O3202" s="10">
        <v>0.19393199999999999</v>
      </c>
    </row>
    <row r="3203" spans="1:15" ht="14.5" x14ac:dyDescent="0.35">
      <c r="A3203" s="2" t="s">
        <v>4000</v>
      </c>
      <c r="B3203" s="3">
        <v>41697</v>
      </c>
      <c r="C3203" s="3">
        <v>41702</v>
      </c>
      <c r="D3203" s="3" t="str">
        <f t="shared" ref="D3203:D3204" si="50">IF(C3203 - B3203 &gt; 4, "Delay", "On time")</f>
        <v>Delay</v>
      </c>
      <c r="E3203" s="2" t="s">
        <v>151</v>
      </c>
      <c r="F3203" s="2" t="s">
        <v>15</v>
      </c>
      <c r="G3203" s="2" t="s">
        <v>356</v>
      </c>
      <c r="H3203" s="2" t="s">
        <v>17</v>
      </c>
      <c r="I3203" s="2" t="s">
        <v>68</v>
      </c>
      <c r="J3203" s="2" t="s">
        <v>3432</v>
      </c>
      <c r="K3203" s="4">
        <v>29.6</v>
      </c>
      <c r="L3203" s="4">
        <v>4</v>
      </c>
      <c r="M3203" s="4">
        <v>13.32</v>
      </c>
      <c r="N3203" t="str">
        <v>Feb-2014</v>
      </c>
      <c r="O3203" s="10">
        <v>0.13320000000000001</v>
      </c>
    </row>
    <row r="3204" spans="1:15" ht="14.5" x14ac:dyDescent="0.35">
      <c r="A3204" s="2" t="s">
        <v>4001</v>
      </c>
      <c r="B3204" s="3">
        <v>41764</v>
      </c>
      <c r="C3204" s="3">
        <v>41769</v>
      </c>
      <c r="D3204" s="3" t="str">
        <f t="shared" si="50"/>
        <v>Delay</v>
      </c>
      <c r="E3204" s="2" t="s">
        <v>1840</v>
      </c>
      <c r="F3204" s="2" t="s">
        <v>15</v>
      </c>
      <c r="G3204" s="2" t="s">
        <v>914</v>
      </c>
      <c r="H3204" s="2" t="s">
        <v>17</v>
      </c>
      <c r="I3204" s="2" t="s">
        <v>30</v>
      </c>
      <c r="J3204" s="2" t="s">
        <v>1079</v>
      </c>
      <c r="K3204" s="4">
        <v>243.16</v>
      </c>
      <c r="L3204" s="4">
        <v>2</v>
      </c>
      <c r="M3204" s="4">
        <v>72.947999999999993</v>
      </c>
      <c r="N3204" t="str">
        <v>May-2014</v>
      </c>
      <c r="O3204" s="10">
        <v>0.72947999999999991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6952A-7F77-48C4-93C4-08A3694E8D60}">
  <sheetPr>
    <tabColor theme="5" tint="0.79998168889431442"/>
  </sheetPr>
  <dimension ref="A3:C14"/>
  <sheetViews>
    <sheetView zoomScale="82" zoomScaleNormal="82" workbookViewId="0">
      <selection activeCell="F24" sqref="F24"/>
    </sheetView>
  </sheetViews>
  <sheetFormatPr defaultRowHeight="13.5" x14ac:dyDescent="0.25"/>
  <cols>
    <col min="1" max="1" width="13.33203125" bestFit="1" customWidth="1"/>
    <col min="2" max="2" width="12" bestFit="1" customWidth="1"/>
    <col min="3" max="3" width="11.6640625" bestFit="1" customWidth="1"/>
    <col min="4" max="4" width="4.33203125" customWidth="1"/>
    <col min="5" max="245" width="4" bestFit="1" customWidth="1"/>
    <col min="246" max="1325" width="4.9140625" bestFit="1" customWidth="1"/>
    <col min="1326" max="2205" width="5.83203125" bestFit="1" customWidth="1"/>
    <col min="2206" max="2348" width="6.75" bestFit="1" customWidth="1"/>
    <col min="2349" max="2349" width="7.6640625" bestFit="1" customWidth="1"/>
    <col min="2350" max="2350" width="9.83203125" bestFit="1" customWidth="1"/>
    <col min="2351" max="2351" width="4.9140625" bestFit="1" customWidth="1"/>
    <col min="2352" max="2352" width="9.25" bestFit="1" customWidth="1"/>
    <col min="2353" max="2353" width="4.9140625" bestFit="1" customWidth="1"/>
    <col min="2354" max="2354" width="9.25" bestFit="1" customWidth="1"/>
    <col min="2355" max="2355" width="4.9140625" bestFit="1" customWidth="1"/>
    <col min="2356" max="2356" width="9.25" bestFit="1" customWidth="1"/>
    <col min="2357" max="2357" width="4.9140625" bestFit="1" customWidth="1"/>
    <col min="2358" max="2358" width="9.25" bestFit="1" customWidth="1"/>
    <col min="2359" max="2359" width="4.9140625" bestFit="1" customWidth="1"/>
    <col min="2360" max="2360" width="9.25" bestFit="1" customWidth="1"/>
    <col min="2361" max="2361" width="4.9140625" bestFit="1" customWidth="1"/>
    <col min="2362" max="2362" width="9.25" bestFit="1" customWidth="1"/>
    <col min="2363" max="2363" width="4.9140625" bestFit="1" customWidth="1"/>
    <col min="2364" max="2364" width="9.25" bestFit="1" customWidth="1"/>
    <col min="2365" max="2365" width="4.9140625" bestFit="1" customWidth="1"/>
    <col min="2366" max="2366" width="9.25" bestFit="1" customWidth="1"/>
    <col min="2367" max="2367" width="4.9140625" bestFit="1" customWidth="1"/>
    <col min="2368" max="2368" width="9.25" bestFit="1" customWidth="1"/>
    <col min="2369" max="2369" width="4.9140625" bestFit="1" customWidth="1"/>
    <col min="2370" max="2370" width="9.25" bestFit="1" customWidth="1"/>
    <col min="2371" max="2371" width="4.9140625" bestFit="1" customWidth="1"/>
    <col min="2372" max="2372" width="9.25" bestFit="1" customWidth="1"/>
    <col min="2373" max="2373" width="4.9140625" bestFit="1" customWidth="1"/>
    <col min="2374" max="2374" width="9.25" bestFit="1" customWidth="1"/>
    <col min="2375" max="2375" width="4.9140625" bestFit="1" customWidth="1"/>
    <col min="2376" max="2376" width="9.25" bestFit="1" customWidth="1"/>
    <col min="2377" max="2378" width="4.9140625" bestFit="1" customWidth="1"/>
    <col min="2379" max="2379" width="9.25" bestFit="1" customWidth="1"/>
    <col min="2380" max="2380" width="4.9140625" bestFit="1" customWidth="1"/>
    <col min="2381" max="2381" width="9.25" bestFit="1" customWidth="1"/>
    <col min="2382" max="2382" width="4.9140625" bestFit="1" customWidth="1"/>
    <col min="2383" max="2383" width="9.25" bestFit="1" customWidth="1"/>
    <col min="2384" max="2384" width="4.9140625" bestFit="1" customWidth="1"/>
    <col min="2385" max="2385" width="9.25" bestFit="1" customWidth="1"/>
    <col min="2386" max="2386" width="4.9140625" bestFit="1" customWidth="1"/>
    <col min="2387" max="2387" width="9.25" bestFit="1" customWidth="1"/>
    <col min="2388" max="2388" width="5.5" bestFit="1" customWidth="1"/>
    <col min="2389" max="2389" width="9.25" bestFit="1" customWidth="1"/>
    <col min="2390" max="2390" width="4.9140625" bestFit="1" customWidth="1"/>
    <col min="2391" max="2391" width="9.25" bestFit="1" customWidth="1"/>
    <col min="2392" max="2393" width="4.9140625" bestFit="1" customWidth="1"/>
    <col min="2394" max="2394" width="9.25" bestFit="1" customWidth="1"/>
    <col min="2395" max="2395" width="4.9140625" bestFit="1" customWidth="1"/>
    <col min="2396" max="2396" width="9.25" bestFit="1" customWidth="1"/>
    <col min="2397" max="2397" width="4.9140625" bestFit="1" customWidth="1"/>
    <col min="2398" max="2398" width="9.25" bestFit="1" customWidth="1"/>
    <col min="2399" max="2399" width="4.9140625" bestFit="1" customWidth="1"/>
    <col min="2400" max="2400" width="9.25" bestFit="1" customWidth="1"/>
    <col min="2401" max="2401" width="4.9140625" bestFit="1" customWidth="1"/>
    <col min="2402" max="2402" width="9.25" bestFit="1" customWidth="1"/>
    <col min="2403" max="2403" width="4.9140625" bestFit="1" customWidth="1"/>
    <col min="2404" max="2404" width="9.25" bestFit="1" customWidth="1"/>
    <col min="2405" max="2405" width="4.9140625" bestFit="1" customWidth="1"/>
    <col min="2406" max="2406" width="9.25" bestFit="1" customWidth="1"/>
    <col min="2407" max="2407" width="4.9140625" bestFit="1" customWidth="1"/>
    <col min="2408" max="2408" width="9.25" bestFit="1" customWidth="1"/>
    <col min="2409" max="2409" width="4.9140625" bestFit="1" customWidth="1"/>
    <col min="2410" max="2410" width="9.25" bestFit="1" customWidth="1"/>
    <col min="2411" max="2411" width="4.9140625" bestFit="1" customWidth="1"/>
    <col min="2412" max="2412" width="9.25" bestFit="1" customWidth="1"/>
    <col min="2413" max="2413" width="4.9140625" bestFit="1" customWidth="1"/>
    <col min="2414" max="2414" width="9.25" bestFit="1" customWidth="1"/>
    <col min="2415" max="2415" width="4.9140625" bestFit="1" customWidth="1"/>
    <col min="2416" max="2416" width="9.25" bestFit="1" customWidth="1"/>
    <col min="2417" max="2417" width="4.9140625" bestFit="1" customWidth="1"/>
    <col min="2418" max="2418" width="9.25" bestFit="1" customWidth="1"/>
    <col min="2419" max="2419" width="4.9140625" bestFit="1" customWidth="1"/>
    <col min="2420" max="2420" width="9.25" bestFit="1" customWidth="1"/>
    <col min="2421" max="2421" width="4.9140625" bestFit="1" customWidth="1"/>
    <col min="2422" max="2422" width="9.25" bestFit="1" customWidth="1"/>
    <col min="2423" max="2423" width="4.9140625" bestFit="1" customWidth="1"/>
    <col min="2424" max="2424" width="9.25" bestFit="1" customWidth="1"/>
    <col min="2425" max="2428" width="4.9140625" bestFit="1" customWidth="1"/>
    <col min="2429" max="2429" width="9.25" bestFit="1" customWidth="1"/>
    <col min="2430" max="2430" width="4.9140625" bestFit="1" customWidth="1"/>
    <col min="2431" max="2431" width="9.25" bestFit="1" customWidth="1"/>
    <col min="2432" max="2433" width="4.9140625" bestFit="1" customWidth="1"/>
    <col min="2434" max="2434" width="9.25" bestFit="1" customWidth="1"/>
    <col min="2435" max="2435" width="4.9140625" bestFit="1" customWidth="1"/>
    <col min="2436" max="2436" width="9.25" bestFit="1" customWidth="1"/>
    <col min="2437" max="2437" width="4.9140625" bestFit="1" customWidth="1"/>
    <col min="2438" max="2438" width="9.25" bestFit="1" customWidth="1"/>
    <col min="2439" max="2440" width="4.9140625" bestFit="1" customWidth="1"/>
    <col min="2441" max="2441" width="9.25" bestFit="1" customWidth="1"/>
    <col min="2442" max="2442" width="4.9140625" bestFit="1" customWidth="1"/>
    <col min="2443" max="2443" width="9.25" bestFit="1" customWidth="1"/>
    <col min="2444" max="2444" width="4.9140625" bestFit="1" customWidth="1"/>
    <col min="2445" max="2445" width="9.25" bestFit="1" customWidth="1"/>
    <col min="2446" max="2446" width="6.4140625" bestFit="1" customWidth="1"/>
    <col min="2447" max="2447" width="9.25" bestFit="1" customWidth="1"/>
    <col min="2448" max="2448" width="4.9140625" bestFit="1" customWidth="1"/>
    <col min="2449" max="2449" width="9.25" bestFit="1" customWidth="1"/>
    <col min="2450" max="2450" width="4.9140625" bestFit="1" customWidth="1"/>
    <col min="2451" max="2451" width="9.25" bestFit="1" customWidth="1"/>
    <col min="2452" max="2452" width="4.9140625" bestFit="1" customWidth="1"/>
    <col min="2453" max="2453" width="9.25" bestFit="1" customWidth="1"/>
    <col min="2454" max="2454" width="4.9140625" bestFit="1" customWidth="1"/>
    <col min="2455" max="2455" width="9.25" bestFit="1" customWidth="1"/>
    <col min="2456" max="2456" width="4.9140625" bestFit="1" customWidth="1"/>
    <col min="2457" max="2457" width="9.25" bestFit="1" customWidth="1"/>
    <col min="2458" max="2458" width="4.9140625" bestFit="1" customWidth="1"/>
    <col min="2459" max="2459" width="9.25" bestFit="1" customWidth="1"/>
    <col min="2460" max="2461" width="4.9140625" bestFit="1" customWidth="1"/>
    <col min="2462" max="2462" width="9.25" bestFit="1" customWidth="1"/>
    <col min="2463" max="2463" width="4.9140625" bestFit="1" customWidth="1"/>
    <col min="2464" max="2464" width="9.25" bestFit="1" customWidth="1"/>
    <col min="2465" max="2465" width="4.9140625" bestFit="1" customWidth="1"/>
    <col min="2466" max="2466" width="9.25" bestFit="1" customWidth="1"/>
    <col min="2467" max="2467" width="4.9140625" bestFit="1" customWidth="1"/>
    <col min="2468" max="2468" width="9.25" bestFit="1" customWidth="1"/>
    <col min="2469" max="2469" width="4.9140625" bestFit="1" customWidth="1"/>
    <col min="2470" max="2470" width="9.25" bestFit="1" customWidth="1"/>
    <col min="2471" max="2471" width="5.5" bestFit="1" customWidth="1"/>
    <col min="2472" max="2472" width="9.25" bestFit="1" customWidth="1"/>
    <col min="2473" max="2473" width="4.9140625" bestFit="1" customWidth="1"/>
    <col min="2474" max="2474" width="9.25" bestFit="1" customWidth="1"/>
    <col min="2475" max="2475" width="4.9140625" bestFit="1" customWidth="1"/>
    <col min="2476" max="2476" width="9.25" bestFit="1" customWidth="1"/>
    <col min="2477" max="2477" width="4.9140625" bestFit="1" customWidth="1"/>
    <col min="2478" max="2478" width="9.25" bestFit="1" customWidth="1"/>
    <col min="2479" max="2480" width="4.9140625" bestFit="1" customWidth="1"/>
    <col min="2481" max="2481" width="9.25" bestFit="1" customWidth="1"/>
    <col min="2482" max="2482" width="4.9140625" bestFit="1" customWidth="1"/>
    <col min="2483" max="2483" width="9.25" bestFit="1" customWidth="1"/>
    <col min="2484" max="2484" width="4.9140625" bestFit="1" customWidth="1"/>
    <col min="2485" max="2485" width="9.25" bestFit="1" customWidth="1"/>
    <col min="2486" max="2486" width="5.5" bestFit="1" customWidth="1"/>
    <col min="2487" max="2487" width="9.25" bestFit="1" customWidth="1"/>
    <col min="2488" max="2488" width="4.9140625" bestFit="1" customWidth="1"/>
    <col min="2489" max="2489" width="9.25" bestFit="1" customWidth="1"/>
    <col min="2490" max="2490" width="4.9140625" bestFit="1" customWidth="1"/>
    <col min="2491" max="2491" width="9.25" bestFit="1" customWidth="1"/>
    <col min="2492" max="2492" width="4.9140625" bestFit="1" customWidth="1"/>
    <col min="2493" max="2493" width="9.25" bestFit="1" customWidth="1"/>
    <col min="2494" max="2495" width="4.9140625" bestFit="1" customWidth="1"/>
    <col min="2496" max="2496" width="9.25" bestFit="1" customWidth="1"/>
    <col min="2497" max="2497" width="6.4140625" bestFit="1" customWidth="1"/>
    <col min="2498" max="2498" width="9.25" bestFit="1" customWidth="1"/>
    <col min="2499" max="2499" width="4.9140625" bestFit="1" customWidth="1"/>
    <col min="2500" max="2500" width="9.25" bestFit="1" customWidth="1"/>
    <col min="2501" max="2501" width="4.9140625" bestFit="1" customWidth="1"/>
    <col min="2502" max="2502" width="9.25" bestFit="1" customWidth="1"/>
    <col min="2503" max="2503" width="4.9140625" bestFit="1" customWidth="1"/>
    <col min="2504" max="2504" width="9.25" bestFit="1" customWidth="1"/>
    <col min="2505" max="2505" width="4.9140625" bestFit="1" customWidth="1"/>
    <col min="2506" max="2506" width="9.25" bestFit="1" customWidth="1"/>
    <col min="2507" max="2507" width="4.9140625" bestFit="1" customWidth="1"/>
    <col min="2508" max="2508" width="9.25" bestFit="1" customWidth="1"/>
    <col min="2509" max="2509" width="4.9140625" bestFit="1" customWidth="1"/>
    <col min="2510" max="2510" width="9.25" bestFit="1" customWidth="1"/>
    <col min="2511" max="2511" width="4.9140625" bestFit="1" customWidth="1"/>
    <col min="2512" max="2512" width="9.25" bestFit="1" customWidth="1"/>
    <col min="2513" max="2513" width="4.9140625" bestFit="1" customWidth="1"/>
    <col min="2514" max="2514" width="9.25" bestFit="1" customWidth="1"/>
    <col min="2515" max="2515" width="4.9140625" bestFit="1" customWidth="1"/>
    <col min="2516" max="2516" width="9.25" bestFit="1" customWidth="1"/>
    <col min="2517" max="2517" width="4.9140625" bestFit="1" customWidth="1"/>
    <col min="2518" max="2518" width="9.25" bestFit="1" customWidth="1"/>
    <col min="2519" max="2519" width="4.9140625" bestFit="1" customWidth="1"/>
    <col min="2520" max="2520" width="9.25" bestFit="1" customWidth="1"/>
    <col min="2521" max="2521" width="4.9140625" bestFit="1" customWidth="1"/>
    <col min="2522" max="2522" width="9.25" bestFit="1" customWidth="1"/>
    <col min="2523" max="2523" width="4.9140625" bestFit="1" customWidth="1"/>
    <col min="2524" max="2524" width="9.25" bestFit="1" customWidth="1"/>
    <col min="2525" max="2525" width="4.9140625" bestFit="1" customWidth="1"/>
    <col min="2526" max="2526" width="9.25" bestFit="1" customWidth="1"/>
    <col min="2527" max="2527" width="4.9140625" bestFit="1" customWidth="1"/>
    <col min="2528" max="2528" width="9.25" bestFit="1" customWidth="1"/>
    <col min="2529" max="2529" width="4.9140625" bestFit="1" customWidth="1"/>
    <col min="2530" max="2530" width="9.25" bestFit="1" customWidth="1"/>
    <col min="2531" max="2531" width="4.9140625" bestFit="1" customWidth="1"/>
    <col min="2532" max="2532" width="9.25" bestFit="1" customWidth="1"/>
    <col min="2533" max="2533" width="4.9140625" bestFit="1" customWidth="1"/>
    <col min="2534" max="2534" width="9.25" bestFit="1" customWidth="1"/>
    <col min="2535" max="2536" width="4.9140625" bestFit="1" customWidth="1"/>
    <col min="2537" max="2537" width="9.25" bestFit="1" customWidth="1"/>
    <col min="2538" max="2538" width="4.9140625" bestFit="1" customWidth="1"/>
    <col min="2539" max="2539" width="9.25" bestFit="1" customWidth="1"/>
    <col min="2540" max="2540" width="4.9140625" bestFit="1" customWidth="1"/>
    <col min="2541" max="2541" width="4" bestFit="1" customWidth="1"/>
    <col min="2542" max="2543" width="4.9140625" bestFit="1" customWidth="1"/>
    <col min="2544" max="2544" width="9.25" bestFit="1" customWidth="1"/>
    <col min="2545" max="2545" width="4.9140625" bestFit="1" customWidth="1"/>
    <col min="2546" max="2546" width="9.25" bestFit="1" customWidth="1"/>
    <col min="2547" max="2547" width="4.9140625" bestFit="1" customWidth="1"/>
    <col min="2548" max="2548" width="9.25" bestFit="1" customWidth="1"/>
    <col min="2549" max="2549" width="4.9140625" bestFit="1" customWidth="1"/>
    <col min="2550" max="2550" width="9.25" bestFit="1" customWidth="1"/>
    <col min="2551" max="2551" width="5.5" bestFit="1" customWidth="1"/>
    <col min="2552" max="2552" width="9.25" bestFit="1" customWidth="1"/>
    <col min="2553" max="2553" width="6.4140625" bestFit="1" customWidth="1"/>
    <col min="2554" max="2554" width="5.5" bestFit="1" customWidth="1"/>
    <col min="2555" max="2555" width="9.25" bestFit="1" customWidth="1"/>
    <col min="2556" max="2556" width="4.9140625" bestFit="1" customWidth="1"/>
    <col min="2557" max="2557" width="9.25" bestFit="1" customWidth="1"/>
    <col min="2558" max="2558" width="5.5" bestFit="1" customWidth="1"/>
    <col min="2559" max="2559" width="9.25" bestFit="1" customWidth="1"/>
    <col min="2560" max="2560" width="4.9140625" bestFit="1" customWidth="1"/>
    <col min="2561" max="2561" width="9.25" bestFit="1" customWidth="1"/>
    <col min="2562" max="2562" width="4.9140625" bestFit="1" customWidth="1"/>
    <col min="2563" max="2563" width="9.25" bestFit="1" customWidth="1"/>
    <col min="2564" max="2564" width="4.9140625" bestFit="1" customWidth="1"/>
    <col min="2565" max="2565" width="9.25" bestFit="1" customWidth="1"/>
    <col min="2566" max="2566" width="4.9140625" bestFit="1" customWidth="1"/>
    <col min="2567" max="2567" width="9.25" bestFit="1" customWidth="1"/>
    <col min="2568" max="2568" width="4.9140625" bestFit="1" customWidth="1"/>
    <col min="2569" max="2569" width="9.25" bestFit="1" customWidth="1"/>
    <col min="2570" max="2570" width="4.9140625" bestFit="1" customWidth="1"/>
    <col min="2571" max="2571" width="9.25" bestFit="1" customWidth="1"/>
    <col min="2572" max="2572" width="4.9140625" bestFit="1" customWidth="1"/>
    <col min="2573" max="2573" width="9.25" bestFit="1" customWidth="1"/>
    <col min="2574" max="2574" width="4.9140625" bestFit="1" customWidth="1"/>
    <col min="2575" max="2575" width="9.25" bestFit="1" customWidth="1"/>
    <col min="2576" max="2576" width="4.9140625" bestFit="1" customWidth="1"/>
    <col min="2577" max="2577" width="9.25" bestFit="1" customWidth="1"/>
    <col min="2578" max="2578" width="5.5" bestFit="1" customWidth="1"/>
    <col min="2579" max="2579" width="9.25" bestFit="1" customWidth="1"/>
    <col min="2580" max="2580" width="4.9140625" bestFit="1" customWidth="1"/>
    <col min="2581" max="2581" width="9.25" bestFit="1" customWidth="1"/>
    <col min="2582" max="2582" width="4.9140625" bestFit="1" customWidth="1"/>
    <col min="2583" max="2583" width="9.25" bestFit="1" customWidth="1"/>
    <col min="2584" max="2584" width="4.9140625" bestFit="1" customWidth="1"/>
    <col min="2585" max="2585" width="9.25" bestFit="1" customWidth="1"/>
    <col min="2586" max="2586" width="4.9140625" bestFit="1" customWidth="1"/>
    <col min="2587" max="2587" width="9.25" bestFit="1" customWidth="1"/>
    <col min="2588" max="2588" width="4.9140625" bestFit="1" customWidth="1"/>
    <col min="2589" max="2589" width="9.25" bestFit="1" customWidth="1"/>
    <col min="2590" max="2590" width="4.9140625" bestFit="1" customWidth="1"/>
    <col min="2591" max="2591" width="9.25" bestFit="1" customWidth="1"/>
    <col min="2592" max="2592" width="4.9140625" bestFit="1" customWidth="1"/>
    <col min="2593" max="2593" width="9.25" bestFit="1" customWidth="1"/>
    <col min="2594" max="2594" width="4.9140625" bestFit="1" customWidth="1"/>
    <col min="2595" max="2595" width="9.25" bestFit="1" customWidth="1"/>
    <col min="2596" max="2596" width="4.9140625" bestFit="1" customWidth="1"/>
    <col min="2597" max="2597" width="9.25" bestFit="1" customWidth="1"/>
    <col min="2598" max="2598" width="4.9140625" bestFit="1" customWidth="1"/>
    <col min="2599" max="2599" width="9.25" bestFit="1" customWidth="1"/>
    <col min="2600" max="2600" width="4.9140625" bestFit="1" customWidth="1"/>
    <col min="2601" max="2601" width="9.25" bestFit="1" customWidth="1"/>
    <col min="2602" max="2602" width="4.9140625" bestFit="1" customWidth="1"/>
    <col min="2603" max="2603" width="9.25" bestFit="1" customWidth="1"/>
    <col min="2604" max="2604" width="4.9140625" bestFit="1" customWidth="1"/>
    <col min="2605" max="2605" width="9.25" bestFit="1" customWidth="1"/>
    <col min="2606" max="2606" width="5.5" bestFit="1" customWidth="1"/>
    <col min="2607" max="2607" width="9.25" bestFit="1" customWidth="1"/>
    <col min="2608" max="2608" width="5.5" bestFit="1" customWidth="1"/>
    <col min="2609" max="2609" width="9.25" bestFit="1" customWidth="1"/>
    <col min="2610" max="2610" width="4.9140625" bestFit="1" customWidth="1"/>
    <col min="2611" max="2611" width="9.25" bestFit="1" customWidth="1"/>
    <col min="2612" max="2612" width="4.9140625" bestFit="1" customWidth="1"/>
    <col min="2613" max="2613" width="9.25" bestFit="1" customWidth="1"/>
    <col min="2614" max="2614" width="4.9140625" bestFit="1" customWidth="1"/>
    <col min="2615" max="2615" width="9.25" bestFit="1" customWidth="1"/>
    <col min="2616" max="2616" width="4.9140625" bestFit="1" customWidth="1"/>
    <col min="2617" max="2617" width="9.25" bestFit="1" customWidth="1"/>
    <col min="2618" max="2618" width="5.5" bestFit="1" customWidth="1"/>
    <col min="2619" max="2619" width="9.25" bestFit="1" customWidth="1"/>
    <col min="2620" max="2620" width="4.9140625" bestFit="1" customWidth="1"/>
    <col min="2621" max="2621" width="9.25" bestFit="1" customWidth="1"/>
    <col min="2622" max="2622" width="4.9140625" bestFit="1" customWidth="1"/>
    <col min="2623" max="2623" width="9.25" bestFit="1" customWidth="1"/>
    <col min="2624" max="2624" width="5.5" bestFit="1" customWidth="1"/>
    <col min="2625" max="2625" width="9.25" bestFit="1" customWidth="1"/>
    <col min="2626" max="2626" width="4.9140625" bestFit="1" customWidth="1"/>
    <col min="2627" max="2627" width="9.25" bestFit="1" customWidth="1"/>
    <col min="2628" max="2628" width="4.9140625" bestFit="1" customWidth="1"/>
    <col min="2629" max="2629" width="9.25" bestFit="1" customWidth="1"/>
    <col min="2630" max="2630" width="4.9140625" bestFit="1" customWidth="1"/>
    <col min="2631" max="2631" width="9.25" bestFit="1" customWidth="1"/>
    <col min="2632" max="2632" width="4.9140625" bestFit="1" customWidth="1"/>
    <col min="2633" max="2633" width="9.25" bestFit="1" customWidth="1"/>
    <col min="2634" max="2634" width="4.9140625" bestFit="1" customWidth="1"/>
    <col min="2635" max="2635" width="9.25" bestFit="1" customWidth="1"/>
    <col min="2636" max="2636" width="4.9140625" bestFit="1" customWidth="1"/>
    <col min="2637" max="2637" width="9.25" bestFit="1" customWidth="1"/>
    <col min="2638" max="2638" width="4.9140625" bestFit="1" customWidth="1"/>
    <col min="2639" max="2639" width="9.25" bestFit="1" customWidth="1"/>
    <col min="2640" max="2640" width="4.9140625" bestFit="1" customWidth="1"/>
    <col min="2641" max="2641" width="9.25" bestFit="1" customWidth="1"/>
    <col min="2642" max="2644" width="4.9140625" bestFit="1" customWidth="1"/>
    <col min="2645" max="2645" width="9.25" bestFit="1" customWidth="1"/>
    <col min="2646" max="2646" width="5.5" bestFit="1" customWidth="1"/>
    <col min="2647" max="2647" width="9.25" bestFit="1" customWidth="1"/>
    <col min="2648" max="2648" width="5.5" bestFit="1" customWidth="1"/>
    <col min="2649" max="2649" width="9.25" bestFit="1" customWidth="1"/>
    <col min="2650" max="2650" width="4.9140625" bestFit="1" customWidth="1"/>
    <col min="2651" max="2651" width="9.25" bestFit="1" customWidth="1"/>
    <col min="2652" max="2652" width="4.9140625" bestFit="1" customWidth="1"/>
    <col min="2653" max="2653" width="9.25" bestFit="1" customWidth="1"/>
    <col min="2654" max="2654" width="4.9140625" bestFit="1" customWidth="1"/>
    <col min="2655" max="2655" width="9.25" bestFit="1" customWidth="1"/>
    <col min="2656" max="2656" width="4.9140625" bestFit="1" customWidth="1"/>
    <col min="2657" max="2657" width="9.25" bestFit="1" customWidth="1"/>
    <col min="2658" max="2658" width="4.9140625" bestFit="1" customWidth="1"/>
    <col min="2659" max="2659" width="9.25" bestFit="1" customWidth="1"/>
    <col min="2660" max="2661" width="4.9140625" bestFit="1" customWidth="1"/>
    <col min="2662" max="2662" width="9.25" bestFit="1" customWidth="1"/>
    <col min="2663" max="2663" width="4.9140625" bestFit="1" customWidth="1"/>
    <col min="2664" max="2664" width="9.25" bestFit="1" customWidth="1"/>
    <col min="2665" max="2665" width="4.9140625" bestFit="1" customWidth="1"/>
    <col min="2666" max="2666" width="9.25" bestFit="1" customWidth="1"/>
    <col min="2667" max="2667" width="4.9140625" bestFit="1" customWidth="1"/>
    <col min="2668" max="2668" width="9.25" bestFit="1" customWidth="1"/>
    <col min="2669" max="2669" width="4.9140625" bestFit="1" customWidth="1"/>
    <col min="2670" max="2670" width="9.25" bestFit="1" customWidth="1"/>
    <col min="2671" max="2671" width="4.9140625" bestFit="1" customWidth="1"/>
    <col min="2672" max="2672" width="9.25" bestFit="1" customWidth="1"/>
    <col min="2673" max="2673" width="4.9140625" bestFit="1" customWidth="1"/>
    <col min="2674" max="2674" width="9.25" bestFit="1" customWidth="1"/>
    <col min="2675" max="2675" width="4.9140625" bestFit="1" customWidth="1"/>
    <col min="2676" max="2676" width="9.25" bestFit="1" customWidth="1"/>
    <col min="2677" max="2678" width="4.9140625" bestFit="1" customWidth="1"/>
    <col min="2679" max="2679" width="9.25" bestFit="1" customWidth="1"/>
    <col min="2680" max="2680" width="4.9140625" bestFit="1" customWidth="1"/>
    <col min="2681" max="2681" width="9.25" bestFit="1" customWidth="1"/>
    <col min="2682" max="2682" width="4.9140625" bestFit="1" customWidth="1"/>
    <col min="2683" max="2683" width="9.25" bestFit="1" customWidth="1"/>
    <col min="2684" max="2684" width="5.5" bestFit="1" customWidth="1"/>
    <col min="2685" max="2685" width="9.25" bestFit="1" customWidth="1"/>
    <col min="2686" max="2686" width="4.9140625" bestFit="1" customWidth="1"/>
    <col min="2687" max="2687" width="9.25" bestFit="1" customWidth="1"/>
    <col min="2688" max="2688" width="4.9140625" bestFit="1" customWidth="1"/>
    <col min="2689" max="2689" width="9.25" bestFit="1" customWidth="1"/>
    <col min="2690" max="2690" width="4.9140625" bestFit="1" customWidth="1"/>
    <col min="2691" max="2691" width="9.25" bestFit="1" customWidth="1"/>
    <col min="2692" max="2692" width="4.9140625" bestFit="1" customWidth="1"/>
    <col min="2693" max="2693" width="9.25" bestFit="1" customWidth="1"/>
    <col min="2694" max="2694" width="4.9140625" bestFit="1" customWidth="1"/>
    <col min="2695" max="2695" width="9.25" bestFit="1" customWidth="1"/>
    <col min="2696" max="2696" width="4.9140625" bestFit="1" customWidth="1"/>
    <col min="2697" max="2697" width="9.25" bestFit="1" customWidth="1"/>
    <col min="2698" max="2698" width="4.9140625" bestFit="1" customWidth="1"/>
    <col min="2699" max="2699" width="9.25" bestFit="1" customWidth="1"/>
    <col min="2700" max="2700" width="4.9140625" bestFit="1" customWidth="1"/>
    <col min="2701" max="2701" width="9.25" bestFit="1" customWidth="1"/>
    <col min="2702" max="2702" width="4.9140625" bestFit="1" customWidth="1"/>
    <col min="2703" max="2703" width="9.25" bestFit="1" customWidth="1"/>
    <col min="2704" max="2704" width="4.9140625" bestFit="1" customWidth="1"/>
    <col min="2705" max="2705" width="9.25" bestFit="1" customWidth="1"/>
    <col min="2706" max="2706" width="4.9140625" bestFit="1" customWidth="1"/>
    <col min="2707" max="2707" width="9.25" bestFit="1" customWidth="1"/>
    <col min="2708" max="2708" width="4.9140625" bestFit="1" customWidth="1"/>
    <col min="2709" max="2709" width="9.25" bestFit="1" customWidth="1"/>
    <col min="2710" max="2711" width="4.9140625" bestFit="1" customWidth="1"/>
    <col min="2712" max="2712" width="9.25" bestFit="1" customWidth="1"/>
    <col min="2713" max="2713" width="4.9140625" bestFit="1" customWidth="1"/>
    <col min="2714" max="2714" width="9.25" bestFit="1" customWidth="1"/>
    <col min="2715" max="2715" width="4.9140625" bestFit="1" customWidth="1"/>
    <col min="2716" max="2716" width="9.25" bestFit="1" customWidth="1"/>
    <col min="2717" max="2717" width="4.9140625" bestFit="1" customWidth="1"/>
    <col min="2718" max="2718" width="9.25" bestFit="1" customWidth="1"/>
    <col min="2719" max="2719" width="5.5" bestFit="1" customWidth="1"/>
    <col min="2720" max="2720" width="9.25" bestFit="1" customWidth="1"/>
    <col min="2721" max="2721" width="4.9140625" bestFit="1" customWidth="1"/>
    <col min="2722" max="2722" width="9.25" bestFit="1" customWidth="1"/>
    <col min="2723" max="2723" width="4.9140625" bestFit="1" customWidth="1"/>
    <col min="2724" max="2724" width="9.25" bestFit="1" customWidth="1"/>
    <col min="2725" max="2725" width="4.9140625" bestFit="1" customWidth="1"/>
    <col min="2726" max="2726" width="9.25" bestFit="1" customWidth="1"/>
    <col min="2727" max="2727" width="4.9140625" bestFit="1" customWidth="1"/>
    <col min="2728" max="2728" width="9.25" bestFit="1" customWidth="1"/>
    <col min="2729" max="2729" width="4.9140625" bestFit="1" customWidth="1"/>
    <col min="2730" max="2730" width="9.25" bestFit="1" customWidth="1"/>
    <col min="2731" max="2731" width="4.9140625" bestFit="1" customWidth="1"/>
    <col min="2732" max="2732" width="9.25" bestFit="1" customWidth="1"/>
    <col min="2733" max="2733" width="4.9140625" bestFit="1" customWidth="1"/>
    <col min="2734" max="2734" width="9.25" bestFit="1" customWidth="1"/>
    <col min="2735" max="2735" width="4.9140625" bestFit="1" customWidth="1"/>
    <col min="2736" max="2736" width="9.25" bestFit="1" customWidth="1"/>
    <col min="2737" max="2737" width="4.9140625" bestFit="1" customWidth="1"/>
    <col min="2738" max="2738" width="9.25" bestFit="1" customWidth="1"/>
    <col min="2739" max="2739" width="4.9140625" bestFit="1" customWidth="1"/>
    <col min="2740" max="2740" width="9.25" bestFit="1" customWidth="1"/>
    <col min="2741" max="2741" width="4.9140625" bestFit="1" customWidth="1"/>
    <col min="2742" max="2742" width="9.25" bestFit="1" customWidth="1"/>
    <col min="2743" max="2743" width="4.9140625" bestFit="1" customWidth="1"/>
    <col min="2744" max="2744" width="9.25" bestFit="1" customWidth="1"/>
    <col min="2745" max="2745" width="4.9140625" bestFit="1" customWidth="1"/>
    <col min="2746" max="2746" width="9.25" bestFit="1" customWidth="1"/>
    <col min="2747" max="2747" width="4.9140625" bestFit="1" customWidth="1"/>
    <col min="2748" max="2748" width="9.25" bestFit="1" customWidth="1"/>
    <col min="2749" max="2749" width="4.9140625" bestFit="1" customWidth="1"/>
    <col min="2750" max="2750" width="9.25" bestFit="1" customWidth="1"/>
    <col min="2751" max="2751" width="4.9140625" bestFit="1" customWidth="1"/>
    <col min="2752" max="2752" width="9.25" bestFit="1" customWidth="1"/>
    <col min="2753" max="2755" width="4.9140625" bestFit="1" customWidth="1"/>
    <col min="2756" max="2756" width="9.25" bestFit="1" customWidth="1"/>
    <col min="2757" max="2758" width="4.9140625" bestFit="1" customWidth="1"/>
    <col min="2759" max="2759" width="9.25" bestFit="1" customWidth="1"/>
    <col min="2760" max="2760" width="4.9140625" bestFit="1" customWidth="1"/>
    <col min="2761" max="2761" width="9.25" bestFit="1" customWidth="1"/>
    <col min="2762" max="2762" width="5.5" bestFit="1" customWidth="1"/>
    <col min="2763" max="2763" width="9.25" bestFit="1" customWidth="1"/>
    <col min="2764" max="2765" width="4.9140625" bestFit="1" customWidth="1"/>
    <col min="2766" max="2766" width="9.25" bestFit="1" customWidth="1"/>
    <col min="2767" max="2767" width="4.9140625" bestFit="1" customWidth="1"/>
    <col min="2768" max="2768" width="9.25" bestFit="1" customWidth="1"/>
    <col min="2769" max="2769" width="4.9140625" bestFit="1" customWidth="1"/>
    <col min="2770" max="2770" width="9.25" bestFit="1" customWidth="1"/>
    <col min="2771" max="2771" width="4.9140625" bestFit="1" customWidth="1"/>
    <col min="2772" max="2772" width="9.25" bestFit="1" customWidth="1"/>
    <col min="2773" max="2773" width="4.9140625" bestFit="1" customWidth="1"/>
    <col min="2774" max="2774" width="9.25" bestFit="1" customWidth="1"/>
    <col min="2775" max="2775" width="4.9140625" bestFit="1" customWidth="1"/>
    <col min="2776" max="2776" width="9.25" bestFit="1" customWidth="1"/>
    <col min="2777" max="2777" width="4.9140625" bestFit="1" customWidth="1"/>
    <col min="2778" max="2778" width="9.25" bestFit="1" customWidth="1"/>
    <col min="2779" max="2779" width="4.9140625" bestFit="1" customWidth="1"/>
    <col min="2780" max="2780" width="9.25" bestFit="1" customWidth="1"/>
    <col min="2781" max="2782" width="4.9140625" bestFit="1" customWidth="1"/>
    <col min="2783" max="2783" width="9.25" bestFit="1" customWidth="1"/>
    <col min="2784" max="2784" width="6.4140625" bestFit="1" customWidth="1"/>
    <col min="2785" max="2785" width="9.25" bestFit="1" customWidth="1"/>
    <col min="2786" max="2786" width="4.9140625" bestFit="1" customWidth="1"/>
    <col min="2787" max="2787" width="9.25" bestFit="1" customWidth="1"/>
    <col min="2788" max="2788" width="4.9140625" bestFit="1" customWidth="1"/>
    <col min="2789" max="2789" width="9.25" bestFit="1" customWidth="1"/>
    <col min="2790" max="2790" width="4.9140625" bestFit="1" customWidth="1"/>
    <col min="2791" max="2791" width="9.25" bestFit="1" customWidth="1"/>
    <col min="2792" max="2792" width="4.9140625" bestFit="1" customWidth="1"/>
    <col min="2793" max="2793" width="9.25" bestFit="1" customWidth="1"/>
    <col min="2794" max="2794" width="4.9140625" bestFit="1" customWidth="1"/>
    <col min="2795" max="2795" width="9.25" bestFit="1" customWidth="1"/>
    <col min="2796" max="2796" width="6.4140625" bestFit="1" customWidth="1"/>
    <col min="2797" max="2797" width="9.25" bestFit="1" customWidth="1"/>
    <col min="2798" max="2798" width="4.9140625" bestFit="1" customWidth="1"/>
    <col min="2799" max="2799" width="9.25" bestFit="1" customWidth="1"/>
    <col min="2800" max="2800" width="4.9140625" bestFit="1" customWidth="1"/>
    <col min="2801" max="2801" width="9.25" bestFit="1" customWidth="1"/>
    <col min="2802" max="2802" width="4.9140625" bestFit="1" customWidth="1"/>
    <col min="2803" max="2803" width="9.25" bestFit="1" customWidth="1"/>
    <col min="2804" max="2804" width="4.9140625" bestFit="1" customWidth="1"/>
    <col min="2805" max="2805" width="9.25" bestFit="1" customWidth="1"/>
    <col min="2806" max="2806" width="4.9140625" bestFit="1" customWidth="1"/>
    <col min="2807" max="2807" width="9.25" bestFit="1" customWidth="1"/>
    <col min="2808" max="2808" width="5.5" bestFit="1" customWidth="1"/>
    <col min="2809" max="2809" width="4.9140625" bestFit="1" customWidth="1"/>
    <col min="2810" max="2810" width="9.25" bestFit="1" customWidth="1"/>
    <col min="2811" max="2812" width="4.9140625" bestFit="1" customWidth="1"/>
    <col min="2813" max="2813" width="9.25" bestFit="1" customWidth="1"/>
    <col min="2814" max="2814" width="4.9140625" bestFit="1" customWidth="1"/>
    <col min="2815" max="2815" width="9.25" bestFit="1" customWidth="1"/>
    <col min="2816" max="2816" width="4.9140625" bestFit="1" customWidth="1"/>
    <col min="2817" max="2817" width="9.25" bestFit="1" customWidth="1"/>
    <col min="2818" max="2818" width="4.9140625" bestFit="1" customWidth="1"/>
    <col min="2819" max="2819" width="9.25" bestFit="1" customWidth="1"/>
    <col min="2820" max="2820" width="4.9140625" bestFit="1" customWidth="1"/>
    <col min="2821" max="2821" width="9.25" bestFit="1" customWidth="1"/>
    <col min="2822" max="2822" width="4.9140625" bestFit="1" customWidth="1"/>
    <col min="2823" max="2823" width="9.25" bestFit="1" customWidth="1"/>
    <col min="2824" max="2824" width="4.9140625" bestFit="1" customWidth="1"/>
    <col min="2825" max="2825" width="9.25" bestFit="1" customWidth="1"/>
    <col min="2826" max="2826" width="4.9140625" bestFit="1" customWidth="1"/>
    <col min="2827" max="2827" width="9.25" bestFit="1" customWidth="1"/>
    <col min="2828" max="2828" width="4.9140625" bestFit="1" customWidth="1"/>
    <col min="2829" max="2829" width="9.25" bestFit="1" customWidth="1"/>
    <col min="2830" max="2830" width="4.9140625" bestFit="1" customWidth="1"/>
    <col min="2831" max="2831" width="9.25" bestFit="1" customWidth="1"/>
    <col min="2832" max="2832" width="4.9140625" bestFit="1" customWidth="1"/>
    <col min="2833" max="2833" width="9.25" bestFit="1" customWidth="1"/>
    <col min="2834" max="2834" width="4.9140625" bestFit="1" customWidth="1"/>
    <col min="2835" max="2835" width="9.25" bestFit="1" customWidth="1"/>
    <col min="2836" max="2836" width="4.9140625" bestFit="1" customWidth="1"/>
    <col min="2837" max="2837" width="9.25" bestFit="1" customWidth="1"/>
    <col min="2838" max="2838" width="4.9140625" bestFit="1" customWidth="1"/>
    <col min="2839" max="2839" width="9.25" bestFit="1" customWidth="1"/>
    <col min="2840" max="2840" width="4.9140625" bestFit="1" customWidth="1"/>
    <col min="2841" max="2841" width="9.25" bestFit="1" customWidth="1"/>
    <col min="2842" max="2842" width="4.9140625" bestFit="1" customWidth="1"/>
    <col min="2843" max="2843" width="9.25" bestFit="1" customWidth="1"/>
    <col min="2844" max="2844" width="4.9140625" bestFit="1" customWidth="1"/>
    <col min="2845" max="2845" width="9.25" bestFit="1" customWidth="1"/>
    <col min="2846" max="2846" width="4.9140625" bestFit="1" customWidth="1"/>
    <col min="2847" max="2847" width="9.25" bestFit="1" customWidth="1"/>
    <col min="2848" max="2848" width="4.9140625" bestFit="1" customWidth="1"/>
    <col min="2849" max="2849" width="9.25" bestFit="1" customWidth="1"/>
    <col min="2850" max="2850" width="4.9140625" bestFit="1" customWidth="1"/>
    <col min="2851" max="2851" width="9.25" bestFit="1" customWidth="1"/>
    <col min="2852" max="2852" width="4.9140625" bestFit="1" customWidth="1"/>
    <col min="2853" max="2853" width="9.25" bestFit="1" customWidth="1"/>
    <col min="2854" max="2854" width="5.5" bestFit="1" customWidth="1"/>
    <col min="2855" max="2855" width="9.25" bestFit="1" customWidth="1"/>
    <col min="2856" max="2856" width="4.9140625" bestFit="1" customWidth="1"/>
    <col min="2857" max="2857" width="9.25" bestFit="1" customWidth="1"/>
    <col min="2858" max="2858" width="5.5" bestFit="1" customWidth="1"/>
    <col min="2859" max="2859" width="9.25" bestFit="1" customWidth="1"/>
    <col min="2860" max="2860" width="4.9140625" bestFit="1" customWidth="1"/>
    <col min="2861" max="2861" width="9.25" bestFit="1" customWidth="1"/>
    <col min="2862" max="2862" width="4.9140625" bestFit="1" customWidth="1"/>
    <col min="2863" max="2863" width="9.25" bestFit="1" customWidth="1"/>
    <col min="2864" max="2864" width="4.9140625" bestFit="1" customWidth="1"/>
    <col min="2865" max="2865" width="9.25" bestFit="1" customWidth="1"/>
    <col min="2866" max="2866" width="4.9140625" bestFit="1" customWidth="1"/>
    <col min="2867" max="2867" width="9.25" bestFit="1" customWidth="1"/>
    <col min="2868" max="2868" width="4.9140625" bestFit="1" customWidth="1"/>
    <col min="2869" max="2869" width="9.25" bestFit="1" customWidth="1"/>
    <col min="2870" max="2870" width="4.9140625" bestFit="1" customWidth="1"/>
    <col min="2871" max="2871" width="9.25" bestFit="1" customWidth="1"/>
    <col min="2872" max="2872" width="4.9140625" bestFit="1" customWidth="1"/>
    <col min="2873" max="2873" width="9.25" bestFit="1" customWidth="1"/>
    <col min="2874" max="2874" width="4.9140625" bestFit="1" customWidth="1"/>
    <col min="2875" max="2875" width="9.25" bestFit="1" customWidth="1"/>
    <col min="2876" max="2876" width="4.9140625" bestFit="1" customWidth="1"/>
    <col min="2877" max="2877" width="9.25" bestFit="1" customWidth="1"/>
    <col min="2878" max="2878" width="4.9140625" bestFit="1" customWidth="1"/>
    <col min="2879" max="2879" width="9.25" bestFit="1" customWidth="1"/>
    <col min="2880" max="2880" width="4.9140625" bestFit="1" customWidth="1"/>
    <col min="2881" max="2881" width="9.25" bestFit="1" customWidth="1"/>
    <col min="2882" max="2883" width="4.9140625" bestFit="1" customWidth="1"/>
    <col min="2884" max="2884" width="9.25" bestFit="1" customWidth="1"/>
    <col min="2885" max="2885" width="4.9140625" bestFit="1" customWidth="1"/>
    <col min="2886" max="2886" width="9.25" bestFit="1" customWidth="1"/>
    <col min="2887" max="2887" width="4.9140625" bestFit="1" customWidth="1"/>
    <col min="2888" max="2888" width="9.25" bestFit="1" customWidth="1"/>
    <col min="2889" max="2889" width="4.9140625" bestFit="1" customWidth="1"/>
    <col min="2890" max="2890" width="9.25" bestFit="1" customWidth="1"/>
    <col min="2891" max="2891" width="4.9140625" bestFit="1" customWidth="1"/>
    <col min="2892" max="2892" width="9.25" bestFit="1" customWidth="1"/>
    <col min="2893" max="2893" width="4.9140625" bestFit="1" customWidth="1"/>
    <col min="2894" max="2894" width="9.25" bestFit="1" customWidth="1"/>
    <col min="2895" max="2895" width="4.9140625" bestFit="1" customWidth="1"/>
    <col min="2896" max="2896" width="9.25" bestFit="1" customWidth="1"/>
    <col min="2897" max="2897" width="4.9140625" bestFit="1" customWidth="1"/>
    <col min="2898" max="2898" width="9.25" bestFit="1" customWidth="1"/>
    <col min="2899" max="2899" width="4.9140625" bestFit="1" customWidth="1"/>
    <col min="2900" max="2900" width="9.25" bestFit="1" customWidth="1"/>
    <col min="2901" max="2901" width="4.9140625" bestFit="1" customWidth="1"/>
    <col min="2902" max="2902" width="9.25" bestFit="1" customWidth="1"/>
    <col min="2903" max="2903" width="4.9140625" bestFit="1" customWidth="1"/>
    <col min="2904" max="2904" width="9.25" bestFit="1" customWidth="1"/>
    <col min="2905" max="2906" width="4.9140625" bestFit="1" customWidth="1"/>
    <col min="2907" max="2907" width="9.25" bestFit="1" customWidth="1"/>
    <col min="2908" max="2910" width="4.9140625" bestFit="1" customWidth="1"/>
    <col min="2911" max="2911" width="9.25" bestFit="1" customWidth="1"/>
    <col min="2912" max="2912" width="5.83203125" bestFit="1" customWidth="1"/>
    <col min="2913" max="2913" width="10.1640625" bestFit="1" customWidth="1"/>
    <col min="2914" max="2914" width="5.83203125" bestFit="1" customWidth="1"/>
    <col min="2915" max="2915" width="4.9140625" bestFit="1" customWidth="1"/>
    <col min="2916" max="2916" width="10.1640625" bestFit="1" customWidth="1"/>
    <col min="2917" max="2917" width="5.83203125" bestFit="1" customWidth="1"/>
    <col min="2918" max="2918" width="10.1640625" bestFit="1" customWidth="1"/>
    <col min="2919" max="2919" width="5.83203125" bestFit="1" customWidth="1"/>
    <col min="2920" max="2920" width="10.1640625" bestFit="1" customWidth="1"/>
    <col min="2921" max="2921" width="5.83203125" bestFit="1" customWidth="1"/>
    <col min="2922" max="2922" width="10.1640625" bestFit="1" customWidth="1"/>
    <col min="2923" max="2923" width="5.83203125" bestFit="1" customWidth="1"/>
    <col min="2924" max="2924" width="10.1640625" bestFit="1" customWidth="1"/>
    <col min="2925" max="2925" width="5.83203125" bestFit="1" customWidth="1"/>
    <col min="2926" max="2926" width="10.1640625" bestFit="1" customWidth="1"/>
    <col min="2927" max="2927" width="6.4140625" bestFit="1" customWidth="1"/>
    <col min="2928" max="2928" width="10.1640625" bestFit="1" customWidth="1"/>
    <col min="2929" max="2929" width="5.83203125" bestFit="1" customWidth="1"/>
    <col min="2930" max="2930" width="10.1640625" bestFit="1" customWidth="1"/>
    <col min="2931" max="2931" width="5.83203125" bestFit="1" customWidth="1"/>
    <col min="2932" max="2932" width="10.1640625" bestFit="1" customWidth="1"/>
    <col min="2933" max="2933" width="5.83203125" bestFit="1" customWidth="1"/>
    <col min="2934" max="2934" width="10.1640625" bestFit="1" customWidth="1"/>
    <col min="2935" max="2935" width="5.83203125" bestFit="1" customWidth="1"/>
    <col min="2936" max="2936" width="10.1640625" bestFit="1" customWidth="1"/>
    <col min="2937" max="2937" width="5.83203125" bestFit="1" customWidth="1"/>
    <col min="2938" max="2938" width="10.1640625" bestFit="1" customWidth="1"/>
    <col min="2939" max="2939" width="5.83203125" bestFit="1" customWidth="1"/>
    <col min="2940" max="2940" width="10.1640625" bestFit="1" customWidth="1"/>
    <col min="2941" max="2941" width="5.83203125" bestFit="1" customWidth="1"/>
    <col min="2942" max="2942" width="10.1640625" bestFit="1" customWidth="1"/>
    <col min="2943" max="2943" width="5.83203125" bestFit="1" customWidth="1"/>
    <col min="2944" max="2944" width="10.1640625" bestFit="1" customWidth="1"/>
    <col min="2945" max="2945" width="5.83203125" bestFit="1" customWidth="1"/>
    <col min="2946" max="2946" width="4.9140625" bestFit="1" customWidth="1"/>
    <col min="2947" max="2947" width="10.1640625" bestFit="1" customWidth="1"/>
    <col min="2948" max="2948" width="5.83203125" bestFit="1" customWidth="1"/>
    <col min="2949" max="2949" width="10.1640625" bestFit="1" customWidth="1"/>
    <col min="2950" max="2950" width="5.83203125" bestFit="1" customWidth="1"/>
    <col min="2951" max="2951" width="10.1640625" bestFit="1" customWidth="1"/>
    <col min="2952" max="2952" width="5.83203125" bestFit="1" customWidth="1"/>
    <col min="2953" max="2953" width="10.1640625" bestFit="1" customWidth="1"/>
    <col min="2954" max="2954" width="5.83203125" bestFit="1" customWidth="1"/>
    <col min="2955" max="2955" width="10.1640625" bestFit="1" customWidth="1"/>
    <col min="2956" max="2956" width="5.83203125" bestFit="1" customWidth="1"/>
    <col min="2957" max="2957" width="10.1640625" bestFit="1" customWidth="1"/>
    <col min="2958" max="2958" width="5.83203125" bestFit="1" customWidth="1"/>
    <col min="2959" max="2959" width="10.1640625" bestFit="1" customWidth="1"/>
    <col min="2960" max="2960" width="5.83203125" bestFit="1" customWidth="1"/>
    <col min="2961" max="2961" width="10.1640625" bestFit="1" customWidth="1"/>
    <col min="2962" max="2962" width="5.83203125" bestFit="1" customWidth="1"/>
    <col min="2963" max="2963" width="10.1640625" bestFit="1" customWidth="1"/>
    <col min="2964" max="2964" width="5.83203125" bestFit="1" customWidth="1"/>
    <col min="2965" max="2965" width="4.9140625" bestFit="1" customWidth="1"/>
    <col min="2966" max="2966" width="10.1640625" bestFit="1" customWidth="1"/>
    <col min="2967" max="2967" width="5.83203125" bestFit="1" customWidth="1"/>
    <col min="2968" max="2968" width="10.1640625" bestFit="1" customWidth="1"/>
    <col min="2969" max="2969" width="5.83203125" bestFit="1" customWidth="1"/>
    <col min="2970" max="2970" width="4" bestFit="1" customWidth="1"/>
    <col min="2971" max="2971" width="10.1640625" bestFit="1" customWidth="1"/>
    <col min="2972" max="2972" width="5.83203125" bestFit="1" customWidth="1"/>
    <col min="2973" max="2973" width="10.1640625" bestFit="1" customWidth="1"/>
    <col min="2974" max="2974" width="5.83203125" bestFit="1" customWidth="1"/>
    <col min="2975" max="2975" width="10.1640625" bestFit="1" customWidth="1"/>
    <col min="2976" max="2976" width="5.83203125" bestFit="1" customWidth="1"/>
    <col min="2977" max="2977" width="10.1640625" bestFit="1" customWidth="1"/>
    <col min="2978" max="2978" width="5.83203125" bestFit="1" customWidth="1"/>
    <col min="2979" max="2979" width="10.1640625" bestFit="1" customWidth="1"/>
    <col min="2980" max="2980" width="5.83203125" bestFit="1" customWidth="1"/>
    <col min="2981" max="2981" width="10.1640625" bestFit="1" customWidth="1"/>
    <col min="2982" max="2982" width="5.83203125" bestFit="1" customWidth="1"/>
    <col min="2983" max="2983" width="10.1640625" bestFit="1" customWidth="1"/>
    <col min="2984" max="2984" width="5.83203125" bestFit="1" customWidth="1"/>
    <col min="2985" max="2985" width="10.1640625" bestFit="1" customWidth="1"/>
    <col min="2986" max="2986" width="5.83203125" bestFit="1" customWidth="1"/>
    <col min="2987" max="2987" width="10.1640625" bestFit="1" customWidth="1"/>
    <col min="2988" max="2988" width="5.83203125" bestFit="1" customWidth="1"/>
    <col min="2989" max="2989" width="10.1640625" bestFit="1" customWidth="1"/>
    <col min="2990" max="2990" width="5.83203125" bestFit="1" customWidth="1"/>
    <col min="2991" max="2991" width="10.1640625" bestFit="1" customWidth="1"/>
    <col min="2992" max="2992" width="5.83203125" bestFit="1" customWidth="1"/>
    <col min="2993" max="2993" width="10.1640625" bestFit="1" customWidth="1"/>
    <col min="2994" max="2994" width="5.83203125" bestFit="1" customWidth="1"/>
    <col min="2995" max="2995" width="10.1640625" bestFit="1" customWidth="1"/>
    <col min="2996" max="2996" width="5.83203125" bestFit="1" customWidth="1"/>
    <col min="2997" max="2997" width="10.1640625" bestFit="1" customWidth="1"/>
    <col min="2998" max="2998" width="5.83203125" bestFit="1" customWidth="1"/>
    <col min="2999" max="2999" width="4.9140625" bestFit="1" customWidth="1"/>
    <col min="3000" max="3000" width="10.1640625" bestFit="1" customWidth="1"/>
    <col min="3001" max="3001" width="5.83203125" bestFit="1" customWidth="1"/>
    <col min="3002" max="3002" width="10.1640625" bestFit="1" customWidth="1"/>
    <col min="3003" max="3003" width="5.83203125" bestFit="1" customWidth="1"/>
    <col min="3004" max="3004" width="10.1640625" bestFit="1" customWidth="1"/>
    <col min="3005" max="3005" width="5.83203125" bestFit="1" customWidth="1"/>
    <col min="3006" max="3006" width="10.1640625" bestFit="1" customWidth="1"/>
    <col min="3007" max="3007" width="5.83203125" bestFit="1" customWidth="1"/>
    <col min="3008" max="3008" width="10.1640625" bestFit="1" customWidth="1"/>
    <col min="3009" max="3009" width="5.83203125" bestFit="1" customWidth="1"/>
    <col min="3010" max="3010" width="10.1640625" bestFit="1" customWidth="1"/>
    <col min="3011" max="3011" width="5.83203125" bestFit="1" customWidth="1"/>
    <col min="3012" max="3012" width="10.1640625" bestFit="1" customWidth="1"/>
    <col min="3013" max="3013" width="5.83203125" bestFit="1" customWidth="1"/>
    <col min="3014" max="3014" width="10.1640625" bestFit="1" customWidth="1"/>
    <col min="3015" max="3015" width="5.83203125" bestFit="1" customWidth="1"/>
    <col min="3016" max="3016" width="10.1640625" bestFit="1" customWidth="1"/>
    <col min="3017" max="3017" width="5.83203125" bestFit="1" customWidth="1"/>
    <col min="3018" max="3018" width="10.1640625" bestFit="1" customWidth="1"/>
    <col min="3019" max="3019" width="5.83203125" bestFit="1" customWidth="1"/>
    <col min="3020" max="3020" width="10.1640625" bestFit="1" customWidth="1"/>
    <col min="3021" max="3021" width="5.83203125" bestFit="1" customWidth="1"/>
    <col min="3022" max="3022" width="10.1640625" bestFit="1" customWidth="1"/>
    <col min="3023" max="3023" width="5.83203125" bestFit="1" customWidth="1"/>
    <col min="3024" max="3024" width="10.1640625" bestFit="1" customWidth="1"/>
    <col min="3025" max="3025" width="5.83203125" bestFit="1" customWidth="1"/>
    <col min="3026" max="3026" width="10.1640625" bestFit="1" customWidth="1"/>
    <col min="3027" max="3027" width="5.83203125" bestFit="1" customWidth="1"/>
    <col min="3028" max="3028" width="10.1640625" bestFit="1" customWidth="1"/>
    <col min="3029" max="3029" width="5.83203125" bestFit="1" customWidth="1"/>
    <col min="3030" max="3030" width="4.9140625" bestFit="1" customWidth="1"/>
    <col min="3031" max="3031" width="10.1640625" bestFit="1" customWidth="1"/>
    <col min="3032" max="3032" width="5.83203125" bestFit="1" customWidth="1"/>
    <col min="3033" max="3033" width="10.1640625" bestFit="1" customWidth="1"/>
    <col min="3034" max="3034" width="5.83203125" bestFit="1" customWidth="1"/>
    <col min="3035" max="3035" width="10.1640625" bestFit="1" customWidth="1"/>
    <col min="3036" max="3036" width="5.83203125" bestFit="1" customWidth="1"/>
    <col min="3037" max="3037" width="10.1640625" bestFit="1" customWidth="1"/>
    <col min="3038" max="3038" width="5.83203125" bestFit="1" customWidth="1"/>
    <col min="3039" max="3039" width="10.1640625" bestFit="1" customWidth="1"/>
    <col min="3040" max="3040" width="5.83203125" bestFit="1" customWidth="1"/>
    <col min="3041" max="3041" width="10.1640625" bestFit="1" customWidth="1"/>
    <col min="3042" max="3042" width="5.83203125" bestFit="1" customWidth="1"/>
    <col min="3043" max="3043" width="4.58203125" bestFit="1" customWidth="1"/>
    <col min="3044" max="3044" width="10.1640625" bestFit="1" customWidth="1"/>
    <col min="3045" max="3045" width="5.83203125" bestFit="1" customWidth="1"/>
    <col min="3046" max="3046" width="10.1640625" bestFit="1" customWidth="1"/>
    <col min="3047" max="3047" width="5.83203125" bestFit="1" customWidth="1"/>
    <col min="3048" max="3048" width="10.1640625" bestFit="1" customWidth="1"/>
    <col min="3049" max="3049" width="5.83203125" bestFit="1" customWidth="1"/>
    <col min="3050" max="3050" width="10.1640625" bestFit="1" customWidth="1"/>
    <col min="3051" max="3051" width="5.83203125" bestFit="1" customWidth="1"/>
    <col min="3052" max="3052" width="10.1640625" bestFit="1" customWidth="1"/>
    <col min="3053" max="3053" width="5.83203125" bestFit="1" customWidth="1"/>
    <col min="3054" max="3054" width="10.1640625" bestFit="1" customWidth="1"/>
    <col min="3055" max="3055" width="5.83203125" bestFit="1" customWidth="1"/>
    <col min="3056" max="3056" width="10.1640625" bestFit="1" customWidth="1"/>
    <col min="3057" max="3057" width="5.83203125" bestFit="1" customWidth="1"/>
    <col min="3058" max="3058" width="10.1640625" bestFit="1" customWidth="1"/>
    <col min="3059" max="3059" width="5.83203125" bestFit="1" customWidth="1"/>
    <col min="3060" max="3060" width="10.1640625" bestFit="1" customWidth="1"/>
    <col min="3061" max="3061" width="5.83203125" bestFit="1" customWidth="1"/>
    <col min="3062" max="3062" width="10.1640625" bestFit="1" customWidth="1"/>
    <col min="3063" max="3063" width="5.83203125" bestFit="1" customWidth="1"/>
    <col min="3064" max="3064" width="10.1640625" bestFit="1" customWidth="1"/>
    <col min="3065" max="3065" width="5.83203125" bestFit="1" customWidth="1"/>
    <col min="3066" max="3066" width="10.1640625" bestFit="1" customWidth="1"/>
    <col min="3067" max="3067" width="5.83203125" bestFit="1" customWidth="1"/>
    <col min="3068" max="3068" width="10.1640625" bestFit="1" customWidth="1"/>
    <col min="3069" max="3069" width="5.83203125" bestFit="1" customWidth="1"/>
    <col min="3070" max="3070" width="10.1640625" bestFit="1" customWidth="1"/>
    <col min="3071" max="3071" width="5.83203125" bestFit="1" customWidth="1"/>
    <col min="3072" max="3072" width="10.1640625" bestFit="1" customWidth="1"/>
    <col min="3073" max="3073" width="5.83203125" bestFit="1" customWidth="1"/>
    <col min="3074" max="3074" width="10.1640625" bestFit="1" customWidth="1"/>
    <col min="3075" max="3075" width="5.83203125" bestFit="1" customWidth="1"/>
    <col min="3076" max="3076" width="10.1640625" bestFit="1" customWidth="1"/>
    <col min="3077" max="3077" width="5.83203125" bestFit="1" customWidth="1"/>
    <col min="3078" max="3078" width="10.1640625" bestFit="1" customWidth="1"/>
    <col min="3079" max="3079" width="5.83203125" bestFit="1" customWidth="1"/>
    <col min="3080" max="3080" width="10.1640625" bestFit="1" customWidth="1"/>
    <col min="3081" max="3081" width="5.83203125" bestFit="1" customWidth="1"/>
    <col min="3082" max="3082" width="10.1640625" bestFit="1" customWidth="1"/>
    <col min="3083" max="3083" width="5.83203125" bestFit="1" customWidth="1"/>
    <col min="3084" max="3084" width="4" bestFit="1" customWidth="1"/>
    <col min="3085" max="3085" width="10.1640625" bestFit="1" customWidth="1"/>
    <col min="3086" max="3086" width="5.83203125" bestFit="1" customWidth="1"/>
    <col min="3087" max="3087" width="10.1640625" bestFit="1" customWidth="1"/>
    <col min="3088" max="3088" width="5.83203125" bestFit="1" customWidth="1"/>
    <col min="3089" max="3089" width="10.1640625" bestFit="1" customWidth="1"/>
    <col min="3090" max="3090" width="5.83203125" bestFit="1" customWidth="1"/>
    <col min="3091" max="3091" width="10.1640625" bestFit="1" customWidth="1"/>
    <col min="3092" max="3092" width="5.83203125" bestFit="1" customWidth="1"/>
    <col min="3093" max="3094" width="4.9140625" bestFit="1" customWidth="1"/>
    <col min="3095" max="3095" width="10.1640625" bestFit="1" customWidth="1"/>
    <col min="3096" max="3096" width="5.83203125" bestFit="1" customWidth="1"/>
    <col min="3097" max="3097" width="4.9140625" bestFit="1" customWidth="1"/>
    <col min="3098" max="3098" width="10.1640625" bestFit="1" customWidth="1"/>
    <col min="3099" max="3099" width="5.83203125" bestFit="1" customWidth="1"/>
    <col min="3100" max="3100" width="10.1640625" bestFit="1" customWidth="1"/>
    <col min="3101" max="3101" width="5.83203125" bestFit="1" customWidth="1"/>
    <col min="3102" max="3102" width="10.1640625" bestFit="1" customWidth="1"/>
    <col min="3103" max="3103" width="5.83203125" bestFit="1" customWidth="1"/>
    <col min="3104" max="3104" width="10.1640625" bestFit="1" customWidth="1"/>
    <col min="3105" max="3105" width="5.83203125" bestFit="1" customWidth="1"/>
    <col min="3106" max="3106" width="4.9140625" bestFit="1" customWidth="1"/>
    <col min="3107" max="3107" width="10.1640625" bestFit="1" customWidth="1"/>
    <col min="3108" max="3108" width="5.83203125" bestFit="1" customWidth="1"/>
    <col min="3109" max="3109" width="10.1640625" bestFit="1" customWidth="1"/>
    <col min="3110" max="3110" width="5.83203125" bestFit="1" customWidth="1"/>
    <col min="3111" max="3111" width="10.1640625" bestFit="1" customWidth="1"/>
    <col min="3112" max="3112" width="5.83203125" bestFit="1" customWidth="1"/>
    <col min="3113" max="3113" width="4.9140625" bestFit="1" customWidth="1"/>
    <col min="3114" max="3114" width="10.1640625" bestFit="1" customWidth="1"/>
    <col min="3115" max="3115" width="5.83203125" bestFit="1" customWidth="1"/>
    <col min="3116" max="3116" width="10.1640625" bestFit="1" customWidth="1"/>
    <col min="3117" max="3117" width="5.83203125" bestFit="1" customWidth="1"/>
    <col min="3118" max="3118" width="10.1640625" bestFit="1" customWidth="1"/>
    <col min="3119" max="3119" width="5.83203125" bestFit="1" customWidth="1"/>
    <col min="3120" max="3120" width="10.1640625" bestFit="1" customWidth="1"/>
    <col min="3121" max="3121" width="5.83203125" bestFit="1" customWidth="1"/>
    <col min="3122" max="3122" width="10.1640625" bestFit="1" customWidth="1"/>
    <col min="3123" max="3123" width="5.83203125" bestFit="1" customWidth="1"/>
    <col min="3124" max="3124" width="10.1640625" bestFit="1" customWidth="1"/>
    <col min="3125" max="3125" width="5.83203125" bestFit="1" customWidth="1"/>
    <col min="3126" max="3126" width="10.1640625" bestFit="1" customWidth="1"/>
    <col min="3127" max="3127" width="5.83203125" bestFit="1" customWidth="1"/>
    <col min="3128" max="3128" width="10.1640625" bestFit="1" customWidth="1"/>
    <col min="3129" max="3129" width="5.83203125" bestFit="1" customWidth="1"/>
    <col min="3130" max="3130" width="10.1640625" bestFit="1" customWidth="1"/>
    <col min="3131" max="3131" width="5.83203125" bestFit="1" customWidth="1"/>
    <col min="3132" max="3132" width="10.1640625" bestFit="1" customWidth="1"/>
    <col min="3133" max="3133" width="5.83203125" bestFit="1" customWidth="1"/>
    <col min="3134" max="3134" width="10.1640625" bestFit="1" customWidth="1"/>
    <col min="3135" max="3135" width="5.83203125" bestFit="1" customWidth="1"/>
    <col min="3136" max="3136" width="10.1640625" bestFit="1" customWidth="1"/>
    <col min="3137" max="3137" width="5.83203125" bestFit="1" customWidth="1"/>
    <col min="3138" max="3138" width="10.1640625" bestFit="1" customWidth="1"/>
    <col min="3139" max="3139" width="5.83203125" bestFit="1" customWidth="1"/>
    <col min="3140" max="3140" width="4.9140625" bestFit="1" customWidth="1"/>
    <col min="3141" max="3141" width="10.1640625" bestFit="1" customWidth="1"/>
    <col min="3142" max="3142" width="5.83203125" bestFit="1" customWidth="1"/>
    <col min="3143" max="3143" width="10.1640625" bestFit="1" customWidth="1"/>
    <col min="3144" max="3144" width="5.83203125" bestFit="1" customWidth="1"/>
    <col min="3145" max="3145" width="10.1640625" bestFit="1" customWidth="1"/>
    <col min="3146" max="3146" width="5.83203125" bestFit="1" customWidth="1"/>
    <col min="3147" max="3147" width="10.1640625" bestFit="1" customWidth="1"/>
    <col min="3148" max="3148" width="5.83203125" bestFit="1" customWidth="1"/>
    <col min="3149" max="3149" width="10.1640625" bestFit="1" customWidth="1"/>
    <col min="3150" max="3150" width="5.83203125" bestFit="1" customWidth="1"/>
    <col min="3151" max="3151" width="10.1640625" bestFit="1" customWidth="1"/>
    <col min="3152" max="3152" width="5.83203125" bestFit="1" customWidth="1"/>
    <col min="3153" max="3153" width="10.1640625" bestFit="1" customWidth="1"/>
    <col min="3154" max="3154" width="5.83203125" bestFit="1" customWidth="1"/>
    <col min="3155" max="3155" width="10.1640625" bestFit="1" customWidth="1"/>
    <col min="3156" max="3156" width="6.4140625" bestFit="1" customWidth="1"/>
    <col min="3157" max="3157" width="10.1640625" bestFit="1" customWidth="1"/>
    <col min="3158" max="3158" width="5.83203125" bestFit="1" customWidth="1"/>
    <col min="3159" max="3159" width="10.1640625" bestFit="1" customWidth="1"/>
    <col min="3160" max="3160" width="5.83203125" bestFit="1" customWidth="1"/>
    <col min="3161" max="3161" width="10.1640625" bestFit="1" customWidth="1"/>
    <col min="3162" max="3162" width="5.83203125" bestFit="1" customWidth="1"/>
    <col min="3163" max="3163" width="10.1640625" bestFit="1" customWidth="1"/>
    <col min="3164" max="3164" width="5.83203125" bestFit="1" customWidth="1"/>
    <col min="3165" max="3165" width="10.1640625" bestFit="1" customWidth="1"/>
    <col min="3166" max="3166" width="5.83203125" bestFit="1" customWidth="1"/>
    <col min="3167" max="3167" width="10.1640625" bestFit="1" customWidth="1"/>
    <col min="3168" max="3168" width="5.83203125" bestFit="1" customWidth="1"/>
    <col min="3169" max="3169" width="10.1640625" bestFit="1" customWidth="1"/>
    <col min="3170" max="3170" width="5.83203125" bestFit="1" customWidth="1"/>
    <col min="3171" max="3171" width="5.5" bestFit="1" customWidth="1"/>
    <col min="3172" max="3172" width="10.1640625" bestFit="1" customWidth="1"/>
    <col min="3173" max="3173" width="5.83203125" bestFit="1" customWidth="1"/>
    <col min="3174" max="3174" width="4.9140625" bestFit="1" customWidth="1"/>
    <col min="3175" max="3175" width="10.1640625" bestFit="1" customWidth="1"/>
    <col min="3176" max="3176" width="5.83203125" bestFit="1" customWidth="1"/>
    <col min="3177" max="3177" width="10.1640625" bestFit="1" customWidth="1"/>
    <col min="3178" max="3178" width="5.83203125" bestFit="1" customWidth="1"/>
    <col min="3179" max="3179" width="10.1640625" bestFit="1" customWidth="1"/>
    <col min="3180" max="3180" width="5.83203125" bestFit="1" customWidth="1"/>
    <col min="3181" max="3181" width="10.1640625" bestFit="1" customWidth="1"/>
    <col min="3182" max="3182" width="5.83203125" bestFit="1" customWidth="1"/>
    <col min="3183" max="3183" width="10.1640625" bestFit="1" customWidth="1"/>
    <col min="3184" max="3184" width="5.83203125" bestFit="1" customWidth="1"/>
    <col min="3185" max="3185" width="10.1640625" bestFit="1" customWidth="1"/>
    <col min="3186" max="3186" width="5.83203125" bestFit="1" customWidth="1"/>
    <col min="3187" max="3187" width="10.1640625" bestFit="1" customWidth="1"/>
    <col min="3188" max="3188" width="5.83203125" bestFit="1" customWidth="1"/>
    <col min="3189" max="3189" width="10.1640625" bestFit="1" customWidth="1"/>
    <col min="3190" max="3190" width="5.83203125" bestFit="1" customWidth="1"/>
    <col min="3191" max="3191" width="10.1640625" bestFit="1" customWidth="1"/>
    <col min="3192" max="3192" width="5.83203125" bestFit="1" customWidth="1"/>
    <col min="3193" max="3193" width="10.1640625" bestFit="1" customWidth="1"/>
    <col min="3194" max="3194" width="5.83203125" bestFit="1" customWidth="1"/>
    <col min="3195" max="3195" width="10.1640625" bestFit="1" customWidth="1"/>
    <col min="3196" max="3196" width="5.83203125" bestFit="1" customWidth="1"/>
    <col min="3197" max="3197" width="10.1640625" bestFit="1" customWidth="1"/>
    <col min="3198" max="3198" width="5.83203125" bestFit="1" customWidth="1"/>
    <col min="3199" max="3199" width="10.1640625" bestFit="1" customWidth="1"/>
    <col min="3200" max="3200" width="5.83203125" bestFit="1" customWidth="1"/>
    <col min="3201" max="3201" width="10.1640625" bestFit="1" customWidth="1"/>
    <col min="3202" max="3202" width="5.83203125" bestFit="1" customWidth="1"/>
    <col min="3203" max="3203" width="10.1640625" bestFit="1" customWidth="1"/>
    <col min="3204" max="3204" width="5.83203125" bestFit="1" customWidth="1"/>
    <col min="3205" max="3205" width="10.1640625" bestFit="1" customWidth="1"/>
    <col min="3206" max="3206" width="5.83203125" bestFit="1" customWidth="1"/>
    <col min="3207" max="3207" width="10.1640625" bestFit="1" customWidth="1"/>
    <col min="3208" max="3208" width="5.83203125" bestFit="1" customWidth="1"/>
    <col min="3209" max="3209" width="10.1640625" bestFit="1" customWidth="1"/>
    <col min="3210" max="3210" width="5.83203125" bestFit="1" customWidth="1"/>
    <col min="3211" max="3211" width="10.1640625" bestFit="1" customWidth="1"/>
    <col min="3212" max="3212" width="5.83203125" bestFit="1" customWidth="1"/>
    <col min="3213" max="3213" width="10.1640625" bestFit="1" customWidth="1"/>
    <col min="3214" max="3214" width="5.83203125" bestFit="1" customWidth="1"/>
    <col min="3215" max="3215" width="10.1640625" bestFit="1" customWidth="1"/>
    <col min="3216" max="3216" width="5.83203125" bestFit="1" customWidth="1"/>
    <col min="3217" max="3217" width="10.1640625" bestFit="1" customWidth="1"/>
    <col min="3218" max="3218" width="5.83203125" bestFit="1" customWidth="1"/>
    <col min="3219" max="3219" width="10.1640625" bestFit="1" customWidth="1"/>
    <col min="3220" max="3220" width="5.83203125" bestFit="1" customWidth="1"/>
    <col min="3221" max="3221" width="10.1640625" bestFit="1" customWidth="1"/>
    <col min="3222" max="3222" width="5.83203125" bestFit="1" customWidth="1"/>
    <col min="3223" max="3223" width="10.1640625" bestFit="1" customWidth="1"/>
    <col min="3224" max="3224" width="5.83203125" bestFit="1" customWidth="1"/>
    <col min="3225" max="3225" width="10.1640625" bestFit="1" customWidth="1"/>
    <col min="3226" max="3226" width="5.83203125" bestFit="1" customWidth="1"/>
    <col min="3227" max="3227" width="10.1640625" bestFit="1" customWidth="1"/>
    <col min="3228" max="3228" width="5.83203125" bestFit="1" customWidth="1"/>
    <col min="3229" max="3229" width="10.1640625" bestFit="1" customWidth="1"/>
    <col min="3230" max="3230" width="5.83203125" bestFit="1" customWidth="1"/>
    <col min="3231" max="3231" width="10.1640625" bestFit="1" customWidth="1"/>
    <col min="3232" max="3232" width="5.83203125" bestFit="1" customWidth="1"/>
    <col min="3233" max="3233" width="4.9140625" bestFit="1" customWidth="1"/>
    <col min="3234" max="3234" width="10.1640625" bestFit="1" customWidth="1"/>
    <col min="3235" max="3235" width="5.83203125" bestFit="1" customWidth="1"/>
    <col min="3236" max="3236" width="10.1640625" bestFit="1" customWidth="1"/>
    <col min="3237" max="3237" width="5.83203125" bestFit="1" customWidth="1"/>
    <col min="3238" max="3238" width="10.1640625" bestFit="1" customWidth="1"/>
    <col min="3239" max="3239" width="5.83203125" bestFit="1" customWidth="1"/>
    <col min="3240" max="3240" width="10.1640625" bestFit="1" customWidth="1"/>
    <col min="3241" max="3241" width="5.83203125" bestFit="1" customWidth="1"/>
    <col min="3242" max="3243" width="4.9140625" bestFit="1" customWidth="1"/>
    <col min="3244" max="3244" width="10.1640625" bestFit="1" customWidth="1"/>
    <col min="3245" max="3245" width="5.83203125" bestFit="1" customWidth="1"/>
    <col min="3246" max="3246" width="10.1640625" bestFit="1" customWidth="1"/>
    <col min="3247" max="3247" width="5.83203125" bestFit="1" customWidth="1"/>
    <col min="3248" max="3248" width="10.1640625" bestFit="1" customWidth="1"/>
    <col min="3249" max="3249" width="5.83203125" bestFit="1" customWidth="1"/>
    <col min="3250" max="3250" width="10.1640625" bestFit="1" customWidth="1"/>
    <col min="3251" max="3251" width="5.83203125" bestFit="1" customWidth="1"/>
    <col min="3252" max="3252" width="10.1640625" bestFit="1" customWidth="1"/>
    <col min="3253" max="3253" width="5.83203125" bestFit="1" customWidth="1"/>
    <col min="3254" max="3254" width="10.1640625" bestFit="1" customWidth="1"/>
    <col min="3255" max="3255" width="5.83203125" bestFit="1" customWidth="1"/>
    <col min="3256" max="3256" width="10.1640625" bestFit="1" customWidth="1"/>
    <col min="3257" max="3257" width="5.83203125" bestFit="1" customWidth="1"/>
    <col min="3258" max="3258" width="10.1640625" bestFit="1" customWidth="1"/>
    <col min="3259" max="3259" width="5.83203125" bestFit="1" customWidth="1"/>
    <col min="3260" max="3260" width="10.1640625" bestFit="1" customWidth="1"/>
    <col min="3261" max="3261" width="5.83203125" bestFit="1" customWidth="1"/>
    <col min="3262" max="3262" width="10.1640625" bestFit="1" customWidth="1"/>
    <col min="3263" max="3263" width="5.83203125" bestFit="1" customWidth="1"/>
    <col min="3264" max="3264" width="10.1640625" bestFit="1" customWidth="1"/>
    <col min="3265" max="3265" width="6.4140625" bestFit="1" customWidth="1"/>
    <col min="3266" max="3266" width="10.1640625" bestFit="1" customWidth="1"/>
    <col min="3267" max="3267" width="5.83203125" bestFit="1" customWidth="1"/>
    <col min="3268" max="3268" width="10.1640625" bestFit="1" customWidth="1"/>
    <col min="3269" max="3269" width="5.83203125" bestFit="1" customWidth="1"/>
    <col min="3270" max="3270" width="10.1640625" bestFit="1" customWidth="1"/>
    <col min="3271" max="3271" width="5.83203125" bestFit="1" customWidth="1"/>
    <col min="3272" max="3272" width="10.1640625" bestFit="1" customWidth="1"/>
    <col min="3273" max="3273" width="5.83203125" bestFit="1" customWidth="1"/>
    <col min="3274" max="3275" width="4.58203125" bestFit="1" customWidth="1"/>
    <col min="3276" max="3276" width="10.1640625" bestFit="1" customWidth="1"/>
    <col min="3277" max="3277" width="5.83203125" bestFit="1" customWidth="1"/>
    <col min="3278" max="3278" width="10.1640625" bestFit="1" customWidth="1"/>
    <col min="3279" max="3279" width="5.83203125" bestFit="1" customWidth="1"/>
    <col min="3280" max="3280" width="4.9140625" bestFit="1" customWidth="1"/>
    <col min="3281" max="3281" width="10.1640625" bestFit="1" customWidth="1"/>
    <col min="3282" max="3282" width="5.83203125" bestFit="1" customWidth="1"/>
    <col min="3283" max="3283" width="10.1640625" bestFit="1" customWidth="1"/>
    <col min="3284" max="3284" width="5.83203125" bestFit="1" customWidth="1"/>
    <col min="3285" max="3285" width="10.1640625" bestFit="1" customWidth="1"/>
    <col min="3286" max="3286" width="5.83203125" bestFit="1" customWidth="1"/>
    <col min="3287" max="3287" width="10.1640625" bestFit="1" customWidth="1"/>
    <col min="3288" max="3288" width="5.83203125" bestFit="1" customWidth="1"/>
    <col min="3289" max="3289" width="10.1640625" bestFit="1" customWidth="1"/>
    <col min="3290" max="3290" width="5.83203125" bestFit="1" customWidth="1"/>
    <col min="3291" max="3291" width="10.1640625" bestFit="1" customWidth="1"/>
    <col min="3292" max="3292" width="5.83203125" bestFit="1" customWidth="1"/>
    <col min="3293" max="3293" width="10.1640625" bestFit="1" customWidth="1"/>
    <col min="3294" max="3294" width="5.83203125" bestFit="1" customWidth="1"/>
    <col min="3295" max="3295" width="10.1640625" bestFit="1" customWidth="1"/>
    <col min="3296" max="3296" width="5.83203125" bestFit="1" customWidth="1"/>
    <col min="3297" max="3297" width="10.1640625" bestFit="1" customWidth="1"/>
    <col min="3298" max="3298" width="5.83203125" bestFit="1" customWidth="1"/>
    <col min="3299" max="3299" width="10.1640625" bestFit="1" customWidth="1"/>
    <col min="3300" max="3300" width="5.83203125" bestFit="1" customWidth="1"/>
    <col min="3301" max="3301" width="10.1640625" bestFit="1" customWidth="1"/>
    <col min="3302" max="3302" width="5.83203125" bestFit="1" customWidth="1"/>
    <col min="3303" max="3303" width="10.1640625" bestFit="1" customWidth="1"/>
    <col min="3304" max="3304" width="5.83203125" bestFit="1" customWidth="1"/>
    <col min="3305" max="3305" width="10.1640625" bestFit="1" customWidth="1"/>
    <col min="3306" max="3306" width="5.83203125" bestFit="1" customWidth="1"/>
    <col min="3307" max="3307" width="10.1640625" bestFit="1" customWidth="1"/>
    <col min="3308" max="3308" width="5.83203125" bestFit="1" customWidth="1"/>
    <col min="3309" max="3309" width="10.1640625" bestFit="1" customWidth="1"/>
    <col min="3310" max="3310" width="5.83203125" bestFit="1" customWidth="1"/>
    <col min="3311" max="3311" width="10.1640625" bestFit="1" customWidth="1"/>
    <col min="3312" max="3312" width="5.83203125" bestFit="1" customWidth="1"/>
    <col min="3313" max="3313" width="10.1640625" bestFit="1" customWidth="1"/>
    <col min="3314" max="3314" width="5.83203125" bestFit="1" customWidth="1"/>
    <col min="3315" max="3315" width="10.1640625" bestFit="1" customWidth="1"/>
    <col min="3316" max="3316" width="5.83203125" bestFit="1" customWidth="1"/>
    <col min="3317" max="3317" width="10.1640625" bestFit="1" customWidth="1"/>
    <col min="3318" max="3318" width="5.83203125" bestFit="1" customWidth="1"/>
    <col min="3319" max="3319" width="10.1640625" bestFit="1" customWidth="1"/>
    <col min="3320" max="3320" width="5.83203125" bestFit="1" customWidth="1"/>
    <col min="3321" max="3321" width="10.1640625" bestFit="1" customWidth="1"/>
    <col min="3322" max="3322" width="5.83203125" bestFit="1" customWidth="1"/>
    <col min="3323" max="3323" width="10.1640625" bestFit="1" customWidth="1"/>
    <col min="3324" max="3324" width="5.83203125" bestFit="1" customWidth="1"/>
    <col min="3325" max="3325" width="10.1640625" bestFit="1" customWidth="1"/>
    <col min="3326" max="3326" width="5.83203125" bestFit="1" customWidth="1"/>
    <col min="3327" max="3327" width="10.1640625" bestFit="1" customWidth="1"/>
    <col min="3328" max="3328" width="5.83203125" bestFit="1" customWidth="1"/>
    <col min="3329" max="3329" width="4.9140625" bestFit="1" customWidth="1"/>
    <col min="3330" max="3330" width="10.1640625" bestFit="1" customWidth="1"/>
    <col min="3331" max="3331" width="5.83203125" bestFit="1" customWidth="1"/>
    <col min="3332" max="3332" width="10.1640625" bestFit="1" customWidth="1"/>
    <col min="3333" max="3333" width="5.83203125" bestFit="1" customWidth="1"/>
    <col min="3334" max="3334" width="10.1640625" bestFit="1" customWidth="1"/>
    <col min="3335" max="3335" width="5.83203125" bestFit="1" customWidth="1"/>
    <col min="3336" max="3336" width="10.1640625" bestFit="1" customWidth="1"/>
    <col min="3337" max="3337" width="5.83203125" bestFit="1" customWidth="1"/>
    <col min="3338" max="3338" width="10.1640625" bestFit="1" customWidth="1"/>
    <col min="3339" max="3339" width="5.83203125" bestFit="1" customWidth="1"/>
    <col min="3340" max="3340" width="4.9140625" bestFit="1" customWidth="1"/>
    <col min="3341" max="3341" width="10.1640625" bestFit="1" customWidth="1"/>
    <col min="3342" max="3342" width="5.83203125" bestFit="1" customWidth="1"/>
    <col min="3343" max="3343" width="10.1640625" bestFit="1" customWidth="1"/>
    <col min="3344" max="3344" width="5.83203125" bestFit="1" customWidth="1"/>
    <col min="3345" max="3345" width="10.1640625" bestFit="1" customWidth="1"/>
    <col min="3346" max="3346" width="5.83203125" bestFit="1" customWidth="1"/>
    <col min="3347" max="3347" width="10.1640625" bestFit="1" customWidth="1"/>
    <col min="3348" max="3348" width="5.83203125" bestFit="1" customWidth="1"/>
    <col min="3349" max="3349" width="10.1640625" bestFit="1" customWidth="1"/>
    <col min="3350" max="3350" width="5.83203125" bestFit="1" customWidth="1"/>
    <col min="3351" max="3351" width="10.1640625" bestFit="1" customWidth="1"/>
    <col min="3352" max="3352" width="5.83203125" bestFit="1" customWidth="1"/>
    <col min="3353" max="3353" width="10.1640625" bestFit="1" customWidth="1"/>
    <col min="3354" max="3354" width="5.83203125" bestFit="1" customWidth="1"/>
    <col min="3355" max="3355" width="4.9140625" bestFit="1" customWidth="1"/>
    <col min="3356" max="3356" width="10.1640625" bestFit="1" customWidth="1"/>
    <col min="3357" max="3357" width="5.83203125" bestFit="1" customWidth="1"/>
    <col min="3358" max="3358" width="4.9140625" bestFit="1" customWidth="1"/>
    <col min="3359" max="3359" width="10.1640625" bestFit="1" customWidth="1"/>
    <col min="3360" max="3360" width="5.83203125" bestFit="1" customWidth="1"/>
    <col min="3361" max="3361" width="4.9140625" bestFit="1" customWidth="1"/>
    <col min="3362" max="3362" width="10.1640625" bestFit="1" customWidth="1"/>
    <col min="3363" max="3363" width="5.83203125" bestFit="1" customWidth="1"/>
    <col min="3364" max="3364" width="10.1640625" bestFit="1" customWidth="1"/>
    <col min="3365" max="3365" width="5.83203125" bestFit="1" customWidth="1"/>
    <col min="3366" max="3366" width="10.1640625" bestFit="1" customWidth="1"/>
    <col min="3367" max="3367" width="5.83203125" bestFit="1" customWidth="1"/>
    <col min="3368" max="3368" width="10.1640625" bestFit="1" customWidth="1"/>
    <col min="3369" max="3369" width="5.83203125" bestFit="1" customWidth="1"/>
    <col min="3370" max="3370" width="10.1640625" bestFit="1" customWidth="1"/>
    <col min="3371" max="3371" width="5.83203125" bestFit="1" customWidth="1"/>
    <col min="3372" max="3372" width="10.1640625" bestFit="1" customWidth="1"/>
    <col min="3373" max="3373" width="5.83203125" bestFit="1" customWidth="1"/>
    <col min="3374" max="3374" width="10.1640625" bestFit="1" customWidth="1"/>
    <col min="3375" max="3375" width="5.83203125" bestFit="1" customWidth="1"/>
    <col min="3376" max="3376" width="4.58203125" bestFit="1" customWidth="1"/>
    <col min="3377" max="3377" width="4.9140625" bestFit="1" customWidth="1"/>
    <col min="3378" max="3378" width="10.1640625" bestFit="1" customWidth="1"/>
    <col min="3379" max="3379" width="5.83203125" bestFit="1" customWidth="1"/>
    <col min="3380" max="3380" width="10.1640625" bestFit="1" customWidth="1"/>
    <col min="3381" max="3381" width="5.83203125" bestFit="1" customWidth="1"/>
    <col min="3382" max="3382" width="10.1640625" bestFit="1" customWidth="1"/>
    <col min="3383" max="3383" width="5.83203125" bestFit="1" customWidth="1"/>
    <col min="3384" max="3384" width="10.1640625" bestFit="1" customWidth="1"/>
    <col min="3385" max="3385" width="5.83203125" bestFit="1" customWidth="1"/>
    <col min="3386" max="3386" width="10.1640625" bestFit="1" customWidth="1"/>
    <col min="3387" max="3387" width="5.83203125" bestFit="1" customWidth="1"/>
    <col min="3388" max="3388" width="10.1640625" bestFit="1" customWidth="1"/>
    <col min="3389" max="3389" width="5.83203125" bestFit="1" customWidth="1"/>
    <col min="3390" max="3390" width="10.1640625" bestFit="1" customWidth="1"/>
    <col min="3391" max="3391" width="5.83203125" bestFit="1" customWidth="1"/>
    <col min="3392" max="3392" width="4.9140625" bestFit="1" customWidth="1"/>
    <col min="3393" max="3393" width="10.1640625" bestFit="1" customWidth="1"/>
    <col min="3394" max="3394" width="5.83203125" bestFit="1" customWidth="1"/>
    <col min="3395" max="3395" width="10.1640625" bestFit="1" customWidth="1"/>
    <col min="3396" max="3396" width="5.83203125" bestFit="1" customWidth="1"/>
    <col min="3397" max="3397" width="10.1640625" bestFit="1" customWidth="1"/>
    <col min="3398" max="3398" width="5.83203125" bestFit="1" customWidth="1"/>
    <col min="3399" max="3399" width="10.1640625" bestFit="1" customWidth="1"/>
    <col min="3400" max="3400" width="5.83203125" bestFit="1" customWidth="1"/>
    <col min="3401" max="3401" width="10.1640625" bestFit="1" customWidth="1"/>
    <col min="3402" max="3402" width="5.83203125" bestFit="1" customWidth="1"/>
    <col min="3403" max="3403" width="10.1640625" bestFit="1" customWidth="1"/>
    <col min="3404" max="3404" width="5.83203125" bestFit="1" customWidth="1"/>
    <col min="3405" max="3405" width="10.1640625" bestFit="1" customWidth="1"/>
    <col min="3406" max="3406" width="5.83203125" bestFit="1" customWidth="1"/>
    <col min="3407" max="3407" width="10.1640625" bestFit="1" customWidth="1"/>
    <col min="3408" max="3408" width="5.83203125" bestFit="1" customWidth="1"/>
    <col min="3409" max="3409" width="10.1640625" bestFit="1" customWidth="1"/>
    <col min="3410" max="3410" width="5.83203125" bestFit="1" customWidth="1"/>
    <col min="3411" max="3411" width="10.1640625" bestFit="1" customWidth="1"/>
    <col min="3412" max="3412" width="5.83203125" bestFit="1" customWidth="1"/>
    <col min="3413" max="3413" width="10.1640625" bestFit="1" customWidth="1"/>
    <col min="3414" max="3414" width="5.83203125" bestFit="1" customWidth="1"/>
    <col min="3415" max="3415" width="10.1640625" bestFit="1" customWidth="1"/>
    <col min="3416" max="3416" width="5.83203125" bestFit="1" customWidth="1"/>
    <col min="3417" max="3417" width="10.1640625" bestFit="1" customWidth="1"/>
    <col min="3418" max="3418" width="5.83203125" bestFit="1" customWidth="1"/>
    <col min="3419" max="3419" width="10.1640625" bestFit="1" customWidth="1"/>
    <col min="3420" max="3420" width="5.83203125" bestFit="1" customWidth="1"/>
    <col min="3421" max="3421" width="10.1640625" bestFit="1" customWidth="1"/>
    <col min="3422" max="3422" width="5.83203125" bestFit="1" customWidth="1"/>
    <col min="3423" max="3423" width="10.1640625" bestFit="1" customWidth="1"/>
    <col min="3424" max="3424" width="5.83203125" bestFit="1" customWidth="1"/>
    <col min="3425" max="3425" width="10.1640625" bestFit="1" customWidth="1"/>
    <col min="3426" max="3426" width="5.83203125" bestFit="1" customWidth="1"/>
    <col min="3427" max="3427" width="10.1640625" bestFit="1" customWidth="1"/>
    <col min="3428" max="3428" width="5.83203125" bestFit="1" customWidth="1"/>
    <col min="3429" max="3429" width="10.1640625" bestFit="1" customWidth="1"/>
    <col min="3430" max="3430" width="5.83203125" bestFit="1" customWidth="1"/>
    <col min="3431" max="3431" width="10.1640625" bestFit="1" customWidth="1"/>
    <col min="3432" max="3432" width="5.83203125" bestFit="1" customWidth="1"/>
    <col min="3433" max="3433" width="4.9140625" bestFit="1" customWidth="1"/>
    <col min="3434" max="3434" width="10.1640625" bestFit="1" customWidth="1"/>
    <col min="3435" max="3435" width="5.83203125" bestFit="1" customWidth="1"/>
    <col min="3436" max="3436" width="10.1640625" bestFit="1" customWidth="1"/>
    <col min="3437" max="3437" width="5.83203125" bestFit="1" customWidth="1"/>
    <col min="3438" max="3438" width="10.1640625" bestFit="1" customWidth="1"/>
    <col min="3439" max="3439" width="5.83203125" bestFit="1" customWidth="1"/>
    <col min="3440" max="3440" width="10.1640625" bestFit="1" customWidth="1"/>
    <col min="3441" max="3441" width="5.83203125" bestFit="1" customWidth="1"/>
    <col min="3442" max="3442" width="10.1640625" bestFit="1" customWidth="1"/>
    <col min="3443" max="3443" width="5.83203125" bestFit="1" customWidth="1"/>
    <col min="3444" max="3444" width="10.1640625" bestFit="1" customWidth="1"/>
    <col min="3445" max="3445" width="5.83203125" bestFit="1" customWidth="1"/>
    <col min="3446" max="3446" width="10.1640625" bestFit="1" customWidth="1"/>
    <col min="3447" max="3447" width="5.83203125" bestFit="1" customWidth="1"/>
    <col min="3448" max="3448" width="10.1640625" bestFit="1" customWidth="1"/>
    <col min="3449" max="3449" width="5.83203125" bestFit="1" customWidth="1"/>
    <col min="3450" max="3450" width="10.1640625" bestFit="1" customWidth="1"/>
    <col min="3451" max="3451" width="5.83203125" bestFit="1" customWidth="1"/>
    <col min="3452" max="3452" width="10.1640625" bestFit="1" customWidth="1"/>
    <col min="3453" max="3453" width="5.83203125" bestFit="1" customWidth="1"/>
    <col min="3454" max="3454" width="10.1640625" bestFit="1" customWidth="1"/>
    <col min="3455" max="3455" width="5.83203125" bestFit="1" customWidth="1"/>
    <col min="3456" max="3456" width="10.1640625" bestFit="1" customWidth="1"/>
    <col min="3457" max="3457" width="6.4140625" bestFit="1" customWidth="1"/>
    <col min="3458" max="3458" width="10.1640625" bestFit="1" customWidth="1"/>
    <col min="3459" max="3459" width="5.83203125" bestFit="1" customWidth="1"/>
    <col min="3460" max="3460" width="10.1640625" bestFit="1" customWidth="1"/>
    <col min="3461" max="3461" width="5.83203125" bestFit="1" customWidth="1"/>
    <col min="3462" max="3462" width="10.1640625" bestFit="1" customWidth="1"/>
    <col min="3463" max="3463" width="5.83203125" bestFit="1" customWidth="1"/>
    <col min="3464" max="3464" width="10.1640625" bestFit="1" customWidth="1"/>
    <col min="3465" max="3465" width="5.83203125" bestFit="1" customWidth="1"/>
    <col min="3466" max="3466" width="10.1640625" bestFit="1" customWidth="1"/>
    <col min="3467" max="3467" width="5.83203125" bestFit="1" customWidth="1"/>
    <col min="3468" max="3468" width="10.1640625" bestFit="1" customWidth="1"/>
    <col min="3469" max="3469" width="5.83203125" bestFit="1" customWidth="1"/>
    <col min="3470" max="3470" width="10.1640625" bestFit="1" customWidth="1"/>
    <col min="3471" max="3471" width="6.4140625" bestFit="1" customWidth="1"/>
    <col min="3472" max="3472" width="10.1640625" bestFit="1" customWidth="1"/>
    <col min="3473" max="3473" width="6.4140625" bestFit="1" customWidth="1"/>
    <col min="3474" max="3474" width="10.1640625" bestFit="1" customWidth="1"/>
    <col min="3475" max="3475" width="5.83203125" bestFit="1" customWidth="1"/>
    <col min="3476" max="3476" width="10.1640625" bestFit="1" customWidth="1"/>
    <col min="3477" max="3477" width="5.83203125" bestFit="1" customWidth="1"/>
    <col min="3478" max="3478" width="10.1640625" bestFit="1" customWidth="1"/>
    <col min="3479" max="3479" width="6.4140625" bestFit="1" customWidth="1"/>
    <col min="3480" max="3480" width="10.1640625" bestFit="1" customWidth="1"/>
    <col min="3481" max="3481" width="6.4140625" bestFit="1" customWidth="1"/>
    <col min="3482" max="3482" width="10.1640625" bestFit="1" customWidth="1"/>
    <col min="3483" max="3483" width="5.83203125" bestFit="1" customWidth="1"/>
    <col min="3484" max="3484" width="10.1640625" bestFit="1" customWidth="1"/>
    <col min="3485" max="3485" width="5.83203125" bestFit="1" customWidth="1"/>
    <col min="3486" max="3486" width="10.1640625" bestFit="1" customWidth="1"/>
    <col min="3487" max="3487" width="5.83203125" bestFit="1" customWidth="1"/>
    <col min="3488" max="3488" width="10.1640625" bestFit="1" customWidth="1"/>
    <col min="3489" max="3489" width="5.83203125" bestFit="1" customWidth="1"/>
    <col min="3490" max="3490" width="10.1640625" bestFit="1" customWidth="1"/>
    <col min="3491" max="3491" width="5.83203125" bestFit="1" customWidth="1"/>
    <col min="3492" max="3492" width="10.1640625" bestFit="1" customWidth="1"/>
    <col min="3493" max="3493" width="5.83203125" bestFit="1" customWidth="1"/>
    <col min="3494" max="3494" width="10.1640625" bestFit="1" customWidth="1"/>
    <col min="3495" max="3495" width="5.83203125" bestFit="1" customWidth="1"/>
    <col min="3496" max="3496" width="10.1640625" bestFit="1" customWidth="1"/>
    <col min="3497" max="3497" width="5.83203125" bestFit="1" customWidth="1"/>
    <col min="3498" max="3498" width="10.1640625" bestFit="1" customWidth="1"/>
    <col min="3499" max="3499" width="5.83203125" bestFit="1" customWidth="1"/>
    <col min="3500" max="3500" width="10.1640625" bestFit="1" customWidth="1"/>
    <col min="3501" max="3501" width="5.83203125" bestFit="1" customWidth="1"/>
    <col min="3502" max="3502" width="10.1640625" bestFit="1" customWidth="1"/>
    <col min="3503" max="3503" width="5.83203125" bestFit="1" customWidth="1"/>
    <col min="3504" max="3504" width="10.1640625" bestFit="1" customWidth="1"/>
    <col min="3505" max="3505" width="5.83203125" bestFit="1" customWidth="1"/>
    <col min="3506" max="3506" width="10.1640625" bestFit="1" customWidth="1"/>
    <col min="3507" max="3507" width="5.83203125" bestFit="1" customWidth="1"/>
    <col min="3508" max="3508" width="10.1640625" bestFit="1" customWidth="1"/>
    <col min="3509" max="3509" width="5.83203125" bestFit="1" customWidth="1"/>
    <col min="3510" max="3510" width="10.1640625" bestFit="1" customWidth="1"/>
    <col min="3511" max="3511" width="5.83203125" bestFit="1" customWidth="1"/>
    <col min="3512" max="3512" width="10.1640625" bestFit="1" customWidth="1"/>
    <col min="3513" max="3513" width="5.83203125" bestFit="1" customWidth="1"/>
    <col min="3514" max="3514" width="10.1640625" bestFit="1" customWidth="1"/>
    <col min="3515" max="3515" width="5.83203125" bestFit="1" customWidth="1"/>
    <col min="3516" max="3516" width="10.1640625" bestFit="1" customWidth="1"/>
    <col min="3517" max="3517" width="5.83203125" bestFit="1" customWidth="1"/>
    <col min="3518" max="3518" width="10.1640625" bestFit="1" customWidth="1"/>
    <col min="3519" max="3519" width="5.83203125" bestFit="1" customWidth="1"/>
    <col min="3520" max="3520" width="10.1640625" bestFit="1" customWidth="1"/>
    <col min="3521" max="3521" width="5.83203125" bestFit="1" customWidth="1"/>
    <col min="3522" max="3522" width="10.1640625" bestFit="1" customWidth="1"/>
    <col min="3523" max="3523" width="5.83203125" bestFit="1" customWidth="1"/>
    <col min="3524" max="3524" width="10.1640625" bestFit="1" customWidth="1"/>
    <col min="3525" max="3525" width="5.83203125" bestFit="1" customWidth="1"/>
    <col min="3526" max="3526" width="10.1640625" bestFit="1" customWidth="1"/>
    <col min="3527" max="3527" width="5.83203125" bestFit="1" customWidth="1"/>
    <col min="3528" max="3528" width="10.1640625" bestFit="1" customWidth="1"/>
    <col min="3529" max="3529" width="5.83203125" bestFit="1" customWidth="1"/>
    <col min="3530" max="3530" width="10.1640625" bestFit="1" customWidth="1"/>
    <col min="3531" max="3531" width="5.83203125" bestFit="1" customWidth="1"/>
    <col min="3532" max="3532" width="10.1640625" bestFit="1" customWidth="1"/>
    <col min="3533" max="3533" width="5.83203125" bestFit="1" customWidth="1"/>
    <col min="3534" max="3534" width="4.9140625" bestFit="1" customWidth="1"/>
    <col min="3535" max="3535" width="10.1640625" bestFit="1" customWidth="1"/>
    <col min="3536" max="3536" width="5.83203125" bestFit="1" customWidth="1"/>
    <col min="3537" max="3537" width="10.1640625" bestFit="1" customWidth="1"/>
    <col min="3538" max="3538" width="5.83203125" bestFit="1" customWidth="1"/>
    <col min="3539" max="3539" width="10.1640625" bestFit="1" customWidth="1"/>
    <col min="3540" max="3540" width="5.83203125" bestFit="1" customWidth="1"/>
    <col min="3541" max="3541" width="10.1640625" bestFit="1" customWidth="1"/>
    <col min="3542" max="3542" width="5.83203125" bestFit="1" customWidth="1"/>
    <col min="3543" max="3543" width="10.1640625" bestFit="1" customWidth="1"/>
    <col min="3544" max="3544" width="5.83203125" bestFit="1" customWidth="1"/>
    <col min="3545" max="3545" width="10.1640625" bestFit="1" customWidth="1"/>
    <col min="3546" max="3546" width="5.83203125" bestFit="1" customWidth="1"/>
    <col min="3547" max="3547" width="10.1640625" bestFit="1" customWidth="1"/>
    <col min="3548" max="3548" width="5.83203125" bestFit="1" customWidth="1"/>
    <col min="3549" max="3549" width="10.1640625" bestFit="1" customWidth="1"/>
    <col min="3550" max="3550" width="5.83203125" bestFit="1" customWidth="1"/>
    <col min="3551" max="3551" width="10.1640625" bestFit="1" customWidth="1"/>
    <col min="3552" max="3552" width="5.83203125" bestFit="1" customWidth="1"/>
    <col min="3553" max="3553" width="10.1640625" bestFit="1" customWidth="1"/>
    <col min="3554" max="3554" width="5.83203125" bestFit="1" customWidth="1"/>
    <col min="3555" max="3555" width="10.1640625" bestFit="1" customWidth="1"/>
    <col min="3556" max="3556" width="5.83203125" bestFit="1" customWidth="1"/>
    <col min="3557" max="3557" width="10.1640625" bestFit="1" customWidth="1"/>
    <col min="3558" max="3558" width="5.83203125" bestFit="1" customWidth="1"/>
    <col min="3559" max="3559" width="10.1640625" bestFit="1" customWidth="1"/>
    <col min="3560" max="3560" width="5.83203125" bestFit="1" customWidth="1"/>
    <col min="3561" max="3561" width="10.1640625" bestFit="1" customWidth="1"/>
    <col min="3562" max="3562" width="5.83203125" bestFit="1" customWidth="1"/>
    <col min="3563" max="3563" width="10.1640625" bestFit="1" customWidth="1"/>
    <col min="3564" max="3564" width="5.83203125" bestFit="1" customWidth="1"/>
    <col min="3565" max="3565" width="10.1640625" bestFit="1" customWidth="1"/>
    <col min="3566" max="3566" width="5.83203125" bestFit="1" customWidth="1"/>
    <col min="3567" max="3567" width="10.1640625" bestFit="1" customWidth="1"/>
    <col min="3568" max="3568" width="5.83203125" bestFit="1" customWidth="1"/>
    <col min="3569" max="3569" width="10.1640625" bestFit="1" customWidth="1"/>
    <col min="3570" max="3570" width="5.83203125" bestFit="1" customWidth="1"/>
    <col min="3571" max="3571" width="10.1640625" bestFit="1" customWidth="1"/>
    <col min="3572" max="3572" width="5.83203125" bestFit="1" customWidth="1"/>
    <col min="3573" max="3573" width="10.1640625" bestFit="1" customWidth="1"/>
    <col min="3574" max="3574" width="5.83203125" bestFit="1" customWidth="1"/>
    <col min="3575" max="3575" width="4.9140625" bestFit="1" customWidth="1"/>
    <col min="3576" max="3576" width="10.1640625" bestFit="1" customWidth="1"/>
    <col min="3577" max="3577" width="5.83203125" bestFit="1" customWidth="1"/>
    <col min="3578" max="3580" width="4.9140625" bestFit="1" customWidth="1"/>
    <col min="3581" max="3581" width="10.1640625" bestFit="1" customWidth="1"/>
    <col min="3582" max="3582" width="5.83203125" bestFit="1" customWidth="1"/>
    <col min="3583" max="3583" width="10.1640625" bestFit="1" customWidth="1"/>
    <col min="3584" max="3584" width="5.83203125" bestFit="1" customWidth="1"/>
    <col min="3585" max="3585" width="10.1640625" bestFit="1" customWidth="1"/>
    <col min="3586" max="3586" width="5.83203125" bestFit="1" customWidth="1"/>
    <col min="3587" max="3587" width="10.1640625" bestFit="1" customWidth="1"/>
    <col min="3588" max="3588" width="5.83203125" bestFit="1" customWidth="1"/>
    <col min="3589" max="3590" width="4.9140625" bestFit="1" customWidth="1"/>
    <col min="3591" max="3591" width="10.1640625" bestFit="1" customWidth="1"/>
    <col min="3592" max="3592" width="5.83203125" bestFit="1" customWidth="1"/>
    <col min="3593" max="3593" width="10.1640625" bestFit="1" customWidth="1"/>
    <col min="3594" max="3594" width="5.83203125" bestFit="1" customWidth="1"/>
    <col min="3595" max="3595" width="10.1640625" bestFit="1" customWidth="1"/>
    <col min="3596" max="3596" width="5.83203125" bestFit="1" customWidth="1"/>
    <col min="3597" max="3597" width="10.1640625" bestFit="1" customWidth="1"/>
    <col min="3598" max="3598" width="5.83203125" bestFit="1" customWidth="1"/>
    <col min="3599" max="3599" width="10.1640625" bestFit="1" customWidth="1"/>
    <col min="3600" max="3600" width="5.83203125" bestFit="1" customWidth="1"/>
    <col min="3601" max="3601" width="10.1640625" bestFit="1" customWidth="1"/>
    <col min="3602" max="3602" width="5.83203125" bestFit="1" customWidth="1"/>
    <col min="3603" max="3603" width="10.1640625" bestFit="1" customWidth="1"/>
    <col min="3604" max="3604" width="5.83203125" bestFit="1" customWidth="1"/>
    <col min="3605" max="3605" width="10.1640625" bestFit="1" customWidth="1"/>
    <col min="3606" max="3606" width="5.83203125" bestFit="1" customWidth="1"/>
    <col min="3607" max="3607" width="4.9140625" bestFit="1" customWidth="1"/>
    <col min="3608" max="3608" width="10.1640625" bestFit="1" customWidth="1"/>
    <col min="3609" max="3609" width="5.83203125" bestFit="1" customWidth="1"/>
    <col min="3610" max="3610" width="10.1640625" bestFit="1" customWidth="1"/>
    <col min="3611" max="3611" width="5.83203125" bestFit="1" customWidth="1"/>
    <col min="3612" max="3612" width="10.1640625" bestFit="1" customWidth="1"/>
    <col min="3613" max="3613" width="5.83203125" bestFit="1" customWidth="1"/>
    <col min="3614" max="3614" width="10.1640625" bestFit="1" customWidth="1"/>
    <col min="3615" max="3615" width="5.83203125" bestFit="1" customWidth="1"/>
    <col min="3616" max="3616" width="10.1640625" bestFit="1" customWidth="1"/>
    <col min="3617" max="3617" width="5.83203125" bestFit="1" customWidth="1"/>
    <col min="3618" max="3618" width="10.1640625" bestFit="1" customWidth="1"/>
    <col min="3619" max="3619" width="5.83203125" bestFit="1" customWidth="1"/>
    <col min="3620" max="3620" width="10.1640625" bestFit="1" customWidth="1"/>
    <col min="3621" max="3621" width="5.83203125" bestFit="1" customWidth="1"/>
    <col min="3622" max="3622" width="10.1640625" bestFit="1" customWidth="1"/>
    <col min="3623" max="3623" width="5.83203125" bestFit="1" customWidth="1"/>
    <col min="3624" max="3624" width="10.1640625" bestFit="1" customWidth="1"/>
    <col min="3625" max="3625" width="5.83203125" bestFit="1" customWidth="1"/>
    <col min="3626" max="3626" width="10.1640625" bestFit="1" customWidth="1"/>
    <col min="3627" max="3627" width="5.83203125" bestFit="1" customWidth="1"/>
    <col min="3628" max="3628" width="10.1640625" bestFit="1" customWidth="1"/>
    <col min="3629" max="3629" width="5.83203125" bestFit="1" customWidth="1"/>
    <col min="3630" max="3630" width="10.1640625" bestFit="1" customWidth="1"/>
    <col min="3631" max="3631" width="5.83203125" bestFit="1" customWidth="1"/>
    <col min="3632" max="3632" width="10.1640625" bestFit="1" customWidth="1"/>
    <col min="3633" max="3633" width="5.83203125" bestFit="1" customWidth="1"/>
    <col min="3634" max="3634" width="10.1640625" bestFit="1" customWidth="1"/>
    <col min="3635" max="3635" width="5.83203125" bestFit="1" customWidth="1"/>
    <col min="3636" max="3636" width="10.1640625" bestFit="1" customWidth="1"/>
    <col min="3637" max="3637" width="5.83203125" bestFit="1" customWidth="1"/>
    <col min="3638" max="3638" width="10.1640625" bestFit="1" customWidth="1"/>
    <col min="3639" max="3639" width="6.4140625" bestFit="1" customWidth="1"/>
    <col min="3640" max="3640" width="10.1640625" bestFit="1" customWidth="1"/>
    <col min="3641" max="3641" width="5.83203125" bestFit="1" customWidth="1"/>
    <col min="3642" max="3642" width="10.1640625" bestFit="1" customWidth="1"/>
    <col min="3643" max="3643" width="5.83203125" bestFit="1" customWidth="1"/>
    <col min="3644" max="3644" width="10.1640625" bestFit="1" customWidth="1"/>
    <col min="3645" max="3645" width="5.83203125" bestFit="1" customWidth="1"/>
    <col min="3646" max="3646" width="10.1640625" bestFit="1" customWidth="1"/>
    <col min="3647" max="3647" width="5.83203125" bestFit="1" customWidth="1"/>
    <col min="3648" max="3648" width="10.1640625" bestFit="1" customWidth="1"/>
    <col min="3649" max="3649" width="5.83203125" bestFit="1" customWidth="1"/>
    <col min="3650" max="3651" width="4.9140625" bestFit="1" customWidth="1"/>
    <col min="3652" max="3652" width="10.1640625" bestFit="1" customWidth="1"/>
    <col min="3653" max="3653" width="5.83203125" bestFit="1" customWidth="1"/>
    <col min="3654" max="3654" width="10.1640625" bestFit="1" customWidth="1"/>
    <col min="3655" max="3655" width="5.83203125" bestFit="1" customWidth="1"/>
    <col min="3656" max="3656" width="10.1640625" bestFit="1" customWidth="1"/>
    <col min="3657" max="3657" width="5.83203125" bestFit="1" customWidth="1"/>
    <col min="3658" max="3658" width="10.1640625" bestFit="1" customWidth="1"/>
    <col min="3659" max="3659" width="5.83203125" bestFit="1" customWidth="1"/>
    <col min="3660" max="3660" width="10.1640625" bestFit="1" customWidth="1"/>
    <col min="3661" max="3661" width="5.83203125" bestFit="1" customWidth="1"/>
    <col min="3662" max="3662" width="10.1640625" bestFit="1" customWidth="1"/>
    <col min="3663" max="3663" width="5.83203125" bestFit="1" customWidth="1"/>
    <col min="3664" max="3664" width="10.1640625" bestFit="1" customWidth="1"/>
    <col min="3665" max="3665" width="5.83203125" bestFit="1" customWidth="1"/>
    <col min="3666" max="3666" width="10.1640625" bestFit="1" customWidth="1"/>
    <col min="3667" max="3667" width="5.83203125" bestFit="1" customWidth="1"/>
    <col min="3668" max="3668" width="10.1640625" bestFit="1" customWidth="1"/>
    <col min="3669" max="3669" width="5.83203125" bestFit="1" customWidth="1"/>
    <col min="3670" max="3670" width="10.1640625" bestFit="1" customWidth="1"/>
    <col min="3671" max="3671" width="5.83203125" bestFit="1" customWidth="1"/>
    <col min="3672" max="3672" width="10.1640625" bestFit="1" customWidth="1"/>
    <col min="3673" max="3673" width="5.83203125" bestFit="1" customWidth="1"/>
    <col min="3674" max="3674" width="10.1640625" bestFit="1" customWidth="1"/>
    <col min="3675" max="3675" width="5.83203125" bestFit="1" customWidth="1"/>
    <col min="3676" max="3676" width="4.9140625" bestFit="1" customWidth="1"/>
    <col min="3677" max="3677" width="10.1640625" bestFit="1" customWidth="1"/>
    <col min="3678" max="3678" width="6.4140625" bestFit="1" customWidth="1"/>
    <col min="3679" max="3679" width="10.1640625" bestFit="1" customWidth="1"/>
    <col min="3680" max="3680" width="5.83203125" bestFit="1" customWidth="1"/>
    <col min="3681" max="3681" width="10.1640625" bestFit="1" customWidth="1"/>
    <col min="3682" max="3682" width="5.83203125" bestFit="1" customWidth="1"/>
    <col min="3683" max="3683" width="5.5" bestFit="1" customWidth="1"/>
    <col min="3684" max="3684" width="4" bestFit="1" customWidth="1"/>
    <col min="3685" max="3685" width="10.1640625" bestFit="1" customWidth="1"/>
    <col min="3686" max="3686" width="6.4140625" bestFit="1" customWidth="1"/>
    <col min="3687" max="3687" width="10.1640625" bestFit="1" customWidth="1"/>
    <col min="3688" max="3688" width="5.83203125" bestFit="1" customWidth="1"/>
    <col min="3689" max="3689" width="10.1640625" bestFit="1" customWidth="1"/>
    <col min="3690" max="3690" width="5.83203125" bestFit="1" customWidth="1"/>
    <col min="3691" max="3691" width="10.1640625" bestFit="1" customWidth="1"/>
    <col min="3692" max="3692" width="5.83203125" bestFit="1" customWidth="1"/>
    <col min="3693" max="3693" width="10.1640625" bestFit="1" customWidth="1"/>
    <col min="3694" max="3694" width="5.83203125" bestFit="1" customWidth="1"/>
    <col min="3695" max="3695" width="10.1640625" bestFit="1" customWidth="1"/>
    <col min="3696" max="3696" width="5.83203125" bestFit="1" customWidth="1"/>
    <col min="3697" max="3697" width="10.1640625" bestFit="1" customWidth="1"/>
    <col min="3698" max="3698" width="5.83203125" bestFit="1" customWidth="1"/>
    <col min="3699" max="3699" width="10.1640625" bestFit="1" customWidth="1"/>
    <col min="3700" max="3700" width="5.83203125" bestFit="1" customWidth="1"/>
    <col min="3701" max="3701" width="10.1640625" bestFit="1" customWidth="1"/>
    <col min="3702" max="3702" width="5.83203125" bestFit="1" customWidth="1"/>
    <col min="3703" max="3703" width="10.1640625" bestFit="1" customWidth="1"/>
    <col min="3704" max="3704" width="5.83203125" bestFit="1" customWidth="1"/>
    <col min="3705" max="3705" width="10.1640625" bestFit="1" customWidth="1"/>
    <col min="3706" max="3706" width="5.83203125" bestFit="1" customWidth="1"/>
    <col min="3707" max="3707" width="10.1640625" bestFit="1" customWidth="1"/>
    <col min="3708" max="3708" width="5.83203125" bestFit="1" customWidth="1"/>
    <col min="3709" max="3709" width="10.1640625" bestFit="1" customWidth="1"/>
    <col min="3710" max="3710" width="5.83203125" bestFit="1" customWidth="1"/>
    <col min="3711" max="3711" width="10.1640625" bestFit="1" customWidth="1"/>
    <col min="3712" max="3712" width="5.83203125" bestFit="1" customWidth="1"/>
    <col min="3713" max="3713" width="10.1640625" bestFit="1" customWidth="1"/>
    <col min="3714" max="3714" width="5.83203125" bestFit="1" customWidth="1"/>
    <col min="3715" max="3715" width="10.1640625" bestFit="1" customWidth="1"/>
    <col min="3716" max="3716" width="5.83203125" bestFit="1" customWidth="1"/>
    <col min="3717" max="3717" width="10.1640625" bestFit="1" customWidth="1"/>
    <col min="3718" max="3718" width="5.83203125" bestFit="1" customWidth="1"/>
    <col min="3719" max="3719" width="10.1640625" bestFit="1" customWidth="1"/>
    <col min="3720" max="3720" width="5.83203125" bestFit="1" customWidth="1"/>
    <col min="3721" max="3721" width="10.1640625" bestFit="1" customWidth="1"/>
    <col min="3722" max="3722" width="5.83203125" bestFit="1" customWidth="1"/>
    <col min="3723" max="3723" width="10.1640625" bestFit="1" customWidth="1"/>
    <col min="3724" max="3724" width="5.83203125" bestFit="1" customWidth="1"/>
    <col min="3725" max="3725" width="10.1640625" bestFit="1" customWidth="1"/>
    <col min="3726" max="3726" width="5.83203125" bestFit="1" customWidth="1"/>
    <col min="3727" max="3727" width="10.1640625" bestFit="1" customWidth="1"/>
    <col min="3728" max="3728" width="5.83203125" bestFit="1" customWidth="1"/>
    <col min="3729" max="3729" width="10.1640625" bestFit="1" customWidth="1"/>
    <col min="3730" max="3730" width="5.83203125" bestFit="1" customWidth="1"/>
    <col min="3731" max="3731" width="10.1640625" bestFit="1" customWidth="1"/>
    <col min="3732" max="3732" width="5.83203125" bestFit="1" customWidth="1"/>
    <col min="3733" max="3733" width="10.1640625" bestFit="1" customWidth="1"/>
    <col min="3734" max="3734" width="5.83203125" bestFit="1" customWidth="1"/>
    <col min="3735" max="3735" width="10.1640625" bestFit="1" customWidth="1"/>
    <col min="3736" max="3736" width="5.83203125" bestFit="1" customWidth="1"/>
    <col min="3737" max="3737" width="10.1640625" bestFit="1" customWidth="1"/>
    <col min="3738" max="3738" width="5.83203125" bestFit="1" customWidth="1"/>
    <col min="3739" max="3739" width="10.1640625" bestFit="1" customWidth="1"/>
    <col min="3740" max="3740" width="5.83203125" bestFit="1" customWidth="1"/>
    <col min="3741" max="3741" width="10.1640625" bestFit="1" customWidth="1"/>
    <col min="3742" max="3742" width="5.83203125" bestFit="1" customWidth="1"/>
    <col min="3743" max="3743" width="10.1640625" bestFit="1" customWidth="1"/>
    <col min="3744" max="3744" width="5.83203125" bestFit="1" customWidth="1"/>
    <col min="3745" max="3745" width="10.1640625" bestFit="1" customWidth="1"/>
    <col min="3746" max="3746" width="5.83203125" bestFit="1" customWidth="1"/>
    <col min="3747" max="3747" width="10.1640625" bestFit="1" customWidth="1"/>
    <col min="3748" max="3748" width="5.83203125" bestFit="1" customWidth="1"/>
    <col min="3749" max="3749" width="10.1640625" bestFit="1" customWidth="1"/>
    <col min="3750" max="3750" width="5.83203125" bestFit="1" customWidth="1"/>
    <col min="3751" max="3751" width="10.1640625" bestFit="1" customWidth="1"/>
    <col min="3752" max="3752" width="5.83203125" bestFit="1" customWidth="1"/>
    <col min="3753" max="3753" width="10.1640625" bestFit="1" customWidth="1"/>
    <col min="3754" max="3754" width="5.83203125" bestFit="1" customWidth="1"/>
    <col min="3755" max="3755" width="10.1640625" bestFit="1" customWidth="1"/>
    <col min="3756" max="3756" width="5.83203125" bestFit="1" customWidth="1"/>
    <col min="3757" max="3757" width="10.1640625" bestFit="1" customWidth="1"/>
    <col min="3758" max="3758" width="5.83203125" bestFit="1" customWidth="1"/>
    <col min="3759" max="3759" width="10.1640625" bestFit="1" customWidth="1"/>
    <col min="3760" max="3760" width="5.83203125" bestFit="1" customWidth="1"/>
    <col min="3761" max="3761" width="10.1640625" bestFit="1" customWidth="1"/>
    <col min="3762" max="3762" width="5.83203125" bestFit="1" customWidth="1"/>
    <col min="3763" max="3763" width="10.1640625" bestFit="1" customWidth="1"/>
    <col min="3764" max="3764" width="5.83203125" bestFit="1" customWidth="1"/>
    <col min="3765" max="3765" width="10.1640625" bestFit="1" customWidth="1"/>
    <col min="3766" max="3766" width="5.83203125" bestFit="1" customWidth="1"/>
    <col min="3767" max="3767" width="10.1640625" bestFit="1" customWidth="1"/>
    <col min="3768" max="3768" width="5.83203125" bestFit="1" customWidth="1"/>
    <col min="3769" max="3769" width="10.1640625" bestFit="1" customWidth="1"/>
    <col min="3770" max="3770" width="5.83203125" bestFit="1" customWidth="1"/>
    <col min="3771" max="3771" width="4.9140625" bestFit="1" customWidth="1"/>
    <col min="3772" max="3772" width="10.1640625" bestFit="1" customWidth="1"/>
    <col min="3773" max="3773" width="5.83203125" bestFit="1" customWidth="1"/>
    <col min="3774" max="3774" width="10.1640625" bestFit="1" customWidth="1"/>
    <col min="3775" max="3775" width="5.83203125" bestFit="1" customWidth="1"/>
    <col min="3776" max="3776" width="4.9140625" bestFit="1" customWidth="1"/>
    <col min="3777" max="3777" width="10.1640625" bestFit="1" customWidth="1"/>
    <col min="3778" max="3778" width="5.83203125" bestFit="1" customWidth="1"/>
    <col min="3779" max="3779" width="10.1640625" bestFit="1" customWidth="1"/>
    <col min="3780" max="3780" width="5.83203125" bestFit="1" customWidth="1"/>
    <col min="3781" max="3781" width="10.1640625" bestFit="1" customWidth="1"/>
    <col min="3782" max="3782" width="5.83203125" bestFit="1" customWidth="1"/>
    <col min="3783" max="3783" width="10.1640625" bestFit="1" customWidth="1"/>
    <col min="3784" max="3784" width="5.83203125" bestFit="1" customWidth="1"/>
    <col min="3785" max="3785" width="4.9140625" bestFit="1" customWidth="1"/>
    <col min="3786" max="3786" width="10.1640625" bestFit="1" customWidth="1"/>
    <col min="3787" max="3787" width="5.83203125" bestFit="1" customWidth="1"/>
    <col min="3788" max="3788" width="10.1640625" bestFit="1" customWidth="1"/>
    <col min="3789" max="3789" width="5.83203125" bestFit="1" customWidth="1"/>
    <col min="3790" max="3790" width="10.1640625" bestFit="1" customWidth="1"/>
    <col min="3791" max="3791" width="6.4140625" bestFit="1" customWidth="1"/>
    <col min="3792" max="3792" width="5.5" bestFit="1" customWidth="1"/>
    <col min="3793" max="3793" width="10.1640625" bestFit="1" customWidth="1"/>
    <col min="3794" max="3794" width="5.83203125" bestFit="1" customWidth="1"/>
    <col min="3795" max="3795" width="10.1640625" bestFit="1" customWidth="1"/>
    <col min="3796" max="3796" width="5.83203125" bestFit="1" customWidth="1"/>
    <col min="3797" max="3797" width="4" bestFit="1" customWidth="1"/>
    <col min="3798" max="3798" width="10.1640625" bestFit="1" customWidth="1"/>
    <col min="3799" max="3799" width="5.83203125" bestFit="1" customWidth="1"/>
    <col min="3800" max="3800" width="10.1640625" bestFit="1" customWidth="1"/>
    <col min="3801" max="3801" width="5.83203125" bestFit="1" customWidth="1"/>
    <col min="3802" max="3802" width="10.1640625" bestFit="1" customWidth="1"/>
    <col min="3803" max="3803" width="5.83203125" bestFit="1" customWidth="1"/>
    <col min="3804" max="3804" width="10.1640625" bestFit="1" customWidth="1"/>
    <col min="3805" max="3805" width="5.83203125" bestFit="1" customWidth="1"/>
    <col min="3806" max="3806" width="10.1640625" bestFit="1" customWidth="1"/>
    <col min="3807" max="3807" width="5.83203125" bestFit="1" customWidth="1"/>
    <col min="3808" max="3808" width="10.1640625" bestFit="1" customWidth="1"/>
    <col min="3809" max="3809" width="5.83203125" bestFit="1" customWidth="1"/>
    <col min="3810" max="3810" width="10.1640625" bestFit="1" customWidth="1"/>
    <col min="3811" max="3811" width="5.83203125" bestFit="1" customWidth="1"/>
    <col min="3812" max="3812" width="10.1640625" bestFit="1" customWidth="1"/>
    <col min="3813" max="3813" width="5.83203125" bestFit="1" customWidth="1"/>
    <col min="3814" max="3814" width="10.1640625" bestFit="1" customWidth="1"/>
    <col min="3815" max="3815" width="5.83203125" bestFit="1" customWidth="1"/>
    <col min="3816" max="3816" width="10.1640625" bestFit="1" customWidth="1"/>
    <col min="3817" max="3817" width="5.83203125" bestFit="1" customWidth="1"/>
    <col min="3818" max="3818" width="10.1640625" bestFit="1" customWidth="1"/>
    <col min="3819" max="3819" width="5.83203125" bestFit="1" customWidth="1"/>
    <col min="3820" max="3820" width="4.9140625" bestFit="1" customWidth="1"/>
    <col min="3821" max="3821" width="10.1640625" bestFit="1" customWidth="1"/>
    <col min="3822" max="3822" width="5.83203125" bestFit="1" customWidth="1"/>
    <col min="3823" max="3823" width="10.1640625" bestFit="1" customWidth="1"/>
    <col min="3824" max="3824" width="5.83203125" bestFit="1" customWidth="1"/>
    <col min="3825" max="3825" width="10.1640625" bestFit="1" customWidth="1"/>
    <col min="3826" max="3826" width="5.83203125" bestFit="1" customWidth="1"/>
    <col min="3827" max="3827" width="10.1640625" bestFit="1" customWidth="1"/>
    <col min="3828" max="3828" width="5.83203125" bestFit="1" customWidth="1"/>
    <col min="3829" max="3829" width="10.1640625" bestFit="1" customWidth="1"/>
    <col min="3830" max="3830" width="5.83203125" bestFit="1" customWidth="1"/>
    <col min="3831" max="3831" width="10.1640625" bestFit="1" customWidth="1"/>
    <col min="3832" max="3832" width="5.83203125" bestFit="1" customWidth="1"/>
    <col min="3833" max="3833" width="10.1640625" bestFit="1" customWidth="1"/>
    <col min="3834" max="3834" width="5.83203125" bestFit="1" customWidth="1"/>
    <col min="3835" max="3835" width="10.1640625" bestFit="1" customWidth="1"/>
    <col min="3836" max="3836" width="5.83203125" bestFit="1" customWidth="1"/>
    <col min="3837" max="3837" width="10.1640625" bestFit="1" customWidth="1"/>
    <col min="3838" max="3838" width="5.83203125" bestFit="1" customWidth="1"/>
    <col min="3839" max="3839" width="10.1640625" bestFit="1" customWidth="1"/>
    <col min="3840" max="3840" width="5.83203125" bestFit="1" customWidth="1"/>
    <col min="3841" max="3841" width="10.1640625" bestFit="1" customWidth="1"/>
    <col min="3842" max="3842" width="5.83203125" bestFit="1" customWidth="1"/>
    <col min="3843" max="3843" width="10.1640625" bestFit="1" customWidth="1"/>
    <col min="3844" max="3844" width="5.83203125" bestFit="1" customWidth="1"/>
    <col min="3845" max="3845" width="10.1640625" bestFit="1" customWidth="1"/>
    <col min="3846" max="3846" width="5.83203125" bestFit="1" customWidth="1"/>
    <col min="3847" max="3847" width="10.1640625" bestFit="1" customWidth="1"/>
    <col min="3848" max="3848" width="5.83203125" bestFit="1" customWidth="1"/>
    <col min="3849" max="3849" width="10.1640625" bestFit="1" customWidth="1"/>
    <col min="3850" max="3850" width="5.83203125" bestFit="1" customWidth="1"/>
    <col min="3851" max="3851" width="10.1640625" bestFit="1" customWidth="1"/>
    <col min="3852" max="3852" width="5.83203125" bestFit="1" customWidth="1"/>
    <col min="3853" max="3853" width="10.1640625" bestFit="1" customWidth="1"/>
    <col min="3854" max="3854" width="5.83203125" bestFit="1" customWidth="1"/>
    <col min="3855" max="3855" width="10.1640625" bestFit="1" customWidth="1"/>
    <col min="3856" max="3856" width="5.83203125" bestFit="1" customWidth="1"/>
    <col min="3857" max="3857" width="10.1640625" bestFit="1" customWidth="1"/>
    <col min="3858" max="3858" width="5.83203125" bestFit="1" customWidth="1"/>
    <col min="3859" max="3859" width="10.1640625" bestFit="1" customWidth="1"/>
    <col min="3860" max="3860" width="5.83203125" bestFit="1" customWidth="1"/>
    <col min="3861" max="3861" width="4.9140625" bestFit="1" customWidth="1"/>
    <col min="3862" max="3862" width="10.1640625" bestFit="1" customWidth="1"/>
    <col min="3863" max="3863" width="5.83203125" bestFit="1" customWidth="1"/>
    <col min="3864" max="3864" width="10.1640625" bestFit="1" customWidth="1"/>
    <col min="3865" max="3865" width="5.83203125" bestFit="1" customWidth="1"/>
    <col min="3866" max="3866" width="10.1640625" bestFit="1" customWidth="1"/>
    <col min="3867" max="3867" width="5.83203125" bestFit="1" customWidth="1"/>
    <col min="3868" max="3868" width="4.9140625" bestFit="1" customWidth="1"/>
    <col min="3869" max="3869" width="10.1640625" bestFit="1" customWidth="1"/>
    <col min="3870" max="3870" width="5.83203125" bestFit="1" customWidth="1"/>
    <col min="3871" max="3871" width="10.1640625" bestFit="1" customWidth="1"/>
    <col min="3872" max="3872" width="5.83203125" bestFit="1" customWidth="1"/>
    <col min="3873" max="3873" width="10.1640625" bestFit="1" customWidth="1"/>
    <col min="3874" max="3874" width="6.4140625" bestFit="1" customWidth="1"/>
    <col min="3875" max="3875" width="10.1640625" bestFit="1" customWidth="1"/>
    <col min="3876" max="3876" width="5.83203125" bestFit="1" customWidth="1"/>
    <col min="3877" max="3877" width="10.1640625" bestFit="1" customWidth="1"/>
    <col min="3878" max="3878" width="5.83203125" bestFit="1" customWidth="1"/>
    <col min="3879" max="3879" width="10.1640625" bestFit="1" customWidth="1"/>
    <col min="3880" max="3880" width="5.83203125" bestFit="1" customWidth="1"/>
    <col min="3881" max="3881" width="10.1640625" bestFit="1" customWidth="1"/>
    <col min="3882" max="3882" width="5.83203125" bestFit="1" customWidth="1"/>
    <col min="3883" max="3883" width="10.1640625" bestFit="1" customWidth="1"/>
    <col min="3884" max="3884" width="5.83203125" bestFit="1" customWidth="1"/>
    <col min="3885" max="3885" width="10.1640625" bestFit="1" customWidth="1"/>
    <col min="3886" max="3886" width="5.83203125" bestFit="1" customWidth="1"/>
    <col min="3887" max="3887" width="10.1640625" bestFit="1" customWidth="1"/>
    <col min="3888" max="3888" width="5.83203125" bestFit="1" customWidth="1"/>
    <col min="3889" max="3889" width="10.1640625" bestFit="1" customWidth="1"/>
    <col min="3890" max="3890" width="5.83203125" bestFit="1" customWidth="1"/>
    <col min="3891" max="3891" width="10.1640625" bestFit="1" customWidth="1"/>
    <col min="3892" max="3892" width="5.83203125" bestFit="1" customWidth="1"/>
    <col min="3893" max="3893" width="10.1640625" bestFit="1" customWidth="1"/>
    <col min="3894" max="3894" width="5.83203125" bestFit="1" customWidth="1"/>
    <col min="3895" max="3895" width="10.1640625" bestFit="1" customWidth="1"/>
    <col min="3896" max="3896" width="5.83203125" bestFit="1" customWidth="1"/>
    <col min="3897" max="3897" width="10.1640625" bestFit="1" customWidth="1"/>
    <col min="3898" max="3898" width="5.83203125" bestFit="1" customWidth="1"/>
    <col min="3899" max="3899" width="10.1640625" bestFit="1" customWidth="1"/>
    <col min="3900" max="3900" width="5.83203125" bestFit="1" customWidth="1"/>
    <col min="3901" max="3901" width="10.1640625" bestFit="1" customWidth="1"/>
    <col min="3902" max="3902" width="5.83203125" bestFit="1" customWidth="1"/>
    <col min="3903" max="3903" width="10.1640625" bestFit="1" customWidth="1"/>
    <col min="3904" max="3904" width="5.83203125" bestFit="1" customWidth="1"/>
    <col min="3905" max="3905" width="10.1640625" bestFit="1" customWidth="1"/>
    <col min="3906" max="3906" width="5.83203125" bestFit="1" customWidth="1"/>
    <col min="3907" max="3907" width="10.1640625" bestFit="1" customWidth="1"/>
    <col min="3908" max="3908" width="6.4140625" bestFit="1" customWidth="1"/>
    <col min="3909" max="3909" width="10.1640625" bestFit="1" customWidth="1"/>
    <col min="3910" max="3910" width="5.83203125" bestFit="1" customWidth="1"/>
    <col min="3911" max="3911" width="10.1640625" bestFit="1" customWidth="1"/>
    <col min="3912" max="3912" width="5.83203125" bestFit="1" customWidth="1"/>
    <col min="3913" max="3913" width="10.1640625" bestFit="1" customWidth="1"/>
    <col min="3914" max="3914" width="5.83203125" bestFit="1" customWidth="1"/>
    <col min="3915" max="3915" width="10.1640625" bestFit="1" customWidth="1"/>
    <col min="3916" max="3916" width="6.4140625" bestFit="1" customWidth="1"/>
    <col min="3917" max="3917" width="10.1640625" bestFit="1" customWidth="1"/>
    <col min="3918" max="3918" width="5.83203125" bestFit="1" customWidth="1"/>
    <col min="3919" max="3919" width="10.1640625" bestFit="1" customWidth="1"/>
    <col min="3920" max="3920" width="5.83203125" bestFit="1" customWidth="1"/>
    <col min="3921" max="3921" width="10.1640625" bestFit="1" customWidth="1"/>
    <col min="3922" max="3922" width="5.83203125" bestFit="1" customWidth="1"/>
    <col min="3923" max="3923" width="10.1640625" bestFit="1" customWidth="1"/>
    <col min="3924" max="3924" width="5.83203125" bestFit="1" customWidth="1"/>
    <col min="3925" max="3925" width="10.1640625" bestFit="1" customWidth="1"/>
    <col min="3926" max="3926" width="5.83203125" bestFit="1" customWidth="1"/>
    <col min="3927" max="3927" width="10.1640625" bestFit="1" customWidth="1"/>
    <col min="3928" max="3928" width="5.83203125" bestFit="1" customWidth="1"/>
    <col min="3929" max="3929" width="10.1640625" bestFit="1" customWidth="1"/>
    <col min="3930" max="3930" width="5.83203125" bestFit="1" customWidth="1"/>
    <col min="3931" max="3931" width="4.9140625" bestFit="1" customWidth="1"/>
    <col min="3932" max="3932" width="10.1640625" bestFit="1" customWidth="1"/>
    <col min="3933" max="3933" width="5.83203125" bestFit="1" customWidth="1"/>
    <col min="3934" max="3934" width="10.1640625" bestFit="1" customWidth="1"/>
    <col min="3935" max="3935" width="5.83203125" bestFit="1" customWidth="1"/>
    <col min="3936" max="3936" width="10.1640625" bestFit="1" customWidth="1"/>
    <col min="3937" max="3937" width="5.83203125" bestFit="1" customWidth="1"/>
    <col min="3938" max="3938" width="10.1640625" bestFit="1" customWidth="1"/>
    <col min="3939" max="3939" width="5.83203125" bestFit="1" customWidth="1"/>
    <col min="3940" max="3940" width="10.1640625" bestFit="1" customWidth="1"/>
    <col min="3941" max="3941" width="5.83203125" bestFit="1" customWidth="1"/>
    <col min="3942" max="3942" width="10.1640625" bestFit="1" customWidth="1"/>
    <col min="3943" max="3943" width="5.83203125" bestFit="1" customWidth="1"/>
    <col min="3944" max="3944" width="4.9140625" bestFit="1" customWidth="1"/>
    <col min="3945" max="3945" width="10.1640625" bestFit="1" customWidth="1"/>
    <col min="3946" max="3946" width="5.83203125" bestFit="1" customWidth="1"/>
    <col min="3947" max="3947" width="10.1640625" bestFit="1" customWidth="1"/>
    <col min="3948" max="3948" width="5.83203125" bestFit="1" customWidth="1"/>
    <col min="3949" max="3949" width="10.1640625" bestFit="1" customWidth="1"/>
    <col min="3950" max="3950" width="5.83203125" bestFit="1" customWidth="1"/>
    <col min="3951" max="3951" width="4.9140625" bestFit="1" customWidth="1"/>
    <col min="3952" max="3952" width="10.1640625" bestFit="1" customWidth="1"/>
    <col min="3953" max="3953" width="5.83203125" bestFit="1" customWidth="1"/>
    <col min="3954" max="3954" width="10.1640625" bestFit="1" customWidth="1"/>
    <col min="3955" max="3955" width="5.83203125" bestFit="1" customWidth="1"/>
    <col min="3956" max="3956" width="10.1640625" bestFit="1" customWidth="1"/>
    <col min="3957" max="3957" width="5.83203125" bestFit="1" customWidth="1"/>
    <col min="3958" max="3958" width="10.1640625" bestFit="1" customWidth="1"/>
    <col min="3959" max="3959" width="5.83203125" bestFit="1" customWidth="1"/>
    <col min="3960" max="3960" width="10.1640625" bestFit="1" customWidth="1"/>
    <col min="3961" max="3961" width="5.83203125" bestFit="1" customWidth="1"/>
    <col min="3962" max="3962" width="10.1640625" bestFit="1" customWidth="1"/>
    <col min="3963" max="3963" width="5.83203125" bestFit="1" customWidth="1"/>
    <col min="3964" max="3964" width="10.1640625" bestFit="1" customWidth="1"/>
    <col min="3965" max="3965" width="5.83203125" bestFit="1" customWidth="1"/>
    <col min="3966" max="3966" width="10.1640625" bestFit="1" customWidth="1"/>
    <col min="3967" max="3967" width="5.83203125" bestFit="1" customWidth="1"/>
    <col min="3968" max="3968" width="10.1640625" bestFit="1" customWidth="1"/>
    <col min="3969" max="3969" width="5.83203125" bestFit="1" customWidth="1"/>
    <col min="3970" max="3970" width="10.1640625" bestFit="1" customWidth="1"/>
    <col min="3971" max="3971" width="5.83203125" bestFit="1" customWidth="1"/>
    <col min="3972" max="3972" width="10.1640625" bestFit="1" customWidth="1"/>
    <col min="3973" max="3973" width="5.83203125" bestFit="1" customWidth="1"/>
    <col min="3974" max="3974" width="10.1640625" bestFit="1" customWidth="1"/>
    <col min="3975" max="3975" width="5.83203125" bestFit="1" customWidth="1"/>
    <col min="3976" max="3976" width="10.1640625" bestFit="1" customWidth="1"/>
    <col min="3977" max="3977" width="5.83203125" bestFit="1" customWidth="1"/>
    <col min="3978" max="3978" width="4.9140625" bestFit="1" customWidth="1"/>
    <col min="3979" max="3979" width="10.1640625" bestFit="1" customWidth="1"/>
    <col min="3980" max="3980" width="5.83203125" bestFit="1" customWidth="1"/>
    <col min="3981" max="3981" width="10.1640625" bestFit="1" customWidth="1"/>
    <col min="3982" max="3982" width="5.83203125" bestFit="1" customWidth="1"/>
    <col min="3983" max="3983" width="10.1640625" bestFit="1" customWidth="1"/>
    <col min="3984" max="3984" width="5.83203125" bestFit="1" customWidth="1"/>
    <col min="3985" max="3985" width="10.1640625" bestFit="1" customWidth="1"/>
    <col min="3986" max="3986" width="5.83203125" bestFit="1" customWidth="1"/>
    <col min="3987" max="3987" width="10.1640625" bestFit="1" customWidth="1"/>
    <col min="3988" max="3988" width="5.83203125" bestFit="1" customWidth="1"/>
    <col min="3989" max="3989" width="10.1640625" bestFit="1" customWidth="1"/>
    <col min="3990" max="3991" width="5.83203125" bestFit="1" customWidth="1"/>
    <col min="3992" max="3992" width="10.1640625" bestFit="1" customWidth="1"/>
    <col min="3993" max="3993" width="5.83203125" bestFit="1" customWidth="1"/>
    <col min="3994" max="3994" width="10.1640625" bestFit="1" customWidth="1"/>
    <col min="3995" max="3995" width="5.83203125" bestFit="1" customWidth="1"/>
    <col min="3996" max="3996" width="10.1640625" bestFit="1" customWidth="1"/>
    <col min="3997" max="3997" width="5.83203125" bestFit="1" customWidth="1"/>
    <col min="3998" max="3998" width="4.9140625" bestFit="1" customWidth="1"/>
    <col min="3999" max="3999" width="10.1640625" bestFit="1" customWidth="1"/>
    <col min="4000" max="4000" width="5.83203125" bestFit="1" customWidth="1"/>
    <col min="4001" max="4001" width="4.9140625" bestFit="1" customWidth="1"/>
    <col min="4002" max="4002" width="10.1640625" bestFit="1" customWidth="1"/>
    <col min="4003" max="4003" width="5.83203125" bestFit="1" customWidth="1"/>
    <col min="4004" max="4004" width="10.1640625" bestFit="1" customWidth="1"/>
    <col min="4005" max="4005" width="5.83203125" bestFit="1" customWidth="1"/>
    <col min="4006" max="4006" width="10.1640625" bestFit="1" customWidth="1"/>
    <col min="4007" max="4007" width="5.83203125" bestFit="1" customWidth="1"/>
    <col min="4008" max="4008" width="10.1640625" bestFit="1" customWidth="1"/>
    <col min="4009" max="4009" width="5.83203125" bestFit="1" customWidth="1"/>
    <col min="4010" max="4010" width="10.1640625" bestFit="1" customWidth="1"/>
    <col min="4011" max="4011" width="5.83203125" bestFit="1" customWidth="1"/>
    <col min="4012" max="4012" width="4.9140625" bestFit="1" customWidth="1"/>
    <col min="4013" max="4013" width="10.1640625" bestFit="1" customWidth="1"/>
    <col min="4014" max="4014" width="5.83203125" bestFit="1" customWidth="1"/>
    <col min="4015" max="4015" width="10.1640625" bestFit="1" customWidth="1"/>
    <col min="4016" max="4016" width="5.83203125" bestFit="1" customWidth="1"/>
    <col min="4017" max="4017" width="10.1640625" bestFit="1" customWidth="1"/>
    <col min="4018" max="4018" width="5.83203125" bestFit="1" customWidth="1"/>
    <col min="4019" max="4019" width="10.1640625" bestFit="1" customWidth="1"/>
    <col min="4020" max="4020" width="5.83203125" bestFit="1" customWidth="1"/>
    <col min="4021" max="4021" width="10.1640625" bestFit="1" customWidth="1"/>
    <col min="4022" max="4022" width="5.83203125" bestFit="1" customWidth="1"/>
    <col min="4023" max="4023" width="10.1640625" bestFit="1" customWidth="1"/>
    <col min="4024" max="4024" width="5.83203125" bestFit="1" customWidth="1"/>
    <col min="4025" max="4025" width="10.1640625" bestFit="1" customWidth="1"/>
    <col min="4026" max="4026" width="5.83203125" bestFit="1" customWidth="1"/>
    <col min="4027" max="4027" width="10.1640625" bestFit="1" customWidth="1"/>
    <col min="4028" max="4028" width="5.83203125" bestFit="1" customWidth="1"/>
    <col min="4029" max="4029" width="10.1640625" bestFit="1" customWidth="1"/>
    <col min="4030" max="4030" width="5.83203125" bestFit="1" customWidth="1"/>
    <col min="4031" max="4031" width="10.1640625" bestFit="1" customWidth="1"/>
    <col min="4032" max="4032" width="5.83203125" bestFit="1" customWidth="1"/>
    <col min="4033" max="4033" width="10.1640625" bestFit="1" customWidth="1"/>
    <col min="4034" max="4034" width="5.83203125" bestFit="1" customWidth="1"/>
    <col min="4035" max="4035" width="10.1640625" bestFit="1" customWidth="1"/>
    <col min="4036" max="4036" width="5.83203125" bestFit="1" customWidth="1"/>
    <col min="4037" max="4037" width="10.1640625" bestFit="1" customWidth="1"/>
    <col min="4038" max="4038" width="5.83203125" bestFit="1" customWidth="1"/>
    <col min="4039" max="4039" width="10.1640625" bestFit="1" customWidth="1"/>
    <col min="4040" max="4040" width="5.83203125" bestFit="1" customWidth="1"/>
    <col min="4041" max="4041" width="10.1640625" bestFit="1" customWidth="1"/>
    <col min="4042" max="4042" width="5.83203125" bestFit="1" customWidth="1"/>
    <col min="4043" max="4043" width="10.1640625" bestFit="1" customWidth="1"/>
    <col min="4044" max="4044" width="5.83203125" bestFit="1" customWidth="1"/>
    <col min="4045" max="4045" width="10.1640625" bestFit="1" customWidth="1"/>
    <col min="4046" max="4046" width="5.83203125" bestFit="1" customWidth="1"/>
    <col min="4047" max="4047" width="10.1640625" bestFit="1" customWidth="1"/>
    <col min="4048" max="4048" width="5.83203125" bestFit="1" customWidth="1"/>
    <col min="4049" max="4049" width="10.1640625" bestFit="1" customWidth="1"/>
    <col min="4050" max="4050" width="5.83203125" bestFit="1" customWidth="1"/>
    <col min="4051" max="4051" width="10.1640625" bestFit="1" customWidth="1"/>
    <col min="4052" max="4052" width="5.83203125" bestFit="1" customWidth="1"/>
    <col min="4053" max="4053" width="10.1640625" bestFit="1" customWidth="1"/>
    <col min="4054" max="4054" width="5.83203125" bestFit="1" customWidth="1"/>
    <col min="4055" max="4055" width="10.1640625" bestFit="1" customWidth="1"/>
    <col min="4056" max="4056" width="5.83203125" bestFit="1" customWidth="1"/>
    <col min="4057" max="4057" width="10.1640625" bestFit="1" customWidth="1"/>
    <col min="4058" max="4058" width="5.83203125" bestFit="1" customWidth="1"/>
    <col min="4059" max="4059" width="4.9140625" bestFit="1" customWidth="1"/>
    <col min="4060" max="4060" width="10.1640625" bestFit="1" customWidth="1"/>
    <col min="4061" max="4061" width="5.83203125" bestFit="1" customWidth="1"/>
    <col min="4062" max="4062" width="10.1640625" bestFit="1" customWidth="1"/>
    <col min="4063" max="4063" width="5.83203125" bestFit="1" customWidth="1"/>
    <col min="4064" max="4064" width="10.1640625" bestFit="1" customWidth="1"/>
    <col min="4065" max="4065" width="5.83203125" bestFit="1" customWidth="1"/>
    <col min="4066" max="4066" width="10.1640625" bestFit="1" customWidth="1"/>
    <col min="4067" max="4068" width="5.83203125" bestFit="1" customWidth="1"/>
    <col min="4069" max="4069" width="10.1640625" bestFit="1" customWidth="1"/>
    <col min="4070" max="4070" width="5.83203125" bestFit="1" customWidth="1"/>
    <col min="4071" max="4071" width="10.1640625" bestFit="1" customWidth="1"/>
    <col min="4072" max="4072" width="5.83203125" bestFit="1" customWidth="1"/>
    <col min="4073" max="4073" width="10.1640625" bestFit="1" customWidth="1"/>
    <col min="4074" max="4074" width="5.83203125" bestFit="1" customWidth="1"/>
    <col min="4075" max="4075" width="10.1640625" bestFit="1" customWidth="1"/>
    <col min="4076" max="4076" width="5.83203125" bestFit="1" customWidth="1"/>
    <col min="4077" max="4077" width="10.1640625" bestFit="1" customWidth="1"/>
    <col min="4078" max="4078" width="5.83203125" bestFit="1" customWidth="1"/>
    <col min="4079" max="4079" width="10.1640625" bestFit="1" customWidth="1"/>
    <col min="4080" max="4080" width="5.83203125" bestFit="1" customWidth="1"/>
    <col min="4081" max="4081" width="10.1640625" bestFit="1" customWidth="1"/>
    <col min="4082" max="4082" width="5.83203125" bestFit="1" customWidth="1"/>
    <col min="4083" max="4083" width="10.1640625" bestFit="1" customWidth="1"/>
    <col min="4084" max="4084" width="5.83203125" bestFit="1" customWidth="1"/>
    <col min="4085" max="4085" width="10.1640625" bestFit="1" customWidth="1"/>
    <col min="4086" max="4086" width="5.83203125" bestFit="1" customWidth="1"/>
    <col min="4087" max="4087" width="10.1640625" bestFit="1" customWidth="1"/>
    <col min="4088" max="4088" width="5.83203125" bestFit="1" customWidth="1"/>
    <col min="4089" max="4089" width="10.1640625" bestFit="1" customWidth="1"/>
    <col min="4090" max="4090" width="5.83203125" bestFit="1" customWidth="1"/>
    <col min="4091" max="4091" width="10.1640625" bestFit="1" customWidth="1"/>
    <col min="4092" max="4092" width="5.83203125" bestFit="1" customWidth="1"/>
    <col min="4093" max="4093" width="10.1640625" bestFit="1" customWidth="1"/>
    <col min="4094" max="4094" width="5.83203125" bestFit="1" customWidth="1"/>
    <col min="4095" max="4095" width="10.1640625" bestFit="1" customWidth="1"/>
    <col min="4096" max="4096" width="5.83203125" bestFit="1" customWidth="1"/>
    <col min="4097" max="4097" width="10.1640625" bestFit="1" customWidth="1"/>
    <col min="4098" max="4098" width="5.83203125" bestFit="1" customWidth="1"/>
    <col min="4099" max="4099" width="10.1640625" bestFit="1" customWidth="1"/>
    <col min="4100" max="4100" width="5.83203125" bestFit="1" customWidth="1"/>
    <col min="4101" max="4101" width="10.1640625" bestFit="1" customWidth="1"/>
    <col min="4102" max="4102" width="5.83203125" bestFit="1" customWidth="1"/>
    <col min="4103" max="4103" width="10.1640625" bestFit="1" customWidth="1"/>
    <col min="4104" max="4104" width="5.83203125" bestFit="1" customWidth="1"/>
    <col min="4105" max="4105" width="10.1640625" bestFit="1" customWidth="1"/>
    <col min="4106" max="4106" width="5.83203125" bestFit="1" customWidth="1"/>
    <col min="4107" max="4107" width="10.1640625" bestFit="1" customWidth="1"/>
    <col min="4108" max="4108" width="5.83203125" bestFit="1" customWidth="1"/>
    <col min="4109" max="4109" width="10.1640625" bestFit="1" customWidth="1"/>
    <col min="4110" max="4110" width="5.83203125" bestFit="1" customWidth="1"/>
    <col min="4111" max="4111" width="10.1640625" bestFit="1" customWidth="1"/>
    <col min="4112" max="4112" width="5.83203125" bestFit="1" customWidth="1"/>
    <col min="4113" max="4113" width="10.1640625" bestFit="1" customWidth="1"/>
    <col min="4114" max="4114" width="5.83203125" bestFit="1" customWidth="1"/>
    <col min="4115" max="4115" width="10.1640625" bestFit="1" customWidth="1"/>
    <col min="4116" max="4116" width="5.83203125" bestFit="1" customWidth="1"/>
    <col min="4117" max="4117" width="10.1640625" bestFit="1" customWidth="1"/>
    <col min="4118" max="4118" width="5.83203125" bestFit="1" customWidth="1"/>
    <col min="4119" max="4119" width="4.9140625" bestFit="1" customWidth="1"/>
    <col min="4120" max="4120" width="10.1640625" bestFit="1" customWidth="1"/>
    <col min="4121" max="4121" width="5.83203125" bestFit="1" customWidth="1"/>
    <col min="4122" max="4122" width="10.1640625" bestFit="1" customWidth="1"/>
    <col min="4123" max="4123" width="5.83203125" bestFit="1" customWidth="1"/>
    <col min="4124" max="4124" width="10.1640625" bestFit="1" customWidth="1"/>
    <col min="4125" max="4125" width="5.83203125" bestFit="1" customWidth="1"/>
    <col min="4126" max="4126" width="10.1640625" bestFit="1" customWidth="1"/>
    <col min="4127" max="4127" width="5.83203125" bestFit="1" customWidth="1"/>
    <col min="4128" max="4128" width="10.1640625" bestFit="1" customWidth="1"/>
    <col min="4129" max="4129" width="5.83203125" bestFit="1" customWidth="1"/>
    <col min="4130" max="4130" width="10.1640625" bestFit="1" customWidth="1"/>
    <col min="4131" max="4131" width="5.83203125" bestFit="1" customWidth="1"/>
    <col min="4132" max="4132" width="10.1640625" bestFit="1" customWidth="1"/>
    <col min="4133" max="4133" width="6.4140625" bestFit="1" customWidth="1"/>
    <col min="4134" max="4134" width="10.1640625" bestFit="1" customWidth="1"/>
    <col min="4135" max="4135" width="5.83203125" bestFit="1" customWidth="1"/>
    <col min="4136" max="4136" width="10.1640625" bestFit="1" customWidth="1"/>
    <col min="4137" max="4137" width="5.83203125" bestFit="1" customWidth="1"/>
    <col min="4138" max="4138" width="10.1640625" bestFit="1" customWidth="1"/>
    <col min="4139" max="4139" width="5.83203125" bestFit="1" customWidth="1"/>
    <col min="4140" max="4140" width="10.1640625" bestFit="1" customWidth="1"/>
    <col min="4141" max="4141" width="5.83203125" bestFit="1" customWidth="1"/>
    <col min="4142" max="4142" width="10.1640625" bestFit="1" customWidth="1"/>
    <col min="4143" max="4143" width="5.83203125" bestFit="1" customWidth="1"/>
    <col min="4144" max="4144" width="10.1640625" bestFit="1" customWidth="1"/>
    <col min="4145" max="4145" width="5.83203125" bestFit="1" customWidth="1"/>
    <col min="4146" max="4146" width="10.1640625" bestFit="1" customWidth="1"/>
    <col min="4147" max="4147" width="5.83203125" bestFit="1" customWidth="1"/>
    <col min="4148" max="4148" width="10.1640625" bestFit="1" customWidth="1"/>
    <col min="4149" max="4149" width="5.83203125" bestFit="1" customWidth="1"/>
    <col min="4150" max="4150" width="10.1640625" bestFit="1" customWidth="1"/>
    <col min="4151" max="4151" width="6.4140625" bestFit="1" customWidth="1"/>
    <col min="4152" max="4152" width="10.1640625" bestFit="1" customWidth="1"/>
    <col min="4153" max="4153" width="5.83203125" bestFit="1" customWidth="1"/>
    <col min="4154" max="4154" width="10.1640625" bestFit="1" customWidth="1"/>
    <col min="4155" max="4155" width="5.83203125" bestFit="1" customWidth="1"/>
    <col min="4156" max="4156" width="10.1640625" bestFit="1" customWidth="1"/>
    <col min="4157" max="4157" width="5.83203125" bestFit="1" customWidth="1"/>
    <col min="4158" max="4158" width="10.1640625" bestFit="1" customWidth="1"/>
    <col min="4159" max="4159" width="5.83203125" bestFit="1" customWidth="1"/>
    <col min="4160" max="4160" width="10.1640625" bestFit="1" customWidth="1"/>
    <col min="4161" max="4161" width="5.83203125" bestFit="1" customWidth="1"/>
    <col min="4162" max="4162" width="10.1640625" bestFit="1" customWidth="1"/>
    <col min="4163" max="4163" width="5.83203125" bestFit="1" customWidth="1"/>
    <col min="4164" max="4164" width="10.1640625" bestFit="1" customWidth="1"/>
    <col min="4165" max="4165" width="5.83203125" bestFit="1" customWidth="1"/>
    <col min="4166" max="4166" width="10.1640625" bestFit="1" customWidth="1"/>
    <col min="4167" max="4167" width="5.83203125" bestFit="1" customWidth="1"/>
    <col min="4168" max="4168" width="10.1640625" bestFit="1" customWidth="1"/>
    <col min="4169" max="4169" width="5.83203125" bestFit="1" customWidth="1"/>
    <col min="4170" max="4170" width="10.1640625" bestFit="1" customWidth="1"/>
    <col min="4171" max="4171" width="6.4140625" bestFit="1" customWidth="1"/>
    <col min="4172" max="4172" width="10.1640625" bestFit="1" customWidth="1"/>
    <col min="4173" max="4173" width="5.83203125" bestFit="1" customWidth="1"/>
    <col min="4174" max="4174" width="10.1640625" bestFit="1" customWidth="1"/>
    <col min="4175" max="4175" width="5.83203125" bestFit="1" customWidth="1"/>
    <col min="4176" max="4176" width="10.1640625" bestFit="1" customWidth="1"/>
    <col min="4177" max="4177" width="5.83203125" bestFit="1" customWidth="1"/>
    <col min="4178" max="4178" width="10.1640625" bestFit="1" customWidth="1"/>
    <col min="4179" max="4179" width="6.4140625" bestFit="1" customWidth="1"/>
    <col min="4180" max="4180" width="10.1640625" bestFit="1" customWidth="1"/>
    <col min="4181" max="4181" width="5.83203125" bestFit="1" customWidth="1"/>
    <col min="4182" max="4182" width="10.1640625" bestFit="1" customWidth="1"/>
    <col min="4183" max="4183" width="5.83203125" bestFit="1" customWidth="1"/>
    <col min="4184" max="4184" width="10.1640625" bestFit="1" customWidth="1"/>
    <col min="4185" max="4185" width="5.83203125" bestFit="1" customWidth="1"/>
    <col min="4186" max="4186" width="10.1640625" bestFit="1" customWidth="1"/>
    <col min="4187" max="4187" width="5.83203125" bestFit="1" customWidth="1"/>
    <col min="4188" max="4188" width="10.1640625" bestFit="1" customWidth="1"/>
    <col min="4189" max="4190" width="5.83203125" bestFit="1" customWidth="1"/>
    <col min="4191" max="4191" width="10.1640625" bestFit="1" customWidth="1"/>
    <col min="4192" max="4192" width="5.83203125" bestFit="1" customWidth="1"/>
    <col min="4193" max="4193" width="10.1640625" bestFit="1" customWidth="1"/>
    <col min="4194" max="4194" width="5.83203125" bestFit="1" customWidth="1"/>
    <col min="4195" max="4195" width="10.1640625" bestFit="1" customWidth="1"/>
    <col min="4196" max="4196" width="5.83203125" bestFit="1" customWidth="1"/>
    <col min="4197" max="4197" width="10.1640625" bestFit="1" customWidth="1"/>
    <col min="4198" max="4198" width="5.83203125" bestFit="1" customWidth="1"/>
    <col min="4199" max="4199" width="10.1640625" bestFit="1" customWidth="1"/>
    <col min="4200" max="4200" width="5.83203125" bestFit="1" customWidth="1"/>
    <col min="4201" max="4201" width="10.1640625" bestFit="1" customWidth="1"/>
    <col min="4202" max="4202" width="5.83203125" bestFit="1" customWidth="1"/>
    <col min="4203" max="4203" width="10.1640625" bestFit="1" customWidth="1"/>
    <col min="4204" max="4204" width="5.83203125" bestFit="1" customWidth="1"/>
    <col min="4205" max="4205" width="10.1640625" bestFit="1" customWidth="1"/>
    <col min="4206" max="4206" width="5.83203125" bestFit="1" customWidth="1"/>
    <col min="4207" max="4207" width="10.1640625" bestFit="1" customWidth="1"/>
    <col min="4208" max="4208" width="5.83203125" bestFit="1" customWidth="1"/>
    <col min="4209" max="4209" width="10.1640625" bestFit="1" customWidth="1"/>
    <col min="4210" max="4210" width="5.83203125" bestFit="1" customWidth="1"/>
    <col min="4211" max="4211" width="10.1640625" bestFit="1" customWidth="1"/>
    <col min="4212" max="4212" width="5.83203125" bestFit="1" customWidth="1"/>
    <col min="4213" max="4213" width="10.1640625" bestFit="1" customWidth="1"/>
    <col min="4214" max="4214" width="5.83203125" bestFit="1" customWidth="1"/>
    <col min="4215" max="4215" width="10.1640625" bestFit="1" customWidth="1"/>
    <col min="4216" max="4216" width="5.83203125" bestFit="1" customWidth="1"/>
    <col min="4217" max="4217" width="10.1640625" bestFit="1" customWidth="1"/>
    <col min="4218" max="4218" width="5.83203125" bestFit="1" customWidth="1"/>
    <col min="4219" max="4219" width="10.1640625" bestFit="1" customWidth="1"/>
    <col min="4220" max="4220" width="5.83203125" bestFit="1" customWidth="1"/>
    <col min="4221" max="4221" width="10.1640625" bestFit="1" customWidth="1"/>
    <col min="4222" max="4222" width="5.83203125" bestFit="1" customWidth="1"/>
    <col min="4223" max="4223" width="10.1640625" bestFit="1" customWidth="1"/>
    <col min="4224" max="4224" width="5.83203125" bestFit="1" customWidth="1"/>
    <col min="4225" max="4225" width="10.1640625" bestFit="1" customWidth="1"/>
    <col min="4226" max="4226" width="5.83203125" bestFit="1" customWidth="1"/>
    <col min="4227" max="4227" width="10.1640625" bestFit="1" customWidth="1"/>
    <col min="4228" max="4228" width="5.83203125" bestFit="1" customWidth="1"/>
    <col min="4229" max="4229" width="10.1640625" bestFit="1" customWidth="1"/>
    <col min="4230" max="4230" width="5.83203125" bestFit="1" customWidth="1"/>
    <col min="4231" max="4231" width="10.1640625" bestFit="1" customWidth="1"/>
    <col min="4232" max="4232" width="5.83203125" bestFit="1" customWidth="1"/>
    <col min="4233" max="4233" width="10.1640625" bestFit="1" customWidth="1"/>
    <col min="4234" max="4234" width="5.83203125" bestFit="1" customWidth="1"/>
    <col min="4235" max="4235" width="10.1640625" bestFit="1" customWidth="1"/>
    <col min="4236" max="4236" width="5.83203125" bestFit="1" customWidth="1"/>
    <col min="4237" max="4237" width="10.1640625" bestFit="1" customWidth="1"/>
    <col min="4238" max="4238" width="5.83203125" bestFit="1" customWidth="1"/>
    <col min="4239" max="4239" width="10.1640625" bestFit="1" customWidth="1"/>
    <col min="4240" max="4240" width="5.83203125" bestFit="1" customWidth="1"/>
    <col min="4241" max="4241" width="10.1640625" bestFit="1" customWidth="1"/>
    <col min="4242" max="4242" width="5.83203125" bestFit="1" customWidth="1"/>
    <col min="4243" max="4243" width="10.1640625" bestFit="1" customWidth="1"/>
    <col min="4244" max="4244" width="5.83203125" bestFit="1" customWidth="1"/>
    <col min="4245" max="4245" width="10.1640625" bestFit="1" customWidth="1"/>
    <col min="4246" max="4246" width="5.83203125" bestFit="1" customWidth="1"/>
    <col min="4247" max="4247" width="10.1640625" bestFit="1" customWidth="1"/>
    <col min="4248" max="4248" width="5.83203125" bestFit="1" customWidth="1"/>
    <col min="4249" max="4249" width="4.9140625" bestFit="1" customWidth="1"/>
    <col min="4250" max="4250" width="10.1640625" bestFit="1" customWidth="1"/>
    <col min="4251" max="4251" width="5.83203125" bestFit="1" customWidth="1"/>
    <col min="4252" max="4252" width="4.9140625" bestFit="1" customWidth="1"/>
    <col min="4253" max="4253" width="10.1640625" bestFit="1" customWidth="1"/>
    <col min="4254" max="4254" width="5.83203125" bestFit="1" customWidth="1"/>
    <col min="4255" max="4255" width="10.1640625" bestFit="1" customWidth="1"/>
    <col min="4256" max="4256" width="5.83203125" bestFit="1" customWidth="1"/>
    <col min="4257" max="4257" width="10.1640625" bestFit="1" customWidth="1"/>
    <col min="4258" max="4258" width="5.83203125" bestFit="1" customWidth="1"/>
    <col min="4259" max="4259" width="10.1640625" bestFit="1" customWidth="1"/>
    <col min="4260" max="4260" width="5.83203125" bestFit="1" customWidth="1"/>
    <col min="4261" max="4261" width="10.1640625" bestFit="1" customWidth="1"/>
    <col min="4262" max="4262" width="5.83203125" bestFit="1" customWidth="1"/>
    <col min="4263" max="4263" width="10.1640625" bestFit="1" customWidth="1"/>
    <col min="4264" max="4264" width="5.83203125" bestFit="1" customWidth="1"/>
    <col min="4265" max="4265" width="10.1640625" bestFit="1" customWidth="1"/>
    <col min="4266" max="4266" width="5.83203125" bestFit="1" customWidth="1"/>
    <col min="4267" max="4267" width="10.1640625" bestFit="1" customWidth="1"/>
    <col min="4268" max="4268" width="5.83203125" bestFit="1" customWidth="1"/>
    <col min="4269" max="4269" width="4" bestFit="1" customWidth="1"/>
    <col min="4270" max="4270" width="10.1640625" bestFit="1" customWidth="1"/>
    <col min="4271" max="4271" width="5.83203125" bestFit="1" customWidth="1"/>
    <col min="4272" max="4272" width="10.1640625" bestFit="1" customWidth="1"/>
    <col min="4273" max="4273" width="5.83203125" bestFit="1" customWidth="1"/>
    <col min="4274" max="4274" width="10.1640625" bestFit="1" customWidth="1"/>
    <col min="4275" max="4276" width="5.83203125" bestFit="1" customWidth="1"/>
    <col min="4277" max="4277" width="10.1640625" bestFit="1" customWidth="1"/>
    <col min="4278" max="4278" width="5.83203125" bestFit="1" customWidth="1"/>
    <col min="4279" max="4279" width="10.1640625" bestFit="1" customWidth="1"/>
    <col min="4280" max="4280" width="5.83203125" bestFit="1" customWidth="1"/>
    <col min="4281" max="4281" width="10.1640625" bestFit="1" customWidth="1"/>
    <col min="4282" max="4282" width="5.83203125" bestFit="1" customWidth="1"/>
    <col min="4283" max="4283" width="10.1640625" bestFit="1" customWidth="1"/>
    <col min="4284" max="4284" width="5.83203125" bestFit="1" customWidth="1"/>
    <col min="4285" max="4285" width="10.1640625" bestFit="1" customWidth="1"/>
    <col min="4286" max="4286" width="5.83203125" bestFit="1" customWidth="1"/>
    <col min="4287" max="4287" width="10.1640625" bestFit="1" customWidth="1"/>
    <col min="4288" max="4288" width="5.83203125" bestFit="1" customWidth="1"/>
    <col min="4289" max="4289" width="10.1640625" bestFit="1" customWidth="1"/>
    <col min="4290" max="4290" width="5.83203125" bestFit="1" customWidth="1"/>
    <col min="4291" max="4291" width="10.1640625" bestFit="1" customWidth="1"/>
    <col min="4292" max="4292" width="5.83203125" bestFit="1" customWidth="1"/>
    <col min="4293" max="4293" width="10.1640625" bestFit="1" customWidth="1"/>
    <col min="4294" max="4294" width="5.83203125" bestFit="1" customWidth="1"/>
    <col min="4295" max="4295" width="10.1640625" bestFit="1" customWidth="1"/>
    <col min="4296" max="4296" width="5.83203125" bestFit="1" customWidth="1"/>
    <col min="4297" max="4297" width="10.1640625" bestFit="1" customWidth="1"/>
    <col min="4298" max="4298" width="5.83203125" bestFit="1" customWidth="1"/>
    <col min="4299" max="4299" width="10.1640625" bestFit="1" customWidth="1"/>
    <col min="4300" max="4300" width="5.83203125" bestFit="1" customWidth="1"/>
    <col min="4301" max="4301" width="10.1640625" bestFit="1" customWidth="1"/>
    <col min="4302" max="4302" width="6.4140625" bestFit="1" customWidth="1"/>
    <col min="4303" max="4303" width="10.1640625" bestFit="1" customWidth="1"/>
    <col min="4304" max="4304" width="5.83203125" bestFit="1" customWidth="1"/>
    <col min="4305" max="4305" width="10.1640625" bestFit="1" customWidth="1"/>
    <col min="4306" max="4306" width="5.83203125" bestFit="1" customWidth="1"/>
    <col min="4307" max="4307" width="10.1640625" bestFit="1" customWidth="1"/>
    <col min="4308" max="4308" width="5.83203125" bestFit="1" customWidth="1"/>
    <col min="4309" max="4309" width="10.1640625" bestFit="1" customWidth="1"/>
    <col min="4310" max="4310" width="5.83203125" bestFit="1" customWidth="1"/>
    <col min="4311" max="4311" width="10.1640625" bestFit="1" customWidth="1"/>
    <col min="4312" max="4312" width="5.83203125" bestFit="1" customWidth="1"/>
    <col min="4313" max="4313" width="10.1640625" bestFit="1" customWidth="1"/>
    <col min="4314" max="4314" width="5.83203125" bestFit="1" customWidth="1"/>
    <col min="4315" max="4315" width="10.1640625" bestFit="1" customWidth="1"/>
    <col min="4316" max="4316" width="5.83203125" bestFit="1" customWidth="1"/>
    <col min="4317" max="4317" width="10.1640625" bestFit="1" customWidth="1"/>
    <col min="4318" max="4318" width="5.83203125" bestFit="1" customWidth="1"/>
    <col min="4319" max="4319" width="10.1640625" bestFit="1" customWidth="1"/>
    <col min="4320" max="4320" width="5.83203125" bestFit="1" customWidth="1"/>
    <col min="4321" max="4321" width="10.1640625" bestFit="1" customWidth="1"/>
    <col min="4322" max="4322" width="5.83203125" bestFit="1" customWidth="1"/>
    <col min="4323" max="4323" width="10.1640625" bestFit="1" customWidth="1"/>
    <col min="4324" max="4324" width="5.83203125" bestFit="1" customWidth="1"/>
    <col min="4325" max="4325" width="10.1640625" bestFit="1" customWidth="1"/>
    <col min="4326" max="4326" width="5.83203125" bestFit="1" customWidth="1"/>
    <col min="4327" max="4327" width="10.1640625" bestFit="1" customWidth="1"/>
    <col min="4328" max="4328" width="5.83203125" bestFit="1" customWidth="1"/>
    <col min="4329" max="4329" width="10.1640625" bestFit="1" customWidth="1"/>
    <col min="4330" max="4330" width="5.83203125" bestFit="1" customWidth="1"/>
    <col min="4331" max="4331" width="10.1640625" bestFit="1" customWidth="1"/>
    <col min="4332" max="4332" width="5.83203125" bestFit="1" customWidth="1"/>
    <col min="4333" max="4333" width="10.1640625" bestFit="1" customWidth="1"/>
    <col min="4334" max="4334" width="5.83203125" bestFit="1" customWidth="1"/>
    <col min="4335" max="4335" width="10.1640625" bestFit="1" customWidth="1"/>
    <col min="4336" max="4336" width="5.83203125" bestFit="1" customWidth="1"/>
    <col min="4337" max="4337" width="10.1640625" bestFit="1" customWidth="1"/>
    <col min="4338" max="4339" width="5.83203125" bestFit="1" customWidth="1"/>
    <col min="4340" max="4340" width="10.1640625" bestFit="1" customWidth="1"/>
    <col min="4341" max="4341" width="5.83203125" bestFit="1" customWidth="1"/>
    <col min="4342" max="4342" width="10.1640625" bestFit="1" customWidth="1"/>
    <col min="4343" max="4343" width="5.83203125" bestFit="1" customWidth="1"/>
    <col min="4344" max="4344" width="4.9140625" bestFit="1" customWidth="1"/>
    <col min="4345" max="4345" width="10.1640625" bestFit="1" customWidth="1"/>
    <col min="4346" max="4346" width="5.83203125" bestFit="1" customWidth="1"/>
    <col min="4347" max="4347" width="10.1640625" bestFit="1" customWidth="1"/>
    <col min="4348" max="4348" width="5.83203125" bestFit="1" customWidth="1"/>
    <col min="4349" max="4349" width="10.1640625" bestFit="1" customWidth="1"/>
    <col min="4350" max="4350" width="5.83203125" bestFit="1" customWidth="1"/>
    <col min="4351" max="4351" width="10.1640625" bestFit="1" customWidth="1"/>
    <col min="4352" max="4352" width="5.83203125" bestFit="1" customWidth="1"/>
    <col min="4353" max="4353" width="10.1640625" bestFit="1" customWidth="1"/>
    <col min="4354" max="4354" width="5.83203125" bestFit="1" customWidth="1"/>
    <col min="4355" max="4355" width="4.9140625" bestFit="1" customWidth="1"/>
    <col min="4356" max="4356" width="10.1640625" bestFit="1" customWidth="1"/>
    <col min="4357" max="4357" width="5.83203125" bestFit="1" customWidth="1"/>
    <col min="4358" max="4358" width="10.1640625" bestFit="1" customWidth="1"/>
    <col min="4359" max="4359" width="5.83203125" bestFit="1" customWidth="1"/>
    <col min="4360" max="4360" width="10.1640625" bestFit="1" customWidth="1"/>
    <col min="4361" max="4361" width="5.83203125" bestFit="1" customWidth="1"/>
    <col min="4362" max="4362" width="4.9140625" bestFit="1" customWidth="1"/>
    <col min="4363" max="4363" width="10.1640625" bestFit="1" customWidth="1"/>
    <col min="4364" max="4364" width="5.83203125" bestFit="1" customWidth="1"/>
    <col min="4365" max="4365" width="10.1640625" bestFit="1" customWidth="1"/>
    <col min="4366" max="4366" width="5.83203125" bestFit="1" customWidth="1"/>
    <col min="4367" max="4367" width="10.1640625" bestFit="1" customWidth="1"/>
    <col min="4368" max="4368" width="5.83203125" bestFit="1" customWidth="1"/>
    <col min="4369" max="4369" width="10.1640625" bestFit="1" customWidth="1"/>
    <col min="4370" max="4370" width="5.83203125" bestFit="1" customWidth="1"/>
    <col min="4371" max="4371" width="10.1640625" bestFit="1" customWidth="1"/>
    <col min="4372" max="4372" width="5.83203125" bestFit="1" customWidth="1"/>
    <col min="4373" max="4373" width="10.1640625" bestFit="1" customWidth="1"/>
    <col min="4374" max="4374" width="5.83203125" bestFit="1" customWidth="1"/>
    <col min="4375" max="4375" width="10.1640625" bestFit="1" customWidth="1"/>
    <col min="4376" max="4376" width="5.83203125" bestFit="1" customWidth="1"/>
    <col min="4377" max="4377" width="10.1640625" bestFit="1" customWidth="1"/>
    <col min="4378" max="4378" width="5.83203125" bestFit="1" customWidth="1"/>
    <col min="4379" max="4379" width="10.1640625" bestFit="1" customWidth="1"/>
    <col min="4380" max="4380" width="5.83203125" bestFit="1" customWidth="1"/>
    <col min="4381" max="4381" width="10.1640625" bestFit="1" customWidth="1"/>
    <col min="4382" max="4382" width="5.83203125" bestFit="1" customWidth="1"/>
    <col min="4383" max="4383" width="10.1640625" bestFit="1" customWidth="1"/>
    <col min="4384" max="4384" width="5.83203125" bestFit="1" customWidth="1"/>
    <col min="4385" max="4385" width="10.1640625" bestFit="1" customWidth="1"/>
    <col min="4386" max="4386" width="5.83203125" bestFit="1" customWidth="1"/>
    <col min="4387" max="4387" width="10.1640625" bestFit="1" customWidth="1"/>
    <col min="4388" max="4388" width="5.83203125" bestFit="1" customWidth="1"/>
    <col min="4389" max="4389" width="10.1640625" bestFit="1" customWidth="1"/>
    <col min="4390" max="4390" width="5.83203125" bestFit="1" customWidth="1"/>
    <col min="4391" max="4391" width="10.1640625" bestFit="1" customWidth="1"/>
    <col min="4392" max="4392" width="5.83203125" bestFit="1" customWidth="1"/>
    <col min="4393" max="4393" width="10.1640625" bestFit="1" customWidth="1"/>
    <col min="4394" max="4394" width="5.83203125" bestFit="1" customWidth="1"/>
    <col min="4395" max="4395" width="10.1640625" bestFit="1" customWidth="1"/>
    <col min="4396" max="4396" width="5.83203125" bestFit="1" customWidth="1"/>
    <col min="4397" max="4397" width="10.1640625" bestFit="1" customWidth="1"/>
    <col min="4398" max="4398" width="5.83203125" bestFit="1" customWidth="1"/>
    <col min="4399" max="4399" width="10.1640625" bestFit="1" customWidth="1"/>
    <col min="4400" max="4400" width="5.83203125" bestFit="1" customWidth="1"/>
    <col min="4401" max="4401" width="10.1640625" bestFit="1" customWidth="1"/>
    <col min="4402" max="4402" width="5.83203125" bestFit="1" customWidth="1"/>
    <col min="4403" max="4403" width="10.1640625" bestFit="1" customWidth="1"/>
    <col min="4404" max="4404" width="5.83203125" bestFit="1" customWidth="1"/>
    <col min="4405" max="4405" width="10.1640625" bestFit="1" customWidth="1"/>
    <col min="4406" max="4406" width="5.83203125" bestFit="1" customWidth="1"/>
    <col min="4407" max="4407" width="10.1640625" bestFit="1" customWidth="1"/>
    <col min="4408" max="4408" width="5.83203125" bestFit="1" customWidth="1"/>
    <col min="4409" max="4409" width="10.1640625" bestFit="1" customWidth="1"/>
    <col min="4410" max="4410" width="5.83203125" bestFit="1" customWidth="1"/>
    <col min="4411" max="4411" width="10.1640625" bestFit="1" customWidth="1"/>
    <col min="4412" max="4412" width="5.83203125" bestFit="1" customWidth="1"/>
    <col min="4413" max="4413" width="10.1640625" bestFit="1" customWidth="1"/>
    <col min="4414" max="4414" width="5.83203125" bestFit="1" customWidth="1"/>
    <col min="4415" max="4415" width="10.1640625" bestFit="1" customWidth="1"/>
    <col min="4416" max="4416" width="5.83203125" bestFit="1" customWidth="1"/>
    <col min="4417" max="4417" width="10.1640625" bestFit="1" customWidth="1"/>
    <col min="4418" max="4418" width="5.83203125" bestFit="1" customWidth="1"/>
    <col min="4419" max="4419" width="10.1640625" bestFit="1" customWidth="1"/>
    <col min="4420" max="4420" width="5.83203125" bestFit="1" customWidth="1"/>
    <col min="4421" max="4421" width="10.1640625" bestFit="1" customWidth="1"/>
    <col min="4422" max="4422" width="5.83203125" bestFit="1" customWidth="1"/>
    <col min="4423" max="4423" width="10.1640625" bestFit="1" customWidth="1"/>
    <col min="4424" max="4424" width="5.83203125" bestFit="1" customWidth="1"/>
    <col min="4425" max="4425" width="10.1640625" bestFit="1" customWidth="1"/>
    <col min="4426" max="4426" width="5.83203125" bestFit="1" customWidth="1"/>
    <col min="4427" max="4427" width="10.1640625" bestFit="1" customWidth="1"/>
    <col min="4428" max="4428" width="6.4140625" bestFit="1" customWidth="1"/>
    <col min="4429" max="4429" width="10.1640625" bestFit="1" customWidth="1"/>
    <col min="4430" max="4430" width="5.83203125" bestFit="1" customWidth="1"/>
    <col min="4431" max="4431" width="10.1640625" bestFit="1" customWidth="1"/>
    <col min="4432" max="4432" width="5.83203125" bestFit="1" customWidth="1"/>
    <col min="4433" max="4433" width="10.1640625" bestFit="1" customWidth="1"/>
    <col min="4434" max="4434" width="5.83203125" bestFit="1" customWidth="1"/>
    <col min="4435" max="4435" width="10.1640625" bestFit="1" customWidth="1"/>
    <col min="4436" max="4436" width="5.83203125" bestFit="1" customWidth="1"/>
    <col min="4437" max="4437" width="10.1640625" bestFit="1" customWidth="1"/>
    <col min="4438" max="4438" width="5.83203125" bestFit="1" customWidth="1"/>
    <col min="4439" max="4439" width="10.1640625" bestFit="1" customWidth="1"/>
    <col min="4440" max="4440" width="5.83203125" bestFit="1" customWidth="1"/>
    <col min="4441" max="4441" width="10.1640625" bestFit="1" customWidth="1"/>
    <col min="4442" max="4442" width="5.83203125" bestFit="1" customWidth="1"/>
    <col min="4443" max="4443" width="10.1640625" bestFit="1" customWidth="1"/>
    <col min="4444" max="4444" width="5.83203125" bestFit="1" customWidth="1"/>
    <col min="4445" max="4445" width="10.1640625" bestFit="1" customWidth="1"/>
    <col min="4446" max="4446" width="5.83203125" bestFit="1" customWidth="1"/>
    <col min="4447" max="4447" width="10.1640625" bestFit="1" customWidth="1"/>
    <col min="4448" max="4448" width="5.83203125" bestFit="1" customWidth="1"/>
    <col min="4449" max="4449" width="10.1640625" bestFit="1" customWidth="1"/>
    <col min="4450" max="4450" width="5.83203125" bestFit="1" customWidth="1"/>
    <col min="4451" max="4451" width="10.1640625" bestFit="1" customWidth="1"/>
    <col min="4452" max="4452" width="5.83203125" bestFit="1" customWidth="1"/>
    <col min="4453" max="4453" width="10.1640625" bestFit="1" customWidth="1"/>
    <col min="4454" max="4454" width="6.4140625" bestFit="1" customWidth="1"/>
    <col min="4455" max="4455" width="10.1640625" bestFit="1" customWidth="1"/>
    <col min="4456" max="4456" width="5.83203125" bestFit="1" customWidth="1"/>
    <col min="4457" max="4457" width="10.1640625" bestFit="1" customWidth="1"/>
    <col min="4458" max="4458" width="5.83203125" bestFit="1" customWidth="1"/>
    <col min="4459" max="4459" width="10.1640625" bestFit="1" customWidth="1"/>
    <col min="4460" max="4460" width="5.83203125" bestFit="1" customWidth="1"/>
    <col min="4461" max="4461" width="10.1640625" bestFit="1" customWidth="1"/>
    <col min="4462" max="4462" width="5.83203125" bestFit="1" customWidth="1"/>
    <col min="4463" max="4463" width="10.1640625" bestFit="1" customWidth="1"/>
    <col min="4464" max="4464" width="5.83203125" bestFit="1" customWidth="1"/>
    <col min="4465" max="4465" width="10.1640625" bestFit="1" customWidth="1"/>
    <col min="4466" max="4466" width="5.83203125" bestFit="1" customWidth="1"/>
    <col min="4467" max="4467" width="10.1640625" bestFit="1" customWidth="1"/>
    <col min="4468" max="4468" width="5.83203125" bestFit="1" customWidth="1"/>
    <col min="4469" max="4469" width="10.1640625" bestFit="1" customWidth="1"/>
    <col min="4470" max="4470" width="5.83203125" bestFit="1" customWidth="1"/>
    <col min="4471" max="4471" width="10.1640625" bestFit="1" customWidth="1"/>
    <col min="4472" max="4472" width="5.83203125" bestFit="1" customWidth="1"/>
    <col min="4473" max="4473" width="10.1640625" bestFit="1" customWidth="1"/>
    <col min="4474" max="4474" width="5.83203125" bestFit="1" customWidth="1"/>
    <col min="4475" max="4475" width="10.1640625" bestFit="1" customWidth="1"/>
    <col min="4476" max="4476" width="5.83203125" bestFit="1" customWidth="1"/>
    <col min="4477" max="4477" width="10.1640625" bestFit="1" customWidth="1"/>
    <col min="4478" max="4478" width="5.83203125" bestFit="1" customWidth="1"/>
    <col min="4479" max="4479" width="10.1640625" bestFit="1" customWidth="1"/>
    <col min="4480" max="4480" width="5.83203125" bestFit="1" customWidth="1"/>
    <col min="4481" max="4481" width="10.1640625" bestFit="1" customWidth="1"/>
    <col min="4482" max="4482" width="5.83203125" bestFit="1" customWidth="1"/>
    <col min="4483" max="4483" width="10.1640625" bestFit="1" customWidth="1"/>
    <col min="4484" max="4484" width="5.83203125" bestFit="1" customWidth="1"/>
    <col min="4485" max="4485" width="10.1640625" bestFit="1" customWidth="1"/>
    <col min="4486" max="4486" width="5.83203125" bestFit="1" customWidth="1"/>
    <col min="4487" max="4487" width="10.1640625" bestFit="1" customWidth="1"/>
    <col min="4488" max="4488" width="6.4140625" bestFit="1" customWidth="1"/>
    <col min="4489" max="4489" width="10.1640625" bestFit="1" customWidth="1"/>
    <col min="4490" max="4490" width="5.83203125" bestFit="1" customWidth="1"/>
    <col min="4491" max="4491" width="10.1640625" bestFit="1" customWidth="1"/>
    <col min="4492" max="4492" width="5.83203125" bestFit="1" customWidth="1"/>
    <col min="4493" max="4493" width="10.1640625" bestFit="1" customWidth="1"/>
    <col min="4494" max="4494" width="5.83203125" bestFit="1" customWidth="1"/>
    <col min="4495" max="4495" width="10.1640625" bestFit="1" customWidth="1"/>
    <col min="4496" max="4496" width="5.83203125" bestFit="1" customWidth="1"/>
    <col min="4497" max="4497" width="10.1640625" bestFit="1" customWidth="1"/>
    <col min="4498" max="4498" width="5.83203125" bestFit="1" customWidth="1"/>
    <col min="4499" max="4499" width="10.1640625" bestFit="1" customWidth="1"/>
    <col min="4500" max="4500" width="5.83203125" bestFit="1" customWidth="1"/>
    <col min="4501" max="4501" width="10.1640625" bestFit="1" customWidth="1"/>
    <col min="4502" max="4502" width="6.4140625" bestFit="1" customWidth="1"/>
    <col min="4503" max="4503" width="10.1640625" bestFit="1" customWidth="1"/>
    <col min="4504" max="4504" width="5.83203125" bestFit="1" customWidth="1"/>
    <col min="4505" max="4505" width="4.9140625" bestFit="1" customWidth="1"/>
    <col min="4506" max="4506" width="10.1640625" bestFit="1" customWidth="1"/>
    <col min="4507" max="4507" width="5.83203125" bestFit="1" customWidth="1"/>
    <col min="4508" max="4509" width="4.9140625" bestFit="1" customWidth="1"/>
    <col min="4510" max="4510" width="10.1640625" bestFit="1" customWidth="1"/>
    <col min="4511" max="4511" width="5.83203125" bestFit="1" customWidth="1"/>
    <col min="4512" max="4512" width="4.9140625" bestFit="1" customWidth="1"/>
    <col min="4513" max="4513" width="10.1640625" bestFit="1" customWidth="1"/>
    <col min="4514" max="4514" width="5.83203125" bestFit="1" customWidth="1"/>
    <col min="4515" max="4515" width="10.1640625" bestFit="1" customWidth="1"/>
    <col min="4516" max="4516" width="5.83203125" bestFit="1" customWidth="1"/>
    <col min="4517" max="4517" width="10.1640625" bestFit="1" customWidth="1"/>
    <col min="4518" max="4518" width="5.83203125" bestFit="1" customWidth="1"/>
    <col min="4519" max="4519" width="10.1640625" bestFit="1" customWidth="1"/>
    <col min="4520" max="4520" width="5.83203125" bestFit="1" customWidth="1"/>
    <col min="4521" max="4521" width="10.1640625" bestFit="1" customWidth="1"/>
    <col min="4522" max="4522" width="5.83203125" bestFit="1" customWidth="1"/>
    <col min="4523" max="4523" width="10.1640625" bestFit="1" customWidth="1"/>
    <col min="4524" max="4524" width="5.83203125" bestFit="1" customWidth="1"/>
    <col min="4525" max="4525" width="10.1640625" bestFit="1" customWidth="1"/>
    <col min="4526" max="4526" width="5.83203125" bestFit="1" customWidth="1"/>
    <col min="4527" max="4527" width="10.1640625" bestFit="1" customWidth="1"/>
    <col min="4528" max="4528" width="5.83203125" bestFit="1" customWidth="1"/>
    <col min="4529" max="4529" width="10.1640625" bestFit="1" customWidth="1"/>
    <col min="4530" max="4530" width="5.83203125" bestFit="1" customWidth="1"/>
    <col min="4531" max="4531" width="10.1640625" bestFit="1" customWidth="1"/>
    <col min="4532" max="4532" width="5.83203125" bestFit="1" customWidth="1"/>
    <col min="4533" max="4533" width="10.1640625" bestFit="1" customWidth="1"/>
    <col min="4534" max="4534" width="5.83203125" bestFit="1" customWidth="1"/>
    <col min="4535" max="4535" width="10.1640625" bestFit="1" customWidth="1"/>
    <col min="4536" max="4536" width="5.83203125" bestFit="1" customWidth="1"/>
    <col min="4537" max="4537" width="10.1640625" bestFit="1" customWidth="1"/>
    <col min="4538" max="4538" width="5.83203125" bestFit="1" customWidth="1"/>
    <col min="4539" max="4539" width="10.1640625" bestFit="1" customWidth="1"/>
    <col min="4540" max="4540" width="5.83203125" bestFit="1" customWidth="1"/>
    <col min="4541" max="4541" width="10.1640625" bestFit="1" customWidth="1"/>
    <col min="4542" max="4542" width="5.83203125" bestFit="1" customWidth="1"/>
    <col min="4543" max="4543" width="10.1640625" bestFit="1" customWidth="1"/>
    <col min="4544" max="4544" width="6.4140625" bestFit="1" customWidth="1"/>
    <col min="4545" max="4545" width="10.1640625" bestFit="1" customWidth="1"/>
    <col min="4546" max="4546" width="5.83203125" bestFit="1" customWidth="1"/>
    <col min="4547" max="4547" width="10.1640625" bestFit="1" customWidth="1"/>
    <col min="4548" max="4548" width="5.83203125" bestFit="1" customWidth="1"/>
    <col min="4549" max="4549" width="10.1640625" bestFit="1" customWidth="1"/>
    <col min="4550" max="4550" width="5.83203125" bestFit="1" customWidth="1"/>
    <col min="4551" max="4551" width="10.1640625" bestFit="1" customWidth="1"/>
    <col min="4552" max="4552" width="5.83203125" bestFit="1" customWidth="1"/>
    <col min="4553" max="4553" width="10.1640625" bestFit="1" customWidth="1"/>
    <col min="4554" max="4554" width="5.83203125" bestFit="1" customWidth="1"/>
    <col min="4555" max="4555" width="10.1640625" bestFit="1" customWidth="1"/>
    <col min="4556" max="4556" width="5.83203125" bestFit="1" customWidth="1"/>
    <col min="4557" max="4557" width="10.1640625" bestFit="1" customWidth="1"/>
    <col min="4558" max="4558" width="6.4140625" bestFit="1" customWidth="1"/>
    <col min="4559" max="4559" width="10.1640625" bestFit="1" customWidth="1"/>
    <col min="4560" max="4560" width="5.83203125" bestFit="1" customWidth="1"/>
    <col min="4561" max="4561" width="10.1640625" bestFit="1" customWidth="1"/>
    <col min="4562" max="4562" width="5.83203125" bestFit="1" customWidth="1"/>
    <col min="4563" max="4563" width="10.1640625" bestFit="1" customWidth="1"/>
    <col min="4564" max="4564" width="5.83203125" bestFit="1" customWidth="1"/>
    <col min="4565" max="4565" width="10.1640625" bestFit="1" customWidth="1"/>
    <col min="4566" max="4566" width="6.4140625" bestFit="1" customWidth="1"/>
    <col min="4567" max="4567" width="4.58203125" bestFit="1" customWidth="1"/>
    <col min="4568" max="4568" width="10.1640625" bestFit="1" customWidth="1"/>
    <col min="4569" max="4569" width="5.83203125" bestFit="1" customWidth="1"/>
    <col min="4570" max="4570" width="10.1640625" bestFit="1" customWidth="1"/>
    <col min="4571" max="4571" width="5.83203125" bestFit="1" customWidth="1"/>
    <col min="4572" max="4572" width="10.1640625" bestFit="1" customWidth="1"/>
    <col min="4573" max="4573" width="5.83203125" bestFit="1" customWidth="1"/>
    <col min="4574" max="4574" width="10.1640625" bestFit="1" customWidth="1"/>
    <col min="4575" max="4575" width="5.83203125" bestFit="1" customWidth="1"/>
    <col min="4576" max="4576" width="10.1640625" bestFit="1" customWidth="1"/>
    <col min="4577" max="4577" width="5.83203125" bestFit="1" customWidth="1"/>
    <col min="4578" max="4578" width="10.1640625" bestFit="1" customWidth="1"/>
    <col min="4579" max="4579" width="5.83203125" bestFit="1" customWidth="1"/>
    <col min="4580" max="4580" width="10.1640625" bestFit="1" customWidth="1"/>
    <col min="4581" max="4581" width="5.83203125" bestFit="1" customWidth="1"/>
    <col min="4582" max="4582" width="10.1640625" bestFit="1" customWidth="1"/>
    <col min="4583" max="4583" width="5.83203125" bestFit="1" customWidth="1"/>
    <col min="4584" max="4584" width="10.1640625" bestFit="1" customWidth="1"/>
    <col min="4585" max="4585" width="5.83203125" bestFit="1" customWidth="1"/>
    <col min="4586" max="4586" width="10.1640625" bestFit="1" customWidth="1"/>
    <col min="4587" max="4587" width="5.83203125" bestFit="1" customWidth="1"/>
    <col min="4588" max="4588" width="4.9140625" bestFit="1" customWidth="1"/>
    <col min="4589" max="4589" width="10.1640625" bestFit="1" customWidth="1"/>
    <col min="4590" max="4590" width="5.83203125" bestFit="1" customWidth="1"/>
    <col min="4591" max="4591" width="10.1640625" bestFit="1" customWidth="1"/>
    <col min="4592" max="4592" width="6.4140625" bestFit="1" customWidth="1"/>
    <col min="4593" max="4593" width="10.1640625" bestFit="1" customWidth="1"/>
    <col min="4594" max="4594" width="5.83203125" bestFit="1" customWidth="1"/>
    <col min="4595" max="4595" width="10.1640625" bestFit="1" customWidth="1"/>
    <col min="4596" max="4596" width="5.83203125" bestFit="1" customWidth="1"/>
    <col min="4597" max="4597" width="10.1640625" bestFit="1" customWidth="1"/>
    <col min="4598" max="4598" width="5.83203125" bestFit="1" customWidth="1"/>
    <col min="4599" max="4599" width="10.1640625" bestFit="1" customWidth="1"/>
    <col min="4600" max="4600" width="5.83203125" bestFit="1" customWidth="1"/>
    <col min="4601" max="4601" width="10.1640625" bestFit="1" customWidth="1"/>
    <col min="4602" max="4602" width="5.83203125" bestFit="1" customWidth="1"/>
    <col min="4603" max="4603" width="10.1640625" bestFit="1" customWidth="1"/>
    <col min="4604" max="4604" width="5.83203125" bestFit="1" customWidth="1"/>
    <col min="4605" max="4605" width="10.1640625" bestFit="1" customWidth="1"/>
    <col min="4606" max="4606" width="6.4140625" bestFit="1" customWidth="1"/>
    <col min="4607" max="4607" width="10.1640625" bestFit="1" customWidth="1"/>
    <col min="4608" max="4608" width="5.83203125" bestFit="1" customWidth="1"/>
    <col min="4609" max="4609" width="10.1640625" bestFit="1" customWidth="1"/>
    <col min="4610" max="4610" width="5.83203125" bestFit="1" customWidth="1"/>
    <col min="4611" max="4611" width="10.1640625" bestFit="1" customWidth="1"/>
    <col min="4612" max="4612" width="5.83203125" bestFit="1" customWidth="1"/>
    <col min="4613" max="4613" width="10.1640625" bestFit="1" customWidth="1"/>
    <col min="4614" max="4614" width="5.83203125" bestFit="1" customWidth="1"/>
    <col min="4615" max="4615" width="10.1640625" bestFit="1" customWidth="1"/>
    <col min="4616" max="4616" width="6.4140625" bestFit="1" customWidth="1"/>
    <col min="4617" max="4617" width="10.1640625" bestFit="1" customWidth="1"/>
    <col min="4618" max="4618" width="5.83203125" bestFit="1" customWidth="1"/>
    <col min="4619" max="4619" width="10.1640625" bestFit="1" customWidth="1"/>
    <col min="4620" max="4620" width="5.83203125" bestFit="1" customWidth="1"/>
    <col min="4621" max="4621" width="10.1640625" bestFit="1" customWidth="1"/>
    <col min="4622" max="4622" width="5.83203125" bestFit="1" customWidth="1"/>
    <col min="4623" max="4623" width="10.1640625" bestFit="1" customWidth="1"/>
    <col min="4624" max="4624" width="5.83203125" bestFit="1" customWidth="1"/>
    <col min="4625" max="4625" width="10.1640625" bestFit="1" customWidth="1"/>
    <col min="4626" max="4626" width="5.83203125" bestFit="1" customWidth="1"/>
    <col min="4627" max="4627" width="10.1640625" bestFit="1" customWidth="1"/>
    <col min="4628" max="4628" width="5.83203125" bestFit="1" customWidth="1"/>
    <col min="4629" max="4629" width="10.1640625" bestFit="1" customWidth="1"/>
    <col min="4630" max="4630" width="5.83203125" bestFit="1" customWidth="1"/>
    <col min="4631" max="4631" width="10.1640625" bestFit="1" customWidth="1"/>
    <col min="4632" max="4632" width="5.83203125" bestFit="1" customWidth="1"/>
    <col min="4633" max="4633" width="10.1640625" bestFit="1" customWidth="1"/>
    <col min="4634" max="4634" width="5.83203125" bestFit="1" customWidth="1"/>
    <col min="4635" max="4635" width="10.1640625" bestFit="1" customWidth="1"/>
    <col min="4636" max="4636" width="5.83203125" bestFit="1" customWidth="1"/>
    <col min="4637" max="4637" width="10.1640625" bestFit="1" customWidth="1"/>
    <col min="4638" max="4638" width="5.83203125" bestFit="1" customWidth="1"/>
    <col min="4639" max="4639" width="10.1640625" bestFit="1" customWidth="1"/>
    <col min="4640" max="4640" width="5.83203125" bestFit="1" customWidth="1"/>
    <col min="4641" max="4641" width="10.1640625" bestFit="1" customWidth="1"/>
    <col min="4642" max="4642" width="5.83203125" bestFit="1" customWidth="1"/>
    <col min="4643" max="4643" width="10.1640625" bestFit="1" customWidth="1"/>
    <col min="4644" max="4644" width="5.83203125" bestFit="1" customWidth="1"/>
    <col min="4645" max="4645" width="10.1640625" bestFit="1" customWidth="1"/>
    <col min="4646" max="4646" width="5.83203125" bestFit="1" customWidth="1"/>
    <col min="4647" max="4647" width="10.1640625" bestFit="1" customWidth="1"/>
    <col min="4648" max="4648" width="5.83203125" bestFit="1" customWidth="1"/>
    <col min="4649" max="4649" width="10.1640625" bestFit="1" customWidth="1"/>
    <col min="4650" max="4650" width="5.83203125" bestFit="1" customWidth="1"/>
    <col min="4651" max="4651" width="10.1640625" bestFit="1" customWidth="1"/>
    <col min="4652" max="4652" width="5.83203125" bestFit="1" customWidth="1"/>
    <col min="4653" max="4653" width="10.1640625" bestFit="1" customWidth="1"/>
    <col min="4654" max="4654" width="5.83203125" bestFit="1" customWidth="1"/>
    <col min="4655" max="4655" width="10.1640625" bestFit="1" customWidth="1"/>
    <col min="4656" max="4656" width="6.4140625" bestFit="1" customWidth="1"/>
    <col min="4657" max="4657" width="10.1640625" bestFit="1" customWidth="1"/>
    <col min="4658" max="4658" width="5.83203125" bestFit="1" customWidth="1"/>
    <col min="4659" max="4659" width="10.1640625" bestFit="1" customWidth="1"/>
    <col min="4660" max="4660" width="5.83203125" bestFit="1" customWidth="1"/>
    <col min="4661" max="4661" width="10.1640625" bestFit="1" customWidth="1"/>
    <col min="4662" max="4662" width="5.83203125" bestFit="1" customWidth="1"/>
    <col min="4663" max="4663" width="10.1640625" bestFit="1" customWidth="1"/>
    <col min="4664" max="4664" width="5.83203125" bestFit="1" customWidth="1"/>
    <col min="4665" max="4665" width="10.1640625" bestFit="1" customWidth="1"/>
    <col min="4666" max="4666" width="5.83203125" bestFit="1" customWidth="1"/>
    <col min="4667" max="4667" width="10.1640625" bestFit="1" customWidth="1"/>
    <col min="4668" max="4668" width="5.83203125" bestFit="1" customWidth="1"/>
    <col min="4669" max="4669" width="10.1640625" bestFit="1" customWidth="1"/>
    <col min="4670" max="4670" width="5.83203125" bestFit="1" customWidth="1"/>
    <col min="4671" max="4671" width="10.1640625" bestFit="1" customWidth="1"/>
    <col min="4672" max="4672" width="5.83203125" bestFit="1" customWidth="1"/>
    <col min="4673" max="4673" width="10.1640625" bestFit="1" customWidth="1"/>
    <col min="4674" max="4674" width="5.83203125" bestFit="1" customWidth="1"/>
    <col min="4675" max="4675" width="10.1640625" bestFit="1" customWidth="1"/>
    <col min="4676" max="4676" width="5.83203125" bestFit="1" customWidth="1"/>
    <col min="4677" max="4677" width="10.1640625" bestFit="1" customWidth="1"/>
    <col min="4678" max="4678" width="5.83203125" bestFit="1" customWidth="1"/>
    <col min="4679" max="4679" width="10.1640625" bestFit="1" customWidth="1"/>
    <col min="4680" max="4680" width="5.83203125" bestFit="1" customWidth="1"/>
    <col min="4681" max="4681" width="10.1640625" bestFit="1" customWidth="1"/>
    <col min="4682" max="4682" width="5.83203125" bestFit="1" customWidth="1"/>
    <col min="4683" max="4683" width="10.1640625" bestFit="1" customWidth="1"/>
    <col min="4684" max="4684" width="5.83203125" bestFit="1" customWidth="1"/>
    <col min="4685" max="4685" width="10.1640625" bestFit="1" customWidth="1"/>
    <col min="4686" max="4686" width="5.83203125" bestFit="1" customWidth="1"/>
    <col min="4687" max="4687" width="10.1640625" bestFit="1" customWidth="1"/>
    <col min="4688" max="4688" width="5.83203125" bestFit="1" customWidth="1"/>
    <col min="4689" max="4689" width="10.1640625" bestFit="1" customWidth="1"/>
    <col min="4690" max="4690" width="5.83203125" bestFit="1" customWidth="1"/>
    <col min="4691" max="4691" width="10.1640625" bestFit="1" customWidth="1"/>
    <col min="4692" max="4692" width="5.83203125" bestFit="1" customWidth="1"/>
    <col min="4693" max="4693" width="10.1640625" bestFit="1" customWidth="1"/>
    <col min="4694" max="4694" width="5.83203125" bestFit="1" customWidth="1"/>
    <col min="4695" max="4695" width="10.1640625" bestFit="1" customWidth="1"/>
    <col min="4696" max="4696" width="5.83203125" bestFit="1" customWidth="1"/>
    <col min="4697" max="4697" width="10.1640625" bestFit="1" customWidth="1"/>
    <col min="4698" max="4698" width="5.83203125" bestFit="1" customWidth="1"/>
    <col min="4699" max="4699" width="10.1640625" bestFit="1" customWidth="1"/>
    <col min="4700" max="4700" width="5.83203125" bestFit="1" customWidth="1"/>
    <col min="4701" max="4701" width="10.1640625" bestFit="1" customWidth="1"/>
    <col min="4702" max="4702" width="5.83203125" bestFit="1" customWidth="1"/>
    <col min="4703" max="4703" width="10.1640625" bestFit="1" customWidth="1"/>
    <col min="4704" max="4704" width="5.83203125" bestFit="1" customWidth="1"/>
    <col min="4705" max="4705" width="10.1640625" bestFit="1" customWidth="1"/>
    <col min="4706" max="4706" width="5.83203125" bestFit="1" customWidth="1"/>
    <col min="4707" max="4707" width="10.1640625" bestFit="1" customWidth="1"/>
    <col min="4708" max="4708" width="5.83203125" bestFit="1" customWidth="1"/>
    <col min="4709" max="4709" width="10.1640625" bestFit="1" customWidth="1"/>
    <col min="4710" max="4710" width="6.4140625" bestFit="1" customWidth="1"/>
    <col min="4711" max="4711" width="10.1640625" bestFit="1" customWidth="1"/>
    <col min="4712" max="4712" width="5.83203125" bestFit="1" customWidth="1"/>
    <col min="4713" max="4713" width="10.1640625" bestFit="1" customWidth="1"/>
    <col min="4714" max="4714" width="5.83203125" bestFit="1" customWidth="1"/>
    <col min="4715" max="4715" width="10.1640625" bestFit="1" customWidth="1"/>
    <col min="4716" max="4716" width="5.83203125" bestFit="1" customWidth="1"/>
    <col min="4717" max="4717" width="10.1640625" bestFit="1" customWidth="1"/>
    <col min="4718" max="4718" width="5.83203125" bestFit="1" customWidth="1"/>
    <col min="4719" max="4719" width="10.1640625" bestFit="1" customWidth="1"/>
    <col min="4720" max="4720" width="5.83203125" bestFit="1" customWidth="1"/>
    <col min="4721" max="4721" width="10.1640625" bestFit="1" customWidth="1"/>
    <col min="4722" max="4722" width="5.83203125" bestFit="1" customWidth="1"/>
    <col min="4723" max="4723" width="10.1640625" bestFit="1" customWidth="1"/>
    <col min="4724" max="4724" width="5.83203125" bestFit="1" customWidth="1"/>
    <col min="4725" max="4725" width="10.1640625" bestFit="1" customWidth="1"/>
    <col min="4726" max="4726" width="5.83203125" bestFit="1" customWidth="1"/>
    <col min="4727" max="4727" width="10.1640625" bestFit="1" customWidth="1"/>
    <col min="4728" max="4728" width="5.83203125" bestFit="1" customWidth="1"/>
    <col min="4729" max="4729" width="10.1640625" bestFit="1" customWidth="1"/>
    <col min="4730" max="4730" width="5.83203125" bestFit="1" customWidth="1"/>
    <col min="4731" max="4731" width="10.1640625" bestFit="1" customWidth="1"/>
    <col min="4732" max="4732" width="5.83203125" bestFit="1" customWidth="1"/>
    <col min="4733" max="4733" width="10.1640625" bestFit="1" customWidth="1"/>
    <col min="4734" max="4734" width="6.4140625" bestFit="1" customWidth="1"/>
    <col min="4735" max="4735" width="10.1640625" bestFit="1" customWidth="1"/>
    <col min="4736" max="4736" width="5.83203125" bestFit="1" customWidth="1"/>
    <col min="4737" max="4737" width="10.1640625" bestFit="1" customWidth="1"/>
    <col min="4738" max="4738" width="5.83203125" bestFit="1" customWidth="1"/>
    <col min="4739" max="4739" width="10.1640625" bestFit="1" customWidth="1"/>
    <col min="4740" max="4740" width="5.83203125" bestFit="1" customWidth="1"/>
    <col min="4741" max="4741" width="10.1640625" bestFit="1" customWidth="1"/>
    <col min="4742" max="4742" width="5.83203125" bestFit="1" customWidth="1"/>
    <col min="4743" max="4743" width="10.1640625" bestFit="1" customWidth="1"/>
    <col min="4744" max="4744" width="5.83203125" bestFit="1" customWidth="1"/>
    <col min="4745" max="4745" width="10.1640625" bestFit="1" customWidth="1"/>
    <col min="4746" max="4746" width="5.83203125" bestFit="1" customWidth="1"/>
    <col min="4747" max="4747" width="10.1640625" bestFit="1" customWidth="1"/>
    <col min="4748" max="4748" width="5.83203125" bestFit="1" customWidth="1"/>
    <col min="4749" max="4749" width="10.1640625" bestFit="1" customWidth="1"/>
    <col min="4750" max="4750" width="6.75" bestFit="1" customWidth="1"/>
    <col min="4751" max="4751" width="11.08203125" bestFit="1" customWidth="1"/>
    <col min="4752" max="4752" width="6.75" bestFit="1" customWidth="1"/>
    <col min="4753" max="4753" width="11.08203125" bestFit="1" customWidth="1"/>
    <col min="4754" max="4754" width="6.75" bestFit="1" customWidth="1"/>
    <col min="4755" max="4755" width="11.08203125" bestFit="1" customWidth="1"/>
    <col min="4756" max="4756" width="6.75" bestFit="1" customWidth="1"/>
    <col min="4757" max="4757" width="11.08203125" bestFit="1" customWidth="1"/>
    <col min="4758" max="4758" width="6.75" bestFit="1" customWidth="1"/>
    <col min="4759" max="4759" width="11.08203125" bestFit="1" customWidth="1"/>
    <col min="4760" max="4760" width="6.75" bestFit="1" customWidth="1"/>
    <col min="4761" max="4761" width="11.08203125" bestFit="1" customWidth="1"/>
    <col min="4762" max="4762" width="6.75" bestFit="1" customWidth="1"/>
    <col min="4763" max="4763" width="11.08203125" bestFit="1" customWidth="1"/>
    <col min="4764" max="4764" width="6.75" bestFit="1" customWidth="1"/>
    <col min="4765" max="4765" width="11.08203125" bestFit="1" customWidth="1"/>
    <col min="4766" max="4766" width="6.75" bestFit="1" customWidth="1"/>
    <col min="4767" max="4767" width="11.08203125" bestFit="1" customWidth="1"/>
    <col min="4768" max="4768" width="6.75" bestFit="1" customWidth="1"/>
    <col min="4769" max="4769" width="11.08203125" bestFit="1" customWidth="1"/>
    <col min="4770" max="4770" width="6.75" bestFit="1" customWidth="1"/>
    <col min="4771" max="4771" width="11.08203125" bestFit="1" customWidth="1"/>
    <col min="4772" max="4772" width="6.75" bestFit="1" customWidth="1"/>
    <col min="4773" max="4773" width="11.08203125" bestFit="1" customWidth="1"/>
    <col min="4774" max="4774" width="6.75" bestFit="1" customWidth="1"/>
    <col min="4775" max="4775" width="11.08203125" bestFit="1" customWidth="1"/>
    <col min="4776" max="4776" width="6.75" bestFit="1" customWidth="1"/>
    <col min="4777" max="4777" width="11.08203125" bestFit="1" customWidth="1"/>
    <col min="4778" max="4778" width="6.75" bestFit="1" customWidth="1"/>
    <col min="4779" max="4779" width="11.08203125" bestFit="1" customWidth="1"/>
    <col min="4780" max="4780" width="6.75" bestFit="1" customWidth="1"/>
    <col min="4781" max="4781" width="11.08203125" bestFit="1" customWidth="1"/>
    <col min="4782" max="4782" width="6.75" bestFit="1" customWidth="1"/>
    <col min="4783" max="4783" width="11.08203125" bestFit="1" customWidth="1"/>
    <col min="4784" max="4784" width="6.75" bestFit="1" customWidth="1"/>
    <col min="4785" max="4785" width="11.08203125" bestFit="1" customWidth="1"/>
    <col min="4786" max="4786" width="6.75" bestFit="1" customWidth="1"/>
    <col min="4787" max="4787" width="11.08203125" bestFit="1" customWidth="1"/>
    <col min="4788" max="4788" width="6.75" bestFit="1" customWidth="1"/>
    <col min="4789" max="4789" width="11.08203125" bestFit="1" customWidth="1"/>
    <col min="4790" max="4790" width="6.75" bestFit="1" customWidth="1"/>
    <col min="4791" max="4791" width="11.08203125" bestFit="1" customWidth="1"/>
    <col min="4792" max="4792" width="6.75" bestFit="1" customWidth="1"/>
    <col min="4793" max="4793" width="11.08203125" bestFit="1" customWidth="1"/>
    <col min="4794" max="4794" width="6.75" bestFit="1" customWidth="1"/>
    <col min="4795" max="4795" width="11.08203125" bestFit="1" customWidth="1"/>
    <col min="4796" max="4796" width="6.75" bestFit="1" customWidth="1"/>
    <col min="4797" max="4797" width="11.08203125" bestFit="1" customWidth="1"/>
    <col min="4798" max="4798" width="6.75" bestFit="1" customWidth="1"/>
    <col min="4799" max="4799" width="11.08203125" bestFit="1" customWidth="1"/>
    <col min="4800" max="4800" width="6.75" bestFit="1" customWidth="1"/>
    <col min="4801" max="4801" width="11.08203125" bestFit="1" customWidth="1"/>
    <col min="4802" max="4802" width="6.75" bestFit="1" customWidth="1"/>
    <col min="4803" max="4803" width="11.08203125" bestFit="1" customWidth="1"/>
    <col min="4804" max="4804" width="6.75" bestFit="1" customWidth="1"/>
    <col min="4805" max="4805" width="11.08203125" bestFit="1" customWidth="1"/>
    <col min="4806" max="4806" width="6.75" bestFit="1" customWidth="1"/>
    <col min="4807" max="4807" width="11.08203125" bestFit="1" customWidth="1"/>
    <col min="4808" max="4808" width="6.75" bestFit="1" customWidth="1"/>
    <col min="4809" max="4809" width="11.08203125" bestFit="1" customWidth="1"/>
    <col min="4810" max="4810" width="6.75" bestFit="1" customWidth="1"/>
    <col min="4811" max="4811" width="11.08203125" bestFit="1" customWidth="1"/>
    <col min="4812" max="4812" width="6.75" bestFit="1" customWidth="1"/>
    <col min="4813" max="4813" width="11.08203125" bestFit="1" customWidth="1"/>
    <col min="4814" max="4814" width="6.75" bestFit="1" customWidth="1"/>
    <col min="4815" max="4815" width="11.08203125" bestFit="1" customWidth="1"/>
    <col min="4816" max="4816" width="6.75" bestFit="1" customWidth="1"/>
    <col min="4817" max="4817" width="11.08203125" bestFit="1" customWidth="1"/>
    <col min="4818" max="4818" width="6.75" bestFit="1" customWidth="1"/>
    <col min="4819" max="4819" width="11.08203125" bestFit="1" customWidth="1"/>
    <col min="4820" max="4820" width="6.75" bestFit="1" customWidth="1"/>
    <col min="4821" max="4821" width="11.08203125" bestFit="1" customWidth="1"/>
    <col min="4822" max="4822" width="6.75" bestFit="1" customWidth="1"/>
    <col min="4823" max="4823" width="11.08203125" bestFit="1" customWidth="1"/>
    <col min="4824" max="4824" width="6.75" bestFit="1" customWidth="1"/>
    <col min="4825" max="4825" width="11.08203125" bestFit="1" customWidth="1"/>
    <col min="4826" max="4826" width="6.75" bestFit="1" customWidth="1"/>
    <col min="4827" max="4827" width="11.08203125" bestFit="1" customWidth="1"/>
    <col min="4828" max="4828" width="6.75" bestFit="1" customWidth="1"/>
    <col min="4829" max="4829" width="11.08203125" bestFit="1" customWidth="1"/>
    <col min="4830" max="4830" width="6.75" bestFit="1" customWidth="1"/>
    <col min="4831" max="4831" width="5.83203125" bestFit="1" customWidth="1"/>
    <col min="4832" max="4832" width="11.08203125" bestFit="1" customWidth="1"/>
    <col min="4833" max="4833" width="6.75" bestFit="1" customWidth="1"/>
    <col min="4834" max="4834" width="11.08203125" bestFit="1" customWidth="1"/>
    <col min="4835" max="4835" width="6.75" bestFit="1" customWidth="1"/>
    <col min="4836" max="4836" width="11.08203125" bestFit="1" customWidth="1"/>
    <col min="4837" max="4837" width="6.75" bestFit="1" customWidth="1"/>
    <col min="4838" max="4838" width="11.08203125" bestFit="1" customWidth="1"/>
    <col min="4839" max="4839" width="6.75" bestFit="1" customWidth="1"/>
    <col min="4840" max="4840" width="11.08203125" bestFit="1" customWidth="1"/>
    <col min="4841" max="4841" width="6.75" bestFit="1" customWidth="1"/>
    <col min="4842" max="4842" width="11.08203125" bestFit="1" customWidth="1"/>
    <col min="4843" max="4843" width="6.75" bestFit="1" customWidth="1"/>
    <col min="4844" max="4844" width="11.08203125" bestFit="1" customWidth="1"/>
    <col min="4845" max="4845" width="6.75" bestFit="1" customWidth="1"/>
    <col min="4846" max="4846" width="11.08203125" bestFit="1" customWidth="1"/>
    <col min="4847" max="4847" width="6.75" bestFit="1" customWidth="1"/>
    <col min="4848" max="4848" width="11.08203125" bestFit="1" customWidth="1"/>
    <col min="4849" max="4849" width="6.75" bestFit="1" customWidth="1"/>
    <col min="4850" max="4850" width="11.08203125" bestFit="1" customWidth="1"/>
    <col min="4851" max="4851" width="6.75" bestFit="1" customWidth="1"/>
    <col min="4852" max="4852" width="11.08203125" bestFit="1" customWidth="1"/>
    <col min="4853" max="4853" width="6.75" bestFit="1" customWidth="1"/>
    <col min="4854" max="4854" width="11.08203125" bestFit="1" customWidth="1"/>
    <col min="4855" max="4855" width="6.75" bestFit="1" customWidth="1"/>
    <col min="4856" max="4856" width="11.08203125" bestFit="1" customWidth="1"/>
    <col min="4857" max="4857" width="6.75" bestFit="1" customWidth="1"/>
    <col min="4858" max="4858" width="11.08203125" bestFit="1" customWidth="1"/>
    <col min="4859" max="4859" width="6.75" bestFit="1" customWidth="1"/>
    <col min="4860" max="4860" width="11.08203125" bestFit="1" customWidth="1"/>
    <col min="4861" max="4861" width="6.75" bestFit="1" customWidth="1"/>
    <col min="4862" max="4862" width="11.08203125" bestFit="1" customWidth="1"/>
    <col min="4863" max="4863" width="6.75" bestFit="1" customWidth="1"/>
    <col min="4864" max="4864" width="11.08203125" bestFit="1" customWidth="1"/>
    <col min="4865" max="4865" width="6.75" bestFit="1" customWidth="1"/>
    <col min="4866" max="4866" width="11.08203125" bestFit="1" customWidth="1"/>
    <col min="4867" max="4867" width="6.75" bestFit="1" customWidth="1"/>
    <col min="4868" max="4868" width="11.08203125" bestFit="1" customWidth="1"/>
    <col min="4869" max="4869" width="6.75" bestFit="1" customWidth="1"/>
    <col min="4870" max="4870" width="11.08203125" bestFit="1" customWidth="1"/>
    <col min="4871" max="4871" width="6.75" bestFit="1" customWidth="1"/>
    <col min="4872" max="4872" width="11.08203125" bestFit="1" customWidth="1"/>
    <col min="4873" max="4873" width="6.75" bestFit="1" customWidth="1"/>
    <col min="4874" max="4874" width="11.08203125" bestFit="1" customWidth="1"/>
    <col min="4875" max="4875" width="6.75" bestFit="1" customWidth="1"/>
    <col min="4876" max="4876" width="11.08203125" bestFit="1" customWidth="1"/>
    <col min="4877" max="4877" width="6.75" bestFit="1" customWidth="1"/>
    <col min="4878" max="4878" width="11.08203125" bestFit="1" customWidth="1"/>
    <col min="4879" max="4879" width="6.75" bestFit="1" customWidth="1"/>
    <col min="4880" max="4880" width="11.08203125" bestFit="1" customWidth="1"/>
    <col min="4881" max="4881" width="6.75" bestFit="1" customWidth="1"/>
    <col min="4882" max="4882" width="11.08203125" bestFit="1" customWidth="1"/>
    <col min="4883" max="4883" width="6.75" bestFit="1" customWidth="1"/>
    <col min="4884" max="4884" width="11.08203125" bestFit="1" customWidth="1"/>
    <col min="4885" max="4885" width="6.75" bestFit="1" customWidth="1"/>
    <col min="4886" max="4886" width="11.08203125" bestFit="1" customWidth="1"/>
    <col min="4887" max="4887" width="6.75" bestFit="1" customWidth="1"/>
    <col min="4888" max="4888" width="11.08203125" bestFit="1" customWidth="1"/>
    <col min="4889" max="4889" width="6.75" bestFit="1" customWidth="1"/>
    <col min="4890" max="4890" width="11.08203125" bestFit="1" customWidth="1"/>
    <col min="4891" max="4891" width="6.75" bestFit="1" customWidth="1"/>
    <col min="4892" max="4892" width="11.08203125" bestFit="1" customWidth="1"/>
    <col min="4893" max="4893" width="6.75" bestFit="1" customWidth="1"/>
    <col min="4894" max="4894" width="11.08203125" bestFit="1" customWidth="1"/>
    <col min="4895" max="4895" width="6.75" bestFit="1" customWidth="1"/>
    <col min="4896" max="4896" width="11.08203125" bestFit="1" customWidth="1"/>
    <col min="4897" max="4897" width="6.75" bestFit="1" customWidth="1"/>
    <col min="4898" max="4898" width="11.08203125" bestFit="1" customWidth="1"/>
    <col min="4899" max="4899" width="6.75" bestFit="1" customWidth="1"/>
    <col min="4900" max="4900" width="11.08203125" bestFit="1" customWidth="1"/>
    <col min="4901" max="4901" width="6.75" bestFit="1" customWidth="1"/>
    <col min="4902" max="4902" width="11.08203125" bestFit="1" customWidth="1"/>
    <col min="4903" max="4903" width="6.75" bestFit="1" customWidth="1"/>
    <col min="4904" max="4904" width="11.08203125" bestFit="1" customWidth="1"/>
    <col min="4905" max="4905" width="6.75" bestFit="1" customWidth="1"/>
    <col min="4906" max="4906" width="11.08203125" bestFit="1" customWidth="1"/>
    <col min="4907" max="4907" width="6.75" bestFit="1" customWidth="1"/>
    <col min="4908" max="4908" width="11.08203125" bestFit="1" customWidth="1"/>
    <col min="4909" max="4909" width="6.75" bestFit="1" customWidth="1"/>
    <col min="4910" max="4910" width="11.08203125" bestFit="1" customWidth="1"/>
    <col min="4911" max="4911" width="6.75" bestFit="1" customWidth="1"/>
    <col min="4912" max="4912" width="11.08203125" bestFit="1" customWidth="1"/>
    <col min="4913" max="4913" width="6.75" bestFit="1" customWidth="1"/>
    <col min="4914" max="4914" width="11.08203125" bestFit="1" customWidth="1"/>
    <col min="4915" max="4915" width="6.75" bestFit="1" customWidth="1"/>
    <col min="4916" max="4916" width="11.08203125" bestFit="1" customWidth="1"/>
    <col min="4917" max="4917" width="6.75" bestFit="1" customWidth="1"/>
    <col min="4918" max="4918" width="11.08203125" bestFit="1" customWidth="1"/>
    <col min="4919" max="4919" width="6.75" bestFit="1" customWidth="1"/>
    <col min="4920" max="4920" width="11.08203125" bestFit="1" customWidth="1"/>
    <col min="4921" max="4921" width="6.75" bestFit="1" customWidth="1"/>
    <col min="4922" max="4922" width="11.08203125" bestFit="1" customWidth="1"/>
    <col min="4923" max="4923" width="6.75" bestFit="1" customWidth="1"/>
    <col min="4924" max="4924" width="11.08203125" bestFit="1" customWidth="1"/>
    <col min="4925" max="4925" width="6.75" bestFit="1" customWidth="1"/>
    <col min="4926" max="4926" width="11.08203125" bestFit="1" customWidth="1"/>
    <col min="4927" max="4927" width="6.75" bestFit="1" customWidth="1"/>
    <col min="4928" max="4928" width="11.08203125" bestFit="1" customWidth="1"/>
    <col min="4929" max="4929" width="6.75" bestFit="1" customWidth="1"/>
    <col min="4930" max="4930" width="11.08203125" bestFit="1" customWidth="1"/>
    <col min="4931" max="4931" width="6.75" bestFit="1" customWidth="1"/>
    <col min="4932" max="4932" width="11.08203125" bestFit="1" customWidth="1"/>
    <col min="4933" max="4933" width="6.75" bestFit="1" customWidth="1"/>
    <col min="4934" max="4934" width="11.08203125" bestFit="1" customWidth="1"/>
    <col min="4935" max="4935" width="6.75" bestFit="1" customWidth="1"/>
    <col min="4936" max="4936" width="11.08203125" bestFit="1" customWidth="1"/>
    <col min="4937" max="4937" width="6.75" bestFit="1" customWidth="1"/>
    <col min="4938" max="4938" width="11.08203125" bestFit="1" customWidth="1"/>
    <col min="4939" max="4939" width="6.75" bestFit="1" customWidth="1"/>
    <col min="4940" max="4940" width="11.08203125" bestFit="1" customWidth="1"/>
    <col min="4941" max="4941" width="6.75" bestFit="1" customWidth="1"/>
    <col min="4942" max="4942" width="11.08203125" bestFit="1" customWidth="1"/>
    <col min="4943" max="4943" width="6.75" bestFit="1" customWidth="1"/>
    <col min="4944" max="4944" width="11.08203125" bestFit="1" customWidth="1"/>
    <col min="4945" max="4945" width="6.75" bestFit="1" customWidth="1"/>
    <col min="4946" max="4946" width="11.08203125" bestFit="1" customWidth="1"/>
    <col min="4947" max="4947" width="6.75" bestFit="1" customWidth="1"/>
    <col min="4948" max="4948" width="11.08203125" bestFit="1" customWidth="1"/>
    <col min="4949" max="4949" width="6.75" bestFit="1" customWidth="1"/>
    <col min="4950" max="4950" width="11.08203125" bestFit="1" customWidth="1"/>
    <col min="4951" max="4951" width="6.75" bestFit="1" customWidth="1"/>
    <col min="4952" max="4952" width="11.08203125" bestFit="1" customWidth="1"/>
    <col min="4953" max="4953" width="6.75" bestFit="1" customWidth="1"/>
    <col min="4954" max="4954" width="11.08203125" bestFit="1" customWidth="1"/>
    <col min="4955" max="4955" width="6.75" bestFit="1" customWidth="1"/>
    <col min="4956" max="4956" width="11.08203125" bestFit="1" customWidth="1"/>
    <col min="4957" max="4957" width="6.75" bestFit="1" customWidth="1"/>
    <col min="4958" max="4958" width="11.08203125" bestFit="1" customWidth="1"/>
    <col min="4959" max="4959" width="6.75" bestFit="1" customWidth="1"/>
    <col min="4960" max="4960" width="11.08203125" bestFit="1" customWidth="1"/>
    <col min="4961" max="4961" width="6.75" bestFit="1" customWidth="1"/>
    <col min="4962" max="4962" width="11.08203125" bestFit="1" customWidth="1"/>
    <col min="4963" max="4963" width="6.75" bestFit="1" customWidth="1"/>
    <col min="4964" max="4964" width="11.08203125" bestFit="1" customWidth="1"/>
    <col min="4965" max="4965" width="6.75" bestFit="1" customWidth="1"/>
    <col min="4966" max="4966" width="11.08203125" bestFit="1" customWidth="1"/>
    <col min="4967" max="4967" width="6.75" bestFit="1" customWidth="1"/>
    <col min="4968" max="4968" width="11.08203125" bestFit="1" customWidth="1"/>
    <col min="4969" max="4969" width="6.75" bestFit="1" customWidth="1"/>
    <col min="4970" max="4970" width="11.08203125" bestFit="1" customWidth="1"/>
    <col min="4971" max="4971" width="6.75" bestFit="1" customWidth="1"/>
    <col min="4972" max="4972" width="11.08203125" bestFit="1" customWidth="1"/>
    <col min="4973" max="4973" width="6.75" bestFit="1" customWidth="1"/>
    <col min="4974" max="4974" width="11.08203125" bestFit="1" customWidth="1"/>
    <col min="4975" max="4975" width="6.75" bestFit="1" customWidth="1"/>
    <col min="4976" max="4976" width="11.08203125" bestFit="1" customWidth="1"/>
    <col min="4977" max="4977" width="6.75" bestFit="1" customWidth="1"/>
    <col min="4978" max="4978" width="11.08203125" bestFit="1" customWidth="1"/>
    <col min="4979" max="4979" width="6.75" bestFit="1" customWidth="1"/>
    <col min="4980" max="4980" width="11.08203125" bestFit="1" customWidth="1"/>
    <col min="4981" max="4981" width="6.75" bestFit="1" customWidth="1"/>
    <col min="4982" max="4982" width="11.08203125" bestFit="1" customWidth="1"/>
    <col min="4983" max="4983" width="7.33203125" bestFit="1" customWidth="1"/>
    <col min="4984" max="4984" width="11.08203125" bestFit="1" customWidth="1"/>
    <col min="4985" max="4985" width="6.75" bestFit="1" customWidth="1"/>
    <col min="4986" max="4986" width="11.08203125" bestFit="1" customWidth="1"/>
    <col min="4987" max="4987" width="6.75" bestFit="1" customWidth="1"/>
    <col min="4988" max="4988" width="11.08203125" bestFit="1" customWidth="1"/>
    <col min="4989" max="4989" width="6.75" bestFit="1" customWidth="1"/>
    <col min="4990" max="4990" width="11.08203125" bestFit="1" customWidth="1"/>
    <col min="4991" max="4991" width="6.75" bestFit="1" customWidth="1"/>
    <col min="4992" max="4992" width="11.08203125" bestFit="1" customWidth="1"/>
    <col min="4993" max="4993" width="6.75" bestFit="1" customWidth="1"/>
    <col min="4994" max="4994" width="11.08203125" bestFit="1" customWidth="1"/>
    <col min="4995" max="4995" width="6.75" bestFit="1" customWidth="1"/>
    <col min="4996" max="4996" width="11.08203125" bestFit="1" customWidth="1"/>
    <col min="4997" max="4997" width="6.75" bestFit="1" customWidth="1"/>
    <col min="4998" max="4998" width="11.08203125" bestFit="1" customWidth="1"/>
    <col min="4999" max="4999" width="6.75" bestFit="1" customWidth="1"/>
    <col min="5000" max="5000" width="11.08203125" bestFit="1" customWidth="1"/>
    <col min="5001" max="5001" width="6.75" bestFit="1" customWidth="1"/>
    <col min="5002" max="5002" width="11.08203125" bestFit="1" customWidth="1"/>
    <col min="5003" max="5003" width="6.75" bestFit="1" customWidth="1"/>
    <col min="5004" max="5004" width="11.08203125" bestFit="1" customWidth="1"/>
    <col min="5005" max="5005" width="6.75" bestFit="1" customWidth="1"/>
    <col min="5006" max="5006" width="11.08203125" bestFit="1" customWidth="1"/>
    <col min="5007" max="5007" width="6.75" bestFit="1" customWidth="1"/>
    <col min="5008" max="5008" width="11.08203125" bestFit="1" customWidth="1"/>
    <col min="5009" max="5009" width="6.75" bestFit="1" customWidth="1"/>
    <col min="5010" max="5010" width="11.08203125" bestFit="1" customWidth="1"/>
    <col min="5011" max="5011" width="6.75" bestFit="1" customWidth="1"/>
    <col min="5012" max="5012" width="11.08203125" bestFit="1" customWidth="1"/>
    <col min="5013" max="5013" width="6.75" bestFit="1" customWidth="1"/>
    <col min="5014" max="5014" width="11.08203125" bestFit="1" customWidth="1"/>
    <col min="5015" max="5015" width="6.75" bestFit="1" customWidth="1"/>
    <col min="5016" max="5016" width="11.08203125" bestFit="1" customWidth="1"/>
    <col min="5017" max="5017" width="6.75" bestFit="1" customWidth="1"/>
    <col min="5018" max="5018" width="11.08203125" bestFit="1" customWidth="1"/>
    <col min="5019" max="5019" width="6.75" bestFit="1" customWidth="1"/>
    <col min="5020" max="5020" width="11.08203125" bestFit="1" customWidth="1"/>
    <col min="5021" max="5021" width="6.75" bestFit="1" customWidth="1"/>
    <col min="5022" max="5022" width="11.08203125" bestFit="1" customWidth="1"/>
    <col min="5023" max="5023" width="6.75" bestFit="1" customWidth="1"/>
    <col min="5024" max="5024" width="11.08203125" bestFit="1" customWidth="1"/>
    <col min="5025" max="5025" width="6.75" bestFit="1" customWidth="1"/>
    <col min="5026" max="5026" width="11.08203125" bestFit="1" customWidth="1"/>
    <col min="5027" max="5027" width="6.75" bestFit="1" customWidth="1"/>
    <col min="5028" max="5028" width="11.08203125" bestFit="1" customWidth="1"/>
    <col min="5029" max="5029" width="6.75" bestFit="1" customWidth="1"/>
    <col min="5030" max="5030" width="11.08203125" bestFit="1" customWidth="1"/>
    <col min="5031" max="5031" width="6.75" bestFit="1" customWidth="1"/>
    <col min="5032" max="5032" width="11.08203125" bestFit="1" customWidth="1"/>
    <col min="5033" max="5033" width="6.75" bestFit="1" customWidth="1"/>
    <col min="5034" max="5034" width="11.08203125" bestFit="1" customWidth="1"/>
    <col min="5035" max="5035" width="6.75" bestFit="1" customWidth="1"/>
    <col min="5036" max="5036" width="11.08203125" bestFit="1" customWidth="1"/>
    <col min="5037" max="5037" width="7.6640625" bestFit="1" customWidth="1"/>
    <col min="5038" max="5038" width="12.08203125" bestFit="1" customWidth="1"/>
    <col min="5039" max="5039" width="9.83203125" bestFit="1" customWidth="1"/>
  </cols>
  <sheetData>
    <row r="3" spans="1:3" x14ac:dyDescent="0.25">
      <c r="A3" s="15" t="s">
        <v>4002</v>
      </c>
      <c r="B3" s="16" t="s">
        <v>4005</v>
      </c>
      <c r="C3" s="16" t="s">
        <v>4003</v>
      </c>
    </row>
    <row r="4" spans="1:3" x14ac:dyDescent="0.25">
      <c r="A4" s="8" t="s">
        <v>297</v>
      </c>
      <c r="B4" s="9">
        <v>36004.123500000002</v>
      </c>
      <c r="C4" s="9">
        <v>-1646.5116999999998</v>
      </c>
    </row>
    <row r="5" spans="1:3" x14ac:dyDescent="0.25">
      <c r="A5" s="8" t="s">
        <v>111</v>
      </c>
      <c r="B5" s="9">
        <v>101781.32799999986</v>
      </c>
      <c r="C5" s="9">
        <v>4027.5843</v>
      </c>
    </row>
    <row r="6" spans="1:3" x14ac:dyDescent="0.25">
      <c r="A6" s="8" t="s">
        <v>250</v>
      </c>
      <c r="B6" s="9">
        <v>49749.241999999984</v>
      </c>
      <c r="C6" s="9">
        <v>19327.235099999998</v>
      </c>
    </row>
    <row r="7" spans="1:3" x14ac:dyDescent="0.25">
      <c r="A7" s="8" t="s">
        <v>129</v>
      </c>
      <c r="B7" s="9">
        <v>4118.1000000000004</v>
      </c>
      <c r="C7" s="9">
        <v>1908.7624000000003</v>
      </c>
    </row>
    <row r="8" spans="1:3" x14ac:dyDescent="0.25">
      <c r="A8" s="8" t="s">
        <v>120</v>
      </c>
      <c r="B8" s="9">
        <v>923.21599999999989</v>
      </c>
      <c r="C8" s="9">
        <v>275.19069999999999</v>
      </c>
    </row>
    <row r="9" spans="1:3" x14ac:dyDescent="0.25">
      <c r="A9" s="8" t="s">
        <v>22</v>
      </c>
      <c r="B9" s="9">
        <v>30072.729999999978</v>
      </c>
      <c r="C9" s="9">
        <v>7641.2704000000003</v>
      </c>
    </row>
    <row r="10" spans="1:3" x14ac:dyDescent="0.25">
      <c r="A10" s="8" t="s">
        <v>18</v>
      </c>
      <c r="B10" s="9">
        <v>5078.7259999999987</v>
      </c>
      <c r="C10" s="9">
        <v>2303.1222999999977</v>
      </c>
    </row>
    <row r="11" spans="1:3" x14ac:dyDescent="0.25">
      <c r="A11" s="8" t="s">
        <v>737</v>
      </c>
      <c r="B11" s="9">
        <v>42444.12200000001</v>
      </c>
      <c r="C11" s="9">
        <v>-618.9263999999996</v>
      </c>
    </row>
    <row r="12" spans="1:3" x14ac:dyDescent="0.25">
      <c r="A12" s="8" t="s">
        <v>68</v>
      </c>
      <c r="B12" s="9">
        <v>26663.717999999961</v>
      </c>
      <c r="C12" s="9">
        <v>12119.23639999998</v>
      </c>
    </row>
    <row r="13" spans="1:3" x14ac:dyDescent="0.25">
      <c r="A13" s="8" t="s">
        <v>26</v>
      </c>
      <c r="B13" s="9">
        <v>98684.352000000057</v>
      </c>
      <c r="C13" s="9">
        <v>9110.7426000000069</v>
      </c>
    </row>
    <row r="14" spans="1:3" x14ac:dyDescent="0.25">
      <c r="A14" s="8" t="s">
        <v>4004</v>
      </c>
      <c r="B14" s="9">
        <v>395519.6574999998</v>
      </c>
      <c r="C14" s="9">
        <v>54447.706099999981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6606D-E572-4B81-A545-506BA892DC43}">
  <sheetPr>
    <tabColor rgb="FFFFC000"/>
  </sheetPr>
  <dimension ref="A1:G15"/>
  <sheetViews>
    <sheetView workbookViewId="0">
      <selection activeCell="F1" sqref="F1"/>
    </sheetView>
  </sheetViews>
  <sheetFormatPr defaultRowHeight="13.5" x14ac:dyDescent="0.25"/>
  <cols>
    <col min="1" max="1" width="12.33203125" customWidth="1"/>
    <col min="2" max="2" width="11.25" customWidth="1"/>
    <col min="3" max="3" width="11.75" customWidth="1"/>
    <col min="6" max="6" width="9.33203125" customWidth="1"/>
    <col min="7" max="7" width="8.33203125" customWidth="1"/>
  </cols>
  <sheetData>
    <row r="1" spans="1:7" ht="14" x14ac:dyDescent="0.3">
      <c r="F1" s="17" t="s">
        <v>4009</v>
      </c>
    </row>
    <row r="3" spans="1:7" x14ac:dyDescent="0.25">
      <c r="A3" s="5" t="s">
        <v>4002</v>
      </c>
      <c r="B3" t="s">
        <v>4005</v>
      </c>
      <c r="C3" t="s">
        <v>4003</v>
      </c>
      <c r="E3" t="s">
        <v>4006</v>
      </c>
      <c r="F3" t="s">
        <v>4007</v>
      </c>
      <c r="G3" t="s">
        <v>4008</v>
      </c>
    </row>
    <row r="4" spans="1:7" x14ac:dyDescent="0.25">
      <c r="A4" s="6" t="s">
        <v>74</v>
      </c>
      <c r="B4" s="7">
        <v>35282.000999999997</v>
      </c>
      <c r="C4" s="7">
        <v>-3427.9245999999998</v>
      </c>
      <c r="E4" s="6" t="s">
        <v>74</v>
      </c>
      <c r="F4" s="7">
        <v>35282.000999999997</v>
      </c>
      <c r="G4" s="7">
        <v>-3427.9245999999998</v>
      </c>
    </row>
    <row r="5" spans="1:7" x14ac:dyDescent="0.25">
      <c r="A5" s="6" t="s">
        <v>17</v>
      </c>
      <c r="B5" s="7">
        <v>457687.63150000101</v>
      </c>
      <c r="C5" s="7">
        <v>76381.387100000167</v>
      </c>
      <c r="E5" s="6" t="s">
        <v>17</v>
      </c>
      <c r="F5" s="7">
        <v>457687.63150000101</v>
      </c>
      <c r="G5" s="7">
        <v>76381.387100000167</v>
      </c>
    </row>
    <row r="6" spans="1:7" x14ac:dyDescent="0.25">
      <c r="A6" s="6" t="s">
        <v>97</v>
      </c>
      <c r="B6" s="7">
        <v>32108.117999999995</v>
      </c>
      <c r="C6" s="7">
        <v>-6527.8579000000009</v>
      </c>
      <c r="E6" s="6" t="s">
        <v>97</v>
      </c>
      <c r="F6" s="7">
        <v>32108.117999999995</v>
      </c>
      <c r="G6" s="7">
        <v>-6527.8579000000009</v>
      </c>
    </row>
    <row r="7" spans="1:7" x14ac:dyDescent="0.25">
      <c r="A7" s="6" t="s">
        <v>1761</v>
      </c>
      <c r="B7" s="7">
        <v>4382.4860000000017</v>
      </c>
      <c r="C7" s="7">
        <v>826.72309999999993</v>
      </c>
      <c r="E7" s="6" t="s">
        <v>1761</v>
      </c>
      <c r="F7" s="7">
        <v>4382.4860000000017</v>
      </c>
      <c r="G7" s="7">
        <v>826.72309999999993</v>
      </c>
    </row>
    <row r="8" spans="1:7" x14ac:dyDescent="0.25">
      <c r="A8" s="6" t="s">
        <v>376</v>
      </c>
      <c r="B8" s="7">
        <v>5589.3519999999971</v>
      </c>
      <c r="C8" s="7">
        <v>1833.3285000000001</v>
      </c>
      <c r="E8" s="6" t="s">
        <v>376</v>
      </c>
      <c r="F8" s="7">
        <v>5589.3519999999971</v>
      </c>
      <c r="G8" s="7">
        <v>1833.3285000000001</v>
      </c>
    </row>
    <row r="9" spans="1:7" x14ac:dyDescent="0.25">
      <c r="A9" s="6" t="s">
        <v>286</v>
      </c>
      <c r="B9" s="7">
        <v>16729.101999999999</v>
      </c>
      <c r="C9" s="7">
        <v>3316.7658999999999</v>
      </c>
      <c r="E9" s="6" t="s">
        <v>286</v>
      </c>
      <c r="F9" s="7">
        <v>16729.101999999999</v>
      </c>
      <c r="G9" s="7">
        <v>3316.7658999999999</v>
      </c>
    </row>
    <row r="10" spans="1:7" x14ac:dyDescent="0.25">
      <c r="A10" s="6" t="s">
        <v>159</v>
      </c>
      <c r="B10" s="7">
        <v>4783.521999999999</v>
      </c>
      <c r="C10" s="7">
        <v>1157.1161</v>
      </c>
      <c r="E10" s="6" t="s">
        <v>159</v>
      </c>
      <c r="F10" s="7">
        <v>4783.521999999999</v>
      </c>
      <c r="G10" s="7">
        <v>1157.1161</v>
      </c>
    </row>
    <row r="11" spans="1:7" x14ac:dyDescent="0.25">
      <c r="A11" s="6" t="s">
        <v>89</v>
      </c>
      <c r="B11" s="7">
        <v>17431.149999999991</v>
      </c>
      <c r="C11" s="7">
        <v>-1190.4704999999992</v>
      </c>
      <c r="E11" s="6" t="s">
        <v>89</v>
      </c>
      <c r="F11" s="7">
        <v>17431.149999999991</v>
      </c>
      <c r="G11" s="7">
        <v>-1190.4704999999992</v>
      </c>
    </row>
    <row r="12" spans="1:7" x14ac:dyDescent="0.25">
      <c r="A12" s="6" t="s">
        <v>43</v>
      </c>
      <c r="B12" s="7">
        <v>11220.055999999999</v>
      </c>
      <c r="C12" s="7">
        <v>2546.5335000000005</v>
      </c>
      <c r="E12" s="6" t="s">
        <v>43</v>
      </c>
      <c r="F12" s="7">
        <v>11220.055999999999</v>
      </c>
      <c r="G12" s="7">
        <v>2546.5335000000005</v>
      </c>
    </row>
    <row r="13" spans="1:7" x14ac:dyDescent="0.25">
      <c r="A13" s="6" t="s">
        <v>38</v>
      </c>
      <c r="B13" s="7">
        <v>138641.26999999993</v>
      </c>
      <c r="C13" s="7">
        <v>33402.651699999995</v>
      </c>
      <c r="E13" s="6" t="s">
        <v>38</v>
      </c>
      <c r="F13" s="7">
        <v>138641.26999999993</v>
      </c>
      <c r="G13" s="7">
        <v>33402.651699999995</v>
      </c>
    </row>
    <row r="14" spans="1:7" x14ac:dyDescent="0.25">
      <c r="A14" s="6" t="s">
        <v>2841</v>
      </c>
      <c r="B14" s="7">
        <v>1603.136</v>
      </c>
      <c r="C14" s="7">
        <v>100.196</v>
      </c>
      <c r="E14" s="6" t="s">
        <v>2841</v>
      </c>
      <c r="F14" s="7">
        <v>1603.136</v>
      </c>
      <c r="G14" s="7">
        <v>100.196</v>
      </c>
    </row>
    <row r="15" spans="1:7" x14ac:dyDescent="0.25">
      <c r="A15" s="6" t="s">
        <v>4004</v>
      </c>
      <c r="B15" s="7">
        <v>725457.82450000092</v>
      </c>
      <c r="C15" s="7">
        <v>108418.44890000016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5BBA1-FC7E-4012-B960-28B892A05157}">
  <sheetPr>
    <tabColor rgb="FF00B050"/>
  </sheetPr>
  <dimension ref="A1:C50"/>
  <sheetViews>
    <sheetView zoomScale="50" zoomScaleNormal="50" workbookViewId="0">
      <selection activeCell="H31" sqref="H31"/>
    </sheetView>
  </sheetViews>
  <sheetFormatPr defaultRowHeight="13.5" x14ac:dyDescent="0.25"/>
  <cols>
    <col min="1" max="1" width="18.75" customWidth="1"/>
    <col min="2" max="3" width="16.58203125" customWidth="1"/>
  </cols>
  <sheetData>
    <row r="1" spans="1:3" x14ac:dyDescent="0.25">
      <c r="A1" s="5" t="s">
        <v>4002</v>
      </c>
      <c r="B1" t="s">
        <v>4003</v>
      </c>
      <c r="C1" t="s">
        <v>4005</v>
      </c>
    </row>
    <row r="2" spans="1:3" x14ac:dyDescent="0.25">
      <c r="A2" s="6" t="s">
        <v>4054</v>
      </c>
      <c r="B2" s="7">
        <v>1629.4544999999996</v>
      </c>
      <c r="C2" s="7">
        <v>9343.4869999999974</v>
      </c>
    </row>
    <row r="3" spans="1:3" x14ac:dyDescent="0.25">
      <c r="A3" s="6" t="s">
        <v>4049</v>
      </c>
      <c r="B3" s="7">
        <v>1332.7957000000004</v>
      </c>
      <c r="C3" s="7">
        <v>9056.0240000000013</v>
      </c>
    </row>
    <row r="4" spans="1:3" x14ac:dyDescent="0.25">
      <c r="A4" s="6" t="s">
        <v>4037</v>
      </c>
      <c r="B4" s="7">
        <v>334.38049999999987</v>
      </c>
      <c r="C4" s="7">
        <v>10370.121000000001</v>
      </c>
    </row>
    <row r="5" spans="1:3" x14ac:dyDescent="0.25">
      <c r="A5" s="6" t="s">
        <v>4053</v>
      </c>
      <c r="B5" s="7">
        <v>-1867.7502000000002</v>
      </c>
      <c r="C5" s="7">
        <v>13196.952999999996</v>
      </c>
    </row>
    <row r="6" spans="1:3" x14ac:dyDescent="0.25">
      <c r="A6" s="6" t="s">
        <v>4015</v>
      </c>
      <c r="B6" s="7">
        <v>2560.9043999999994</v>
      </c>
      <c r="C6" s="7">
        <v>13248.230999999998</v>
      </c>
    </row>
    <row r="7" spans="1:3" x14ac:dyDescent="0.25">
      <c r="A7" s="6" t="s">
        <v>4051</v>
      </c>
      <c r="B7" s="7">
        <v>1238.9703000000002</v>
      </c>
      <c r="C7" s="7">
        <v>12548.358999999997</v>
      </c>
    </row>
    <row r="8" spans="1:3" x14ac:dyDescent="0.25">
      <c r="A8" s="6" t="s">
        <v>4048</v>
      </c>
      <c r="B8" s="7">
        <v>1249.6677999999995</v>
      </c>
      <c r="C8" s="7">
        <v>12680.980000000001</v>
      </c>
    </row>
    <row r="9" spans="1:3" x14ac:dyDescent="0.25">
      <c r="A9" s="6" t="s">
        <v>4056</v>
      </c>
      <c r="B9" s="7">
        <v>6028.062600000002</v>
      </c>
      <c r="C9" s="7">
        <v>24196.758000000013</v>
      </c>
    </row>
    <row r="10" spans="1:3" x14ac:dyDescent="0.25">
      <c r="A10" s="6" t="s">
        <v>4020</v>
      </c>
      <c r="B10" s="7">
        <v>1881.1426000000004</v>
      </c>
      <c r="C10" s="7">
        <v>25456.405500000004</v>
      </c>
    </row>
    <row r="11" spans="1:3" x14ac:dyDescent="0.25">
      <c r="A11" s="6" t="s">
        <v>4043</v>
      </c>
      <c r="B11" s="7">
        <v>3962.9869000000003</v>
      </c>
      <c r="C11" s="7">
        <v>28182.872999999989</v>
      </c>
    </row>
    <row r="12" spans="1:3" x14ac:dyDescent="0.25">
      <c r="A12" s="6" t="s">
        <v>4013</v>
      </c>
      <c r="B12" s="7">
        <v>3235.6102999999998</v>
      </c>
      <c r="C12" s="7">
        <v>32617.339999999986</v>
      </c>
    </row>
    <row r="13" spans="1:3" x14ac:dyDescent="0.25">
      <c r="A13" s="6" t="s">
        <v>4034</v>
      </c>
      <c r="B13" s="7">
        <v>4178.8820000000032</v>
      </c>
      <c r="C13" s="7">
        <v>29677.925000000007</v>
      </c>
    </row>
    <row r="14" spans="1:3" x14ac:dyDescent="0.25">
      <c r="A14" s="6" t="s">
        <v>4042</v>
      </c>
      <c r="B14" s="7">
        <v>228.82819999999998</v>
      </c>
      <c r="C14" s="7">
        <v>1348.6220000000003</v>
      </c>
    </row>
    <row r="15" spans="1:3" x14ac:dyDescent="0.25">
      <c r="A15" s="6" t="s">
        <v>4055</v>
      </c>
      <c r="B15" s="7">
        <v>434.13319999999993</v>
      </c>
      <c r="C15" s="7">
        <v>2004.914</v>
      </c>
    </row>
    <row r="16" spans="1:3" x14ac:dyDescent="0.25">
      <c r="A16" s="6" t="s">
        <v>4050</v>
      </c>
      <c r="B16" s="7">
        <v>388.3981</v>
      </c>
      <c r="C16" s="7">
        <v>3100.1619999999998</v>
      </c>
    </row>
    <row r="17" spans="1:3" x14ac:dyDescent="0.25">
      <c r="A17" s="6" t="s">
        <v>4052</v>
      </c>
      <c r="B17" s="7">
        <v>1648.2298999999996</v>
      </c>
      <c r="C17" s="7">
        <v>9814.9169999999995</v>
      </c>
    </row>
    <row r="18" spans="1:3" x14ac:dyDescent="0.25">
      <c r="A18" s="6" t="s">
        <v>4058</v>
      </c>
      <c r="B18" s="7">
        <v>20.973300000000016</v>
      </c>
      <c r="C18" s="7">
        <v>2648.0570000000002</v>
      </c>
    </row>
    <row r="19" spans="1:3" x14ac:dyDescent="0.25">
      <c r="A19" s="6" t="s">
        <v>4057</v>
      </c>
      <c r="B19" s="7">
        <v>600.3078999999999</v>
      </c>
      <c r="C19" s="7">
        <v>6026.735999999999</v>
      </c>
    </row>
    <row r="20" spans="1:3" x14ac:dyDescent="0.25">
      <c r="A20" s="6" t="s">
        <v>4017</v>
      </c>
      <c r="B20" s="7">
        <v>644.24540000000025</v>
      </c>
      <c r="C20" s="7">
        <v>3657.8220000000006</v>
      </c>
    </row>
    <row r="21" spans="1:3" x14ac:dyDescent="0.25">
      <c r="A21" s="6" t="s">
        <v>4045</v>
      </c>
      <c r="B21" s="7">
        <v>3300.0024000000003</v>
      </c>
      <c r="C21" s="7">
        <v>12586.004000000003</v>
      </c>
    </row>
    <row r="22" spans="1:3" x14ac:dyDescent="0.25">
      <c r="A22" s="6" t="s">
        <v>4038</v>
      </c>
      <c r="B22" s="7">
        <v>1946.6828000000003</v>
      </c>
      <c r="C22" s="7">
        <v>21808.553000000004</v>
      </c>
    </row>
    <row r="23" spans="1:3" x14ac:dyDescent="0.25">
      <c r="A23" s="6" t="s">
        <v>4035</v>
      </c>
      <c r="B23" s="7">
        <v>24.249599999999994</v>
      </c>
      <c r="C23" s="7">
        <v>7089.826</v>
      </c>
    </row>
    <row r="24" spans="1:3" x14ac:dyDescent="0.25">
      <c r="A24" s="6" t="s">
        <v>4018</v>
      </c>
      <c r="B24" s="7">
        <v>2978.7087000000001</v>
      </c>
      <c r="C24" s="7">
        <v>14417.754999999997</v>
      </c>
    </row>
    <row r="25" spans="1:3" x14ac:dyDescent="0.25">
      <c r="A25" s="6" t="s">
        <v>4040</v>
      </c>
      <c r="B25" s="7">
        <v>4333.1607000000004</v>
      </c>
      <c r="C25" s="7">
        <v>21390.759999999995</v>
      </c>
    </row>
    <row r="26" spans="1:3" x14ac:dyDescent="0.25">
      <c r="A26" s="6" t="s">
        <v>4012</v>
      </c>
      <c r="B26" s="7">
        <v>1771.8152000000002</v>
      </c>
      <c r="C26" s="7">
        <v>9629.4220000000005</v>
      </c>
    </row>
    <row r="27" spans="1:3" x14ac:dyDescent="0.25">
      <c r="A27" s="6" t="s">
        <v>4039</v>
      </c>
      <c r="B27" s="7">
        <v>1034.3461</v>
      </c>
      <c r="C27" s="7">
        <v>5088.9500000000007</v>
      </c>
    </row>
    <row r="28" spans="1:3" x14ac:dyDescent="0.25">
      <c r="A28" s="6" t="s">
        <v>4011</v>
      </c>
      <c r="B28" s="7">
        <v>2275.4563000000003</v>
      </c>
      <c r="C28" s="7">
        <v>18598.094999999998</v>
      </c>
    </row>
    <row r="29" spans="1:3" x14ac:dyDescent="0.25">
      <c r="A29" s="6" t="s">
        <v>4024</v>
      </c>
      <c r="B29" s="7">
        <v>2648.3826999999997</v>
      </c>
      <c r="C29" s="7">
        <v>15203.078499999996</v>
      </c>
    </row>
    <row r="30" spans="1:3" x14ac:dyDescent="0.25">
      <c r="A30" s="6" t="s">
        <v>4031</v>
      </c>
      <c r="B30" s="7">
        <v>1534.2273</v>
      </c>
      <c r="C30" s="7">
        <v>11008.897999999997</v>
      </c>
    </row>
    <row r="31" spans="1:3" x14ac:dyDescent="0.25">
      <c r="A31" s="6" t="s">
        <v>4025</v>
      </c>
      <c r="B31" s="7">
        <v>4243.4035000000003</v>
      </c>
      <c r="C31" s="7">
        <v>15461.412</v>
      </c>
    </row>
    <row r="32" spans="1:3" x14ac:dyDescent="0.25">
      <c r="A32" s="6" t="s">
        <v>4029</v>
      </c>
      <c r="B32" s="7">
        <v>1210.2184999999999</v>
      </c>
      <c r="C32" s="7">
        <v>17559.031000000003</v>
      </c>
    </row>
    <row r="33" spans="1:3" x14ac:dyDescent="0.25">
      <c r="A33" s="6" t="s">
        <v>4041</v>
      </c>
      <c r="B33" s="7">
        <v>9107.0263000000032</v>
      </c>
      <c r="C33" s="7">
        <v>28994.397999999997</v>
      </c>
    </row>
    <row r="34" spans="1:3" x14ac:dyDescent="0.25">
      <c r="A34" s="6" t="s">
        <v>4014</v>
      </c>
      <c r="B34" s="7">
        <v>873.56400000000008</v>
      </c>
      <c r="C34" s="7">
        <v>6570.4380000000001</v>
      </c>
    </row>
    <row r="35" spans="1:3" x14ac:dyDescent="0.25">
      <c r="A35" s="6" t="s">
        <v>4030</v>
      </c>
      <c r="B35" s="7">
        <v>1641.1504000000004</v>
      </c>
      <c r="C35" s="7">
        <v>12042.655500000001</v>
      </c>
    </row>
    <row r="36" spans="1:3" x14ac:dyDescent="0.25">
      <c r="A36" s="6" t="s">
        <v>4032</v>
      </c>
      <c r="B36" s="7">
        <v>1506.6790999999996</v>
      </c>
      <c r="C36" s="7">
        <v>10806.134999999997</v>
      </c>
    </row>
    <row r="37" spans="1:3" x14ac:dyDescent="0.25">
      <c r="A37" s="6" t="s">
        <v>4047</v>
      </c>
      <c r="B37" s="7">
        <v>2779.0546999999988</v>
      </c>
      <c r="C37" s="7">
        <v>15901.645999999999</v>
      </c>
    </row>
    <row r="38" spans="1:3" x14ac:dyDescent="0.25">
      <c r="A38" s="6" t="s">
        <v>4044</v>
      </c>
      <c r="B38" s="7">
        <v>3151.3107000000009</v>
      </c>
      <c r="C38" s="7">
        <v>23191.624499999998</v>
      </c>
    </row>
    <row r="39" spans="1:3" x14ac:dyDescent="0.25">
      <c r="A39" s="6" t="s">
        <v>4019</v>
      </c>
      <c r="B39" s="7">
        <v>1750.1859999999995</v>
      </c>
      <c r="C39" s="7">
        <v>14548.895999999992</v>
      </c>
    </row>
    <row r="40" spans="1:3" x14ac:dyDescent="0.25">
      <c r="A40" s="6" t="s">
        <v>4026</v>
      </c>
      <c r="B40" s="7">
        <v>4795.0301000000009</v>
      </c>
      <c r="C40" s="7">
        <v>26412.344999999994</v>
      </c>
    </row>
    <row r="41" spans="1:3" x14ac:dyDescent="0.25">
      <c r="A41" s="6" t="s">
        <v>4023</v>
      </c>
      <c r="B41" s="7">
        <v>3433.6926000000003</v>
      </c>
      <c r="C41" s="7">
        <v>28915.957000000002</v>
      </c>
    </row>
    <row r="42" spans="1:3" x14ac:dyDescent="0.25">
      <c r="A42" s="6" t="s">
        <v>4021</v>
      </c>
      <c r="B42" s="7">
        <v>1391.2655</v>
      </c>
      <c r="C42" s="7">
        <v>8728.7579999999998</v>
      </c>
    </row>
    <row r="43" spans="1:3" x14ac:dyDescent="0.25">
      <c r="A43" s="6" t="s">
        <v>4033</v>
      </c>
      <c r="B43" s="7">
        <v>1778.4475</v>
      </c>
      <c r="C43" s="7">
        <v>14016.679999999997</v>
      </c>
    </row>
    <row r="44" spans="1:3" x14ac:dyDescent="0.25">
      <c r="A44" s="6" t="s">
        <v>4027</v>
      </c>
      <c r="B44" s="7">
        <v>1065.1384</v>
      </c>
      <c r="C44" s="7">
        <v>13135.353999999999</v>
      </c>
    </row>
    <row r="45" spans="1:3" x14ac:dyDescent="0.25">
      <c r="A45" s="6" t="s">
        <v>4046</v>
      </c>
      <c r="B45" s="7">
        <v>3420.1665000000003</v>
      </c>
      <c r="C45" s="7">
        <v>21556.005999999994</v>
      </c>
    </row>
    <row r="46" spans="1:3" x14ac:dyDescent="0.25">
      <c r="A46" s="6" t="s">
        <v>4036</v>
      </c>
      <c r="B46" s="7">
        <v>3075.5227</v>
      </c>
      <c r="C46" s="7">
        <v>14900.536999999998</v>
      </c>
    </row>
    <row r="47" spans="1:3" x14ac:dyDescent="0.25">
      <c r="A47" s="6" t="s">
        <v>4016</v>
      </c>
      <c r="B47" s="7">
        <v>2451.2176000000004</v>
      </c>
      <c r="C47" s="7">
        <v>13898.923999999995</v>
      </c>
    </row>
    <row r="48" spans="1:3" x14ac:dyDescent="0.25">
      <c r="A48" s="6" t="s">
        <v>4022</v>
      </c>
      <c r="B48" s="7">
        <v>4276.4041999999999</v>
      </c>
      <c r="C48" s="7">
        <v>23620.876499999995</v>
      </c>
    </row>
    <row r="49" spans="1:3" x14ac:dyDescent="0.25">
      <c r="A49" s="6" t="s">
        <v>4028</v>
      </c>
      <c r="B49" s="7">
        <v>4891.7154</v>
      </c>
      <c r="C49" s="7">
        <v>29198.122999999974</v>
      </c>
    </row>
    <row r="50" spans="1:3" x14ac:dyDescent="0.25">
      <c r="A50" s="6" t="s">
        <v>4004</v>
      </c>
      <c r="B50" s="7">
        <v>108418.4489</v>
      </c>
      <c r="C50" s="7">
        <v>725457.82450000034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07832-E150-4BE2-A09E-262135A20A7B}">
  <sheetPr>
    <tabColor rgb="FF7030A0"/>
  </sheetPr>
  <dimension ref="A1:B19"/>
  <sheetViews>
    <sheetView workbookViewId="0">
      <selection activeCell="F21" sqref="F21"/>
    </sheetView>
  </sheetViews>
  <sheetFormatPr defaultRowHeight="13.5" x14ac:dyDescent="0.25"/>
  <cols>
    <col min="1" max="1" width="12.83203125" bestFit="1" customWidth="1"/>
    <col min="2" max="2" width="19.5" bestFit="1" customWidth="1"/>
  </cols>
  <sheetData>
    <row r="1" spans="1:2" x14ac:dyDescent="0.25">
      <c r="A1" s="5" t="s">
        <v>4002</v>
      </c>
      <c r="B1" t="s">
        <v>4060</v>
      </c>
    </row>
    <row r="2" spans="1:2" x14ac:dyDescent="0.25">
      <c r="A2" s="6" t="s">
        <v>59</v>
      </c>
      <c r="B2" s="10">
        <v>164.84598300000005</v>
      </c>
    </row>
    <row r="3" spans="1:2" x14ac:dyDescent="0.25">
      <c r="A3" s="6" t="s">
        <v>30</v>
      </c>
      <c r="B3" s="10">
        <v>82.612698999999949</v>
      </c>
    </row>
    <row r="4" spans="1:2" x14ac:dyDescent="0.25">
      <c r="A4" s="6" t="s">
        <v>24</v>
      </c>
      <c r="B4" s="10">
        <v>23.740969999999997</v>
      </c>
    </row>
    <row r="5" spans="1:2" x14ac:dyDescent="0.25">
      <c r="A5" s="6" t="s">
        <v>28</v>
      </c>
      <c r="B5" s="10">
        <v>160.96801600000018</v>
      </c>
    </row>
    <row r="6" spans="1:2" x14ac:dyDescent="0.25">
      <c r="A6" s="6" t="s">
        <v>297</v>
      </c>
      <c r="B6" s="10">
        <v>-16.465116999999996</v>
      </c>
    </row>
    <row r="7" spans="1:2" x14ac:dyDescent="0.25">
      <c r="A7" s="6" t="s">
        <v>111</v>
      </c>
      <c r="B7" s="10">
        <v>40.275842999999981</v>
      </c>
    </row>
    <row r="8" spans="1:2" x14ac:dyDescent="0.25">
      <c r="A8" s="6" t="s">
        <v>250</v>
      </c>
      <c r="B8" s="10">
        <v>193.27235099999999</v>
      </c>
    </row>
    <row r="9" spans="1:2" x14ac:dyDescent="0.25">
      <c r="A9" s="6" t="s">
        <v>129</v>
      </c>
      <c r="B9" s="10">
        <v>19.087624000000005</v>
      </c>
    </row>
    <row r="10" spans="1:2" x14ac:dyDescent="0.25">
      <c r="A10" s="6" t="s">
        <v>120</v>
      </c>
      <c r="B10" s="10">
        <v>2.7519069999999992</v>
      </c>
    </row>
    <row r="11" spans="1:2" x14ac:dyDescent="0.25">
      <c r="A11" s="6" t="s">
        <v>22</v>
      </c>
      <c r="B11" s="10">
        <v>76.412703999999962</v>
      </c>
    </row>
    <row r="12" spans="1:2" x14ac:dyDescent="0.25">
      <c r="A12" s="6" t="s">
        <v>18</v>
      </c>
      <c r="B12" s="10">
        <v>23.031222999999997</v>
      </c>
    </row>
    <row r="13" spans="1:2" x14ac:dyDescent="0.25">
      <c r="A13" s="6" t="s">
        <v>737</v>
      </c>
      <c r="B13" s="10">
        <v>-6.1892640000000005</v>
      </c>
    </row>
    <row r="14" spans="1:2" x14ac:dyDescent="0.25">
      <c r="A14" s="6" t="s">
        <v>68</v>
      </c>
      <c r="B14" s="10">
        <v>121.19236399999993</v>
      </c>
    </row>
    <row r="15" spans="1:2" x14ac:dyDescent="0.25">
      <c r="A15" s="6" t="s">
        <v>26</v>
      </c>
      <c r="B15" s="10">
        <v>91.107426000000089</v>
      </c>
    </row>
    <row r="16" spans="1:2" x14ac:dyDescent="0.25">
      <c r="A16" s="6" t="s">
        <v>44</v>
      </c>
      <c r="B16" s="10">
        <v>86.453221999999982</v>
      </c>
    </row>
    <row r="17" spans="1:2" x14ac:dyDescent="0.25">
      <c r="A17" s="6" t="s">
        <v>123</v>
      </c>
      <c r="B17" s="10">
        <v>6.2604649999999973</v>
      </c>
    </row>
    <row r="18" spans="1:2" x14ac:dyDescent="0.25">
      <c r="A18" s="6" t="s">
        <v>32</v>
      </c>
      <c r="B18" s="10">
        <v>14.826072999999997</v>
      </c>
    </row>
    <row r="19" spans="1:2" x14ac:dyDescent="0.25">
      <c r="A19" s="6" t="s">
        <v>4004</v>
      </c>
      <c r="B19" s="10">
        <v>1084.1844889999998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Sale and Profile of Category</vt:lpstr>
      <vt:lpstr>Sales and Profile of State</vt:lpstr>
      <vt:lpstr>Month -Year</vt:lpstr>
      <vt:lpstr>Profit margine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Pravin Palanisamy</dc:creator>
  <cp:lastModifiedBy>Pravin Palanisamy</cp:lastModifiedBy>
  <dcterms:created xsi:type="dcterms:W3CDTF">2025-01-23T05:25:34Z</dcterms:created>
  <dcterms:modified xsi:type="dcterms:W3CDTF">2025-01-24T05:49:14Z</dcterms:modified>
</cp:coreProperties>
</file>