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d.docs.live.net/05308b8b98f17d0a/Desktop/Pravin Palanisamy/Projects/Excel/"/>
    </mc:Choice>
  </mc:AlternateContent>
  <xr:revisionPtr revIDLastSave="31" documentId="8_{CF706398-A053-432A-A29A-ABCEC8028835}" xr6:coauthVersionLast="47" xr6:coauthVersionMax="47" xr10:uidLastSave="{477C0B20-8D90-4BFF-B16F-5D3CDC2D06BD}"/>
  <bookViews>
    <workbookView xWindow="-110" yWindow="-110" windowWidth="19420" windowHeight="10300" xr2:uid="{6E3FAC91-A8D0-47E2-AD62-D029F22054CC}"/>
  </bookViews>
  <sheets>
    <sheet name="HR DATA" sheetId="1" r:id="rId1"/>
    <sheet name="Pivot Tables" sheetId="3" r:id="rId2"/>
    <sheet name="BAR CHART" sheetId="4" r:id="rId3"/>
    <sheet name="LINE CHART" sheetId="5" r:id="rId4"/>
  </sheets>
  <definedNames>
    <definedName name="_xlcn.WorksheetConnection_HRDATAEmployee.xlsxTable11" hidden="1">Table1[]</definedName>
    <definedName name="_xlcn.WorksheetConnection_Sheet1H1I261" hidden="1">'HR DATA'!$H$1:$I$26</definedName>
    <definedName name="Slicer_Annual_Salary">#N/A</definedName>
    <definedName name="Slicer_Job_Title">#N/A</definedName>
  </definedNames>
  <calcPr calcId="191029"/>
  <pivotCaches>
    <pivotCache cacheId="0" r:id="rId5"/>
  </pivotCaches>
  <extLst>
    <ext xmlns:x14="http://schemas.microsoft.com/office/spreadsheetml/2009/9/main" uri="{876F7934-8845-4945-9796-88D515C7AA90}">
      <x14:pivotCaches>
        <pivotCache cacheId="1" r:id="rId6"/>
      </x14:pivotCaches>
    </ex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H$1:$I$26"/>
          <x15:modelTable id="Table1" name="Table1" connection="WorksheetConnection_HR DATA ( Employee).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 i="1"/>
  <c r="H3" i="1"/>
  <c r="H4" i="1"/>
  <c r="H5" i="1"/>
  <c r="H6" i="1"/>
  <c r="H7" i="1"/>
  <c r="H8" i="1"/>
  <c r="H9" i="1"/>
  <c r="H10" i="1"/>
  <c r="H11" i="1"/>
  <c r="H12" i="1"/>
  <c r="H13" i="1"/>
  <c r="H14" i="1"/>
  <c r="H15" i="1"/>
  <c r="H16" i="1"/>
  <c r="H17" i="1"/>
  <c r="H18" i="1"/>
  <c r="H19" i="1"/>
  <c r="H20" i="1"/>
  <c r="H21" i="1"/>
  <c r="H22" i="1"/>
  <c r="H23" i="1"/>
  <c r="H24" i="1"/>
  <c r="H25" i="1"/>
  <c r="H26" i="1"/>
  <c r="H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5298937-AEC9-4102-88CB-EA197E5562A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5CB62A8-568B-4801-BD21-DA05F4890395}" name="WorksheetConnection_HR DATA ( Employee).xlsx!Table1" type="102" refreshedVersion="8" minRefreshableVersion="5">
    <extLst>
      <ext xmlns:x15="http://schemas.microsoft.com/office/spreadsheetml/2010/11/main" uri="{DE250136-89BD-433C-8126-D09CA5730AF9}">
        <x15:connection id="Table1">
          <x15:rangePr sourceName="_xlcn.WorksheetConnection_HRDATAEmployee.xlsxTable11"/>
        </x15:connection>
      </ext>
    </extLst>
  </connection>
  <connection id="3" xr16:uid="{7F14BF64-8681-4AD1-8475-DDE211849561}" name="WorksheetConnection_Sheet1!$H$1:$I$26" type="102" refreshedVersion="8" minRefreshableVersion="5">
    <extLst>
      <ext xmlns:x15="http://schemas.microsoft.com/office/spreadsheetml/2010/11/main" uri="{DE250136-89BD-433C-8126-D09CA5730AF9}">
        <x15:connection id="Range" autoDelete="1">
          <x15:rangePr sourceName="_xlcn.WorksheetConnection_Sheet1H1I261"/>
        </x15:connection>
      </ext>
    </extLst>
  </connection>
</connections>
</file>

<file path=xl/sharedStrings.xml><?xml version="1.0" encoding="utf-8"?>
<sst xmlns="http://schemas.openxmlformats.org/spreadsheetml/2006/main" count="209" uniqueCount="58">
  <si>
    <t xml:space="preserve"> ID</t>
  </si>
  <si>
    <t>Name</t>
  </si>
  <si>
    <t>Job Title</t>
  </si>
  <si>
    <t>Gender</t>
  </si>
  <si>
    <t>Annual Salary</t>
  </si>
  <si>
    <t>City</t>
  </si>
  <si>
    <t>Antony</t>
  </si>
  <si>
    <t>Executive</t>
  </si>
  <si>
    <t>Male</t>
  </si>
  <si>
    <t>Daniel</t>
  </si>
  <si>
    <t>HR Recruiter</t>
  </si>
  <si>
    <t>Chennai</t>
  </si>
  <si>
    <t>Admin</t>
  </si>
  <si>
    <t>Prasanth</t>
  </si>
  <si>
    <t>Leena Antony</t>
  </si>
  <si>
    <t>Developer</t>
  </si>
  <si>
    <t>Femlae</t>
  </si>
  <si>
    <t>Coimbatre</t>
  </si>
  <si>
    <t>Accountant</t>
  </si>
  <si>
    <t>Bangalore</t>
  </si>
  <si>
    <t>John Vijay</t>
  </si>
  <si>
    <t>Analyst</t>
  </si>
  <si>
    <t>Dinesh</t>
  </si>
  <si>
    <t>Swathy</t>
  </si>
  <si>
    <t>Marketing Executive</t>
  </si>
  <si>
    <t>Gowtham</t>
  </si>
  <si>
    <t>Pravin Palanichamy</t>
  </si>
  <si>
    <t>Data Analyst</t>
  </si>
  <si>
    <t>Vishnu varadhan</t>
  </si>
  <si>
    <t>Full Stack Developer</t>
  </si>
  <si>
    <t>Merlin</t>
  </si>
  <si>
    <t>HR Executive</t>
  </si>
  <si>
    <t>Deepa</t>
  </si>
  <si>
    <t>Jaclin</t>
  </si>
  <si>
    <t>Sales Executive</t>
  </si>
  <si>
    <t>Mumbai</t>
  </si>
  <si>
    <t>Janani</t>
  </si>
  <si>
    <t>Gokul</t>
  </si>
  <si>
    <t>HCM Consultant</t>
  </si>
  <si>
    <t>Harish</t>
  </si>
  <si>
    <t>Harsath Khan</t>
  </si>
  <si>
    <t>Sareena</t>
  </si>
  <si>
    <t>Rajath</t>
  </si>
  <si>
    <t>Sherif Khan</t>
  </si>
  <si>
    <t>Surya</t>
  </si>
  <si>
    <t>Sreemathi</t>
  </si>
  <si>
    <t>Female</t>
  </si>
  <si>
    <t>Shalini</t>
  </si>
  <si>
    <t>Manisha</t>
  </si>
  <si>
    <t>Sidhu</t>
  </si>
  <si>
    <t>Handle Missing Values</t>
  </si>
  <si>
    <t xml:space="preserve"> Highlight Employees Earning Below ₹5,00,000</t>
  </si>
  <si>
    <t>Row Labels</t>
  </si>
  <si>
    <t>Grand Total</t>
  </si>
  <si>
    <t>Sum of Annual Salary</t>
  </si>
  <si>
    <t>Column Labels</t>
  </si>
  <si>
    <t>County</t>
  </si>
  <si>
    <t>India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</si>
</sst>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bottom/>
      <diagonal/>
    </border>
  </borders>
  <cellStyleXfs count="1">
    <xf numFmtId="0" fontId="0" fillId="0" borderId="0"/>
  </cellStyleXfs>
  <cellXfs count="26">
    <xf numFmtId="0" fontId="0" fillId="0" borderId="0" xfId="0"/>
    <xf numFmtId="2" fontId="0" fillId="0" borderId="0" xfId="0" applyNumberFormat="1"/>
    <xf numFmtId="0" fontId="1" fillId="0" borderId="2" xfId="0" applyFont="1" applyBorder="1" applyAlignment="1">
      <alignment horizontal="center"/>
    </xf>
    <xf numFmtId="2" fontId="1" fillId="0" borderId="2" xfId="0" applyNumberFormat="1" applyFont="1" applyBorder="1" applyAlignment="1">
      <alignment horizontal="center"/>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1" fillId="0" borderId="1" xfId="0" applyFont="1" applyBorder="1"/>
    <xf numFmtId="0" fontId="0" fillId="0" borderId="9" xfId="0" applyBorder="1"/>
    <xf numFmtId="0" fontId="0" fillId="0" borderId="3" xfId="0" applyBorder="1" applyAlignment="1">
      <alignment horizontal="left"/>
    </xf>
    <xf numFmtId="0" fontId="0" fillId="0" borderId="11" xfId="0" applyBorder="1" applyAlignment="1">
      <alignment horizontal="left"/>
    </xf>
    <xf numFmtId="0" fontId="0" fillId="0" borderId="1" xfId="0" pivotButton="1" applyBorder="1"/>
    <xf numFmtId="0" fontId="0" fillId="0" borderId="11" xfId="0" applyBorder="1"/>
    <xf numFmtId="0" fontId="0" fillId="0" borderId="1" xfId="0" applyBorder="1"/>
    <xf numFmtId="0" fontId="0" fillId="0" borderId="10" xfId="0" applyBorder="1"/>
    <xf numFmtId="0" fontId="0" fillId="0" borderId="12" xfId="0" applyBorder="1"/>
    <xf numFmtId="0" fontId="0" fillId="0" borderId="13" xfId="0" applyBorder="1"/>
    <xf numFmtId="0" fontId="0" fillId="0" borderId="10" xfId="0" applyBorder="1" applyAlignment="1">
      <alignment horizontal="left"/>
    </xf>
    <xf numFmtId="0" fontId="0" fillId="0" borderId="1" xfId="0" applyBorder="1" applyAlignment="1">
      <alignment horizontal="left"/>
    </xf>
    <xf numFmtId="0" fontId="1" fillId="0" borderId="14" xfId="0" applyFont="1" applyBorder="1" applyAlignment="1">
      <alignment horizontal="center"/>
    </xf>
    <xf numFmtId="2" fontId="1" fillId="0" borderId="14" xfId="0" applyNumberFormat="1" applyFont="1" applyBorder="1" applyAlignment="1">
      <alignment horizontal="center"/>
    </xf>
    <xf numFmtId="2" fontId="0" fillId="0" borderId="3" xfId="0" applyNumberFormat="1" applyBorder="1"/>
    <xf numFmtId="0" fontId="1" fillId="0" borderId="3" xfId="0" applyFont="1" applyBorder="1" applyAlignment="1">
      <alignment horizontal="center"/>
    </xf>
  </cellXfs>
  <cellStyles count="1">
    <cellStyle name="Normal" xfId="0" builtinId="0"/>
  </cellStyles>
  <dxfs count="23">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rder>
    </dxf>
    <dxf>
      <border>
        <left style="medium">
          <color indexed="64"/>
        </left>
        <right style="medium">
          <color indexed="64"/>
        </right>
        <top style="medium">
          <color indexed="64"/>
        </top>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outline="0">
        <top style="medium">
          <color indexed="64"/>
        </top>
      </border>
    </dxf>
    <dxf>
      <border outline="0">
        <bottom style="medium">
          <color indexed="64"/>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medium">
          <color indexed="64"/>
        </left>
        <right style="medium">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BAR CHART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8.3021053082245735E-2"/>
          <c:y val="0.16097602769945274"/>
          <c:w val="0.90455873023876154"/>
          <c:h val="0.59384316813060001"/>
        </c:manualLayout>
      </c:layout>
      <c:barChart>
        <c:barDir val="col"/>
        <c:grouping val="clustered"/>
        <c:varyColors val="0"/>
        <c:ser>
          <c:idx val="0"/>
          <c:order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'BAR CHART'!$A$2:$A$26</c:f>
              <c:strCache>
                <c:ptCount val="25"/>
                <c:pt idx="0">
                  <c:v>Executive</c:v>
                </c:pt>
                <c:pt idx="1">
                  <c:v>HR Recruiter</c:v>
                </c:pt>
                <c:pt idx="2">
                  <c:v>Admin</c:v>
                </c:pt>
                <c:pt idx="3">
                  <c:v>Developer</c:v>
                </c:pt>
                <c:pt idx="4">
                  <c:v>Accountant</c:v>
                </c:pt>
                <c:pt idx="5">
                  <c:v>Analyst</c:v>
                </c:pt>
                <c:pt idx="6">
                  <c:v>HR Recruiter</c:v>
                </c:pt>
                <c:pt idx="7">
                  <c:v>Admin</c:v>
                </c:pt>
                <c:pt idx="8">
                  <c:v>Marketing Executive</c:v>
                </c:pt>
                <c:pt idx="9">
                  <c:v>Data Analyst</c:v>
                </c:pt>
                <c:pt idx="10">
                  <c:v>Full Stack Developer</c:v>
                </c:pt>
                <c:pt idx="11">
                  <c:v>HR Executive</c:v>
                </c:pt>
                <c:pt idx="12">
                  <c:v>Developer</c:v>
                </c:pt>
                <c:pt idx="13">
                  <c:v>Sales Executive</c:v>
                </c:pt>
                <c:pt idx="14">
                  <c:v>Data Analyst</c:v>
                </c:pt>
                <c:pt idx="15">
                  <c:v>HCM Consultant</c:v>
                </c:pt>
                <c:pt idx="16">
                  <c:v>Full Stack Developer</c:v>
                </c:pt>
                <c:pt idx="17">
                  <c:v>Analyst</c:v>
                </c:pt>
                <c:pt idx="18">
                  <c:v>Developer</c:v>
                </c:pt>
                <c:pt idx="19">
                  <c:v>Admin</c:v>
                </c:pt>
                <c:pt idx="20">
                  <c:v>Admin</c:v>
                </c:pt>
                <c:pt idx="21">
                  <c:v>Sales Executive</c:v>
                </c:pt>
                <c:pt idx="22">
                  <c:v>HR Recruiter</c:v>
                </c:pt>
                <c:pt idx="23">
                  <c:v>Developer</c:v>
                </c:pt>
                <c:pt idx="24">
                  <c:v>Analyst</c:v>
                </c:pt>
              </c:strCache>
            </c:strRef>
          </c:cat>
          <c:val>
            <c:numRef>
              <c:f>'BAR CHART'!$B$2:$B$26</c:f>
              <c:numCache>
                <c:formatCode>0.00</c:formatCode>
                <c:ptCount val="25"/>
                <c:pt idx="0">
                  <c:v>600000</c:v>
                </c:pt>
                <c:pt idx="1">
                  <c:v>350000</c:v>
                </c:pt>
                <c:pt idx="2">
                  <c:v>400000</c:v>
                </c:pt>
                <c:pt idx="3">
                  <c:v>700000</c:v>
                </c:pt>
                <c:pt idx="4">
                  <c:v>500000</c:v>
                </c:pt>
                <c:pt idx="5">
                  <c:v>350000</c:v>
                </c:pt>
                <c:pt idx="6">
                  <c:v>421000</c:v>
                </c:pt>
                <c:pt idx="7">
                  <c:v>600000</c:v>
                </c:pt>
                <c:pt idx="8">
                  <c:v>1000000</c:v>
                </c:pt>
                <c:pt idx="9">
                  <c:v>500000</c:v>
                </c:pt>
                <c:pt idx="10">
                  <c:v>500000</c:v>
                </c:pt>
                <c:pt idx="11">
                  <c:v>356000</c:v>
                </c:pt>
                <c:pt idx="12">
                  <c:v>700000</c:v>
                </c:pt>
                <c:pt idx="13">
                  <c:v>1000000</c:v>
                </c:pt>
                <c:pt idx="14">
                  <c:v>610000</c:v>
                </c:pt>
                <c:pt idx="15">
                  <c:v>640000</c:v>
                </c:pt>
                <c:pt idx="16">
                  <c:v>341000</c:v>
                </c:pt>
                <c:pt idx="17">
                  <c:v>450000</c:v>
                </c:pt>
                <c:pt idx="18">
                  <c:v>752000</c:v>
                </c:pt>
                <c:pt idx="19">
                  <c:v>321000</c:v>
                </c:pt>
                <c:pt idx="20">
                  <c:v>431000</c:v>
                </c:pt>
                <c:pt idx="21">
                  <c:v>341000</c:v>
                </c:pt>
                <c:pt idx="22">
                  <c:v>450000</c:v>
                </c:pt>
                <c:pt idx="23">
                  <c:v>431000</c:v>
                </c:pt>
                <c:pt idx="24">
                  <c:v>700000</c:v>
                </c:pt>
              </c:numCache>
            </c:numRef>
          </c:val>
          <c:extLst>
            <c:ext xmlns:c16="http://schemas.microsoft.com/office/drawing/2014/chart" uri="{C3380CC4-5D6E-409C-BE32-E72D297353CC}">
              <c16:uniqueId val="{00000000-25FB-41B4-B59E-DA2F7AFAEB5E}"/>
            </c:ext>
          </c:extLst>
        </c:ser>
        <c:dLbls>
          <c:showLegendKey val="0"/>
          <c:showVal val="0"/>
          <c:showCatName val="0"/>
          <c:showSerName val="0"/>
          <c:showPercent val="0"/>
          <c:showBubbleSize val="0"/>
        </c:dLbls>
        <c:gapWidth val="100"/>
        <c:overlap val="-24"/>
        <c:axId val="1963667680"/>
        <c:axId val="1963672480"/>
      </c:barChart>
      <c:catAx>
        <c:axId val="19636676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3672480"/>
        <c:crosses val="autoZero"/>
        <c:auto val="1"/>
        <c:lblAlgn val="ctr"/>
        <c:lblOffset val="100"/>
        <c:noMultiLvlLbl val="0"/>
      </c:catAx>
      <c:valAx>
        <c:axId val="1963672480"/>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3667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'LINE CHART'!$B$1</c:f>
              <c:strCache>
                <c:ptCount val="1"/>
                <c:pt idx="0">
                  <c:v>Annual Salary</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'LINE CHART'!$A$2:$A$26</c:f>
              <c:strCache>
                <c:ptCount val="25"/>
                <c:pt idx="0">
                  <c:v>Male</c:v>
                </c:pt>
                <c:pt idx="1">
                  <c:v>Male</c:v>
                </c:pt>
                <c:pt idx="2">
                  <c:v>Male</c:v>
                </c:pt>
                <c:pt idx="3">
                  <c:v>Femlae</c:v>
                </c:pt>
                <c:pt idx="4">
                  <c:v>Femlae</c:v>
                </c:pt>
                <c:pt idx="5">
                  <c:v>Male</c:v>
                </c:pt>
                <c:pt idx="6">
                  <c:v>Male</c:v>
                </c:pt>
                <c:pt idx="7">
                  <c:v>Femlae</c:v>
                </c:pt>
                <c:pt idx="8">
                  <c:v>Male</c:v>
                </c:pt>
                <c:pt idx="9">
                  <c:v>Male</c:v>
                </c:pt>
                <c:pt idx="10">
                  <c:v>Male</c:v>
                </c:pt>
                <c:pt idx="11">
                  <c:v>Femlae</c:v>
                </c:pt>
                <c:pt idx="12">
                  <c:v>Femlae</c:v>
                </c:pt>
                <c:pt idx="13">
                  <c:v>Femlae</c:v>
                </c:pt>
                <c:pt idx="14">
                  <c:v>Femlae</c:v>
                </c:pt>
                <c:pt idx="15">
                  <c:v>Male</c:v>
                </c:pt>
                <c:pt idx="16">
                  <c:v>Male</c:v>
                </c:pt>
                <c:pt idx="17">
                  <c:v>Femlae</c:v>
                </c:pt>
                <c:pt idx="18">
                  <c:v>Male</c:v>
                </c:pt>
                <c:pt idx="19">
                  <c:v>Male</c:v>
                </c:pt>
                <c:pt idx="20">
                  <c:v>Male</c:v>
                </c:pt>
                <c:pt idx="21">
                  <c:v>Male</c:v>
                </c:pt>
                <c:pt idx="22">
                  <c:v>Femlae</c:v>
                </c:pt>
                <c:pt idx="23">
                  <c:v>Male</c:v>
                </c:pt>
                <c:pt idx="24">
                  <c:v>Female</c:v>
                </c:pt>
              </c:strCache>
            </c:strRef>
          </c:cat>
          <c:val>
            <c:numRef>
              <c:f>'LINE CHART'!$B$2:$B$26</c:f>
              <c:numCache>
                <c:formatCode>General</c:formatCode>
                <c:ptCount val="25"/>
                <c:pt idx="0">
                  <c:v>600000</c:v>
                </c:pt>
                <c:pt idx="1">
                  <c:v>350000</c:v>
                </c:pt>
                <c:pt idx="2">
                  <c:v>400000</c:v>
                </c:pt>
                <c:pt idx="3">
                  <c:v>700000</c:v>
                </c:pt>
                <c:pt idx="4">
                  <c:v>500000</c:v>
                </c:pt>
                <c:pt idx="5">
                  <c:v>350000</c:v>
                </c:pt>
                <c:pt idx="6">
                  <c:v>421000</c:v>
                </c:pt>
                <c:pt idx="7">
                  <c:v>600000</c:v>
                </c:pt>
                <c:pt idx="8">
                  <c:v>1000000</c:v>
                </c:pt>
                <c:pt idx="9">
                  <c:v>500000</c:v>
                </c:pt>
                <c:pt idx="10">
                  <c:v>500000</c:v>
                </c:pt>
                <c:pt idx="11">
                  <c:v>356000</c:v>
                </c:pt>
                <c:pt idx="12">
                  <c:v>700000</c:v>
                </c:pt>
                <c:pt idx="13">
                  <c:v>1000000</c:v>
                </c:pt>
                <c:pt idx="14">
                  <c:v>610000</c:v>
                </c:pt>
                <c:pt idx="15">
                  <c:v>640000</c:v>
                </c:pt>
                <c:pt idx="16">
                  <c:v>341000</c:v>
                </c:pt>
                <c:pt idx="17">
                  <c:v>450000</c:v>
                </c:pt>
                <c:pt idx="18">
                  <c:v>752000</c:v>
                </c:pt>
                <c:pt idx="19">
                  <c:v>321000</c:v>
                </c:pt>
                <c:pt idx="20">
                  <c:v>431000</c:v>
                </c:pt>
                <c:pt idx="21">
                  <c:v>341000</c:v>
                </c:pt>
                <c:pt idx="22">
                  <c:v>450000</c:v>
                </c:pt>
                <c:pt idx="23">
                  <c:v>431000</c:v>
                </c:pt>
                <c:pt idx="24">
                  <c:v>700000</c:v>
                </c:pt>
              </c:numCache>
            </c:numRef>
          </c:val>
          <c:smooth val="0"/>
          <c:extLst>
            <c:ext xmlns:c16="http://schemas.microsoft.com/office/drawing/2014/chart" uri="{C3380CC4-5D6E-409C-BE32-E72D297353CC}">
              <c16:uniqueId val="{00000000-EE2D-4350-80F6-B495B81560D1}"/>
            </c:ext>
          </c:extLst>
        </c:ser>
        <c:dLbls>
          <c:showLegendKey val="0"/>
          <c:showVal val="0"/>
          <c:showCatName val="0"/>
          <c:showSerName val="0"/>
          <c:showPercent val="0"/>
          <c:showBubbleSize val="0"/>
        </c:dLbls>
        <c:smooth val="0"/>
        <c:axId val="1973409808"/>
        <c:axId val="1973414608"/>
      </c:lineChart>
      <c:catAx>
        <c:axId val="197340980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3414608"/>
        <c:crosses val="autoZero"/>
        <c:auto val="1"/>
        <c:lblAlgn val="ctr"/>
        <c:lblOffset val="100"/>
        <c:noMultiLvlLbl val="0"/>
      </c:catAx>
      <c:valAx>
        <c:axId val="19734146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340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46036</xdr:colOff>
      <xdr:row>1</xdr:row>
      <xdr:rowOff>15873</xdr:rowOff>
    </xdr:from>
    <xdr:to>
      <xdr:col>16</xdr:col>
      <xdr:colOff>158750</xdr:colOff>
      <xdr:row>25</xdr:row>
      <xdr:rowOff>142874</xdr:rowOff>
    </xdr:to>
    <xdr:graphicFrame macro="">
      <xdr:nvGraphicFramePr>
        <xdr:cNvPr id="2" name="Chart 1">
          <a:extLst>
            <a:ext uri="{FF2B5EF4-FFF2-40B4-BE49-F238E27FC236}">
              <a16:creationId xmlns:a16="http://schemas.microsoft.com/office/drawing/2014/main" id="{391522EA-0D4D-DADE-2DE2-8D686EC1F4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296862</xdr:colOff>
      <xdr:row>1</xdr:row>
      <xdr:rowOff>15875</xdr:rowOff>
    </xdr:from>
    <xdr:to>
      <xdr:col>22</xdr:col>
      <xdr:colOff>292099</xdr:colOff>
      <xdr:row>25</xdr:row>
      <xdr:rowOff>134937</xdr:rowOff>
    </xdr:to>
    <mc:AlternateContent xmlns:mc="http://schemas.openxmlformats.org/markup-compatibility/2006" xmlns:a14="http://schemas.microsoft.com/office/drawing/2010/main">
      <mc:Choice Requires="a14">
        <xdr:graphicFrame macro="">
          <xdr:nvGraphicFramePr>
            <xdr:cNvPr id="3" name="Job Title">
              <a:extLst>
                <a:ext uri="{FF2B5EF4-FFF2-40B4-BE49-F238E27FC236}">
                  <a16:creationId xmlns:a16="http://schemas.microsoft.com/office/drawing/2014/main" id="{54B4B053-7C7D-101E-3C43-89E15BD13B9E}"/>
                </a:ext>
              </a:extLst>
            </xdr:cNvPr>
            <xdr:cNvGraphicFramePr/>
          </xdr:nvGraphicFramePr>
          <xdr:xfrm>
            <a:off x="0" y="0"/>
            <a:ext cx="0" cy="0"/>
          </xdr:xfrm>
          <a:graphic>
            <a:graphicData uri="http://schemas.microsoft.com/office/drawing/2010/slicer">
              <sle:slicer xmlns:sle="http://schemas.microsoft.com/office/drawing/2010/slicer" name="Job Title"/>
            </a:graphicData>
          </a:graphic>
        </xdr:graphicFrame>
      </mc:Choice>
      <mc:Fallback xmlns="">
        <xdr:sp macro="" textlink="">
          <xdr:nvSpPr>
            <xdr:cNvPr id="0" name=""/>
            <xdr:cNvSpPr>
              <a:spLocks noTextEdit="1"/>
            </xdr:cNvSpPr>
          </xdr:nvSpPr>
          <xdr:spPr>
            <a:xfrm>
              <a:off x="12917487" y="198438"/>
              <a:ext cx="1828800" cy="45005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288925</xdr:colOff>
      <xdr:row>1</xdr:row>
      <xdr:rowOff>55562</xdr:rowOff>
    </xdr:from>
    <xdr:to>
      <xdr:col>19</xdr:col>
      <xdr:colOff>284163</xdr:colOff>
      <xdr:row>25</xdr:row>
      <xdr:rowOff>134937</xdr:rowOff>
    </xdr:to>
    <mc:AlternateContent xmlns:mc="http://schemas.openxmlformats.org/markup-compatibility/2006" xmlns:a14="http://schemas.microsoft.com/office/drawing/2010/main">
      <mc:Choice Requires="a14">
        <xdr:graphicFrame macro="">
          <xdr:nvGraphicFramePr>
            <xdr:cNvPr id="4" name="Annual Salary">
              <a:extLst>
                <a:ext uri="{FF2B5EF4-FFF2-40B4-BE49-F238E27FC236}">
                  <a16:creationId xmlns:a16="http://schemas.microsoft.com/office/drawing/2014/main" id="{B6BFF1B8-0C4B-7AC8-1DAB-3448F82EE8C9}"/>
                </a:ext>
              </a:extLst>
            </xdr:cNvPr>
            <xdr:cNvGraphicFramePr/>
          </xdr:nvGraphicFramePr>
          <xdr:xfrm>
            <a:off x="0" y="0"/>
            <a:ext cx="0" cy="0"/>
          </xdr:xfrm>
          <a:graphic>
            <a:graphicData uri="http://schemas.microsoft.com/office/drawing/2010/slicer">
              <sle:slicer xmlns:sle="http://schemas.microsoft.com/office/drawing/2010/slicer" name="Annual Salary"/>
            </a:graphicData>
          </a:graphic>
        </xdr:graphicFrame>
      </mc:Choice>
      <mc:Fallback xmlns="">
        <xdr:sp macro="" textlink="">
          <xdr:nvSpPr>
            <xdr:cNvPr id="0" name=""/>
            <xdr:cNvSpPr>
              <a:spLocks noTextEdit="1"/>
            </xdr:cNvSpPr>
          </xdr:nvSpPr>
          <xdr:spPr>
            <a:xfrm>
              <a:off x="11075988" y="238125"/>
              <a:ext cx="1828800" cy="4460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126998</xdr:colOff>
      <xdr:row>1</xdr:row>
      <xdr:rowOff>138113</xdr:rowOff>
    </xdr:from>
    <xdr:to>
      <xdr:col>23</xdr:col>
      <xdr:colOff>277812</xdr:colOff>
      <xdr:row>25</xdr:row>
      <xdr:rowOff>134937</xdr:rowOff>
    </xdr:to>
    <xdr:graphicFrame macro="">
      <xdr:nvGraphicFramePr>
        <xdr:cNvPr id="9" name="Chart 8">
          <a:extLst>
            <a:ext uri="{FF2B5EF4-FFF2-40B4-BE49-F238E27FC236}">
              <a16:creationId xmlns:a16="http://schemas.microsoft.com/office/drawing/2014/main" id="{8DEEBA76-1872-196E-50AF-33BCD5A7CC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com" refreshedDate="45691.622782175924" backgroundQuery="1" createdVersion="8" refreshedVersion="8" minRefreshableVersion="3" recordCount="0" supportSubquery="1" supportAdvancedDrill="1" xr:uid="{FCA98D94-3D19-43D6-935F-7FA8E9C61EBF}">
  <cacheSource type="external" connectionId="1"/>
  <cacheFields count="3">
    <cacheField name="[Table1].[Job Title].[Job Title]" caption="Job Title" numFmtId="0" hierarchy="4" level="1">
      <sharedItems count="12">
        <s v="Accountant"/>
        <s v="Admin"/>
        <s v="Analyst"/>
        <s v="Data Analyst"/>
        <s v="Developer"/>
        <s v="Executive"/>
        <s v="Full Stack Developer"/>
        <s v="HCM Consultant"/>
        <s v="HR Executive"/>
        <s v="HR Recruiter"/>
        <s v="Marketing Executive"/>
        <s v="Sales Executive"/>
      </sharedItems>
    </cacheField>
    <cacheField name="[Measures].[Sum of Annual Salary]" caption="Sum of Annual Salary" numFmtId="0" hierarchy="11" level="32767"/>
    <cacheField name="[Table1].[City].[City]" caption="City" numFmtId="0" hierarchy="7" level="1">
      <sharedItems count="4">
        <s v="Bangalore"/>
        <s v="Chennai"/>
        <s v="Coimbatre"/>
        <s v="Mumbai"/>
      </sharedItems>
    </cacheField>
  </cacheFields>
  <cacheHierarchies count="12">
    <cacheHierarchy uniqueName="[Range].[Handle Missing Values]" caption="Handle Missing Values" attribute="1" defaultMemberUniqueName="[Range].[Handle Missing Values].[All]" allUniqueName="[Range].[Handle Missing Values].[All]" dimensionUniqueName="[Range]" displayFolder="" count="0" memberValueDatatype="20" unbalanced="0"/>
    <cacheHierarchy uniqueName="[Range].[Highlight Employees Earning Below ₹5,00,000]" caption="Highlight Employees Earning Below ₹5,00,000" attribute="1" defaultMemberUniqueName="[Range].[Highlight Employees Earning Below ₹5,00,000].[All]" allUniqueName="[Range].[Highlight Employees Earning Below ₹5,00,000].[All]" dimensionUniqueName="[Range]" displayFolder="" count="0" memberValueDatatype="11" unbalanced="0"/>
    <cacheHierarchy uniqueName="[Table1].[ID]" caption="ID" attribute="1" defaultMemberUniqueName="[Table1].[ID].[All]" allUniqueName="[Table1].[ID].[All]" dimensionUniqueName="[Table1]" displayFolder="" count="0" memberValueDatatype="20" unbalanced="0"/>
    <cacheHierarchy uniqueName="[Table1].[Name]" caption="Name" attribute="1" defaultMemberUniqueName="[Table1].[Name].[All]" allUniqueName="[Table1].[Name].[All]" dimensionUniqueName="[Table1]" displayFolder="" count="0" memberValueDatatype="130" unbalanced="0"/>
    <cacheHierarchy uniqueName="[Table1].[Job Title]" caption="Job Title" attribute="1" defaultMemberUniqueName="[Table1].[Job Title].[All]" allUniqueName="[Table1].[Job Title].[All]" dimensionUniqueName="[Table1]" displayFolder="" count="2" memberValueDatatype="130" unbalanced="0">
      <fieldsUsage count="2">
        <fieldUsage x="-1"/>
        <fieldUsage x="0"/>
      </fieldsUsage>
    </cacheHierarchy>
    <cacheHierarchy uniqueName="[Table1].[Gender]" caption="Gender" attribute="1" defaultMemberUniqueName="[Table1].[Gender].[All]" allUniqueName="[Table1].[Gender].[All]" dimensionUniqueName="[Table1]" displayFolder="" count="0" memberValueDatatype="130" unbalanced="0"/>
    <cacheHierarchy uniqueName="[Table1].[Annual Salary]" caption="Annual Salary" attribute="1" defaultMemberUniqueName="[Table1].[Annual Salary].[All]" allUniqueName="[Table1].[Annual Salary].[All]" dimensionUniqueName="[Table1]" displayFolder="" count="0" memberValueDatatype="20" unbalanced="0"/>
    <cacheHierarchy uniqueName="[Table1].[City]" caption="City" attribute="1" defaultMemberUniqueName="[Table1].[City].[All]" allUniqueName="[Table1].[City].[All]" dimensionUniqueName="[Table1]"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Annual Salary]" caption="Sum of Annual Salary"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com" refreshedDate="45691.629112615738" backgroundQuery="1" createdVersion="3" refreshedVersion="8" minRefreshableVersion="3" recordCount="0" supportSubquery="1" supportAdvancedDrill="1" xr:uid="{88915078-3E9F-41E7-8B71-127B1BC74ECC}">
  <cacheSource type="external" connectionId="1">
    <extLst>
      <ext xmlns:x14="http://schemas.microsoft.com/office/spreadsheetml/2009/9/main" uri="{F057638F-6D5F-4e77-A914-E7F072B9BCA8}">
        <x14:sourceConnection name="ThisWorkbookDataModel"/>
      </ext>
    </extLst>
  </cacheSource>
  <cacheFields count="0"/>
  <cacheHierarchies count="13">
    <cacheHierarchy uniqueName="[Measures]" caption="Measures" attribute="1" keyAttribute="1" defaultMemberUniqueName="[Measures].[__No measures defined]" dimensionUniqueName="[Measures]" displayFolder="" measures="1" count="1" memberValueDatatype="130" unbalanced="0"/>
    <cacheHierarchy uniqueName="[Range].[Handle Missing Values]" caption="Handle Missing Values" attribute="1" defaultMemberUniqueName="[Range].[Handle Missing Values].[All]" allUniqueName="[Range].[Handle Missing Values].[All]" dimensionUniqueName="[Range]" displayFolder="" count="2" memberValueDatatype="20" unbalanced="0"/>
    <cacheHierarchy uniqueName="[Range].[Highlight Employees Earning Below ₹5,00,000]" caption="Highlight Employees Earning Below ₹5,00,000" attribute="1" defaultMemberUniqueName="[Range].[Highlight Employees Earning Below ₹5,00,000].[All]" allUniqueName="[Range].[Highlight Employees Earning Below ₹5,00,000].[All]" dimensionUniqueName="[Range]" displayFolder="" count="2" memberValueDatatype="11" unbalanced="0"/>
    <cacheHierarchy uniqueName="[Table1].[ID]" caption="ID" attribute="1" defaultMemberUniqueName="[Table1].[ID].[All]" allUniqueName="[Table1].[ID].[All]" dimensionUniqueName="[Table1]" displayFolder="" count="2" memberValueDatatype="20" unbalanced="0"/>
    <cacheHierarchy uniqueName="[Table1].[Name]" caption="Name" attribute="1" defaultMemberUniqueName="[Table1].[Name].[All]" allUniqueName="[Table1].[Name].[All]" dimensionUniqueName="[Table1]" displayFolder="" count="2" memberValueDatatype="130" unbalanced="0"/>
    <cacheHierarchy uniqueName="[Table1].[Job Title]" caption="Job Title" attribute="1" defaultMemberUniqueName="[Table1].[Job Title].[All]" allUniqueName="[Table1].[Job Title].[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Annual Salary]" caption="Annual Salary" attribute="1" defaultMemberUniqueName="[Table1].[Annual Salary].[All]" allUniqueName="[Table1].[Annual Salary].[All]" dimensionUniqueName="[Table1]" displayFolder="" count="2" memberValueDatatype="20" unbalanced="0"/>
    <cacheHierarchy uniqueName="[Table1].[City]" caption="City" attribute="1" defaultMemberUniqueName="[Table1].[City].[All]" allUniqueName="[Table1].[City].[All]" dimensionUniqueName="[Table1]" displayFolder="" count="2" memberValueDatatype="13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Annual Salary]" caption="Sum of Annual Salary" measure="1" displayFolder="" measureGroup="Table1" count="0" hidden="1">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licerData="1" pivotCacheId="159273155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A57CEB-1D33-4553-A70D-BBD20924A88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F16" firstHeaderRow="1" firstDataRow="2"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xis="axisCol" allDrilled="1" subtotalTop="0" showAll="0" dataSourceSort="1" defaultSubtotal="0" defaultAttributeDrillState="1">
      <items count="4">
        <item x="0"/>
        <item x="1"/>
        <item x="2"/>
        <item x="3"/>
      </items>
    </pivotField>
  </pivotFields>
  <rowFields count="1">
    <field x="0"/>
  </rowFields>
  <rowItems count="13">
    <i>
      <x/>
    </i>
    <i>
      <x v="1"/>
    </i>
    <i>
      <x v="2"/>
    </i>
    <i>
      <x v="3"/>
    </i>
    <i>
      <x v="4"/>
    </i>
    <i>
      <x v="5"/>
    </i>
    <i>
      <x v="6"/>
    </i>
    <i>
      <x v="7"/>
    </i>
    <i>
      <x v="8"/>
    </i>
    <i>
      <x v="9"/>
    </i>
    <i>
      <x v="10"/>
    </i>
    <i>
      <x v="11"/>
    </i>
    <i t="grand">
      <x/>
    </i>
  </rowItems>
  <colFields count="1">
    <field x="2"/>
  </colFields>
  <colItems count="5">
    <i>
      <x/>
    </i>
    <i>
      <x v="1"/>
    </i>
    <i>
      <x v="2"/>
    </i>
    <i>
      <x v="3"/>
    </i>
    <i t="grand">
      <x/>
    </i>
  </colItems>
  <dataFields count="1">
    <dataField name="Sum of Annual Salary" fld="1" baseField="0" baseItem="0"/>
  </dataFields>
  <formats count="19">
    <format dxfId="18">
      <pivotArea type="all" dataOnly="0" outline="0" fieldPosition="0"/>
    </format>
    <format dxfId="17">
      <pivotArea outline="0" collapsedLevelsAreSubtotals="1" fieldPosition="0"/>
    </format>
    <format dxfId="16">
      <pivotArea type="origin" dataOnly="0" labelOnly="1" outline="0" fieldPosition="0"/>
    </format>
    <format dxfId="15">
      <pivotArea field="2" type="button" dataOnly="0" labelOnly="1" outline="0" axis="axisCol" fieldPosition="0"/>
    </format>
    <format dxfId="14">
      <pivotArea type="topRight" dataOnly="0" labelOnly="1" outline="0" fieldPosition="0"/>
    </format>
    <format dxfId="13">
      <pivotArea dataOnly="0" labelOnly="1" fieldPosition="0">
        <references count="1">
          <reference field="0" count="0"/>
        </references>
      </pivotArea>
    </format>
    <format dxfId="12">
      <pivotArea dataOnly="0" labelOnly="1" fieldPosition="0">
        <references count="1">
          <reference field="2" count="0"/>
        </references>
      </pivotArea>
    </format>
    <format dxfId="11">
      <pivotArea dataOnly="0" labelOnly="1" grandCol="1" outline="0" fieldPosition="0"/>
    </format>
    <format dxfId="10">
      <pivotArea field="0" type="button" dataOnly="0" labelOnly="1" outline="0" axis="axisRow" fieldPosition="0"/>
    </format>
    <format dxfId="9">
      <pivotArea dataOnly="0" labelOnly="1" fieldPosition="0">
        <references count="1">
          <reference field="2" count="1">
            <x v="0"/>
          </reference>
        </references>
      </pivotArea>
    </format>
    <format dxfId="8">
      <pivotArea dataOnly="0" labelOnly="1" fieldPosition="0">
        <references count="1">
          <reference field="2" count="1">
            <x v="1"/>
          </reference>
        </references>
      </pivotArea>
    </format>
    <format dxfId="7">
      <pivotArea dataOnly="0" labelOnly="1" fieldPosition="0">
        <references count="1">
          <reference field="2" count="1">
            <x v="3"/>
          </reference>
        </references>
      </pivotArea>
    </format>
    <format dxfId="6">
      <pivotArea dataOnly="0" labelOnly="1" grandCol="1" outline="0" fieldPosition="0"/>
    </format>
    <format dxfId="5">
      <pivotArea type="origin" dataOnly="0" labelOnly="1" outline="0" fieldPosition="0"/>
    </format>
    <format dxfId="4">
      <pivotArea field="2" type="button" dataOnly="0" labelOnly="1" outline="0" axis="axisCol" fieldPosition="0"/>
    </format>
    <format dxfId="3">
      <pivotArea dataOnly="0" labelOnly="1" grandRow="1" outline="0" fieldPosition="0"/>
    </format>
    <format dxfId="2">
      <pivotArea field="2" grandRow="1" outline="0" collapsedLevelsAreSubtotals="1" axis="axisCol" fieldPosition="0">
        <references count="1">
          <reference field="2" count="1" selected="0">
            <x v="1"/>
          </reference>
        </references>
      </pivotArea>
    </format>
    <format dxfId="1">
      <pivotArea field="2" grandRow="1" outline="0" collapsedLevelsAreSubtotals="1" axis="axisCol" fieldPosition="0">
        <references count="1">
          <reference field="2" count="1" selected="0">
            <x v="3"/>
          </reference>
        </references>
      </pivotArea>
    </format>
    <format dxfId="0">
      <pivotArea grandRow="1" grandCol="1" outline="0" collapsedLevelsAreSubtotals="1" fieldPosition="0"/>
    </format>
  </formats>
  <pivotHierarchies count="12">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344981FE-A5DF-41EE-B45F-62259F0DBC20}" sourceName="[Table1].[Job Title]">
  <data>
    <olap pivotCacheId="1592731556">
      <levels count="2">
        <level uniqueName="[Table1].[Job Title].[(All)]" sourceCaption="(All)" count="0"/>
        <level uniqueName="[Table1].[Job Title].[Job Title]" sourceCaption="Job Title" count="12">
          <ranges>
            <range startItem="0">
              <i n="[Table1].[Job Title].&amp;[Accountant]" c="Accountant"/>
              <i n="[Table1].[Job Title].&amp;[Admin]" c="Admin"/>
              <i n="[Table1].[Job Title].&amp;[Analyst]" c="Analyst"/>
              <i n="[Table1].[Job Title].&amp;[Data Analyst]" c="Data Analyst"/>
              <i n="[Table1].[Job Title].&amp;[Developer]" c="Developer"/>
              <i n="[Table1].[Job Title].&amp;[Executive]" c="Executive"/>
              <i n="[Table1].[Job Title].&amp;[Full Stack Developer]" c="Full Stack Developer"/>
              <i n="[Table1].[Job Title].&amp;[HCM Consultant]" c="HCM Consultant"/>
              <i n="[Table1].[Job Title].&amp;[HR Executive]" c="HR Executive"/>
              <i n="[Table1].[Job Title].&amp;[HR Recruiter]" c="HR Recruiter"/>
              <i n="[Table1].[Job Title].&amp;[Marketing Executive]" c="Marketing Executive"/>
              <i n="[Table1].[Job Title].&amp;[Sales Executive]" c="Sales Executive"/>
            </range>
          </ranges>
        </level>
      </levels>
      <selections count="1">
        <selection n="[Table1].[Job Titl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nual_Salary" xr10:uid="{45F675DE-8476-4B0C-A5EB-73603018F0C2}" sourceName="[Table1].[Annual Salary]">
  <data>
    <olap pivotCacheId="1592731556">
      <levels count="2">
        <level uniqueName="[Table1].[Annual Salary].[(All)]" sourceCaption="(All)" count="0"/>
        <level uniqueName="[Table1].[Annual Salary].[Annual Salary]" sourceCaption="Annual Salary" count="15">
          <ranges>
            <range startItem="0">
              <i n="[Table1].[Annual Salary].&amp;[321000]" c="321000"/>
              <i n="[Table1].[Annual Salary].&amp;[341000]" c="341000"/>
              <i n="[Table1].[Annual Salary].&amp;[350000]" c="350000"/>
              <i n="[Table1].[Annual Salary].&amp;[356000]" c="356000"/>
              <i n="[Table1].[Annual Salary].&amp;[400000]" c="400000"/>
              <i n="[Table1].[Annual Salary].&amp;[421000]" c="421000"/>
              <i n="[Table1].[Annual Salary].&amp;[431000]" c="431000"/>
              <i n="[Table1].[Annual Salary].&amp;[450000]" c="450000"/>
              <i n="[Table1].[Annual Salary].&amp;[500000]" c="500000"/>
              <i n="[Table1].[Annual Salary].&amp;[600000]" c="600000"/>
              <i n="[Table1].[Annual Salary].&amp;[610000]" c="610000"/>
              <i n="[Table1].[Annual Salary].&amp;[640000]" c="640000"/>
              <i n="[Table1].[Annual Salary].&amp;[700000]" c="700000"/>
              <i n="[Table1].[Annual Salary].&amp;[752000]" c="752000"/>
              <i n="[Table1].[Annual Salary].&amp;[1000000]" c="1000000"/>
            </range>
          </ranges>
        </level>
      </levels>
      <selections count="1">
        <selection n="[Table1].[Annual Sala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 Title" xr10:uid="{CD25262E-468E-459A-A2BC-7DE2C0F6A3E3}" cache="Slicer_Job_Title" caption="Job Title" level="1" rowHeight="241300"/>
  <slicer name="Annual Salary" xr10:uid="{6BC6C2B3-06E9-4C8E-9EFC-1CF48FF2E947}" cache="Slicer_Annual_Salary" caption="Annual Salar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42544B-C67D-4FE9-B241-0A69E541846A}" name="Table1" displayName="Table1" ref="A1:G26" totalsRowShown="0" headerRowDxfId="22" headerRowBorderDxfId="21" tableBorderDxfId="20">
  <autoFilter ref="A1:G26" xr:uid="{AD42544B-C67D-4FE9-B241-0A69E541846A}"/>
  <tableColumns count="7">
    <tableColumn id="1" xr3:uid="{FA850CDA-8B59-4A9B-A03E-CA4C8C86AA6B}" name=" ID"/>
    <tableColumn id="2" xr3:uid="{3667698E-9A5A-4CBF-8397-B4B7057D5F18}" name="Name"/>
    <tableColumn id="3" xr3:uid="{CA1CC10C-6148-4131-B2A1-434C1F78F5B5}" name="Job Title"/>
    <tableColumn id="4" xr3:uid="{67D324CE-6414-4285-B686-132164E2F4BA}" name="Gender"/>
    <tableColumn id="5" xr3:uid="{E2C31C6F-2654-46C6-A4F2-851936851916}" name="Annual Salary" dataDxfId="19"/>
    <tableColumn id="6" xr3:uid="{A8D9AAAD-84F1-4A12-B8C0-39613BB3510F}" name="City"/>
    <tableColumn id="7" xr3:uid="{62F67215-984D-4CB5-80A6-CB5B7B33C449}" name="Count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E7229-0B62-4D05-BE83-9B180CBBB60C}">
  <sheetPr>
    <tabColor theme="4"/>
  </sheetPr>
  <dimension ref="A1:I26"/>
  <sheetViews>
    <sheetView tabSelected="1" workbookViewId="0">
      <selection activeCell="J2" sqref="J2"/>
    </sheetView>
  </sheetViews>
  <sheetFormatPr defaultRowHeight="14.5" x14ac:dyDescent="0.35"/>
  <cols>
    <col min="2" max="2" width="12.1796875" bestFit="1" customWidth="1"/>
    <col min="3" max="3" width="17.7265625" bestFit="1" customWidth="1"/>
    <col min="4" max="4" width="9" customWidth="1"/>
    <col min="5" max="5" width="14.1796875" style="1" customWidth="1"/>
    <col min="6" max="6" width="9.54296875" bestFit="1" customWidth="1"/>
    <col min="7" max="7" width="11.36328125" bestFit="1" customWidth="1"/>
    <col min="8" max="8" width="19.6328125" bestFit="1" customWidth="1"/>
    <col min="9" max="9" width="39.54296875" bestFit="1" customWidth="1"/>
  </cols>
  <sheetData>
    <row r="1" spans="1:9" ht="15" thickBot="1" x14ac:dyDescent="0.4">
      <c r="A1" s="2" t="s">
        <v>0</v>
      </c>
      <c r="B1" s="2" t="s">
        <v>1</v>
      </c>
      <c r="C1" s="2" t="s">
        <v>2</v>
      </c>
      <c r="D1" s="2" t="s">
        <v>3</v>
      </c>
      <c r="E1" s="3" t="s">
        <v>4</v>
      </c>
      <c r="F1" s="2" t="s">
        <v>5</v>
      </c>
      <c r="G1" s="2" t="s">
        <v>56</v>
      </c>
      <c r="H1" s="10" t="s">
        <v>50</v>
      </c>
      <c r="I1" s="10" t="s">
        <v>51</v>
      </c>
    </row>
    <row r="2" spans="1:9" x14ac:dyDescent="0.35">
      <c r="A2">
        <v>1</v>
      </c>
      <c r="B2" t="s">
        <v>6</v>
      </c>
      <c r="C2" t="s">
        <v>7</v>
      </c>
      <c r="D2" t="s">
        <v>8</v>
      </c>
      <c r="E2" s="1">
        <v>600000</v>
      </c>
      <c r="F2" t="s">
        <v>11</v>
      </c>
      <c r="G2" t="s">
        <v>57</v>
      </c>
      <c r="H2" s="9">
        <f>IF(ISBLANK(A2), "Missing", A2)</f>
        <v>1</v>
      </c>
      <c r="I2" s="11" t="b">
        <f>E2&lt;550000</f>
        <v>0</v>
      </c>
    </row>
    <row r="3" spans="1:9" x14ac:dyDescent="0.35">
      <c r="A3">
        <v>2</v>
      </c>
      <c r="B3" t="s">
        <v>9</v>
      </c>
      <c r="C3" t="s">
        <v>10</v>
      </c>
      <c r="D3" t="s">
        <v>8</v>
      </c>
      <c r="E3" s="1">
        <v>350000</v>
      </c>
      <c r="F3" t="s">
        <v>11</v>
      </c>
      <c r="G3" t="s">
        <v>57</v>
      </c>
      <c r="H3" s="5">
        <f t="shared" ref="H3:H26" si="0">IF(ISBLANK(A3), "Missing", A3)</f>
        <v>2</v>
      </c>
      <c r="I3" s="6" t="b">
        <f t="shared" ref="I3:I26" si="1">E3&lt;550000</f>
        <v>1</v>
      </c>
    </row>
    <row r="4" spans="1:9" x14ac:dyDescent="0.35">
      <c r="A4">
        <v>3</v>
      </c>
      <c r="B4" t="s">
        <v>13</v>
      </c>
      <c r="C4" t="s">
        <v>12</v>
      </c>
      <c r="D4" t="s">
        <v>8</v>
      </c>
      <c r="E4" s="1">
        <v>400000</v>
      </c>
      <c r="F4" t="s">
        <v>11</v>
      </c>
      <c r="G4" t="s">
        <v>57</v>
      </c>
      <c r="H4" s="5">
        <f t="shared" si="0"/>
        <v>3</v>
      </c>
      <c r="I4" s="6" t="b">
        <f t="shared" si="1"/>
        <v>1</v>
      </c>
    </row>
    <row r="5" spans="1:9" x14ac:dyDescent="0.35">
      <c r="A5">
        <v>41</v>
      </c>
      <c r="B5" t="s">
        <v>14</v>
      </c>
      <c r="C5" t="s">
        <v>15</v>
      </c>
      <c r="D5" t="s">
        <v>16</v>
      </c>
      <c r="E5" s="1">
        <v>700000</v>
      </c>
      <c r="F5" t="s">
        <v>35</v>
      </c>
      <c r="G5" t="s">
        <v>57</v>
      </c>
      <c r="H5" s="5">
        <f t="shared" si="0"/>
        <v>41</v>
      </c>
      <c r="I5" s="6" t="b">
        <f t="shared" si="1"/>
        <v>0</v>
      </c>
    </row>
    <row r="6" spans="1:9" x14ac:dyDescent="0.35">
      <c r="A6">
        <v>58</v>
      </c>
      <c r="B6" t="s">
        <v>48</v>
      </c>
      <c r="C6" t="s">
        <v>18</v>
      </c>
      <c r="D6" t="s">
        <v>16</v>
      </c>
      <c r="E6" s="1">
        <v>500000</v>
      </c>
      <c r="F6" t="s">
        <v>19</v>
      </c>
      <c r="G6" t="s">
        <v>57</v>
      </c>
      <c r="H6" s="5">
        <f t="shared" si="0"/>
        <v>58</v>
      </c>
      <c r="I6" s="6" t="b">
        <f t="shared" si="1"/>
        <v>1</v>
      </c>
    </row>
    <row r="7" spans="1:9" x14ac:dyDescent="0.35">
      <c r="A7">
        <v>5</v>
      </c>
      <c r="B7" t="s">
        <v>20</v>
      </c>
      <c r="C7" t="s">
        <v>21</v>
      </c>
      <c r="D7" t="s">
        <v>8</v>
      </c>
      <c r="E7" s="1">
        <v>350000</v>
      </c>
      <c r="F7" t="s">
        <v>19</v>
      </c>
      <c r="G7" t="s">
        <v>57</v>
      </c>
      <c r="H7" s="5">
        <f t="shared" si="0"/>
        <v>5</v>
      </c>
      <c r="I7" s="6" t="b">
        <f t="shared" si="1"/>
        <v>1</v>
      </c>
    </row>
    <row r="8" spans="1:9" x14ac:dyDescent="0.35">
      <c r="A8">
        <v>6</v>
      </c>
      <c r="B8" t="s">
        <v>22</v>
      </c>
      <c r="C8" t="s">
        <v>10</v>
      </c>
      <c r="D8" t="s">
        <v>8</v>
      </c>
      <c r="E8" s="1">
        <v>421000</v>
      </c>
      <c r="F8" t="s">
        <v>11</v>
      </c>
      <c r="G8" t="s">
        <v>57</v>
      </c>
      <c r="H8" s="5">
        <f t="shared" si="0"/>
        <v>6</v>
      </c>
      <c r="I8" s="6" t="b">
        <f t="shared" si="1"/>
        <v>1</v>
      </c>
    </row>
    <row r="9" spans="1:9" x14ac:dyDescent="0.35">
      <c r="A9">
        <v>8</v>
      </c>
      <c r="B9" t="s">
        <v>23</v>
      </c>
      <c r="C9" t="s">
        <v>12</v>
      </c>
      <c r="D9" t="s">
        <v>16</v>
      </c>
      <c r="E9" s="1">
        <v>600000</v>
      </c>
      <c r="F9" t="s">
        <v>19</v>
      </c>
      <c r="G9" t="s">
        <v>57</v>
      </c>
      <c r="H9" s="5">
        <f t="shared" si="0"/>
        <v>8</v>
      </c>
      <c r="I9" s="6" t="b">
        <f t="shared" si="1"/>
        <v>0</v>
      </c>
    </row>
    <row r="10" spans="1:9" x14ac:dyDescent="0.35">
      <c r="A10">
        <v>91</v>
      </c>
      <c r="B10" t="s">
        <v>25</v>
      </c>
      <c r="C10" t="s">
        <v>24</v>
      </c>
      <c r="D10" t="s">
        <v>8</v>
      </c>
      <c r="E10" s="1">
        <v>1000000</v>
      </c>
      <c r="F10" t="s">
        <v>17</v>
      </c>
      <c r="G10" t="s">
        <v>57</v>
      </c>
      <c r="H10" s="5">
        <f t="shared" si="0"/>
        <v>91</v>
      </c>
      <c r="I10" s="6" t="b">
        <f t="shared" si="1"/>
        <v>0</v>
      </c>
    </row>
    <row r="11" spans="1:9" x14ac:dyDescent="0.35">
      <c r="A11">
        <v>11</v>
      </c>
      <c r="B11" t="s">
        <v>26</v>
      </c>
      <c r="C11" t="s">
        <v>27</v>
      </c>
      <c r="D11" t="s">
        <v>8</v>
      </c>
      <c r="E11" s="1">
        <v>500000</v>
      </c>
      <c r="F11" t="s">
        <v>11</v>
      </c>
      <c r="G11" t="s">
        <v>57</v>
      </c>
      <c r="H11" s="5">
        <f t="shared" si="0"/>
        <v>11</v>
      </c>
      <c r="I11" s="6" t="b">
        <f t="shared" si="1"/>
        <v>1</v>
      </c>
    </row>
    <row r="12" spans="1:9" x14ac:dyDescent="0.35">
      <c r="A12">
        <v>12</v>
      </c>
      <c r="B12" t="s">
        <v>28</v>
      </c>
      <c r="C12" t="s">
        <v>29</v>
      </c>
      <c r="D12" t="s">
        <v>8</v>
      </c>
      <c r="E12" s="1">
        <v>500000</v>
      </c>
      <c r="F12" t="s">
        <v>11</v>
      </c>
      <c r="G12" t="s">
        <v>57</v>
      </c>
      <c r="H12" s="5">
        <f t="shared" si="0"/>
        <v>12</v>
      </c>
      <c r="I12" s="6" t="b">
        <f t="shared" si="1"/>
        <v>1</v>
      </c>
    </row>
    <row r="13" spans="1:9" x14ac:dyDescent="0.35">
      <c r="A13">
        <v>15</v>
      </c>
      <c r="B13" t="s">
        <v>30</v>
      </c>
      <c r="C13" t="s">
        <v>31</v>
      </c>
      <c r="D13" t="s">
        <v>16</v>
      </c>
      <c r="E13" s="1">
        <v>356000</v>
      </c>
      <c r="F13" t="s">
        <v>11</v>
      </c>
      <c r="G13" t="s">
        <v>57</v>
      </c>
      <c r="H13" s="5">
        <f t="shared" si="0"/>
        <v>15</v>
      </c>
      <c r="I13" s="6" t="b">
        <f t="shared" si="1"/>
        <v>1</v>
      </c>
    </row>
    <row r="14" spans="1:9" x14ac:dyDescent="0.35">
      <c r="A14">
        <v>78</v>
      </c>
      <c r="B14" t="s">
        <v>32</v>
      </c>
      <c r="C14" t="s">
        <v>15</v>
      </c>
      <c r="D14" t="s">
        <v>16</v>
      </c>
      <c r="E14" s="1">
        <v>700000</v>
      </c>
      <c r="F14" t="s">
        <v>19</v>
      </c>
      <c r="G14" t="s">
        <v>57</v>
      </c>
      <c r="H14" s="5">
        <f t="shared" si="0"/>
        <v>78</v>
      </c>
      <c r="I14" s="6" t="b">
        <f t="shared" si="1"/>
        <v>0</v>
      </c>
    </row>
    <row r="15" spans="1:9" x14ac:dyDescent="0.35">
      <c r="A15">
        <v>51</v>
      </c>
      <c r="B15" t="s">
        <v>33</v>
      </c>
      <c r="C15" t="s">
        <v>34</v>
      </c>
      <c r="D15" t="s">
        <v>16</v>
      </c>
      <c r="E15" s="1">
        <v>1000000</v>
      </c>
      <c r="F15" t="s">
        <v>35</v>
      </c>
      <c r="G15" t="s">
        <v>57</v>
      </c>
      <c r="H15" s="5">
        <f t="shared" si="0"/>
        <v>51</v>
      </c>
      <c r="I15" s="6" t="b">
        <f t="shared" si="1"/>
        <v>0</v>
      </c>
    </row>
    <row r="16" spans="1:9" x14ac:dyDescent="0.35">
      <c r="A16">
        <v>37</v>
      </c>
      <c r="B16" t="s">
        <v>36</v>
      </c>
      <c r="C16" t="s">
        <v>27</v>
      </c>
      <c r="D16" t="s">
        <v>16</v>
      </c>
      <c r="E16" s="1">
        <v>610000</v>
      </c>
      <c r="F16" t="s">
        <v>19</v>
      </c>
      <c r="G16" t="s">
        <v>57</v>
      </c>
      <c r="H16" s="5">
        <f t="shared" si="0"/>
        <v>37</v>
      </c>
      <c r="I16" s="6" t="b">
        <f t="shared" si="1"/>
        <v>0</v>
      </c>
    </row>
    <row r="17" spans="1:9" x14ac:dyDescent="0.35">
      <c r="A17">
        <v>42</v>
      </c>
      <c r="B17" t="s">
        <v>37</v>
      </c>
      <c r="C17" t="s">
        <v>38</v>
      </c>
      <c r="D17" t="s">
        <v>8</v>
      </c>
      <c r="E17" s="1">
        <v>640000</v>
      </c>
      <c r="F17" t="s">
        <v>17</v>
      </c>
      <c r="G17" t="s">
        <v>57</v>
      </c>
      <c r="H17" s="5">
        <f t="shared" si="0"/>
        <v>42</v>
      </c>
      <c r="I17" s="6" t="b">
        <f t="shared" si="1"/>
        <v>0</v>
      </c>
    </row>
    <row r="18" spans="1:9" x14ac:dyDescent="0.35">
      <c r="A18">
        <v>9</v>
      </c>
      <c r="B18" t="s">
        <v>40</v>
      </c>
      <c r="C18" t="s">
        <v>29</v>
      </c>
      <c r="D18" t="s">
        <v>8</v>
      </c>
      <c r="E18" s="1">
        <v>341000</v>
      </c>
      <c r="F18" t="s">
        <v>19</v>
      </c>
      <c r="G18" t="s">
        <v>57</v>
      </c>
      <c r="H18" s="5">
        <f t="shared" si="0"/>
        <v>9</v>
      </c>
      <c r="I18" s="6" t="b">
        <f t="shared" si="1"/>
        <v>1</v>
      </c>
    </row>
    <row r="19" spans="1:9" x14ac:dyDescent="0.35">
      <c r="A19">
        <v>13</v>
      </c>
      <c r="B19" t="s">
        <v>41</v>
      </c>
      <c r="C19" t="s">
        <v>21</v>
      </c>
      <c r="D19" t="s">
        <v>16</v>
      </c>
      <c r="E19" s="1">
        <v>450000</v>
      </c>
      <c r="F19" t="s">
        <v>11</v>
      </c>
      <c r="G19" t="s">
        <v>57</v>
      </c>
      <c r="H19" s="5">
        <f t="shared" si="0"/>
        <v>13</v>
      </c>
      <c r="I19" s="6" t="b">
        <f t="shared" si="1"/>
        <v>1</v>
      </c>
    </row>
    <row r="20" spans="1:9" x14ac:dyDescent="0.35">
      <c r="A20">
        <v>22</v>
      </c>
      <c r="B20" t="s">
        <v>42</v>
      </c>
      <c r="C20" t="s">
        <v>15</v>
      </c>
      <c r="D20" t="s">
        <v>8</v>
      </c>
      <c r="E20" s="1">
        <v>752000</v>
      </c>
      <c r="F20" t="s">
        <v>35</v>
      </c>
      <c r="G20" t="s">
        <v>57</v>
      </c>
      <c r="H20" s="5">
        <f t="shared" si="0"/>
        <v>22</v>
      </c>
      <c r="I20" s="6" t="b">
        <f t="shared" si="1"/>
        <v>0</v>
      </c>
    </row>
    <row r="21" spans="1:9" x14ac:dyDescent="0.35">
      <c r="A21">
        <v>71</v>
      </c>
      <c r="B21" t="s">
        <v>39</v>
      </c>
      <c r="C21" t="s">
        <v>12</v>
      </c>
      <c r="D21" t="s">
        <v>8</v>
      </c>
      <c r="E21" s="1">
        <v>321000</v>
      </c>
      <c r="F21" t="s">
        <v>19</v>
      </c>
      <c r="G21" t="s">
        <v>57</v>
      </c>
      <c r="H21" s="5">
        <f t="shared" si="0"/>
        <v>71</v>
      </c>
      <c r="I21" s="6" t="b">
        <f t="shared" si="1"/>
        <v>1</v>
      </c>
    </row>
    <row r="22" spans="1:9" x14ac:dyDescent="0.35">
      <c r="A22">
        <v>40</v>
      </c>
      <c r="B22" t="s">
        <v>43</v>
      </c>
      <c r="C22" t="s">
        <v>12</v>
      </c>
      <c r="D22" t="s">
        <v>8</v>
      </c>
      <c r="E22" s="1">
        <v>431000</v>
      </c>
      <c r="F22" t="s">
        <v>35</v>
      </c>
      <c r="G22" t="s">
        <v>57</v>
      </c>
      <c r="H22" s="5">
        <f t="shared" si="0"/>
        <v>40</v>
      </c>
      <c r="I22" s="6" t="b">
        <f t="shared" si="1"/>
        <v>1</v>
      </c>
    </row>
    <row r="23" spans="1:9" x14ac:dyDescent="0.35">
      <c r="A23">
        <v>10</v>
      </c>
      <c r="B23" t="s">
        <v>44</v>
      </c>
      <c r="C23" t="s">
        <v>34</v>
      </c>
      <c r="D23" t="s">
        <v>8</v>
      </c>
      <c r="E23" s="1">
        <v>341000</v>
      </c>
      <c r="F23" t="s">
        <v>19</v>
      </c>
      <c r="G23" t="s">
        <v>57</v>
      </c>
      <c r="H23" s="5">
        <f t="shared" si="0"/>
        <v>10</v>
      </c>
      <c r="I23" s="6" t="b">
        <f t="shared" si="1"/>
        <v>1</v>
      </c>
    </row>
    <row r="24" spans="1:9" x14ac:dyDescent="0.35">
      <c r="A24">
        <v>81</v>
      </c>
      <c r="B24" t="s">
        <v>45</v>
      </c>
      <c r="C24" t="s">
        <v>10</v>
      </c>
      <c r="D24" t="s">
        <v>16</v>
      </c>
      <c r="E24" s="1">
        <v>450000</v>
      </c>
      <c r="F24" t="s">
        <v>11</v>
      </c>
      <c r="G24" t="s">
        <v>57</v>
      </c>
      <c r="H24" s="5">
        <f t="shared" si="0"/>
        <v>81</v>
      </c>
      <c r="I24" s="6" t="b">
        <f t="shared" si="1"/>
        <v>1</v>
      </c>
    </row>
    <row r="25" spans="1:9" x14ac:dyDescent="0.35">
      <c r="A25">
        <v>20</v>
      </c>
      <c r="B25" t="s">
        <v>49</v>
      </c>
      <c r="C25" t="s">
        <v>15</v>
      </c>
      <c r="D25" t="s">
        <v>8</v>
      </c>
      <c r="E25" s="1">
        <v>431000</v>
      </c>
      <c r="F25" t="s">
        <v>17</v>
      </c>
      <c r="G25" t="s">
        <v>57</v>
      </c>
      <c r="H25" s="5">
        <f t="shared" si="0"/>
        <v>20</v>
      </c>
      <c r="I25" s="6" t="b">
        <f t="shared" si="1"/>
        <v>1</v>
      </c>
    </row>
    <row r="26" spans="1:9" ht="15" thickBot="1" x14ac:dyDescent="0.4">
      <c r="A26">
        <v>25</v>
      </c>
      <c r="B26" t="s">
        <v>47</v>
      </c>
      <c r="C26" t="s">
        <v>21</v>
      </c>
      <c r="D26" t="s">
        <v>46</v>
      </c>
      <c r="E26" s="1">
        <v>700000</v>
      </c>
      <c r="F26" t="s">
        <v>11</v>
      </c>
      <c r="G26" t="s">
        <v>57</v>
      </c>
      <c r="H26" s="7">
        <f t="shared" si="0"/>
        <v>25</v>
      </c>
      <c r="I26" s="8" t="b">
        <f t="shared" si="1"/>
        <v>0</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E522E-CCC3-43B0-95C5-860DA80E04F9}">
  <sheetPr>
    <tabColor theme="5"/>
  </sheetPr>
  <dimension ref="A1:F16"/>
  <sheetViews>
    <sheetView zoomScale="110" zoomScaleNormal="110" workbookViewId="0">
      <selection activeCell="H14" sqref="H14"/>
    </sheetView>
  </sheetViews>
  <sheetFormatPr defaultRowHeight="14.5" x14ac:dyDescent="0.35"/>
  <cols>
    <col min="1" max="1" width="18.6328125" bestFit="1" customWidth="1"/>
    <col min="2" max="2" width="15.26953125" bestFit="1" customWidth="1"/>
    <col min="3" max="3" width="7.81640625" bestFit="1" customWidth="1"/>
    <col min="4" max="4" width="9.6328125" bestFit="1" customWidth="1"/>
    <col min="5" max="5" width="7.81640625" bestFit="1" customWidth="1"/>
    <col min="6" max="6" width="10.7265625" bestFit="1" customWidth="1"/>
  </cols>
  <sheetData>
    <row r="1" spans="1:6" ht="15" thickBot="1" x14ac:dyDescent="0.4"/>
    <row r="2" spans="1:6" ht="15" thickBot="1" x14ac:dyDescent="0.4">
      <c r="A2" s="14" t="s">
        <v>54</v>
      </c>
      <c r="B2" s="14" t="s">
        <v>55</v>
      </c>
      <c r="C2" s="19"/>
      <c r="D2" s="4"/>
      <c r="E2" s="17"/>
      <c r="F2" s="17"/>
    </row>
    <row r="3" spans="1:6" ht="15" thickBot="1" x14ac:dyDescent="0.4">
      <c r="A3" s="14" t="s">
        <v>52</v>
      </c>
      <c r="B3" s="16" t="s">
        <v>19</v>
      </c>
      <c r="C3" s="16" t="s">
        <v>11</v>
      </c>
      <c r="D3" s="18" t="s">
        <v>17</v>
      </c>
      <c r="E3" s="16" t="s">
        <v>35</v>
      </c>
      <c r="F3" s="16" t="s">
        <v>53</v>
      </c>
    </row>
    <row r="4" spans="1:6" x14ac:dyDescent="0.35">
      <c r="A4" s="13" t="s">
        <v>18</v>
      </c>
      <c r="B4" s="15">
        <v>500000</v>
      </c>
      <c r="C4" s="15"/>
      <c r="D4" s="4"/>
      <c r="E4" s="15"/>
      <c r="F4" s="15">
        <v>500000</v>
      </c>
    </row>
    <row r="5" spans="1:6" x14ac:dyDescent="0.35">
      <c r="A5" s="12" t="s">
        <v>12</v>
      </c>
      <c r="B5" s="4">
        <v>921000</v>
      </c>
      <c r="C5" s="4">
        <v>400000</v>
      </c>
      <c r="D5" s="4"/>
      <c r="E5" s="4">
        <v>431000</v>
      </c>
      <c r="F5" s="4">
        <v>1752000</v>
      </c>
    </row>
    <row r="6" spans="1:6" x14ac:dyDescent="0.35">
      <c r="A6" s="12" t="s">
        <v>21</v>
      </c>
      <c r="B6" s="4">
        <v>350000</v>
      </c>
      <c r="C6" s="4">
        <v>1150000</v>
      </c>
      <c r="D6" s="4"/>
      <c r="E6" s="4"/>
      <c r="F6" s="4">
        <v>1500000</v>
      </c>
    </row>
    <row r="7" spans="1:6" x14ac:dyDescent="0.35">
      <c r="A7" s="12" t="s">
        <v>27</v>
      </c>
      <c r="B7" s="4">
        <v>610000</v>
      </c>
      <c r="C7" s="4">
        <v>500000</v>
      </c>
      <c r="D7" s="4"/>
      <c r="E7" s="4"/>
      <c r="F7" s="4">
        <v>1110000</v>
      </c>
    </row>
    <row r="8" spans="1:6" x14ac:dyDescent="0.35">
      <c r="A8" s="12" t="s">
        <v>15</v>
      </c>
      <c r="B8" s="4">
        <v>700000</v>
      </c>
      <c r="C8" s="4"/>
      <c r="D8" s="4">
        <v>431000</v>
      </c>
      <c r="E8" s="4">
        <v>1452000</v>
      </c>
      <c r="F8" s="4">
        <v>2583000</v>
      </c>
    </row>
    <row r="9" spans="1:6" x14ac:dyDescent="0.35">
      <c r="A9" s="12" t="s">
        <v>7</v>
      </c>
      <c r="B9" s="4"/>
      <c r="C9" s="4">
        <v>600000</v>
      </c>
      <c r="D9" s="4"/>
      <c r="E9" s="4"/>
      <c r="F9" s="4">
        <v>600000</v>
      </c>
    </row>
    <row r="10" spans="1:6" x14ac:dyDescent="0.35">
      <c r="A10" s="12" t="s">
        <v>29</v>
      </c>
      <c r="B10" s="4">
        <v>341000</v>
      </c>
      <c r="C10" s="4">
        <v>500000</v>
      </c>
      <c r="D10" s="4"/>
      <c r="E10" s="4"/>
      <c r="F10" s="4">
        <v>841000</v>
      </c>
    </row>
    <row r="11" spans="1:6" x14ac:dyDescent="0.35">
      <c r="A11" s="12" t="s">
        <v>38</v>
      </c>
      <c r="B11" s="4"/>
      <c r="C11" s="4"/>
      <c r="D11" s="4">
        <v>640000</v>
      </c>
      <c r="E11" s="4"/>
      <c r="F11" s="4">
        <v>640000</v>
      </c>
    </row>
    <row r="12" spans="1:6" x14ac:dyDescent="0.35">
      <c r="A12" s="12" t="s">
        <v>31</v>
      </c>
      <c r="B12" s="4"/>
      <c r="C12" s="4">
        <v>356000</v>
      </c>
      <c r="D12" s="4"/>
      <c r="E12" s="4"/>
      <c r="F12" s="4">
        <v>356000</v>
      </c>
    </row>
    <row r="13" spans="1:6" x14ac:dyDescent="0.35">
      <c r="A13" s="12" t="s">
        <v>10</v>
      </c>
      <c r="B13" s="4"/>
      <c r="C13" s="4">
        <v>1221000</v>
      </c>
      <c r="D13" s="4"/>
      <c r="E13" s="4"/>
      <c r="F13" s="4">
        <v>1221000</v>
      </c>
    </row>
    <row r="14" spans="1:6" x14ac:dyDescent="0.35">
      <c r="A14" s="12" t="s">
        <v>24</v>
      </c>
      <c r="B14" s="4"/>
      <c r="C14" s="4"/>
      <c r="D14" s="4">
        <v>1000000</v>
      </c>
      <c r="E14" s="4"/>
      <c r="F14" s="4">
        <v>1000000</v>
      </c>
    </row>
    <row r="15" spans="1:6" ht="15" thickBot="1" x14ac:dyDescent="0.4">
      <c r="A15" s="20" t="s">
        <v>34</v>
      </c>
      <c r="B15" s="4">
        <v>341000</v>
      </c>
      <c r="C15" s="17"/>
      <c r="D15" s="4"/>
      <c r="E15" s="17">
        <v>1000000</v>
      </c>
      <c r="F15" s="17">
        <v>1341000</v>
      </c>
    </row>
    <row r="16" spans="1:6" ht="15" thickBot="1" x14ac:dyDescent="0.4">
      <c r="A16" s="21" t="s">
        <v>53</v>
      </c>
      <c r="B16" s="18">
        <v>3763000</v>
      </c>
      <c r="C16" s="16">
        <v>4727000</v>
      </c>
      <c r="D16" s="18">
        <v>2071000</v>
      </c>
      <c r="E16" s="16">
        <v>2883000</v>
      </c>
      <c r="F16" s="16">
        <v>13444000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1C94E-777D-43C2-9B0F-A9DADF654BFC}">
  <sheetPr>
    <tabColor rgb="FFFF0000"/>
  </sheetPr>
  <dimension ref="A1:B26"/>
  <sheetViews>
    <sheetView topLeftCell="A2" zoomScale="80" zoomScaleNormal="80" workbookViewId="0">
      <selection activeCell="S19" sqref="S19"/>
    </sheetView>
  </sheetViews>
  <sheetFormatPr defaultRowHeight="14.5" x14ac:dyDescent="0.35"/>
  <cols>
    <col min="1" max="1" width="17.7265625" bestFit="1" customWidth="1"/>
    <col min="2" max="2" width="14.1796875" style="1" customWidth="1"/>
  </cols>
  <sheetData>
    <row r="1" spans="1:2" x14ac:dyDescent="0.35">
      <c r="A1" s="22" t="s">
        <v>2</v>
      </c>
      <c r="B1" s="23" t="s">
        <v>4</v>
      </c>
    </row>
    <row r="2" spans="1:2" x14ac:dyDescent="0.35">
      <c r="A2" s="4" t="s">
        <v>7</v>
      </c>
      <c r="B2" s="24">
        <v>600000</v>
      </c>
    </row>
    <row r="3" spans="1:2" x14ac:dyDescent="0.35">
      <c r="A3" s="4" t="s">
        <v>10</v>
      </c>
      <c r="B3" s="24">
        <v>350000</v>
      </c>
    </row>
    <row r="4" spans="1:2" x14ac:dyDescent="0.35">
      <c r="A4" s="4" t="s">
        <v>12</v>
      </c>
      <c r="B4" s="24">
        <v>400000</v>
      </c>
    </row>
    <row r="5" spans="1:2" x14ac:dyDescent="0.35">
      <c r="A5" s="4" t="s">
        <v>15</v>
      </c>
      <c r="B5" s="24">
        <v>700000</v>
      </c>
    </row>
    <row r="6" spans="1:2" x14ac:dyDescent="0.35">
      <c r="A6" s="4" t="s">
        <v>18</v>
      </c>
      <c r="B6" s="24">
        <v>500000</v>
      </c>
    </row>
    <row r="7" spans="1:2" x14ac:dyDescent="0.35">
      <c r="A7" s="4" t="s">
        <v>21</v>
      </c>
      <c r="B7" s="24">
        <v>350000</v>
      </c>
    </row>
    <row r="8" spans="1:2" x14ac:dyDescent="0.35">
      <c r="A8" s="4" t="s">
        <v>10</v>
      </c>
      <c r="B8" s="24">
        <v>421000</v>
      </c>
    </row>
    <row r="9" spans="1:2" x14ac:dyDescent="0.35">
      <c r="A9" s="4" t="s">
        <v>12</v>
      </c>
      <c r="B9" s="24">
        <v>600000</v>
      </c>
    </row>
    <row r="10" spans="1:2" x14ac:dyDescent="0.35">
      <c r="A10" s="4" t="s">
        <v>24</v>
      </c>
      <c r="B10" s="24">
        <v>1000000</v>
      </c>
    </row>
    <row r="11" spans="1:2" x14ac:dyDescent="0.35">
      <c r="A11" s="4" t="s">
        <v>27</v>
      </c>
      <c r="B11" s="24">
        <v>500000</v>
      </c>
    </row>
    <row r="12" spans="1:2" x14ac:dyDescent="0.35">
      <c r="A12" s="4" t="s">
        <v>29</v>
      </c>
      <c r="B12" s="24">
        <v>500000</v>
      </c>
    </row>
    <row r="13" spans="1:2" x14ac:dyDescent="0.35">
      <c r="A13" s="4" t="s">
        <v>31</v>
      </c>
      <c r="B13" s="24">
        <v>356000</v>
      </c>
    </row>
    <row r="14" spans="1:2" x14ac:dyDescent="0.35">
      <c r="A14" s="4" t="s">
        <v>15</v>
      </c>
      <c r="B14" s="24">
        <v>700000</v>
      </c>
    </row>
    <row r="15" spans="1:2" x14ac:dyDescent="0.35">
      <c r="A15" s="4" t="s">
        <v>34</v>
      </c>
      <c r="B15" s="24">
        <v>1000000</v>
      </c>
    </row>
    <row r="16" spans="1:2" x14ac:dyDescent="0.35">
      <c r="A16" s="4" t="s">
        <v>27</v>
      </c>
      <c r="B16" s="24">
        <v>610000</v>
      </c>
    </row>
    <row r="17" spans="1:2" x14ac:dyDescent="0.35">
      <c r="A17" s="4" t="s">
        <v>38</v>
      </c>
      <c r="B17" s="24">
        <v>640000</v>
      </c>
    </row>
    <row r="18" spans="1:2" x14ac:dyDescent="0.35">
      <c r="A18" s="4" t="s">
        <v>29</v>
      </c>
      <c r="B18" s="24">
        <v>341000</v>
      </c>
    </row>
    <row r="19" spans="1:2" x14ac:dyDescent="0.35">
      <c r="A19" s="4" t="s">
        <v>21</v>
      </c>
      <c r="B19" s="24">
        <v>450000</v>
      </c>
    </row>
    <row r="20" spans="1:2" x14ac:dyDescent="0.35">
      <c r="A20" s="4" t="s">
        <v>15</v>
      </c>
      <c r="B20" s="24">
        <v>752000</v>
      </c>
    </row>
    <row r="21" spans="1:2" x14ac:dyDescent="0.35">
      <c r="A21" s="4" t="s">
        <v>12</v>
      </c>
      <c r="B21" s="24">
        <v>321000</v>
      </c>
    </row>
    <row r="22" spans="1:2" x14ac:dyDescent="0.35">
      <c r="A22" s="4" t="s">
        <v>12</v>
      </c>
      <c r="B22" s="24">
        <v>431000</v>
      </c>
    </row>
    <row r="23" spans="1:2" x14ac:dyDescent="0.35">
      <c r="A23" s="4" t="s">
        <v>34</v>
      </c>
      <c r="B23" s="24">
        <v>341000</v>
      </c>
    </row>
    <row r="24" spans="1:2" x14ac:dyDescent="0.35">
      <c r="A24" s="4" t="s">
        <v>10</v>
      </c>
      <c r="B24" s="24">
        <v>450000</v>
      </c>
    </row>
    <row r="25" spans="1:2" x14ac:dyDescent="0.35">
      <c r="A25" s="4" t="s">
        <v>15</v>
      </c>
      <c r="B25" s="24">
        <v>431000</v>
      </c>
    </row>
    <row r="26" spans="1:2" x14ac:dyDescent="0.35">
      <c r="A26" s="4" t="s">
        <v>21</v>
      </c>
      <c r="B26" s="24">
        <v>700000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0C640-5E40-419E-9631-C398F2EB3B14}">
  <sheetPr>
    <tabColor rgb="FFFFFF00"/>
  </sheetPr>
  <dimension ref="A1:B26"/>
  <sheetViews>
    <sheetView topLeftCell="A2" zoomScale="80" zoomScaleNormal="80" workbookViewId="0">
      <selection activeCell="I22" sqref="I22"/>
    </sheetView>
  </sheetViews>
  <sheetFormatPr defaultRowHeight="14.5" x14ac:dyDescent="0.35"/>
  <cols>
    <col min="1" max="1" width="7" bestFit="1" customWidth="1"/>
    <col min="2" max="2" width="12.1796875" bestFit="1" customWidth="1"/>
  </cols>
  <sheetData>
    <row r="1" spans="1:2" x14ac:dyDescent="0.35">
      <c r="A1" s="25" t="s">
        <v>3</v>
      </c>
      <c r="B1" s="25" t="s">
        <v>4</v>
      </c>
    </row>
    <row r="2" spans="1:2" ht="12" customHeight="1" x14ac:dyDescent="0.35">
      <c r="A2" s="4" t="s">
        <v>8</v>
      </c>
      <c r="B2" s="4">
        <v>600000</v>
      </c>
    </row>
    <row r="3" spans="1:2" x14ac:dyDescent="0.35">
      <c r="A3" s="4" t="s">
        <v>8</v>
      </c>
      <c r="B3" s="4">
        <v>350000</v>
      </c>
    </row>
    <row r="4" spans="1:2" x14ac:dyDescent="0.35">
      <c r="A4" s="4" t="s">
        <v>8</v>
      </c>
      <c r="B4" s="4">
        <v>400000</v>
      </c>
    </row>
    <row r="5" spans="1:2" x14ac:dyDescent="0.35">
      <c r="A5" s="4" t="s">
        <v>16</v>
      </c>
      <c r="B5" s="4">
        <v>700000</v>
      </c>
    </row>
    <row r="6" spans="1:2" x14ac:dyDescent="0.35">
      <c r="A6" s="4" t="s">
        <v>16</v>
      </c>
      <c r="B6" s="4">
        <v>500000</v>
      </c>
    </row>
    <row r="7" spans="1:2" x14ac:dyDescent="0.35">
      <c r="A7" s="4" t="s">
        <v>8</v>
      </c>
      <c r="B7" s="4">
        <v>350000</v>
      </c>
    </row>
    <row r="8" spans="1:2" x14ac:dyDescent="0.35">
      <c r="A8" s="4" t="s">
        <v>8</v>
      </c>
      <c r="B8" s="4">
        <v>421000</v>
      </c>
    </row>
    <row r="9" spans="1:2" x14ac:dyDescent="0.35">
      <c r="A9" s="4" t="s">
        <v>16</v>
      </c>
      <c r="B9" s="4">
        <v>600000</v>
      </c>
    </row>
    <row r="10" spans="1:2" x14ac:dyDescent="0.35">
      <c r="A10" s="4" t="s">
        <v>8</v>
      </c>
      <c r="B10" s="4">
        <v>1000000</v>
      </c>
    </row>
    <row r="11" spans="1:2" x14ac:dyDescent="0.35">
      <c r="A11" s="4" t="s">
        <v>8</v>
      </c>
      <c r="B11" s="4">
        <v>500000</v>
      </c>
    </row>
    <row r="12" spans="1:2" x14ac:dyDescent="0.35">
      <c r="A12" s="4" t="s">
        <v>8</v>
      </c>
      <c r="B12" s="4">
        <v>500000</v>
      </c>
    </row>
    <row r="13" spans="1:2" x14ac:dyDescent="0.35">
      <c r="A13" s="4" t="s">
        <v>16</v>
      </c>
      <c r="B13" s="4">
        <v>356000</v>
      </c>
    </row>
    <row r="14" spans="1:2" x14ac:dyDescent="0.35">
      <c r="A14" s="4" t="s">
        <v>16</v>
      </c>
      <c r="B14" s="4">
        <v>700000</v>
      </c>
    </row>
    <row r="15" spans="1:2" x14ac:dyDescent="0.35">
      <c r="A15" s="4" t="s">
        <v>16</v>
      </c>
      <c r="B15" s="4">
        <v>1000000</v>
      </c>
    </row>
    <row r="16" spans="1:2" x14ac:dyDescent="0.35">
      <c r="A16" s="4" t="s">
        <v>16</v>
      </c>
      <c r="B16" s="4">
        <v>610000</v>
      </c>
    </row>
    <row r="17" spans="1:2" x14ac:dyDescent="0.35">
      <c r="A17" s="4" t="s">
        <v>8</v>
      </c>
      <c r="B17" s="4">
        <v>640000</v>
      </c>
    </row>
    <row r="18" spans="1:2" x14ac:dyDescent="0.35">
      <c r="A18" s="4" t="s">
        <v>8</v>
      </c>
      <c r="B18" s="4">
        <v>341000</v>
      </c>
    </row>
    <row r="19" spans="1:2" x14ac:dyDescent="0.35">
      <c r="A19" s="4" t="s">
        <v>16</v>
      </c>
      <c r="B19" s="4">
        <v>450000</v>
      </c>
    </row>
    <row r="20" spans="1:2" x14ac:dyDescent="0.35">
      <c r="A20" s="4" t="s">
        <v>8</v>
      </c>
      <c r="B20" s="4">
        <v>752000</v>
      </c>
    </row>
    <row r="21" spans="1:2" x14ac:dyDescent="0.35">
      <c r="A21" s="4" t="s">
        <v>8</v>
      </c>
      <c r="B21" s="4">
        <v>321000</v>
      </c>
    </row>
    <row r="22" spans="1:2" x14ac:dyDescent="0.35">
      <c r="A22" s="4" t="s">
        <v>8</v>
      </c>
      <c r="B22" s="4">
        <v>431000</v>
      </c>
    </row>
    <row r="23" spans="1:2" x14ac:dyDescent="0.35">
      <c r="A23" s="4" t="s">
        <v>8</v>
      </c>
      <c r="B23" s="4">
        <v>341000</v>
      </c>
    </row>
    <row r="24" spans="1:2" x14ac:dyDescent="0.35">
      <c r="A24" s="4" t="s">
        <v>16</v>
      </c>
      <c r="B24" s="4">
        <v>450000</v>
      </c>
    </row>
    <row r="25" spans="1:2" x14ac:dyDescent="0.35">
      <c r="A25" s="4" t="s">
        <v>8</v>
      </c>
      <c r="B25" s="4">
        <v>431000</v>
      </c>
    </row>
    <row r="26" spans="1:2" x14ac:dyDescent="0.35">
      <c r="A26" s="4" t="s">
        <v>46</v>
      </c>
      <c r="B26" s="4">
        <v>700000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HR DATA</vt:lpstr>
      <vt:lpstr>Pivot Tables</vt:lpstr>
      <vt:lpstr>BAR CHART</vt:lpstr>
      <vt:lpstr>LINE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Pravin Palanisamy</dc:creator>
  <cp:lastModifiedBy>Pravin Palanisamy</cp:lastModifiedBy>
  <dcterms:created xsi:type="dcterms:W3CDTF">2025-02-03T05:11:50Z</dcterms:created>
  <dcterms:modified xsi:type="dcterms:W3CDTF">2025-02-04T04:02:59Z</dcterms:modified>
</cp:coreProperties>
</file>