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LTREX\Desktop\"/>
    </mc:Choice>
  </mc:AlternateContent>
  <bookViews>
    <workbookView xWindow="480" yWindow="90" windowWidth="17235" windowHeight="12075"/>
  </bookViews>
  <sheets>
    <sheet name="Plastics" sheetId="1" r:id="rId1"/>
    <sheet name="200ml 1029894" sheetId="4" r:id="rId2"/>
    <sheet name="300ml 1029895" sheetId="5" r:id="rId3"/>
    <sheet name="500ml 1029896" sheetId="6" r:id="rId4"/>
    <sheet name="800ml 1029897" sheetId="7" r:id="rId5"/>
    <sheet name="1000ml 1029898" sheetId="8" r:id="rId6"/>
    <sheet name="200ml 1077159 AU" sheetId="9" r:id="rId7"/>
    <sheet name="500ml 1077273 AU" sheetId="10" r:id="rId8"/>
    <sheet name="cap std 1029893" sheetId="12" r:id="rId9"/>
    <sheet name="cap AU 1077167" sheetId="13" r:id="rId10"/>
    <sheet name="cup 1061094" sheetId="14" r:id="rId11"/>
    <sheet name="cup 1061093" sheetId="15" r:id="rId12"/>
    <sheet name="Sheet2" sheetId="2" state="hidden" r:id="rId13"/>
    <sheet name="Sheet3" sheetId="3" state="hidden" r:id="rId14"/>
  </sheets>
  <calcPr calcId="171027"/>
</workbook>
</file>

<file path=xl/sharedStrings.xml><?xml version="1.0" encoding="utf-8"?>
<sst xmlns="http://schemas.openxmlformats.org/spreadsheetml/2006/main" count="132" uniqueCount="101">
  <si>
    <t>Annual Volume</t>
  </si>
  <si>
    <t>Duphalac Bottles</t>
  </si>
  <si>
    <t>200ML</t>
  </si>
  <si>
    <t>300ML</t>
  </si>
  <si>
    <t>500ML</t>
  </si>
  <si>
    <t>800ML</t>
  </si>
  <si>
    <t>1000ML</t>
  </si>
  <si>
    <t>Downtime</t>
  </si>
  <si>
    <t>Waste</t>
  </si>
  <si>
    <t>Additional Information</t>
  </si>
  <si>
    <t>Manufacturing Information</t>
  </si>
  <si>
    <t>Process (EBM, ISBM, etc)</t>
  </si>
  <si>
    <t>Machine Size</t>
  </si>
  <si>
    <t>Cavitation</t>
  </si>
  <si>
    <t>Duphalac Caps</t>
  </si>
  <si>
    <t>Duphalac Corrugate</t>
  </si>
  <si>
    <t>Useful life</t>
  </si>
  <si>
    <t>General Information</t>
  </si>
  <si>
    <t>yrs</t>
  </si>
  <si>
    <t>%</t>
  </si>
  <si>
    <t>sec</t>
  </si>
  <si>
    <t>Qty</t>
  </si>
  <si>
    <t>Cycle Time</t>
  </si>
  <si>
    <t>Machine type (wheel, shuttle, inj mold)</t>
  </si>
  <si>
    <t>Material</t>
  </si>
  <si>
    <t>Number of machines</t>
  </si>
  <si>
    <t>Questions</t>
  </si>
  <si>
    <t>1) how many machines are used in producing the bottles?</t>
  </si>
  <si>
    <t>2) are all machines fully utilized? If not, what is the % of utilization?</t>
  </si>
  <si>
    <t>3) are any of the machines shared across the different bnottle sizes?</t>
  </si>
  <si>
    <t xml:space="preserve">* please provide electronic copy of the specification </t>
  </si>
  <si>
    <t>EBM</t>
  </si>
  <si>
    <t>2x6</t>
  </si>
  <si>
    <t>2x9</t>
  </si>
  <si>
    <t>2x5</t>
  </si>
  <si>
    <t>2x4</t>
  </si>
  <si>
    <t>?</t>
  </si>
  <si>
    <t>35 mm</t>
  </si>
  <si>
    <t>35 mm "australian"</t>
  </si>
  <si>
    <t>Duphalac Cups</t>
  </si>
  <si>
    <t>200 ML Australian</t>
  </si>
  <si>
    <t>500 ML Australian</t>
  </si>
  <si>
    <t xml:space="preserve">Injection </t>
  </si>
  <si>
    <t>1029893</t>
  </si>
  <si>
    <t>1029894</t>
  </si>
  <si>
    <t>1029895</t>
  </si>
  <si>
    <t>1029896</t>
  </si>
  <si>
    <t>1029897</t>
  </si>
  <si>
    <t>1029898</t>
  </si>
  <si>
    <t>1077159</t>
  </si>
  <si>
    <t>1077273</t>
  </si>
  <si>
    <t xml:space="preserve">Shuttle (Uniloy Milacron) </t>
  </si>
  <si>
    <t xml:space="preserve">? </t>
  </si>
  <si>
    <t>€</t>
  </si>
  <si>
    <t>VAT excluded</t>
  </si>
  <si>
    <t>SAP commodity code</t>
  </si>
  <si>
    <t>Capital Cost</t>
  </si>
  <si>
    <t>just neck inserts</t>
  </si>
  <si>
    <t xml:space="preserve">just neck inserts </t>
  </si>
  <si>
    <t>injection ARBURG Allrounder 420C</t>
  </si>
  <si>
    <t>1x12 cavities</t>
  </si>
  <si>
    <t>5 x 12 cavities</t>
  </si>
  <si>
    <t xml:space="preserve">2 x 12 cavities (1x8 old, as back up) </t>
  </si>
  <si>
    <t xml:space="preserve">Age of Equipment ( mould) </t>
  </si>
  <si>
    <t>best guess 21/22s</t>
  </si>
  <si>
    <t xml:space="preserve">approved material </t>
  </si>
  <si>
    <t>height</t>
  </si>
  <si>
    <t>body diameter</t>
  </si>
  <si>
    <t>max diameter</t>
  </si>
  <si>
    <t>brimful volume  [ ml]</t>
  </si>
  <si>
    <t>typical weight [grams]</t>
  </si>
  <si>
    <t>approx dimensions  [mm]</t>
  </si>
  <si>
    <t xml:space="preserve">extrusion blow moulded white plastic bottle with
screw thread suitable for tamper evident closure (35mm) with indentation feature at the bottom </t>
  </si>
  <si>
    <t xml:space="preserve">resin must be food grade at least </t>
  </si>
  <si>
    <t>2x9 + 2x6</t>
  </si>
  <si>
    <t>HDPE unipetrol liten BB 29H with color 9/121604 @ 1% or HDPE Basell Purell GF4760 with colour 9/068309 @ 1%</t>
  </si>
  <si>
    <t>clean pack per pallet</t>
  </si>
  <si>
    <t>2x8</t>
  </si>
  <si>
    <t>bottle per pallet</t>
  </si>
  <si>
    <t>2x7</t>
  </si>
  <si>
    <t>42 to 45 g Liten BB29H 39 to 42 Purell GF4760</t>
  </si>
  <si>
    <t>58.5 to 63.5g Liten  54.5 to 59.5g Purell</t>
  </si>
  <si>
    <t>PP, ExxonMobil 1013 H1 with colour Remafin PE White EF 2%, and additive Lifoslip 1013 0.3%.</t>
  </si>
  <si>
    <t xml:space="preserve">box per pallet </t>
  </si>
  <si>
    <t>4x6</t>
  </si>
  <si>
    <t>cap per pallet</t>
  </si>
  <si>
    <t xml:space="preserve">bottles are currently produced  according to GMP and in clean room class C within the machine, class D in the production room </t>
  </si>
  <si>
    <t>Mosten MT950 or Purell RP378T</t>
  </si>
  <si>
    <t>White PP screw cap with tamper evidence feature</t>
  </si>
  <si>
    <t xml:space="preserve">Transparent measuring cup with engraving  and CE mark </t>
  </si>
  <si>
    <t>min Topload in N</t>
  </si>
  <si>
    <t>on empty bottle , ambient T, 100mm/min</t>
  </si>
  <si>
    <t>2 y (2015)</t>
  </si>
  <si>
    <t>up to 6 - 4 for sure</t>
  </si>
  <si>
    <t xml:space="preserve">best guess 14s </t>
  </si>
  <si>
    <t>diameter</t>
  </si>
  <si>
    <t>bottle per clean pack (shrink bag)</t>
  </si>
  <si>
    <t>cap per box into double PE liner</t>
  </si>
  <si>
    <t>palletized on 800x1200 disposable wood pallet, heat treated according to ISPM 15</t>
  </si>
  <si>
    <t>pallets are wrapped with stretch film and covered with a protective cover</t>
  </si>
  <si>
    <t>returnable plastic plate are used between layers of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</si>
</sst>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/>
    <xf numFmtId="0" fontId="1" fillId="2" borderId="0" xfId="0" applyFont="1" applyFill="1"/>
    <xf numFmtId="3" fontId="0" fillId="2" borderId="1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0" fontId="0" fillId="2" borderId="0" xfId="0" applyFont="1" applyFill="1" applyAlignment="1">
      <alignment horizontal="left" inden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8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quotePrefix="1" applyFill="1" applyBorder="1"/>
    <xf numFmtId="0" fontId="0" fillId="2" borderId="0" xfId="0" quotePrefix="1" applyFill="1" applyBorder="1"/>
    <xf numFmtId="0" fontId="0" fillId="2" borderId="1" xfId="0" quotePrefix="1" applyFill="1" applyBorder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4" fillId="2" borderId="0" xfId="0" applyFont="1" applyFill="1" applyAlignment="1">
      <alignment horizontal="right"/>
    </xf>
    <xf numFmtId="0" fontId="0" fillId="2" borderId="19" xfId="0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8" xfId="0" applyFill="1" applyBorder="1"/>
    <xf numFmtId="0" fontId="5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 wrapText="1"/>
    </xf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76200</xdr:rowOff>
    </xdr:from>
    <xdr:to>
      <xdr:col>10</xdr:col>
      <xdr:colOff>437420</xdr:colOff>
      <xdr:row>45</xdr:row>
      <xdr:rowOff>122771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3D3815-10CA-4B0C-AD80-541F6FA6F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66700"/>
          <a:ext cx="5838095" cy="84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152400</xdr:rowOff>
    </xdr:from>
    <xdr:to>
      <xdr:col>8</xdr:col>
      <xdr:colOff>342320</xdr:colOff>
      <xdr:row>34</xdr:row>
      <xdr:rowOff>142090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C73A9-A30E-462C-9396-C72B62A35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342900"/>
          <a:ext cx="4638095" cy="62761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161925</xdr:rowOff>
    </xdr:from>
    <xdr:to>
      <xdr:col>8</xdr:col>
      <xdr:colOff>599476</xdr:colOff>
      <xdr:row>34</xdr:row>
      <xdr:rowOff>142068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878CA2-EDE2-4CCC-AA35-6B74D3A1F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61925"/>
          <a:ext cx="4790476" cy="6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0</xdr:rowOff>
    </xdr:from>
    <xdr:to>
      <xdr:col>7</xdr:col>
      <xdr:colOff>332834</xdr:colOff>
      <xdr:row>33</xdr:row>
      <xdr:rowOff>170690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F8A4B-9B83-4E7D-8927-907FD7C92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81000"/>
          <a:ext cx="4323809" cy="6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76198</xdr:colOff>
      <xdr:row>1</xdr:row>
      <xdr:rowOff>147519</xdr:rowOff>
    </xdr:from>
    <xdr:to>
      <xdr:col>14</xdr:col>
      <xdr:colOff>438149</xdr:colOff>
      <xdr:row>34</xdr:row>
      <xdr:rowOff>146174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D7EB14-6611-46B4-9C41-C7E9520F5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686596" y="-662779"/>
          <a:ext cx="6285155" cy="82867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109422</xdr:rowOff>
    </xdr:from>
    <xdr:to>
      <xdr:col>9</xdr:col>
      <xdr:colOff>451765</xdr:colOff>
      <xdr:row>26</xdr:row>
      <xdr:rowOff>4089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FB1DE-627F-4B25-B9E9-949B17754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011974" y="30898"/>
          <a:ext cx="4466667" cy="5385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185629</xdr:rowOff>
    </xdr:from>
    <xdr:to>
      <xdr:col>9</xdr:col>
      <xdr:colOff>308879</xdr:colOff>
      <xdr:row>25</xdr:row>
      <xdr:rowOff>13605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FA2BE9-9D08-40A2-B8BC-32C8A2C44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769089" y="-250085"/>
          <a:ext cx="4590476" cy="54619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0</xdr:rowOff>
    </xdr:from>
    <xdr:to>
      <xdr:col>8</xdr:col>
      <xdr:colOff>313734</xdr:colOff>
      <xdr:row>35</xdr:row>
      <xdr:rowOff>8714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DD97AF-073C-4BE3-B619-202E35DE2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90500"/>
          <a:ext cx="4723809" cy="64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94705</xdr:colOff>
      <xdr:row>29</xdr:row>
      <xdr:rowOff>132643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F48A22-0DBA-418F-86DD-59BBA6DAA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61905" cy="5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76200</xdr:rowOff>
    </xdr:from>
    <xdr:to>
      <xdr:col>8</xdr:col>
      <xdr:colOff>228008</xdr:colOff>
      <xdr:row>35</xdr:row>
      <xdr:rowOff>65867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BF450-2251-4733-BDF6-2D174544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66700"/>
          <a:ext cx="4733333" cy="6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408990</xdr:colOff>
      <xdr:row>33</xdr:row>
      <xdr:rowOff>142071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135A56-AD86-4AF7-A616-3D77ED06C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76190" cy="6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9"/>
  <sheetViews>
    <sheetView tabSelected="1" zoomScale="85" zoomScaleNormal="85" workbookViewId="0">
      <selection activeCell="P46" sqref="P46"/>
    </sheetView>
  </sheetViews>
  <sheetFormatPr defaultRowHeight="15" x14ac:dyDescent="0.25"/>
  <cols>
    <col min="1" max="1" width="2.7109375" style="6" customWidth="1"/>
    <col min="2" max="5" width="9.140625" style="6"/>
    <col min="6" max="7" width="9.140625" style="7"/>
    <col min="8" max="12" width="9.140625" style="6"/>
    <col min="13" max="14" width="16.5703125" style="6" bestFit="1" customWidth="1"/>
    <col min="15" max="15" width="16.5703125" style="6" customWidth="1"/>
    <col min="16" max="16" width="15.140625" style="6" customWidth="1"/>
    <col min="17" max="17" width="13.7109375" style="6" bestFit="1" customWidth="1"/>
    <col min="18" max="18" width="19.140625" style="6" bestFit="1" customWidth="1"/>
    <col min="19" max="19" width="9.140625" style="6"/>
    <col min="20" max="21" width="19.140625" style="6" customWidth="1"/>
    <col min="22" max="16384" width="9.140625" style="6"/>
  </cols>
  <sheetData>
    <row r="2" spans="2:21" x14ac:dyDescent="0.25">
      <c r="H2" s="8" t="s">
        <v>1</v>
      </c>
      <c r="I2" s="8"/>
      <c r="J2" s="8"/>
      <c r="K2" s="8"/>
      <c r="L2" s="8"/>
      <c r="M2" s="44"/>
      <c r="N2" s="44"/>
      <c r="O2" s="9"/>
      <c r="Q2" s="10" t="s">
        <v>14</v>
      </c>
      <c r="R2" s="11"/>
      <c r="T2" s="10" t="s">
        <v>39</v>
      </c>
      <c r="U2" s="11"/>
    </row>
    <row r="3" spans="2:21" x14ac:dyDescent="0.25">
      <c r="H3" s="12" t="s">
        <v>2</v>
      </c>
      <c r="I3" s="12" t="s">
        <v>3</v>
      </c>
      <c r="J3" s="12" t="s">
        <v>4</v>
      </c>
      <c r="K3" s="12" t="s">
        <v>5</v>
      </c>
      <c r="L3" s="43" t="s">
        <v>6</v>
      </c>
      <c r="M3" s="46" t="s">
        <v>40</v>
      </c>
      <c r="N3" s="46" t="s">
        <v>41</v>
      </c>
      <c r="O3" s="13"/>
      <c r="Q3" s="14" t="s">
        <v>37</v>
      </c>
      <c r="R3" s="14" t="s">
        <v>38</v>
      </c>
    </row>
    <row r="4" spans="2:21" x14ac:dyDescent="0.25">
      <c r="G4" s="15" t="s">
        <v>55</v>
      </c>
      <c r="H4" s="16" t="s">
        <v>44</v>
      </c>
      <c r="I4" s="16" t="s">
        <v>45</v>
      </c>
      <c r="J4" s="16" t="s">
        <v>46</v>
      </c>
      <c r="K4" s="16" t="s">
        <v>47</v>
      </c>
      <c r="L4" s="16" t="s">
        <v>48</v>
      </c>
      <c r="M4" s="45" t="s">
        <v>49</v>
      </c>
      <c r="N4" s="45" t="s">
        <v>50</v>
      </c>
      <c r="O4" s="17"/>
      <c r="P4" s="18"/>
      <c r="Q4" s="16" t="s">
        <v>43</v>
      </c>
      <c r="R4" s="16">
        <v>1077167</v>
      </c>
      <c r="S4" s="51"/>
      <c r="T4" s="16">
        <v>1061094</v>
      </c>
      <c r="U4" s="16">
        <v>1061093</v>
      </c>
    </row>
    <row r="5" spans="2:21" x14ac:dyDescent="0.25">
      <c r="B5" s="19" t="s">
        <v>0</v>
      </c>
      <c r="H5" s="20">
        <v>7200000</v>
      </c>
      <c r="I5" s="20">
        <v>6400000</v>
      </c>
      <c r="J5" s="20">
        <v>3300000</v>
      </c>
      <c r="K5" s="20">
        <v>1500000</v>
      </c>
      <c r="L5" s="20">
        <v>1200000</v>
      </c>
      <c r="M5" s="20">
        <v>120000</v>
      </c>
      <c r="N5" s="20">
        <v>120000</v>
      </c>
      <c r="O5" s="21"/>
      <c r="P5" s="22"/>
      <c r="Q5" s="20">
        <v>19000000</v>
      </c>
      <c r="R5" s="20">
        <v>200000</v>
      </c>
      <c r="S5" s="22"/>
      <c r="T5" s="20">
        <v>17000000</v>
      </c>
      <c r="U5" s="20">
        <v>750000</v>
      </c>
    </row>
    <row r="7" spans="2:21" x14ac:dyDescent="0.25">
      <c r="B7" s="19" t="s">
        <v>10</v>
      </c>
    </row>
    <row r="8" spans="2:21" x14ac:dyDescent="0.25">
      <c r="B8" s="23" t="s">
        <v>23</v>
      </c>
      <c r="H8" s="24" t="s">
        <v>51</v>
      </c>
      <c r="I8" s="24"/>
      <c r="J8" s="24"/>
      <c r="K8" s="24"/>
      <c r="L8" s="24"/>
      <c r="M8" s="48"/>
      <c r="N8" s="48"/>
      <c r="O8" s="13"/>
      <c r="Q8" s="25" t="s">
        <v>59</v>
      </c>
      <c r="R8" s="26"/>
      <c r="T8" s="25" t="s">
        <v>59</v>
      </c>
      <c r="U8" s="26"/>
    </row>
    <row r="9" spans="2:21" x14ac:dyDescent="0.25">
      <c r="B9" s="27" t="s">
        <v>12</v>
      </c>
      <c r="H9" s="28"/>
      <c r="I9" s="28"/>
      <c r="J9" s="28"/>
      <c r="K9" s="28"/>
      <c r="L9" s="47"/>
      <c r="M9" s="50"/>
      <c r="N9" s="50"/>
      <c r="O9" s="29"/>
      <c r="Q9" s="30"/>
      <c r="R9" s="30"/>
    </row>
    <row r="10" spans="2:21" x14ac:dyDescent="0.25">
      <c r="B10" s="27" t="s">
        <v>25</v>
      </c>
      <c r="H10" s="24" t="s">
        <v>93</v>
      </c>
      <c r="I10" s="24"/>
      <c r="J10" s="24"/>
      <c r="K10" s="24"/>
      <c r="L10" s="24"/>
      <c r="M10" s="49"/>
      <c r="N10" s="49"/>
      <c r="O10" s="13"/>
      <c r="Q10" s="32">
        <v>5</v>
      </c>
      <c r="R10" s="33"/>
    </row>
    <row r="11" spans="2:21" x14ac:dyDescent="0.25">
      <c r="B11" s="27" t="s">
        <v>11</v>
      </c>
      <c r="H11" s="24" t="s">
        <v>31</v>
      </c>
      <c r="I11" s="24"/>
      <c r="J11" s="24"/>
      <c r="K11" s="24"/>
      <c r="L11" s="24"/>
      <c r="M11" s="24"/>
      <c r="N11" s="24"/>
      <c r="O11" s="13"/>
      <c r="Q11" s="32" t="s">
        <v>42</v>
      </c>
      <c r="R11" s="33"/>
      <c r="T11" s="32" t="s">
        <v>42</v>
      </c>
      <c r="U11" s="33"/>
    </row>
    <row r="12" spans="2:21" x14ac:dyDescent="0.25">
      <c r="B12" s="27" t="s">
        <v>22</v>
      </c>
      <c r="G12" s="7" t="s">
        <v>20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52</v>
      </c>
      <c r="N12" s="34" t="s">
        <v>52</v>
      </c>
      <c r="O12" s="35"/>
      <c r="Q12" s="32" t="s">
        <v>64</v>
      </c>
      <c r="R12" s="33"/>
      <c r="T12" s="32" t="s">
        <v>94</v>
      </c>
      <c r="U12" s="33"/>
    </row>
    <row r="14" spans="2:21" x14ac:dyDescent="0.25">
      <c r="B14" s="27" t="s">
        <v>13</v>
      </c>
      <c r="G14" s="7" t="s">
        <v>21</v>
      </c>
      <c r="H14" s="31" t="s">
        <v>74</v>
      </c>
      <c r="I14" s="31" t="s">
        <v>32</v>
      </c>
      <c r="J14" s="31" t="s">
        <v>34</v>
      </c>
      <c r="K14" s="31" t="s">
        <v>35</v>
      </c>
      <c r="L14" s="31" t="s">
        <v>35</v>
      </c>
      <c r="M14" s="36" t="s">
        <v>57</v>
      </c>
      <c r="N14" s="36" t="s">
        <v>58</v>
      </c>
      <c r="O14" s="35"/>
      <c r="Q14" s="36" t="s">
        <v>61</v>
      </c>
      <c r="R14" s="36" t="s">
        <v>60</v>
      </c>
      <c r="T14" s="36" t="s">
        <v>62</v>
      </c>
      <c r="U14" s="36" t="s">
        <v>52</v>
      </c>
    </row>
    <row r="15" spans="2:21" x14ac:dyDescent="0.25">
      <c r="B15" s="27" t="s">
        <v>7</v>
      </c>
      <c r="G15" s="7" t="s">
        <v>20</v>
      </c>
      <c r="H15" s="31"/>
      <c r="I15" s="31"/>
      <c r="J15" s="31"/>
      <c r="K15" s="31"/>
      <c r="L15" s="31"/>
      <c r="M15" s="36"/>
      <c r="N15" s="36"/>
      <c r="O15" s="35"/>
      <c r="Q15" s="31"/>
      <c r="R15" s="31"/>
      <c r="T15" s="36"/>
      <c r="U15" s="36"/>
    </row>
    <row r="16" spans="2:21" x14ac:dyDescent="0.25">
      <c r="B16" s="27" t="s">
        <v>8</v>
      </c>
      <c r="G16" s="7" t="s">
        <v>19</v>
      </c>
      <c r="H16" s="31"/>
      <c r="I16" s="31"/>
      <c r="J16" s="31"/>
      <c r="K16" s="31"/>
      <c r="L16" s="31"/>
      <c r="M16" s="36"/>
      <c r="N16" s="36"/>
      <c r="O16" s="35"/>
      <c r="Q16" s="31"/>
      <c r="R16" s="31"/>
      <c r="T16" s="36"/>
      <c r="U16" s="36"/>
    </row>
    <row r="18" spans="2:21" x14ac:dyDescent="0.25">
      <c r="B18" s="37" t="s">
        <v>17</v>
      </c>
    </row>
    <row r="19" spans="2:21" x14ac:dyDescent="0.25">
      <c r="B19" s="27" t="s">
        <v>56</v>
      </c>
      <c r="G19" s="7" t="s">
        <v>53</v>
      </c>
      <c r="H19" s="31">
        <v>56600</v>
      </c>
      <c r="I19" s="31">
        <v>35100</v>
      </c>
      <c r="J19" s="31">
        <v>31900</v>
      </c>
      <c r="K19" s="31">
        <v>29200</v>
      </c>
      <c r="L19" s="31">
        <v>30100</v>
      </c>
      <c r="M19" s="36" t="s">
        <v>57</v>
      </c>
      <c r="N19" s="36" t="s">
        <v>58</v>
      </c>
      <c r="O19" s="19" t="s">
        <v>54</v>
      </c>
      <c r="Q19" s="31"/>
      <c r="R19" s="31"/>
      <c r="T19" s="31"/>
      <c r="U19" s="31"/>
    </row>
    <row r="20" spans="2:21" x14ac:dyDescent="0.25">
      <c r="B20" s="27" t="s">
        <v>16</v>
      </c>
      <c r="G20" s="7" t="s">
        <v>18</v>
      </c>
      <c r="H20" s="31"/>
      <c r="I20" s="31"/>
      <c r="J20" s="31"/>
      <c r="K20" s="31"/>
      <c r="L20" s="31"/>
      <c r="M20" s="36"/>
      <c r="N20" s="36"/>
      <c r="O20" s="35"/>
      <c r="Q20" s="31"/>
      <c r="R20" s="31"/>
      <c r="T20" s="31"/>
      <c r="U20" s="31"/>
    </row>
    <row r="21" spans="2:21" x14ac:dyDescent="0.25">
      <c r="B21" s="27" t="s">
        <v>63</v>
      </c>
      <c r="G21" s="7" t="s">
        <v>18</v>
      </c>
      <c r="H21" s="31" t="s">
        <v>92</v>
      </c>
      <c r="I21" s="31" t="s">
        <v>92</v>
      </c>
      <c r="J21" s="31" t="s">
        <v>92</v>
      </c>
      <c r="K21" s="31" t="s">
        <v>92</v>
      </c>
      <c r="L21" s="31" t="s">
        <v>92</v>
      </c>
      <c r="M21" s="36"/>
      <c r="N21" s="36"/>
      <c r="O21" s="35"/>
      <c r="Q21" s="31"/>
      <c r="R21" s="31"/>
      <c r="T21" s="31"/>
      <c r="U21" s="31"/>
    </row>
    <row r="24" spans="2:21" x14ac:dyDescent="0.25">
      <c r="B24" s="19" t="s">
        <v>9</v>
      </c>
    </row>
    <row r="25" spans="2:21" x14ac:dyDescent="0.25">
      <c r="B25" s="38" t="s">
        <v>30</v>
      </c>
      <c r="M25" s="29"/>
      <c r="N25" s="29"/>
      <c r="O25" s="29"/>
    </row>
    <row r="26" spans="2:21" x14ac:dyDescent="0.25">
      <c r="B26" s="6" t="s">
        <v>72</v>
      </c>
      <c r="M26" s="29"/>
      <c r="N26" s="29"/>
      <c r="O26" s="29"/>
    </row>
    <row r="27" spans="2:21" x14ac:dyDescent="0.25">
      <c r="B27" s="6" t="s">
        <v>88</v>
      </c>
      <c r="M27" s="29"/>
      <c r="N27" s="29"/>
      <c r="O27" s="29"/>
    </row>
    <row r="28" spans="2:21" x14ac:dyDescent="0.25">
      <c r="B28" s="6" t="s">
        <v>89</v>
      </c>
      <c r="M28" s="29"/>
      <c r="N28" s="29"/>
      <c r="O28" s="29"/>
    </row>
    <row r="29" spans="2:21" x14ac:dyDescent="0.25">
      <c r="B29" s="6" t="s">
        <v>86</v>
      </c>
    </row>
    <row r="30" spans="2:21" x14ac:dyDescent="0.25">
      <c r="B30" s="6" t="s">
        <v>73</v>
      </c>
    </row>
    <row r="32" spans="2:21" x14ac:dyDescent="0.25">
      <c r="B32" s="19" t="s">
        <v>26</v>
      </c>
    </row>
    <row r="33" spans="2:21" x14ac:dyDescent="0.25">
      <c r="B33" s="6" t="s">
        <v>27</v>
      </c>
    </row>
    <row r="34" spans="2:21" x14ac:dyDescent="0.25">
      <c r="B34" s="6" t="s">
        <v>28</v>
      </c>
    </row>
    <row r="35" spans="2:21" x14ac:dyDescent="0.25">
      <c r="B35" s="6" t="s">
        <v>29</v>
      </c>
    </row>
    <row r="38" spans="2:21" ht="90" x14ac:dyDescent="0.25">
      <c r="G38" s="15" t="s">
        <v>70</v>
      </c>
      <c r="H38" s="52">
        <v>25</v>
      </c>
      <c r="I38" s="52">
        <v>30</v>
      </c>
      <c r="J38" s="54" t="s">
        <v>80</v>
      </c>
      <c r="K38" s="54" t="s">
        <v>81</v>
      </c>
      <c r="L38" s="54"/>
      <c r="M38" s="52">
        <v>25</v>
      </c>
      <c r="N38" s="52">
        <v>40</v>
      </c>
      <c r="P38" s="15" t="s">
        <v>70</v>
      </c>
      <c r="Q38" s="52">
        <v>5.0999999999999996</v>
      </c>
      <c r="R38" s="52">
        <v>5.0999999999999996</v>
      </c>
      <c r="S38" s="52"/>
      <c r="T38" s="52">
        <v>5.8</v>
      </c>
      <c r="U38" s="52">
        <v>5.8</v>
      </c>
    </row>
    <row r="39" spans="2:21" x14ac:dyDescent="0.25">
      <c r="G39" s="15" t="s">
        <v>69</v>
      </c>
      <c r="H39" s="52">
        <v>222</v>
      </c>
      <c r="I39" s="52">
        <v>322</v>
      </c>
      <c r="J39" s="52">
        <v>527</v>
      </c>
      <c r="K39" s="52">
        <v>841</v>
      </c>
      <c r="L39" s="52">
        <v>1056</v>
      </c>
      <c r="M39" s="52"/>
      <c r="N39" s="52"/>
      <c r="Q39" s="52"/>
      <c r="R39" s="52"/>
      <c r="S39" s="52"/>
      <c r="T39" s="52"/>
      <c r="U39" s="52"/>
    </row>
    <row r="40" spans="2:21" x14ac:dyDescent="0.25">
      <c r="G40" s="15"/>
      <c r="H40" s="52"/>
      <c r="I40" s="52"/>
      <c r="J40" s="52"/>
      <c r="K40" s="52"/>
      <c r="L40" s="52"/>
      <c r="M40" s="52"/>
      <c r="N40" s="52"/>
      <c r="Q40" s="52"/>
      <c r="R40" s="52"/>
      <c r="S40" s="52"/>
      <c r="T40" s="52"/>
      <c r="U40" s="52"/>
    </row>
    <row r="41" spans="2:21" x14ac:dyDescent="0.25">
      <c r="E41" s="39" t="s">
        <v>71</v>
      </c>
      <c r="G41" s="15" t="s">
        <v>66</v>
      </c>
      <c r="H41" s="52">
        <v>129.80000000000001</v>
      </c>
      <c r="I41" s="52">
        <v>151.6</v>
      </c>
      <c r="J41" s="52">
        <v>178.6</v>
      </c>
      <c r="K41" s="52">
        <v>202.1</v>
      </c>
      <c r="L41" s="52">
        <v>213.5</v>
      </c>
      <c r="M41" s="52">
        <v>131.30000000000001</v>
      </c>
      <c r="N41" s="52">
        <v>179.1</v>
      </c>
      <c r="P41" s="15" t="s">
        <v>66</v>
      </c>
      <c r="Q41" s="52">
        <v>22</v>
      </c>
      <c r="R41" s="52">
        <v>24</v>
      </c>
      <c r="S41" s="52"/>
      <c r="T41" s="52">
        <v>34.1</v>
      </c>
      <c r="U41" s="52">
        <v>34.1</v>
      </c>
    </row>
    <row r="42" spans="2:21" x14ac:dyDescent="0.25">
      <c r="E42" s="39"/>
      <c r="G42" s="15" t="s">
        <v>67</v>
      </c>
      <c r="H42" s="52">
        <v>50</v>
      </c>
      <c r="I42" s="52">
        <v>55</v>
      </c>
      <c r="J42" s="52">
        <v>65</v>
      </c>
      <c r="K42" s="52">
        <v>77.3</v>
      </c>
      <c r="L42" s="52">
        <v>84</v>
      </c>
      <c r="M42" s="52"/>
      <c r="N42" s="52"/>
      <c r="P42" s="15" t="s">
        <v>95</v>
      </c>
      <c r="Q42" s="52">
        <v>39</v>
      </c>
      <c r="R42" s="52">
        <v>39</v>
      </c>
      <c r="S42" s="52"/>
      <c r="T42" s="52">
        <v>46.7</v>
      </c>
      <c r="U42" s="52">
        <v>46.7</v>
      </c>
    </row>
    <row r="43" spans="2:21" x14ac:dyDescent="0.25">
      <c r="E43" s="39"/>
      <c r="G43" s="15" t="s">
        <v>68</v>
      </c>
      <c r="H43" s="52">
        <v>59</v>
      </c>
      <c r="I43" s="52">
        <v>65</v>
      </c>
      <c r="J43" s="52">
        <v>76</v>
      </c>
      <c r="K43" s="52">
        <v>90.3</v>
      </c>
      <c r="L43" s="52">
        <v>98</v>
      </c>
      <c r="M43" s="52">
        <v>59</v>
      </c>
      <c r="N43" s="52">
        <v>76</v>
      </c>
      <c r="Q43" s="52"/>
      <c r="R43" s="52"/>
      <c r="S43" s="52"/>
      <c r="T43" s="52"/>
      <c r="U43" s="52"/>
    </row>
    <row r="44" spans="2:21" x14ac:dyDescent="0.25">
      <c r="G44" s="15" t="s">
        <v>65</v>
      </c>
      <c r="H44" s="53" t="s">
        <v>75</v>
      </c>
      <c r="I44" s="53"/>
      <c r="J44" s="53"/>
      <c r="K44" s="53"/>
      <c r="L44" s="53"/>
      <c r="M44" s="53"/>
      <c r="N44" s="53"/>
      <c r="O44" s="40"/>
      <c r="Q44" s="53" t="s">
        <v>82</v>
      </c>
      <c r="R44" s="53"/>
      <c r="S44" s="52"/>
      <c r="T44" s="55" t="s">
        <v>87</v>
      </c>
      <c r="U44" s="55"/>
    </row>
    <row r="45" spans="2:21" x14ac:dyDescent="0.25">
      <c r="H45" s="41"/>
    </row>
    <row r="46" spans="2:21" x14ac:dyDescent="0.25">
      <c r="E46" s="42" t="s">
        <v>91</v>
      </c>
      <c r="G46" s="7" t="s">
        <v>90</v>
      </c>
      <c r="H46" s="54">
        <v>275</v>
      </c>
      <c r="I46" s="52">
        <v>350</v>
      </c>
      <c r="J46" s="52">
        <v>350</v>
      </c>
      <c r="K46" s="52">
        <v>375</v>
      </c>
      <c r="L46" s="52">
        <v>375</v>
      </c>
      <c r="M46" s="52">
        <v>275</v>
      </c>
      <c r="N46" s="52">
        <v>350</v>
      </c>
    </row>
    <row r="47" spans="2:21" x14ac:dyDescent="0.25">
      <c r="H47" s="41"/>
    </row>
    <row r="48" spans="2:21" x14ac:dyDescent="0.25">
      <c r="H48" s="41"/>
    </row>
    <row r="49" spans="2:21" x14ac:dyDescent="0.25">
      <c r="H49" s="41"/>
    </row>
    <row r="50" spans="2:21" x14ac:dyDescent="0.25">
      <c r="H50" s="41"/>
    </row>
    <row r="51" spans="2:21" x14ac:dyDescent="0.25">
      <c r="H51" s="41"/>
    </row>
    <row r="52" spans="2:21" x14ac:dyDescent="0.25">
      <c r="F52" s="7" t="s">
        <v>96</v>
      </c>
      <c r="H52" s="52">
        <v>143</v>
      </c>
      <c r="I52" s="52">
        <v>115</v>
      </c>
      <c r="J52" s="52">
        <v>80</v>
      </c>
      <c r="K52" s="52">
        <v>56</v>
      </c>
      <c r="L52" s="52">
        <v>45</v>
      </c>
      <c r="M52" s="52">
        <v>143</v>
      </c>
      <c r="N52" s="52">
        <v>80</v>
      </c>
      <c r="P52" s="56" t="s">
        <v>97</v>
      </c>
      <c r="Q52" s="52">
        <v>1650</v>
      </c>
      <c r="R52" s="52">
        <v>1650</v>
      </c>
      <c r="S52" s="52"/>
      <c r="T52" s="52">
        <v>800</v>
      </c>
      <c r="U52" s="52">
        <v>800</v>
      </c>
    </row>
    <row r="53" spans="2:21" x14ac:dyDescent="0.25">
      <c r="F53" s="7" t="s">
        <v>76</v>
      </c>
      <c r="H53" s="52" t="s">
        <v>33</v>
      </c>
      <c r="I53" s="52" t="s">
        <v>77</v>
      </c>
      <c r="J53" s="52" t="s">
        <v>79</v>
      </c>
      <c r="K53" s="52" t="s">
        <v>32</v>
      </c>
      <c r="L53" s="52" t="s">
        <v>34</v>
      </c>
      <c r="M53" s="52" t="s">
        <v>33</v>
      </c>
      <c r="N53" s="52" t="s">
        <v>79</v>
      </c>
      <c r="P53" s="56" t="s">
        <v>83</v>
      </c>
      <c r="Q53" s="52" t="s">
        <v>84</v>
      </c>
      <c r="R53" s="52" t="s">
        <v>84</v>
      </c>
      <c r="S53" s="52"/>
      <c r="T53" s="52" t="s">
        <v>84</v>
      </c>
      <c r="U53" s="52" t="s">
        <v>84</v>
      </c>
    </row>
    <row r="54" spans="2:21" x14ac:dyDescent="0.25">
      <c r="F54" s="7" t="s">
        <v>78</v>
      </c>
      <c r="H54" s="52">
        <v>2574</v>
      </c>
      <c r="I54" s="52">
        <v>1840</v>
      </c>
      <c r="J54" s="52">
        <v>1120</v>
      </c>
      <c r="K54" s="52">
        <v>672</v>
      </c>
      <c r="L54" s="52">
        <v>450</v>
      </c>
      <c r="M54" s="52">
        <v>2574</v>
      </c>
      <c r="N54" s="52">
        <v>1120</v>
      </c>
      <c r="P54" s="56" t="s">
        <v>85</v>
      </c>
      <c r="Q54" s="52">
        <v>39600</v>
      </c>
      <c r="R54" s="52">
        <v>39600</v>
      </c>
      <c r="S54" s="52"/>
      <c r="T54" s="52">
        <v>19200</v>
      </c>
      <c r="U54" s="52">
        <v>19200</v>
      </c>
    </row>
    <row r="55" spans="2:21" x14ac:dyDescent="0.25">
      <c r="F55" s="6"/>
    </row>
    <row r="56" spans="2:21" ht="14.25" customHeight="1" x14ac:dyDescent="0.25"/>
    <row r="57" spans="2:21" x14ac:dyDescent="0.25">
      <c r="B57" s="6" t="s">
        <v>98</v>
      </c>
    </row>
    <row r="58" spans="2:21" x14ac:dyDescent="0.25">
      <c r="B58" s="6" t="s">
        <v>99</v>
      </c>
    </row>
    <row r="59" spans="2:21" x14ac:dyDescent="0.25">
      <c r="B59" s="6" t="s">
        <v>100</v>
      </c>
    </row>
  </sheetData>
  <mergeCells count="17">
    <mergeCell ref="H44:N44"/>
    <mergeCell ref="Q44:R44"/>
    <mergeCell ref="T44:U44"/>
    <mergeCell ref="Q11:R11"/>
    <mergeCell ref="T11:U11"/>
    <mergeCell ref="E41:E43"/>
    <mergeCell ref="T2:U2"/>
    <mergeCell ref="Q8:R8"/>
    <mergeCell ref="T8:U8"/>
    <mergeCell ref="Q12:R12"/>
    <mergeCell ref="T12:U12"/>
    <mergeCell ref="Q2:R2"/>
    <mergeCell ref="H8:N8"/>
    <mergeCell ref="H10:N10"/>
    <mergeCell ref="H11:N11"/>
    <mergeCell ref="H2:N2"/>
    <mergeCell ref="Q10:R10"/>
  </mergeCells>
  <dataValidations count="1">
    <dataValidation type="list" allowBlank="1" showInputMessage="1" showErrorMessage="1" sqref="H25:O28 Q25:R28">
      <formula1>"yes.no"</formula1>
    </dataValidation>
  </dataValidations>
  <pageMargins left="0.7" right="0.7" top="0.75" bottom="0.75" header="0.3" footer="0.3"/>
  <pageSetup paperSize="9" orientation="portrait" r:id="rId1"/>
  <ignoredErrors>
    <ignoredError sqref="H4:N4 Q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11" sqref="B11"/>
    </sheetView>
  </sheetViews>
  <sheetFormatPr defaultRowHeight="15" x14ac:dyDescent="0.25"/>
  <sheetData>
    <row r="1" spans="1:10" x14ac:dyDescent="0.25">
      <c r="D1" s="5"/>
      <c r="E1" s="5"/>
    </row>
    <row r="2" spans="1:10" x14ac:dyDescent="0.25">
      <c r="D2" s="5"/>
      <c r="E2" s="5"/>
      <c r="F2" s="2" t="s">
        <v>15</v>
      </c>
      <c r="G2" s="3"/>
      <c r="H2" s="3"/>
      <c r="I2" s="3"/>
      <c r="J2" s="4"/>
    </row>
    <row r="3" spans="1:10" x14ac:dyDescent="0.25">
      <c r="D3" s="5"/>
      <c r="E3" s="5"/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t="s">
        <v>24</v>
      </c>
      <c r="D4" s="5"/>
      <c r="E4" s="5"/>
    </row>
    <row r="5" spans="1:10" x14ac:dyDescent="0.25">
      <c r="D5" s="5"/>
      <c r="E5" s="5"/>
    </row>
    <row r="6" spans="1:10" x14ac:dyDescent="0.25">
      <c r="D6" s="5"/>
      <c r="E6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6" sqref="S15:S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5" sqref="O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1" sqref="O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Plastics</vt:lpstr>
      <vt:lpstr>200ml 1029894</vt:lpstr>
      <vt:lpstr>300ml 1029895</vt:lpstr>
      <vt:lpstr>500ml 1029896</vt:lpstr>
      <vt:lpstr>800ml 1029897</vt:lpstr>
      <vt:lpstr>1000ml 1029898</vt:lpstr>
      <vt:lpstr>200ml 1077159 AU</vt:lpstr>
      <vt:lpstr>500ml 1077273 AU</vt:lpstr>
      <vt:lpstr>cap std 1029893</vt:lpstr>
      <vt:lpstr>cap AU 1077167</vt:lpstr>
      <vt:lpstr>cup 1061094</vt:lpstr>
      <vt:lpstr>cup 1061093</vt:lpstr>
      <vt:lpstr>Sheet2</vt:lpstr>
      <vt:lpstr>Sheet3</vt:lpstr>
    </vt:vector>
  </TitlesOfParts>
  <Company>Abbott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Jaggers, Dereck M</dc:creator>
  <cp:lastModifiedBy>Peltre, Emilie</cp:lastModifiedBy>
  <dcterms:created xsi:type="dcterms:W3CDTF">2017-08-23T15:35:15Z</dcterms:created>
  <dcterms:modified xsi:type="dcterms:W3CDTF">2017-09-07T12:26:25Z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