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Data Science\SL Python Books &amp; Labs\Course_3_LiveClassVideo_Machine_Learning\23 Sept Class Data\"/>
    </mc:Choice>
  </mc:AlternateContent>
  <bookViews>
    <workbookView xWindow="0" yWindow="0" windowWidth="20490" windowHeight="7650" activeTab="1"/>
  </bookViews>
  <sheets>
    <sheet name="Sheet1" sheetId="1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C8" i="1"/>
  <c r="D8" i="1" s="1"/>
  <c r="E8" i="1" s="1"/>
  <c r="C3" i="1"/>
  <c r="D3" i="1" s="1"/>
  <c r="E3" i="1" s="1"/>
  <c r="G4" i="1"/>
  <c r="G5" i="1"/>
  <c r="G6" i="1"/>
  <c r="H6" i="1" s="1"/>
  <c r="G7" i="1"/>
  <c r="H7" i="1" s="1"/>
  <c r="G8" i="1"/>
  <c r="G3" i="1"/>
  <c r="F4" i="1"/>
  <c r="F5" i="1"/>
  <c r="F6" i="1"/>
  <c r="F7" i="1"/>
  <c r="F8" i="1"/>
  <c r="F3" i="1"/>
  <c r="H5" i="1" l="1"/>
  <c r="I5" i="1" s="1"/>
  <c r="E9" i="1"/>
  <c r="I4" i="1"/>
  <c r="I8" i="1"/>
  <c r="I3" i="1"/>
  <c r="I7" i="1"/>
  <c r="I6" i="1"/>
  <c r="J5" i="1" l="1"/>
  <c r="K5" i="1"/>
  <c r="K6" i="1"/>
  <c r="J6" i="1"/>
  <c r="K7" i="1"/>
  <c r="J7" i="1"/>
  <c r="K4" i="1"/>
  <c r="J4" i="1"/>
  <c r="K3" i="1"/>
  <c r="J3" i="1"/>
  <c r="K8" i="1"/>
  <c r="J8" i="1"/>
  <c r="K10" i="1" l="1"/>
  <c r="K11" i="1" s="1"/>
  <c r="K9" i="1"/>
  <c r="O4" i="1" s="1"/>
  <c r="J9" i="1"/>
</calcChain>
</file>

<file path=xl/comments1.xml><?xml version="1.0" encoding="utf-8"?>
<comments xmlns="http://schemas.openxmlformats.org/spreadsheetml/2006/main">
  <authors>
    <author>dell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R-squared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Mean Absolute Error</t>
        </r>
      </text>
    </comment>
    <comment ref="K9" authorId="0" shape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RSS</t>
        </r>
      </text>
    </comment>
    <comment ref="K10" authorId="0" shapeId="0">
      <text>
        <r>
          <rPr>
            <b/>
            <sz val="9"/>
            <color indexed="81"/>
            <rFont val="Tahoma"/>
            <charset val="1"/>
          </rPr>
          <t>dell:</t>
        </r>
        <r>
          <rPr>
            <sz val="9"/>
            <color indexed="81"/>
            <rFont val="Tahoma"/>
            <charset val="1"/>
          </rPr>
          <t xml:space="preserve">
Mean Squared Error</t>
        </r>
      </text>
    </comment>
    <comment ref="K11" authorId="0" shapeId="0">
      <text>
        <r>
          <rPr>
            <b/>
            <sz val="9"/>
            <color indexed="81"/>
            <rFont val="Tahoma"/>
            <family val="2"/>
          </rPr>
          <t>dell:</t>
        </r>
        <r>
          <rPr>
            <sz val="9"/>
            <color indexed="81"/>
            <rFont val="Tahoma"/>
            <family val="2"/>
          </rPr>
          <t xml:space="preserve">
Root Mean Squared Error</t>
        </r>
      </text>
    </comment>
  </commentList>
</comments>
</file>

<file path=xl/sharedStrings.xml><?xml version="1.0" encoding="utf-8"?>
<sst xmlns="http://schemas.openxmlformats.org/spreadsheetml/2006/main" count="38" uniqueCount="31">
  <si>
    <t>Area</t>
  </si>
  <si>
    <t>Price</t>
  </si>
  <si>
    <t>Predictions</t>
  </si>
  <si>
    <t>Error</t>
  </si>
  <si>
    <t>Squared Error</t>
  </si>
  <si>
    <t>RSS</t>
  </si>
  <si>
    <t>B0</t>
  </si>
  <si>
    <t>B1</t>
  </si>
  <si>
    <t>Naïve Prediction</t>
  </si>
  <si>
    <t>No Intelligence</t>
  </si>
  <si>
    <t>Adding some intelligence</t>
  </si>
  <si>
    <t>Sq Error</t>
  </si>
  <si>
    <t>Absolute Error</t>
  </si>
  <si>
    <t>Train</t>
  </si>
  <si>
    <t>Test</t>
  </si>
  <si>
    <t>TV</t>
  </si>
  <si>
    <t>Radio</t>
  </si>
  <si>
    <t>Newspaper</t>
  </si>
  <si>
    <t>All</t>
  </si>
  <si>
    <t>Degree 2</t>
  </si>
  <si>
    <t>Degree 3</t>
  </si>
  <si>
    <t>Degree 5</t>
  </si>
  <si>
    <t>Degree 10</t>
  </si>
  <si>
    <t>Degree 30</t>
  </si>
  <si>
    <t>Simple Linear Regression</t>
  </si>
  <si>
    <t>MLR</t>
  </si>
  <si>
    <t>Polynomial Regression</t>
  </si>
  <si>
    <t>MAE</t>
  </si>
  <si>
    <t>MSE</t>
  </si>
  <si>
    <t>RMSE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</si>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</sst>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0" fontId="1" fillId="0" borderId="0" xfId="0" applyFont="1"/>
    <xf numFmtId="0" fontId="0" fillId="4" borderId="0" xfId="0" applyFill="1"/>
    <xf numFmtId="0" fontId="2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zoomScale="140" zoomScaleNormal="140" workbookViewId="0">
      <selection activeCell="P12" sqref="P12"/>
    </sheetView>
  </sheetViews>
  <sheetFormatPr defaultRowHeight="15"/>
  <cols>
    <col min="3" max="3" width="7.28515625" style="12" customWidth="1"/>
    <col min="4" max="4" width="6.85546875" customWidth="1"/>
    <col min="5" max="5" width="7.85546875" bestFit="1" customWidth="1"/>
    <col min="6" max="7" width="4.28515625" hidden="1" customWidth="1"/>
    <col min="8" max="8" width="11" bestFit="1" customWidth="1"/>
    <col min="11" max="11" width="13.140625" bestFit="1" customWidth="1"/>
    <col min="13" max="14" width="0" hidden="1" customWidth="1"/>
  </cols>
  <sheetData>
    <row r="1" spans="1:15">
      <c r="C1" s="13" t="s">
        <v>9</v>
      </c>
      <c r="D1" s="13"/>
      <c r="E1" s="13"/>
      <c r="F1" s="13" t="s">
        <v>10</v>
      </c>
      <c r="G1" s="13"/>
      <c r="H1" s="13"/>
      <c r="I1" s="13"/>
      <c r="J1" s="13"/>
      <c r="K1" s="13"/>
    </row>
    <row r="2" spans="1:15" s="1" customFormat="1" ht="45">
      <c r="A2" s="6" t="s">
        <v>0</v>
      </c>
      <c r="B2" s="6" t="s">
        <v>1</v>
      </c>
      <c r="C2" s="10" t="s">
        <v>8</v>
      </c>
      <c r="D2" s="1" t="s">
        <v>3</v>
      </c>
      <c r="E2" s="1" t="s">
        <v>11</v>
      </c>
      <c r="F2" s="1" t="s">
        <v>6</v>
      </c>
      <c r="G2" s="1" t="s">
        <v>7</v>
      </c>
      <c r="H2" s="1" t="s">
        <v>2</v>
      </c>
      <c r="I2" s="1" t="s">
        <v>3</v>
      </c>
      <c r="J2" s="10" t="s">
        <v>12</v>
      </c>
      <c r="K2" s="1" t="s">
        <v>4</v>
      </c>
    </row>
    <row r="3" spans="1:15">
      <c r="A3" s="7">
        <v>12</v>
      </c>
      <c r="B3" s="7">
        <v>45</v>
      </c>
      <c r="C3" s="11">
        <f t="shared" ref="C3:C8" si="0">AVERAGE($B$3:$B$8)</f>
        <v>74.5</v>
      </c>
      <c r="D3" s="9">
        <f>B3-C3</f>
        <v>-29.5</v>
      </c>
      <c r="E3" s="9">
        <f>D3*D3</f>
        <v>870.25</v>
      </c>
      <c r="F3" s="4">
        <f>$N$3</f>
        <v>0.5</v>
      </c>
      <c r="G3" s="5">
        <f>$N$4</f>
        <v>1.9</v>
      </c>
      <c r="H3">
        <v>50</v>
      </c>
      <c r="I3">
        <f>B3-H3</f>
        <v>-5</v>
      </c>
      <c r="J3">
        <f>ABS(I3)</f>
        <v>5</v>
      </c>
      <c r="K3">
        <f>I3*I3</f>
        <v>25</v>
      </c>
      <c r="M3" t="s">
        <v>6</v>
      </c>
      <c r="N3" s="4">
        <v>0.5</v>
      </c>
    </row>
    <row r="4" spans="1:15">
      <c r="A4" s="7">
        <v>35</v>
      </c>
      <c r="B4" s="7">
        <v>95</v>
      </c>
      <c r="C4" s="11">
        <f t="shared" si="0"/>
        <v>74.5</v>
      </c>
      <c r="D4" s="9">
        <f t="shared" ref="D4:D8" si="1">B4-C4</f>
        <v>20.5</v>
      </c>
      <c r="E4" s="9">
        <f t="shared" ref="E4:E8" si="2">D4*D4</f>
        <v>420.25</v>
      </c>
      <c r="F4" s="4">
        <f t="shared" ref="F4:F8" si="3">$N$3</f>
        <v>0.5</v>
      </c>
      <c r="G4" s="5">
        <f t="shared" ref="G4:G8" si="4">$N$4</f>
        <v>1.9</v>
      </c>
      <c r="H4">
        <v>93</v>
      </c>
      <c r="I4">
        <f t="shared" ref="I4:I8" si="5">B4-H4</f>
        <v>2</v>
      </c>
      <c r="J4">
        <f t="shared" ref="J4:J8" si="6">ABS(I4)</f>
        <v>2</v>
      </c>
      <c r="K4">
        <f t="shared" ref="K4:K8" si="7">I4*I4</f>
        <v>4</v>
      </c>
      <c r="M4" t="s">
        <v>7</v>
      </c>
      <c r="N4" s="5">
        <v>1.9</v>
      </c>
      <c r="O4">
        <f>(E9-K9)/E9</f>
        <v>0.35485826001955034</v>
      </c>
    </row>
    <row r="5" spans="1:15">
      <c r="A5" s="7">
        <v>24</v>
      </c>
      <c r="B5" s="7">
        <v>56</v>
      </c>
      <c r="C5" s="11">
        <f t="shared" si="0"/>
        <v>74.5</v>
      </c>
      <c r="D5" s="9">
        <f t="shared" si="1"/>
        <v>-18.5</v>
      </c>
      <c r="E5" s="9">
        <f t="shared" si="2"/>
        <v>342.25</v>
      </c>
      <c r="F5" s="4">
        <f t="shared" si="3"/>
        <v>0.5</v>
      </c>
      <c r="G5" s="5">
        <f t="shared" si="4"/>
        <v>1.9</v>
      </c>
      <c r="H5">
        <f t="shared" ref="H5:H7" si="8">G5*A5+F5</f>
        <v>46.099999999999994</v>
      </c>
      <c r="I5">
        <f t="shared" si="5"/>
        <v>9.9000000000000057</v>
      </c>
      <c r="J5">
        <f t="shared" si="6"/>
        <v>9.9000000000000057</v>
      </c>
      <c r="K5">
        <f t="shared" si="7"/>
        <v>98.010000000000119</v>
      </c>
    </row>
    <row r="6" spans="1:15">
      <c r="A6" s="7">
        <v>10</v>
      </c>
      <c r="B6" s="7">
        <v>32</v>
      </c>
      <c r="C6" s="11">
        <f t="shared" si="0"/>
        <v>74.5</v>
      </c>
      <c r="D6" s="9">
        <f t="shared" si="1"/>
        <v>-42.5</v>
      </c>
      <c r="E6" s="9">
        <f t="shared" si="2"/>
        <v>1806.25</v>
      </c>
      <c r="F6" s="4">
        <f t="shared" si="3"/>
        <v>0.5</v>
      </c>
      <c r="G6" s="5">
        <f t="shared" si="4"/>
        <v>1.9</v>
      </c>
      <c r="H6">
        <f t="shared" si="8"/>
        <v>19.5</v>
      </c>
      <c r="I6">
        <f t="shared" si="5"/>
        <v>12.5</v>
      </c>
      <c r="J6">
        <f t="shared" si="6"/>
        <v>12.5</v>
      </c>
      <c r="K6">
        <f t="shared" si="7"/>
        <v>156.25</v>
      </c>
    </row>
    <row r="7" spans="1:15">
      <c r="A7" s="7">
        <v>56</v>
      </c>
      <c r="B7" s="7">
        <v>90</v>
      </c>
      <c r="C7" s="11">
        <f t="shared" si="0"/>
        <v>74.5</v>
      </c>
      <c r="D7" s="9">
        <f t="shared" si="1"/>
        <v>15.5</v>
      </c>
      <c r="E7" s="9">
        <f t="shared" si="2"/>
        <v>240.25</v>
      </c>
      <c r="F7" s="4">
        <f t="shared" si="3"/>
        <v>0.5</v>
      </c>
      <c r="G7" s="5">
        <f t="shared" si="4"/>
        <v>1.9</v>
      </c>
      <c r="H7">
        <f t="shared" si="8"/>
        <v>106.89999999999999</v>
      </c>
      <c r="I7">
        <f t="shared" si="5"/>
        <v>-16.899999999999991</v>
      </c>
      <c r="J7">
        <f t="shared" si="6"/>
        <v>16.899999999999991</v>
      </c>
      <c r="K7">
        <f t="shared" si="7"/>
        <v>285.60999999999973</v>
      </c>
    </row>
    <row r="8" spans="1:15">
      <c r="A8" s="7">
        <v>104</v>
      </c>
      <c r="B8" s="7">
        <v>129</v>
      </c>
      <c r="C8" s="11">
        <f t="shared" si="0"/>
        <v>74.5</v>
      </c>
      <c r="D8" s="9">
        <f t="shared" si="1"/>
        <v>54.5</v>
      </c>
      <c r="E8" s="9">
        <f t="shared" si="2"/>
        <v>2970.25</v>
      </c>
      <c r="F8" s="4">
        <f t="shared" si="3"/>
        <v>0.5</v>
      </c>
      <c r="G8" s="5">
        <f t="shared" si="4"/>
        <v>1.9</v>
      </c>
      <c r="H8">
        <v>190</v>
      </c>
      <c r="I8">
        <f t="shared" si="5"/>
        <v>-61</v>
      </c>
      <c r="J8">
        <f t="shared" si="6"/>
        <v>61</v>
      </c>
      <c r="K8">
        <f t="shared" si="7"/>
        <v>3721</v>
      </c>
    </row>
    <row r="9" spans="1:15">
      <c r="D9" s="8" t="s">
        <v>5</v>
      </c>
      <c r="E9" s="8">
        <f>SUM(E3:E8)</f>
        <v>6649.5</v>
      </c>
      <c r="J9" s="2">
        <f>AVERAGE(J3:J8)</f>
        <v>17.883333333333333</v>
      </c>
      <c r="K9" s="3">
        <f>SUM(K3:K8)</f>
        <v>4289.87</v>
      </c>
    </row>
    <row r="10" spans="1:15">
      <c r="K10" s="8">
        <f>AVERAGE(K3:K8)</f>
        <v>714.97833333333335</v>
      </c>
    </row>
    <row r="11" spans="1:15">
      <c r="K11" s="8">
        <f>SQRT(K10)</f>
        <v>26.73907876747689</v>
      </c>
    </row>
  </sheetData>
  <mergeCells count="2">
    <mergeCell ref="F1:K1"/>
    <mergeCell ref="C1:E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18"/>
  <sheetViews>
    <sheetView tabSelected="1" zoomScaleNormal="100" workbookViewId="0">
      <selection activeCell="L12" sqref="L12"/>
    </sheetView>
  </sheetViews>
  <sheetFormatPr defaultRowHeight="15"/>
  <cols>
    <col min="2" max="2" width="15.28515625" customWidth="1"/>
    <col min="3" max="3" width="12" bestFit="1" customWidth="1"/>
    <col min="5" max="5" width="11.140625" bestFit="1" customWidth="1"/>
  </cols>
  <sheetData>
    <row r="3" spans="1:11">
      <c r="A3" s="7"/>
      <c r="B3" s="7"/>
      <c r="C3" s="14" t="s">
        <v>24</v>
      </c>
      <c r="D3" s="14"/>
      <c r="E3" s="14"/>
      <c r="F3" s="7" t="s">
        <v>25</v>
      </c>
      <c r="G3" s="14" t="s">
        <v>26</v>
      </c>
      <c r="H3" s="14"/>
      <c r="I3" s="14"/>
      <c r="J3" s="14"/>
      <c r="K3" s="14"/>
    </row>
    <row r="4" spans="1:11">
      <c r="A4" s="7"/>
      <c r="B4" s="7"/>
      <c r="C4" s="7" t="s">
        <v>15</v>
      </c>
      <c r="D4" s="7" t="s">
        <v>16</v>
      </c>
      <c r="E4" s="7" t="s">
        <v>17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</row>
    <row r="5" spans="1:11">
      <c r="A5" s="7" t="s">
        <v>13</v>
      </c>
      <c r="B5" s="7" t="s">
        <v>27</v>
      </c>
      <c r="C5" s="7">
        <v>2.55971718495804</v>
      </c>
      <c r="D5" s="7"/>
      <c r="E5" s="7"/>
      <c r="F5" s="7"/>
      <c r="G5" s="7"/>
      <c r="H5" s="7"/>
      <c r="I5" s="7"/>
      <c r="J5" s="7"/>
      <c r="K5" s="7"/>
    </row>
    <row r="6" spans="1:11">
      <c r="A6" s="7"/>
      <c r="B6" s="7" t="s">
        <v>28</v>
      </c>
      <c r="C6" s="7">
        <v>10.892105452487399</v>
      </c>
      <c r="D6" s="7"/>
      <c r="E6" s="7"/>
      <c r="F6" s="7"/>
      <c r="G6" s="7"/>
      <c r="H6" s="7"/>
      <c r="I6" s="7"/>
      <c r="J6" s="7"/>
      <c r="K6" s="7"/>
    </row>
    <row r="7" spans="1:11">
      <c r="A7" s="7"/>
      <c r="B7" s="7" t="s">
        <v>29</v>
      </c>
      <c r="C7" s="7">
        <v>3.3003189925350198</v>
      </c>
      <c r="D7" s="7"/>
      <c r="E7" s="7"/>
      <c r="F7" s="7"/>
      <c r="G7" s="7"/>
      <c r="H7" s="7"/>
      <c r="I7" s="7"/>
      <c r="J7" s="7"/>
      <c r="K7" s="7"/>
    </row>
    <row r="8" spans="1:11">
      <c r="A8" s="7"/>
      <c r="B8" s="7" t="s">
        <v>30</v>
      </c>
      <c r="C8" s="7">
        <v>0.62324347610284603</v>
      </c>
      <c r="D8" s="7"/>
      <c r="E8" s="7"/>
      <c r="F8" s="7"/>
      <c r="G8" s="7"/>
      <c r="H8" s="7"/>
      <c r="I8" s="7"/>
      <c r="J8" s="7"/>
      <c r="K8" s="7"/>
    </row>
    <row r="9" spans="1:11">
      <c r="A9" s="7" t="s">
        <v>14</v>
      </c>
      <c r="B9" s="7" t="s">
        <v>27</v>
      </c>
      <c r="C9" s="7"/>
      <c r="D9" s="7"/>
      <c r="E9" s="7"/>
      <c r="F9" s="7"/>
      <c r="G9" s="7"/>
      <c r="H9" s="7"/>
      <c r="I9" s="7"/>
      <c r="J9" s="7"/>
      <c r="K9" s="7"/>
    </row>
    <row r="10" spans="1:11">
      <c r="A10" s="7"/>
      <c r="B10" s="7" t="s">
        <v>28</v>
      </c>
      <c r="C10" s="7"/>
      <c r="D10" s="7"/>
      <c r="E10" s="7"/>
      <c r="F10" s="7"/>
      <c r="G10" s="7"/>
      <c r="H10" s="7"/>
      <c r="I10" s="7"/>
      <c r="J10" s="7"/>
      <c r="K10" s="7"/>
    </row>
    <row r="11" spans="1:11">
      <c r="A11" s="7"/>
      <c r="B11" s="7" t="s">
        <v>29</v>
      </c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7"/>
      <c r="B12" s="7" t="s">
        <v>30</v>
      </c>
      <c r="C12" s="7"/>
      <c r="D12" s="7"/>
      <c r="E12" s="7"/>
      <c r="F12" s="7"/>
      <c r="G12" s="7"/>
      <c r="H12" s="7"/>
      <c r="I12" s="7"/>
      <c r="J12" s="7"/>
      <c r="K12" s="7"/>
    </row>
    <row r="15" spans="1:11">
      <c r="D15" s="15"/>
    </row>
    <row r="16" spans="1:11">
      <c r="D16" s="15"/>
    </row>
    <row r="17" spans="4:4">
      <c r="D17" s="15"/>
    </row>
    <row r="18" spans="4:4">
      <c r="D18" s="15"/>
    </row>
  </sheetData>
  <mergeCells count="2">
    <mergeCell ref="C3:E3"/>
    <mergeCell ref="G3:K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2022-09-22T01:19:56Z</dcterms:created>
  <dcterms:modified xsi:type="dcterms:W3CDTF">2022-09-25T15:05:07Z</dcterms:modified>
</cp:coreProperties>
</file>