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6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C8" activeCellId="0" sqref="C8"/>
    </sheetView>
  </sheetViews>
  <sheetFormatPr baseColWidth="8" defaultColWidth="10.66796875" defaultRowHeight="12.75" zeroHeight="0" outlineLevelRow="0"/>
  <cols>
    <col width="13" customWidth="1" style="182" min="1" max="1"/>
    <col width="8.5" customWidth="1" style="183" min="2" max="2"/>
    <col width="7" customWidth="1" style="183" min="3" max="4"/>
    <col width="8.33" customWidth="1" style="184" min="5" max="5"/>
    <col width="8.5" customWidth="1" style="185" min="6" max="6"/>
    <col width="9" customWidth="1" style="184" min="7" max="7"/>
    <col width="8.17" customWidth="1" style="184" min="8" max="8"/>
    <col width="8.67" customWidth="1" style="184" min="9" max="9"/>
    <col width="12.84" customWidth="1" style="186" min="10" max="10"/>
    <col width="7.34" customWidth="1" style="182" min="11" max="11"/>
    <col width="7.67" customWidth="1" style="182" min="12" max="12"/>
    <col width="9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91" t="n"/>
      <c r="O1" s="192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6" t="n"/>
      <c r="O2" s="197" t="n"/>
    </row>
    <row r="3" ht="19.5" customHeight="1" s="187">
      <c r="A3" s="198" t="inlineStr">
        <is>
          <t xml:space="preserve">Monat: </t>
        </is>
      </c>
      <c r="B3" s="199" t="n">
        <v>43465</v>
      </c>
      <c r="C3" s="200" t="n"/>
      <c r="D3" s="201" t="inlineStr">
        <is>
          <t xml:space="preserve">Name: </t>
        </is>
      </c>
      <c r="E3" s="202" t="inlineStr">
        <is>
          <t>Klausius Mausius</t>
        </is>
      </c>
      <c r="F3" s="200" t="n"/>
      <c r="G3" s="200" t="n"/>
      <c r="H3" s="203" t="n"/>
      <c r="I3" s="204" t="inlineStr">
        <is>
          <t xml:space="preserve">Dienststelle: 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91" t="n"/>
      <c r="O3" s="206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91" t="n"/>
      <c r="O4" s="206" t="n"/>
    </row>
    <row r="5" ht="16.5" customHeight="1" s="187">
      <c r="A5" s="214" t="n"/>
      <c r="B5" s="215" t="n"/>
      <c r="C5" s="215" t="n"/>
      <c r="D5" s="215" t="n"/>
      <c r="E5" s="216" t="n"/>
      <c r="F5" s="217" t="n"/>
      <c r="G5" s="217" t="n"/>
      <c r="H5" s="217" t="inlineStr">
        <is>
          <t>Übertrag:</t>
        </is>
      </c>
      <c r="I5" s="218" t="n">
        <v>0</v>
      </c>
      <c r="J5" s="219" t="inlineStr">
        <is>
          <t>Std.</t>
        </is>
      </c>
      <c r="L5" s="220" t="n"/>
      <c r="N5" s="191" t="n"/>
      <c r="O5" s="206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0" t="inlineStr">
        <is>
          <t>Schalter</t>
        </is>
      </c>
      <c r="M6" s="189" t="n"/>
      <c r="N6" s="206" t="n"/>
      <c r="O6" s="206" t="n"/>
    </row>
    <row r="7" ht="19.5" customHeight="1" s="187">
      <c r="A7" s="231">
        <f>WEEKDAY(B7)+1</f>
        <v/>
      </c>
      <c r="B7" s="232">
        <f>DATE(YEAR($B$3),MONTH($B$3),DAY(B3))</f>
        <v/>
      </c>
      <c r="C7" s="233" t="inlineStr">
        <is>
          <t>08:49</t>
        </is>
      </c>
      <c r="D7" s="234" t="inlineStr">
        <is>
          <t>10:49</t>
        </is>
      </c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36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Neujahr</t>
        </is>
      </c>
      <c r="K7" s="189" t="n"/>
      <c r="L7" s="239" t="inlineStr">
        <is>
          <t>arbeitsfrei</t>
        </is>
      </c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inlineStr">
        <is>
          <t>10:41</t>
        </is>
      </c>
      <c r="D8" s="243" t="inlineStr">
        <is>
          <t>14:41</t>
        </is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45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inlineStr">
        <is>
          <t>15:56</t>
        </is>
      </c>
      <c r="D9" s="243" t="inlineStr">
        <is>
          <t>16:56</t>
        </is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45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inlineStr">
        <is>
          <t>08:07</t>
        </is>
      </c>
      <c r="D10" s="243" t="inlineStr">
        <is>
          <t>09:07</t>
        </is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45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inlineStr">
        <is>
          <t>15:27</t>
        </is>
      </c>
      <c r="D11" s="243" t="inlineStr">
        <is>
          <t>16:27</t>
        </is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45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inlineStr">
        <is>
          <t>16:12</t>
        </is>
      </c>
      <c r="D12" s="243" t="inlineStr">
        <is>
          <t>18:12</t>
        </is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45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inlineStr">
        <is>
          <t>14:54</t>
        </is>
      </c>
      <c r="D13" s="253" t="inlineStr">
        <is>
          <t>16:54</t>
        </is>
      </c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36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inlineStr">
        <is>
          <t>12:30</t>
        </is>
      </c>
      <c r="D14" s="253" t="inlineStr">
        <is>
          <t>15:30</t>
        </is>
      </c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36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inlineStr">
        <is>
          <t>08:55</t>
        </is>
      </c>
      <c r="D15" s="243" t="inlineStr">
        <is>
          <t>09:55</t>
        </is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45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inlineStr">
        <is>
          <t>16:37</t>
        </is>
      </c>
      <c r="D16" s="243" t="inlineStr">
        <is>
          <t>18:37</t>
        </is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45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inlineStr">
        <is>
          <t>13:19</t>
        </is>
      </c>
      <c r="D17" s="243" t="inlineStr">
        <is>
          <t>15:19</t>
        </is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45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inlineStr">
        <is>
          <t>15:42</t>
        </is>
      </c>
      <c r="D18" s="243" t="inlineStr">
        <is>
          <t>17:42</t>
        </is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45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inlineStr">
        <is>
          <t>16:11</t>
        </is>
      </c>
      <c r="D19" s="243" t="inlineStr">
        <is>
          <t>18:11</t>
        </is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45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inlineStr">
        <is>
          <t>08:14</t>
        </is>
      </c>
      <c r="D20" s="253" t="inlineStr">
        <is>
          <t>10:14</t>
        </is>
      </c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36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inlineStr">
        <is>
          <t>09:02</t>
        </is>
      </c>
      <c r="D21" s="253" t="inlineStr">
        <is>
          <t>10:02</t>
        </is>
      </c>
      <c r="E21" s="235">
        <f>IF(C21="","",D21-C21)</f>
        <v/>
      </c>
      <c r="F21" s="235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3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36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inlineStr">
        <is>
          <t>08:59</t>
        </is>
      </c>
      <c r="D22" s="243" t="inlineStr">
        <is>
          <t>11:59</t>
        </is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45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inlineStr">
        <is>
          <t>14:42</t>
        </is>
      </c>
      <c r="D23" s="243" t="inlineStr">
        <is>
          <t>16:42</t>
        </is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45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inlineStr">
        <is>
          <t>08:11</t>
        </is>
      </c>
      <c r="D24" s="243" t="inlineStr">
        <is>
          <t>09:11</t>
        </is>
      </c>
      <c r="E24" s="244">
        <f>IF(C24="","",D24-C24)</f>
        <v/>
      </c>
      <c r="F24" s="244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45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inlineStr">
        <is>
          <t>10:16</t>
        </is>
      </c>
      <c r="D25" s="243" t="inlineStr">
        <is>
          <t>11:16</t>
        </is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45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inlineStr">
        <is>
          <t>10:23</t>
        </is>
      </c>
      <c r="D26" s="243" t="inlineStr">
        <is>
          <t>16:23</t>
        </is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45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inlineStr">
        <is>
          <t>15:32</t>
        </is>
      </c>
      <c r="D27" s="253" t="inlineStr">
        <is>
          <t>16:32</t>
        </is>
      </c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36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inlineStr">
        <is>
          <t>11:57</t>
        </is>
      </c>
      <c r="D28" s="253" t="inlineStr">
        <is>
          <t>13:57</t>
        </is>
      </c>
      <c r="E28" s="235">
        <f>IF(C28="","",D28-C28)</f>
        <v/>
      </c>
      <c r="F28" s="235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3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36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/>
      <c r="D29" s="243" t="n"/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45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inlineStr">
        <is>
          <t>13:44</t>
        </is>
      </c>
      <c r="D30" s="243" t="inlineStr">
        <is>
          <t>15:44</t>
        </is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45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inlineStr">
        <is>
          <t>08:20</t>
        </is>
      </c>
      <c r="D31" s="243" t="inlineStr">
        <is>
          <t>09:20</t>
        </is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45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inlineStr">
        <is>
          <t>11:09</t>
        </is>
      </c>
      <c r="D32" s="243" t="inlineStr">
        <is>
          <t>17:09</t>
        </is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45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inlineStr">
        <is>
          <t>14:19</t>
        </is>
      </c>
      <c r="D33" s="243" t="inlineStr">
        <is>
          <t>16:19</t>
        </is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45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/>
      <c r="D34" s="253" t="n"/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36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inlineStr">
        <is>
          <t>08:00</t>
        </is>
      </c>
      <c r="D35" s="253" t="inlineStr">
        <is>
          <t>10:00</t>
        </is>
      </c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36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inlineStr">
        <is>
          <t>12:06</t>
        </is>
      </c>
      <c r="D36" s="243" t="inlineStr">
        <is>
          <t>13:06</t>
        </is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45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256" t="inlineStr">
        <is>
          <t>15:06</t>
        </is>
      </c>
      <c r="D37" s="257" t="inlineStr">
        <is>
          <t>17:06</t>
        </is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45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9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  <c r="K38" s="267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84" customWidth="1" style="182" min="1" max="1"/>
    <col width="8.33" customWidth="1" style="183" min="2" max="2"/>
    <col width="6.83" customWidth="1" style="183" min="3" max="3"/>
    <col width="6.17" customWidth="1" style="183" min="4" max="4"/>
    <col width="8.67" customWidth="1" style="184" min="5" max="5"/>
    <col width="8.5" customWidth="1" style="185" min="6" max="6"/>
    <col width="9" customWidth="1" style="184" min="7" max="7"/>
    <col width="9.67" customWidth="1" style="184" min="8" max="8"/>
    <col width="7.83" customWidth="1" style="184" min="9" max="9"/>
    <col width="17.83" customWidth="1" style="186" min="10" max="10"/>
    <col width="6.83" customWidth="1" style="182" min="11" max="11"/>
    <col width="8.3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43738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'September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inlineStr">
        <is>
          <t>14:56</t>
        </is>
      </c>
      <c r="D7" s="316" t="inlineStr">
        <is>
          <t>15:56</t>
        </is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55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inlineStr">
        <is>
          <t>08:30</t>
        </is>
      </c>
      <c r="D8" s="243" t="inlineStr">
        <is>
          <t>11:30</t>
        </is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  <c r="N8" s="189" t="n"/>
    </row>
    <row r="9" ht="19.5" customHeight="1" s="187">
      <c r="A9" s="231">
        <f>WEEKDAY(B9)+1</f>
        <v/>
      </c>
      <c r="B9" s="232">
        <f>DATE(YEAR($B$3),MONTH($B$3),DAY(B8+1))</f>
        <v/>
      </c>
      <c r="C9" s="295" t="inlineStr">
        <is>
          <t>16:09</t>
        </is>
      </c>
      <c r="D9" s="253" t="inlineStr">
        <is>
          <t>17:09</t>
        </is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98" t="inlineStr">
        <is>
          <t>Tag der dt. Einheit</t>
        </is>
      </c>
      <c r="K9" s="189" t="n"/>
      <c r="L9" s="239" t="inlineStr">
        <is>
          <t>arbeitsfrei</t>
        </is>
      </c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inlineStr">
        <is>
          <t>14:41</t>
        </is>
      </c>
      <c r="D10" s="243" t="inlineStr">
        <is>
          <t>17:41</t>
        </is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inlineStr">
        <is>
          <t>10:49</t>
        </is>
      </c>
      <c r="D11" s="243" t="inlineStr">
        <is>
          <t>11:49</t>
        </is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inlineStr">
        <is>
          <t>10:52</t>
        </is>
      </c>
      <c r="D12" s="243" t="inlineStr">
        <is>
          <t>11:52</t>
        </is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inlineStr">
        <is>
          <t>17:20</t>
        </is>
      </c>
      <c r="D13" s="253" t="inlineStr">
        <is>
          <t>18:20</t>
        </is>
      </c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inlineStr">
        <is>
          <t>15:43</t>
        </is>
      </c>
      <c r="D14" s="253" t="inlineStr">
        <is>
          <t>19:43</t>
        </is>
      </c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inlineStr">
        <is>
          <t>10:28</t>
        </is>
      </c>
      <c r="D15" s="243" t="inlineStr">
        <is>
          <t>11:28</t>
        </is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inlineStr">
        <is>
          <t>10:19</t>
        </is>
      </c>
      <c r="D16" s="243" t="inlineStr">
        <is>
          <t>12:19</t>
        </is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8.75" customHeight="1" s="187">
      <c r="A17" s="240">
        <f>WEEKDAY(B17)+1</f>
        <v/>
      </c>
      <c r="B17" s="248">
        <f>DATE(YEAR($B$3),MONTH($B$3),DAY(B16+1))</f>
        <v/>
      </c>
      <c r="C17" s="249" t="inlineStr">
        <is>
          <t>09:03</t>
        </is>
      </c>
      <c r="D17" s="243" t="inlineStr">
        <is>
          <t>14:03</t>
        </is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8.75" customHeight="1" s="187">
      <c r="A18" s="240">
        <f>WEEKDAY(B18)+1</f>
        <v/>
      </c>
      <c r="B18" s="248">
        <f>DATE(YEAR($B$3),MONTH($B$3),DAY(B17+1))</f>
        <v/>
      </c>
      <c r="C18" s="249" t="inlineStr">
        <is>
          <t>16:04</t>
        </is>
      </c>
      <c r="D18" s="243" t="inlineStr">
        <is>
          <t>18:04</t>
        </is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/>
      <c r="D19" s="243" t="n"/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8.75" customHeight="1" s="187">
      <c r="A20" s="231">
        <f>WEEKDAY(B20)+1</f>
        <v/>
      </c>
      <c r="B20" s="251">
        <f>DATE(YEAR($B$3),MONTH($B$3),DAY(B19+1))</f>
        <v/>
      </c>
      <c r="C20" s="252" t="inlineStr">
        <is>
          <t>18:31</t>
        </is>
      </c>
      <c r="D20" s="253" t="inlineStr">
        <is>
          <t>19:31</t>
        </is>
      </c>
      <c r="E20" s="235">
        <f>IF(C20="","",D20-C20)</f>
        <v/>
      </c>
      <c r="F20" s="296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8.75" customHeight="1" s="187">
      <c r="A21" s="231">
        <f>WEEKDAY(B21)+1</f>
        <v/>
      </c>
      <c r="B21" s="251">
        <f>DATE(YEAR($B$3),MONTH($B$3),DAY(B20+1))</f>
        <v/>
      </c>
      <c r="C21" s="252" t="inlineStr">
        <is>
          <t>08:00</t>
        </is>
      </c>
      <c r="D21" s="253" t="inlineStr">
        <is>
          <t>09:00</t>
        </is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8.75" customHeight="1" s="187">
      <c r="A22" s="240">
        <f>WEEKDAY(B22)+1</f>
        <v/>
      </c>
      <c r="B22" s="241">
        <f>DATE(YEAR($B$3),MONTH($B$3),DAY(B21+1))</f>
        <v/>
      </c>
      <c r="C22" s="242" t="inlineStr">
        <is>
          <t>08:54</t>
        </is>
      </c>
      <c r="D22" s="243" t="inlineStr">
        <is>
          <t>09:54</t>
        </is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inlineStr">
        <is>
          <t>13:39</t>
        </is>
      </c>
      <c r="D23" s="243" t="inlineStr">
        <is>
          <t>19:39</t>
        </is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8.75" customHeight="1" s="187">
      <c r="A24" s="240">
        <f>WEEKDAY(B24)+1</f>
        <v/>
      </c>
      <c r="B24" s="248">
        <f>DATE(YEAR($B$3),MONTH($B$3),DAY(B23+1))</f>
        <v/>
      </c>
      <c r="C24" s="249" t="inlineStr">
        <is>
          <t>14:53</t>
        </is>
      </c>
      <c r="D24" s="243" t="inlineStr">
        <is>
          <t>18:53</t>
        </is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8.75" customHeight="1" s="187">
      <c r="A25" s="240">
        <f>WEEKDAY(B25)+1</f>
        <v/>
      </c>
      <c r="B25" s="248">
        <f>DATE(YEAR($B$3),MONTH($B$3),DAY(B24+1))</f>
        <v/>
      </c>
      <c r="C25" s="249" t="inlineStr">
        <is>
          <t>12:09</t>
        </is>
      </c>
      <c r="D25" s="243" t="inlineStr">
        <is>
          <t>15:09</t>
        </is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/>
      <c r="D26" s="243" t="n"/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8.75" customHeight="1" s="187">
      <c r="A27" s="231">
        <f>WEEKDAY(B27)+1</f>
        <v/>
      </c>
      <c r="B27" s="251">
        <f>DATE(YEAR($B$3),MONTH($B$3),DAY(B26+1))</f>
        <v/>
      </c>
      <c r="C27" s="252" t="n"/>
      <c r="D27" s="253" t="n"/>
      <c r="E27" s="235">
        <f>IF(C27="","",D27-C27)</f>
        <v/>
      </c>
      <c r="F27" s="296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8.75" customHeight="1" s="187">
      <c r="A28" s="231">
        <f>WEEKDAY(B28)+1</f>
        <v/>
      </c>
      <c r="B28" s="251">
        <f>DATE(YEAR($B$3),MONTH($B$3),DAY(B27+1))</f>
        <v/>
      </c>
      <c r="C28" s="252" t="inlineStr">
        <is>
          <t>13:49</t>
        </is>
      </c>
      <c r="D28" s="253" t="inlineStr">
        <is>
          <t>14:49</t>
        </is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8.75" customHeight="1" s="187">
      <c r="A29" s="240">
        <f>WEEKDAY(B29)+1</f>
        <v/>
      </c>
      <c r="B29" s="241">
        <f>DATE(YEAR($B$3),MONTH($B$3),DAY(B28+1))</f>
        <v/>
      </c>
      <c r="C29" s="242" t="inlineStr">
        <is>
          <t>10:32</t>
        </is>
      </c>
      <c r="D29" s="243" t="inlineStr">
        <is>
          <t>14:32</t>
        </is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inlineStr">
        <is>
          <t>12:08</t>
        </is>
      </c>
      <c r="D30" s="243" t="inlineStr">
        <is>
          <t>13:08</t>
        </is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8.75" customHeight="1" s="187">
      <c r="A31" s="240">
        <f>WEEKDAY(B31)+1</f>
        <v/>
      </c>
      <c r="B31" s="248">
        <f>DATE(YEAR($B$3),MONTH($B$3),DAY(B30+1))</f>
        <v/>
      </c>
      <c r="C31" s="249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8.75" customHeight="1" s="187">
      <c r="A32" s="240">
        <f>WEEKDAY(B32)+1</f>
        <v/>
      </c>
      <c r="B32" s="248">
        <f>DATE(YEAR($B$3),MONTH($B$3),DAY(B31+1))</f>
        <v/>
      </c>
      <c r="C32" s="249" t="inlineStr">
        <is>
          <t>09:52</t>
        </is>
      </c>
      <c r="D32" s="243" t="inlineStr">
        <is>
          <t>10:52</t>
        </is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inlineStr">
        <is>
          <t>08:44</t>
        </is>
      </c>
      <c r="D33" s="243" t="inlineStr">
        <is>
          <t>11:44</t>
        </is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8.75" customHeight="1" s="187">
      <c r="A34" s="231">
        <f>WEEKDAY(B34)+1</f>
        <v/>
      </c>
      <c r="B34" s="251">
        <f>DATE(YEAR($B$3),MONTH($B$3),DAY(B33+1))</f>
        <v/>
      </c>
      <c r="C34" s="252" t="n"/>
      <c r="D34" s="253" t="n"/>
      <c r="E34" s="235">
        <f>IF(C34="","",D34-C34)</f>
        <v/>
      </c>
      <c r="F34" s="296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8.75" customHeight="1" s="187">
      <c r="A35" s="231">
        <f>IF(B35="","",WEEKDAY(B35+1))</f>
        <v/>
      </c>
      <c r="B35" s="251">
        <f>IF(B34="","",IF(DAY(B34+1)&gt;MONTH($B$3),B34+1,""))</f>
        <v/>
      </c>
      <c r="C35" s="252" t="inlineStr">
        <is>
          <t>11:04</t>
        </is>
      </c>
      <c r="D35" s="253" t="inlineStr">
        <is>
          <t>12:04</t>
        </is>
      </c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8.75" customHeight="1" s="187">
      <c r="A36" s="240">
        <f>IF(B36="","",WEEKDAY(B36+1))</f>
        <v/>
      </c>
      <c r="B36" s="241">
        <f>IF(B35="","",IF(DAY(B35+1)&gt;MONTH($B$3),B35+1,""))</f>
        <v/>
      </c>
      <c r="C36" s="242" t="inlineStr">
        <is>
          <t>13:23</t>
        </is>
      </c>
      <c r="D36" s="243" t="inlineStr">
        <is>
          <t>15:23</t>
        </is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8.75" customHeight="1" s="187">
      <c r="A37" s="240">
        <f>IF(B37="","",WEEKDAY(B37+1))</f>
        <v/>
      </c>
      <c r="B37" s="255">
        <f>IF(B36="","",IF(DAY(B36+1)&gt;MONTH($B$3),B36+1,""))</f>
        <v/>
      </c>
      <c r="C37" s="306" t="inlineStr">
        <is>
          <t>17:25</t>
        </is>
      </c>
      <c r="D37" s="307" t="inlineStr">
        <is>
          <t>19:25</t>
        </is>
      </c>
      <c r="E37" s="30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  <c r="K37" s="189" t="n"/>
      <c r="L37" s="189" t="n"/>
      <c r="M37" s="189" t="n"/>
    </row>
    <row r="38" ht="18.7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8.7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2.7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2.7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2.7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2.7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2.7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2.7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2.7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2.7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2.7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2.7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2.7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2.7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2.7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2.7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2.7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2.7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2.7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2.7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2.7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2.7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2.7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2.7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2.7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2.7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2.7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2.7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2.7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2.7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2.7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2.7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2.7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2.7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2.7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2.7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2.7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2.7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2.7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2.7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2.7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2.7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2.7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2.7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2.7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2.7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2.7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2.7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2.7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2.7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2.7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2.7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2.7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2.7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2.7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2.7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2.7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2.7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2.7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2.7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2.7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2.7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5" customWidth="1" style="356" min="1" max="1"/>
    <col width="8.33" customWidth="1" style="356" min="2" max="2"/>
    <col width="8.67" customWidth="1" style="356" min="3" max="3"/>
    <col width="8" customWidth="1" style="356" min="4" max="4"/>
    <col width="8.33" customWidth="1" style="356" min="5" max="5"/>
    <col width="8.5" customWidth="1" style="356" min="6" max="6"/>
    <col width="9" customWidth="1" style="356" min="7" max="7"/>
    <col width="9.17" customWidth="1" style="356" min="8" max="8"/>
    <col width="8.83" customWidth="1" style="356" min="9" max="9"/>
    <col width="13" customWidth="1" style="356" min="10" max="10"/>
    <col width="8.83" customWidth="1" style="356" min="11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  <c r="Q1" s="182" t="n"/>
      <c r="R1" s="182" t="n"/>
      <c r="S1" s="182" t="n"/>
      <c r="T1" s="182" t="n"/>
      <c r="U1" s="182" t="n"/>
      <c r="V1" s="182" t="n"/>
      <c r="W1" s="182" t="n"/>
      <c r="X1" s="182" t="n"/>
      <c r="Y1" s="182" t="n"/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2" t="n"/>
      <c r="AI1" s="182" t="n"/>
      <c r="AJ1" s="182" t="n"/>
      <c r="AK1" s="182" t="n"/>
      <c r="AL1" s="182" t="n"/>
      <c r="AM1" s="182" t="n"/>
      <c r="AN1" s="182" t="n"/>
      <c r="AO1" s="182" t="n"/>
      <c r="AP1" s="182" t="n"/>
      <c r="AQ1" s="182" t="n"/>
      <c r="AR1" s="182" t="n"/>
      <c r="AS1" s="182" t="n"/>
      <c r="AT1" s="182" t="n"/>
      <c r="AU1" s="182" t="n"/>
      <c r="AV1" s="182" t="n"/>
      <c r="AW1" s="182" t="n"/>
      <c r="AX1" s="182" t="n"/>
      <c r="AY1" s="182" t="n"/>
      <c r="AZ1" s="182" t="n"/>
      <c r="BA1" s="182" t="n"/>
      <c r="BB1" s="182" t="n"/>
      <c r="BC1" s="182" t="n"/>
      <c r="BD1" s="182" t="n"/>
      <c r="BE1" s="182" t="n"/>
      <c r="BF1" s="182" t="n"/>
      <c r="BG1" s="182" t="n"/>
      <c r="BH1" s="182" t="n"/>
      <c r="BI1" s="182" t="n"/>
      <c r="BJ1" s="182" t="n"/>
      <c r="BK1" s="182" t="n"/>
      <c r="BL1" s="182" t="n"/>
    </row>
    <row r="2" ht="15.75" customHeight="1" s="187">
      <c r="A2" s="182" t="n"/>
      <c r="B2" s="183" t="n"/>
      <c r="C2" s="183" t="n"/>
      <c r="D2" s="183" t="n"/>
      <c r="E2" s="184" t="n"/>
      <c r="F2" s="185" t="n"/>
      <c r="G2" s="184" t="n"/>
      <c r="H2" s="184" t="n"/>
      <c r="I2" s="184" t="n"/>
      <c r="J2" s="186" t="n"/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2" t="n"/>
    </row>
    <row r="3" ht="18" customHeight="1" s="187">
      <c r="A3" s="198" t="inlineStr">
        <is>
          <t xml:space="preserve">Monat: </t>
        </is>
      </c>
      <c r="B3" s="199" t="n">
        <v>43769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2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  <c r="O4" s="182" t="n"/>
      <c r="P4" s="182" t="n"/>
      <c r="Q4" s="182" t="n"/>
      <c r="R4" s="182" t="n"/>
      <c r="S4" s="182" t="n"/>
      <c r="T4" s="182" t="n"/>
      <c r="U4" s="182" t="n"/>
      <c r="V4" s="182" t="n"/>
      <c r="W4" s="182" t="n"/>
      <c r="X4" s="182" t="n"/>
      <c r="Y4" s="182" t="n"/>
      <c r="Z4" s="182" t="n"/>
      <c r="AA4" s="182" t="n"/>
      <c r="AB4" s="182" t="n"/>
      <c r="AC4" s="182" t="n"/>
      <c r="AD4" s="182" t="n"/>
      <c r="AE4" s="182" t="n"/>
      <c r="AF4" s="182" t="n"/>
      <c r="AG4" s="182" t="n"/>
      <c r="AH4" s="182" t="n"/>
      <c r="AI4" s="182" t="n"/>
      <c r="AJ4" s="182" t="n"/>
      <c r="AK4" s="182" t="n"/>
      <c r="AL4" s="182" t="n"/>
      <c r="AM4" s="182" t="n"/>
      <c r="AN4" s="182" t="n"/>
      <c r="AO4" s="182" t="n"/>
      <c r="AP4" s="182" t="n"/>
      <c r="AQ4" s="182" t="n"/>
      <c r="AR4" s="182" t="n"/>
      <c r="AS4" s="182" t="n"/>
      <c r="AT4" s="182" t="n"/>
      <c r="AU4" s="182" t="n"/>
      <c r="AV4" s="182" t="n"/>
      <c r="AW4" s="182" t="n"/>
      <c r="AX4" s="182" t="n"/>
      <c r="AY4" s="182" t="n"/>
      <c r="AZ4" s="182" t="n"/>
      <c r="BA4" s="182" t="n"/>
      <c r="BB4" s="182" t="n"/>
      <c r="BC4" s="182" t="n"/>
      <c r="BD4" s="182" t="n"/>
      <c r="BE4" s="182" t="n"/>
      <c r="BF4" s="182" t="n"/>
      <c r="BG4" s="182" t="n"/>
      <c r="BH4" s="182" t="n"/>
      <c r="BI4" s="182" t="n"/>
      <c r="BJ4" s="182" t="n"/>
      <c r="BK4" s="182" t="n"/>
      <c r="BL4" s="182" t="n"/>
    </row>
    <row r="5" ht="13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'Oktober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42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8.75" customHeight="1" s="187">
      <c r="A7" s="240">
        <f>WEEKDAY(B7)+1</f>
        <v/>
      </c>
      <c r="B7" s="248">
        <f>DATE(YEAR($B$3),MONTH($B$3),DAY(B3))</f>
        <v/>
      </c>
      <c r="C7" s="290" t="inlineStr">
        <is>
          <t>12:54</t>
        </is>
      </c>
      <c r="D7" s="291" t="inlineStr">
        <is>
          <t>13:54</t>
        </is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8.75" customHeight="1" s="187">
      <c r="A8" s="240">
        <f>WEEKDAY(B8)+1</f>
        <v/>
      </c>
      <c r="B8" s="248">
        <f>DATE(YEAR($B$3),MONTH($B$3),DAY(B7+1))</f>
        <v/>
      </c>
      <c r="C8" s="249" t="inlineStr">
        <is>
          <t>13:11</t>
        </is>
      </c>
      <c r="D8" s="243" t="inlineStr">
        <is>
          <t>14:11</t>
        </is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8.75" customHeight="1" s="187">
      <c r="A9" s="240">
        <f>WEEKDAY(B9)+1</f>
        <v/>
      </c>
      <c r="B9" s="241">
        <f>DATE(YEAR($B$3),MONTH($B$3),DAY(B8+1))</f>
        <v/>
      </c>
      <c r="C9" s="242" t="inlineStr">
        <is>
          <t>10:03</t>
        </is>
      </c>
      <c r="D9" s="243" t="inlineStr">
        <is>
          <t>11:03</t>
        </is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2" t="n"/>
    </row>
    <row r="10" ht="18.75" customHeight="1" s="187">
      <c r="A10" s="231">
        <f>WEEKDAY(B10)+1</f>
        <v/>
      </c>
      <c r="B10" s="251">
        <f>DATE(YEAR($B$3),MONTH($B$3),DAY(B9+1))</f>
        <v/>
      </c>
      <c r="C10" s="252" t="inlineStr">
        <is>
          <t>11:03</t>
        </is>
      </c>
      <c r="D10" s="253" t="inlineStr">
        <is>
          <t>17:03</t>
        </is>
      </c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9" t="n"/>
      <c r="M10" s="189" t="n"/>
      <c r="N10" s="182" t="n"/>
    </row>
    <row r="11" ht="18.7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9" t="n"/>
      <c r="M11" s="189" t="n"/>
      <c r="N11" s="182" t="n"/>
    </row>
    <row r="12" ht="18.75" customHeight="1" s="187">
      <c r="A12" s="240">
        <f>WEEKDAY(B12)+1</f>
        <v/>
      </c>
      <c r="B12" s="241">
        <f>DATE(YEAR($B$3),MONTH($B$3),DAY(B11+1))</f>
        <v/>
      </c>
      <c r="C12" s="242" t="inlineStr">
        <is>
          <t>10:28</t>
        </is>
      </c>
      <c r="D12" s="243" t="inlineStr">
        <is>
          <t>11:28</t>
        </is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239" t="n"/>
      <c r="M12" s="189" t="n"/>
      <c r="N12" s="182" t="n"/>
    </row>
    <row r="13" ht="18.75" customHeight="1" s="187">
      <c r="A13" s="240">
        <f>WEEKDAY(B13)+1</f>
        <v/>
      </c>
      <c r="B13" s="241">
        <f>DATE(YEAR($B$3),MONTH($B$3),DAY(B12+1))</f>
        <v/>
      </c>
      <c r="C13" s="242" t="inlineStr">
        <is>
          <t>14:10</t>
        </is>
      </c>
      <c r="D13" s="243" t="inlineStr">
        <is>
          <t>19:10</t>
        </is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2" t="n"/>
    </row>
    <row r="14" ht="18.75" customHeight="1" s="187">
      <c r="A14" s="240">
        <f>WEEKDAY(B14)+1</f>
        <v/>
      </c>
      <c r="B14" s="248">
        <f>DATE(YEAR($B$3),MONTH($B$3),DAY(B13+1))</f>
        <v/>
      </c>
      <c r="C14" s="249" t="inlineStr">
        <is>
          <t>11:54</t>
        </is>
      </c>
      <c r="D14" s="243" t="inlineStr">
        <is>
          <t>16:54</t>
        </is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2" t="n"/>
    </row>
    <row r="15" ht="18.75" customHeight="1" s="187">
      <c r="A15" s="240">
        <f>WEEKDAY(B15)+1</f>
        <v/>
      </c>
      <c r="B15" s="248">
        <f>DATE(YEAR($B$3),MONTH($B$3),DAY(B14+1))</f>
        <v/>
      </c>
      <c r="C15" s="249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2" t="n"/>
    </row>
    <row r="16" ht="18.75" customHeight="1" s="187">
      <c r="A16" s="240">
        <f>WEEKDAY(B16)+1</f>
        <v/>
      </c>
      <c r="B16" s="241">
        <f>DATE(YEAR($B$3),MONTH($B$3),DAY(B15+1))</f>
        <v/>
      </c>
      <c r="C16" s="242" t="inlineStr">
        <is>
          <t>17:53</t>
        </is>
      </c>
      <c r="D16" s="243" t="inlineStr">
        <is>
          <t>19:53</t>
        </is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2" t="n"/>
    </row>
    <row r="17" ht="18.75" customHeight="1" s="187">
      <c r="A17" s="231">
        <f>WEEKDAY(B17)+1</f>
        <v/>
      </c>
      <c r="B17" s="251">
        <f>DATE(YEAR($B$3),MONTH($B$3),DAY(B16+1))</f>
        <v/>
      </c>
      <c r="C17" s="252" t="inlineStr">
        <is>
          <t>08:08</t>
        </is>
      </c>
      <c r="D17" s="253" t="inlineStr">
        <is>
          <t>10:08</t>
        </is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2" t="n"/>
    </row>
    <row r="18" ht="18.75" customHeight="1" s="187">
      <c r="A18" s="231">
        <f>WEEKDAY(B18)+1</f>
        <v/>
      </c>
      <c r="B18" s="251">
        <f>DATE(YEAR($B$3),MONTH($B$3),DAY(B17+1))</f>
        <v/>
      </c>
      <c r="C18" s="252" t="inlineStr">
        <is>
          <t>13:46</t>
        </is>
      </c>
      <c r="D18" s="253" t="inlineStr">
        <is>
          <t>18:46</t>
        </is>
      </c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2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inlineStr">
        <is>
          <t>15:38</t>
        </is>
      </c>
      <c r="D19" s="243" t="inlineStr">
        <is>
          <t>19:38</t>
        </is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2" t="n"/>
    </row>
    <row r="20" ht="18.75" customHeight="1" s="187">
      <c r="A20" s="240">
        <f>WEEKDAY(B20)+1</f>
        <v/>
      </c>
      <c r="B20" s="241">
        <f>DATE(YEAR($B$3),MONTH($B$3),DAY(B19+1))</f>
        <v/>
      </c>
      <c r="C20" s="242" t="inlineStr">
        <is>
          <t>13:11</t>
        </is>
      </c>
      <c r="D20" s="243" t="inlineStr">
        <is>
          <t>18:11</t>
        </is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2" t="n"/>
    </row>
    <row r="21" ht="18.75" customHeight="1" s="187">
      <c r="A21" s="240">
        <f>WEEKDAY(B21)+1</f>
        <v/>
      </c>
      <c r="B21" s="248">
        <f>DATE(YEAR($B$3),MONTH($B$3),DAY(B20+1))</f>
        <v/>
      </c>
      <c r="C21" s="249" t="inlineStr">
        <is>
          <t>15:42</t>
        </is>
      </c>
      <c r="D21" s="243" t="inlineStr">
        <is>
          <t>16:42</t>
        </is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2" t="n"/>
    </row>
    <row r="22" ht="18.75" customHeight="1" s="187">
      <c r="A22" s="240">
        <f>WEEKDAY(B22)+1</f>
        <v/>
      </c>
      <c r="B22" s="248">
        <f>DATE(YEAR($B$3),MONTH($B$3),DAY(B21+1))</f>
        <v/>
      </c>
      <c r="C22" s="249" t="n"/>
      <c r="D22" s="243" t="n"/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2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/>
      <c r="D23" s="243" t="n"/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2" t="n"/>
    </row>
    <row r="24" ht="18.75" customHeight="1" s="187">
      <c r="A24" s="231">
        <f>WEEKDAY(B24)+1</f>
        <v/>
      </c>
      <c r="B24" s="251">
        <f>DATE(YEAR($B$3),MONTH($B$3),DAY(B23+1))</f>
        <v/>
      </c>
      <c r="C24" s="252" t="inlineStr">
        <is>
          <t>18:03</t>
        </is>
      </c>
      <c r="D24" s="253" t="inlineStr">
        <is>
          <t>19:03</t>
        </is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2" t="n"/>
    </row>
    <row r="25" ht="18.75" customHeight="1" s="187">
      <c r="A25" s="231">
        <f>WEEKDAY(B25)+1</f>
        <v/>
      </c>
      <c r="B25" s="251">
        <f>DATE(YEAR($B$3),MONTH($B$3),DAY(B24+1))</f>
        <v/>
      </c>
      <c r="C25" s="252" t="inlineStr">
        <is>
          <t>14:24</t>
        </is>
      </c>
      <c r="D25" s="253" t="inlineStr">
        <is>
          <t>16:24</t>
        </is>
      </c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2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inlineStr">
        <is>
          <t>14:16</t>
        </is>
      </c>
      <c r="D26" s="243" t="inlineStr">
        <is>
          <t>18:16</t>
        </is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2" t="n"/>
    </row>
    <row r="27" ht="18.7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2" t="n"/>
    </row>
    <row r="28" ht="18.75" customHeight="1" s="187">
      <c r="A28" s="240">
        <f>WEEKDAY(B28)+1</f>
        <v/>
      </c>
      <c r="B28" s="248">
        <f>DATE(YEAR($B$3),MONTH($B$3),DAY(B27+1))</f>
        <v/>
      </c>
      <c r="C28" s="249" t="inlineStr">
        <is>
          <t>16:22</t>
        </is>
      </c>
      <c r="D28" s="243" t="inlineStr">
        <is>
          <t>17:22</t>
        </is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2" t="n"/>
    </row>
    <row r="29" ht="18.75" customHeight="1" s="187">
      <c r="A29" s="240">
        <f>WEEKDAY(B29)+1</f>
        <v/>
      </c>
      <c r="B29" s="248">
        <f>DATE(YEAR($B$3),MONTH($B$3),DAY(B28+1))</f>
        <v/>
      </c>
      <c r="C29" s="249" t="inlineStr">
        <is>
          <t>16:38</t>
        </is>
      </c>
      <c r="D29" s="243" t="inlineStr">
        <is>
          <t>17:38</t>
        </is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2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inlineStr">
        <is>
          <t>16:29</t>
        </is>
      </c>
      <c r="D30" s="243" t="inlineStr">
        <is>
          <t>17:29</t>
        </is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2" t="n"/>
    </row>
    <row r="31" ht="18.7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2" t="n"/>
    </row>
    <row r="32" ht="18.75" customHeight="1" s="187">
      <c r="A32" s="231">
        <f>WEEKDAY(B32)+1</f>
        <v/>
      </c>
      <c r="B32" s="251">
        <f>DATE(YEAR($B$3),MONTH($B$3),DAY(B31+1))</f>
        <v/>
      </c>
      <c r="C32" s="252" t="n"/>
      <c r="D32" s="253" t="n"/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2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inlineStr">
        <is>
          <t>13:02</t>
        </is>
      </c>
      <c r="D33" s="243" t="inlineStr">
        <is>
          <t>14:02</t>
        </is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2" t="n"/>
    </row>
    <row r="34" ht="18.75" customHeight="1" s="187">
      <c r="A34" s="240">
        <f>WEEKDAY(B34)+1</f>
        <v/>
      </c>
      <c r="B34" s="241">
        <f>DATE(YEAR($B$3),MONTH($B$3),DAY(B33+1))</f>
        <v/>
      </c>
      <c r="C34" s="242" t="inlineStr">
        <is>
          <t>08:05</t>
        </is>
      </c>
      <c r="D34" s="243" t="inlineStr">
        <is>
          <t>10:05</t>
        </is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2" t="n"/>
    </row>
    <row r="35" ht="18.75" customHeight="1" s="187">
      <c r="A35" s="240">
        <f>IF(B35="","",WEEKDAY(B35+1))</f>
        <v/>
      </c>
      <c r="B35" s="248">
        <f>IF(B34="","",IF(DAY(B34+1)&gt;MONTH($B$3),B34+1,""))</f>
        <v/>
      </c>
      <c r="C35" s="249" t="inlineStr">
        <is>
          <t>09:30</t>
        </is>
      </c>
      <c r="D35" s="243" t="inlineStr">
        <is>
          <t>12:30</t>
        </is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2" t="n"/>
    </row>
    <row r="36" ht="18.75" customHeight="1" s="187">
      <c r="A36" s="240">
        <f>IF(B36="","",WEEKDAY(B36+1))</f>
        <v/>
      </c>
      <c r="B36" s="334">
        <f>IF(B35="","",IF(DAY(B35+1)&gt;MONTH($B$3),B35+1,""))</f>
        <v/>
      </c>
      <c r="C36" s="335" t="n"/>
      <c r="D36" s="257" t="n"/>
      <c r="E36" s="25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36" t="n"/>
      <c r="K36" s="189" t="n"/>
      <c r="L36" s="189" t="n"/>
      <c r="M36" s="189" t="n"/>
      <c r="N36" s="182" t="n"/>
    </row>
    <row r="37" ht="18.7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  <c r="K37" s="182" t="n"/>
      <c r="L37" s="182" t="n"/>
      <c r="M37" s="182" t="n"/>
      <c r="N37" s="182" t="n"/>
    </row>
    <row r="38" ht="18.75" customHeight="1" s="187">
      <c r="A38" s="357" t="n"/>
      <c r="B38" s="358" t="n"/>
      <c r="C38" s="359" t="n"/>
      <c r="D38" s="359" t="n"/>
      <c r="E38" s="360" t="n"/>
      <c r="F38" s="360" t="n"/>
      <c r="G38" s="361" t="n"/>
      <c r="H38" s="361" t="n"/>
      <c r="I38" s="362" t="n"/>
      <c r="J38" s="363" t="n"/>
      <c r="K38" s="182" t="n"/>
      <c r="L38" s="182" t="n"/>
      <c r="M38" s="182" t="n"/>
      <c r="N38" s="182" t="n"/>
    </row>
    <row r="39" ht="13.5" customHeight="1" s="187">
      <c r="A39" s="182" t="n"/>
      <c r="B39" s="268" t="n"/>
      <c r="C39" s="269" t="n"/>
      <c r="D39" s="269" t="n"/>
      <c r="E39" s="270" t="n"/>
      <c r="F39" s="271" t="n"/>
      <c r="G39" s="184" t="n"/>
      <c r="H39" s="364" t="n"/>
      <c r="I39" s="362" t="n"/>
      <c r="J39" s="272" t="n"/>
      <c r="K39" s="182" t="n"/>
      <c r="L39" s="182" t="n"/>
      <c r="M39" s="182" t="n"/>
      <c r="N39" s="182" t="n"/>
    </row>
    <row r="40" ht="13.5" customHeight="1" s="187">
      <c r="A40" s="182" t="n"/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  <c r="K40" s="182" t="n"/>
      <c r="L40" s="182" t="n"/>
      <c r="M40" s="182" t="n"/>
      <c r="N40" s="182" t="n"/>
    </row>
    <row r="41" ht="13.5" customHeight="1" s="187">
      <c r="A41" s="182" t="n"/>
      <c r="B41" s="268" t="n"/>
      <c r="C41" s="269" t="n"/>
      <c r="D41" s="269" t="n"/>
      <c r="E41" s="270" t="n"/>
      <c r="F41" s="271" t="n"/>
      <c r="G41" s="270" t="n"/>
      <c r="H41" s="270" t="n"/>
      <c r="I41" s="270" t="n"/>
      <c r="J41" s="272" t="n"/>
      <c r="K41" s="182" t="n"/>
      <c r="L41" s="182" t="n"/>
      <c r="M41" s="182" t="n"/>
      <c r="N41" s="182" t="n"/>
    </row>
    <row r="42" ht="13.5" customHeight="1" s="187">
      <c r="A42" s="182" t="n"/>
      <c r="B42" s="269" t="n"/>
      <c r="C42" s="269" t="n"/>
      <c r="D42" s="269" t="n"/>
      <c r="E42" s="270" t="n"/>
      <c r="F42" s="273" t="n"/>
      <c r="G42" s="270" t="n"/>
      <c r="H42" s="270" t="n"/>
      <c r="I42" s="270" t="n"/>
      <c r="J42" s="272" t="n"/>
      <c r="K42" s="182" t="n"/>
      <c r="L42" s="182" t="n"/>
      <c r="M42" s="182" t="n"/>
      <c r="N42" s="182" t="n"/>
    </row>
    <row r="43" ht="13.5" customHeight="1" s="187">
      <c r="A43" s="182" t="n"/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  <c r="K43" s="182" t="n"/>
      <c r="L43" s="182" t="n"/>
      <c r="M43" s="182" t="n"/>
      <c r="N43" s="182" t="n"/>
    </row>
    <row r="44" ht="13.5" customHeight="1" s="187">
      <c r="A44" s="182" t="n"/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  <c r="K44" s="182" t="n"/>
      <c r="L44" s="182" t="n"/>
      <c r="M44" s="182" t="n"/>
      <c r="N44" s="182" t="n"/>
    </row>
    <row r="45" ht="13.5" customHeight="1" s="187">
      <c r="A45" s="182" t="n"/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  <c r="K45" s="182" t="n"/>
      <c r="L45" s="182" t="n"/>
      <c r="M45" s="182" t="n"/>
      <c r="N45" s="182" t="n"/>
    </row>
    <row r="46" ht="13.5" customHeight="1" s="187">
      <c r="A46" s="182" t="n"/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  <c r="K46" s="182" t="n"/>
      <c r="L46" s="182" t="n"/>
      <c r="M46" s="182" t="n"/>
      <c r="N46" s="182" t="n"/>
    </row>
    <row r="47" ht="13.5" customHeight="1" s="187">
      <c r="A47" s="182" t="n"/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  <c r="K47" s="182" t="n"/>
      <c r="L47" s="182" t="n"/>
      <c r="M47" s="182" t="n"/>
      <c r="N47" s="182" t="n"/>
    </row>
    <row r="48" ht="13.5" customHeight="1" s="187">
      <c r="A48" s="182" t="n"/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  <c r="K48" s="182" t="n"/>
      <c r="L48" s="182" t="n"/>
      <c r="M48" s="182" t="n"/>
      <c r="N48" s="182" t="n"/>
    </row>
    <row r="49" ht="13.5" customHeight="1" s="187">
      <c r="A49" s="182" t="n"/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  <c r="K49" s="182" t="n"/>
      <c r="L49" s="182" t="n"/>
      <c r="M49" s="182" t="n"/>
      <c r="N49" s="182" t="n"/>
    </row>
    <row r="50" ht="13.5" customHeight="1" s="187">
      <c r="A50" s="182" t="n"/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  <c r="K50" s="182" t="n"/>
      <c r="L50" s="182" t="n"/>
      <c r="M50" s="182" t="n"/>
      <c r="N50" s="182" t="n"/>
    </row>
    <row r="51" ht="13.5" customHeight="1" s="187">
      <c r="A51" s="182" t="n"/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  <c r="K51" s="182" t="n"/>
      <c r="L51" s="182" t="n"/>
      <c r="M51" s="182" t="n"/>
      <c r="N51" s="182" t="n"/>
    </row>
    <row r="52" ht="13.5" customHeight="1" s="187">
      <c r="A52" s="182" t="n"/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  <c r="K52" s="182" t="n"/>
      <c r="L52" s="182" t="n"/>
      <c r="M52" s="182" t="n"/>
      <c r="N52" s="182" t="n"/>
    </row>
    <row r="53" ht="13.5" customHeight="1" s="187">
      <c r="A53" s="182" t="n"/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  <c r="K53" s="182" t="n"/>
      <c r="L53" s="182" t="n"/>
      <c r="M53" s="182" t="n"/>
      <c r="N53" s="182" t="n"/>
    </row>
    <row r="54" ht="13.5" customHeight="1" s="187">
      <c r="A54" s="182" t="n"/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  <c r="K54" s="182" t="n"/>
      <c r="L54" s="182" t="n"/>
      <c r="M54" s="182" t="n"/>
      <c r="N54" s="182" t="n"/>
    </row>
    <row r="55" ht="13.5" customHeight="1" s="187">
      <c r="A55" s="182" t="n"/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  <c r="K55" s="182" t="n"/>
      <c r="L55" s="182" t="n"/>
      <c r="M55" s="182" t="n"/>
      <c r="N55" s="182" t="n"/>
    </row>
    <row r="56" ht="13.5" customHeight="1" s="187">
      <c r="A56" s="182" t="n"/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  <c r="K56" s="182" t="n"/>
      <c r="L56" s="182" t="n"/>
      <c r="M56" s="182" t="n"/>
      <c r="N56" s="182" t="n"/>
    </row>
    <row r="57" ht="13.5" customHeight="1" s="187">
      <c r="A57" s="182" t="n"/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  <c r="K57" s="182" t="n"/>
      <c r="L57" s="182" t="n"/>
      <c r="M57" s="182" t="n"/>
      <c r="N57" s="182" t="n"/>
    </row>
    <row r="58" ht="13.5" customHeight="1" s="187">
      <c r="A58" s="182" t="n"/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  <c r="K58" s="182" t="n"/>
      <c r="L58" s="182" t="n"/>
      <c r="M58" s="182" t="n"/>
      <c r="N58" s="182" t="n"/>
    </row>
    <row r="59" ht="13.5" customHeight="1" s="187">
      <c r="A59" s="182" t="n"/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  <c r="K59" s="182" t="n"/>
      <c r="L59" s="182" t="n"/>
      <c r="M59" s="182" t="n"/>
      <c r="N59" s="182" t="n"/>
    </row>
    <row r="60" ht="13.5" customHeight="1" s="187">
      <c r="A60" s="182" t="n"/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  <c r="K60" s="182" t="n"/>
      <c r="L60" s="182" t="n"/>
      <c r="M60" s="182" t="n"/>
      <c r="N60" s="182" t="n"/>
    </row>
    <row r="61" ht="13.5" customHeight="1" s="187">
      <c r="A61" s="182" t="n"/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  <c r="K61" s="182" t="n"/>
      <c r="L61" s="182" t="n"/>
      <c r="M61" s="182" t="n"/>
      <c r="N61" s="182" t="n"/>
    </row>
    <row r="62" ht="13.5" customHeight="1" s="187">
      <c r="A62" s="182" t="n"/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  <c r="K62" s="182" t="n"/>
      <c r="L62" s="182" t="n"/>
      <c r="M62" s="182" t="n"/>
      <c r="N62" s="182" t="n"/>
    </row>
    <row r="63" ht="13.5" customHeight="1" s="187">
      <c r="A63" s="182" t="n"/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  <c r="K63" s="182" t="n"/>
      <c r="L63" s="182" t="n"/>
      <c r="M63" s="182" t="n"/>
      <c r="N63" s="182" t="n"/>
    </row>
    <row r="64" ht="13.5" customHeight="1" s="187">
      <c r="A64" s="182" t="n"/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  <c r="K64" s="182" t="n"/>
      <c r="L64" s="182" t="n"/>
      <c r="M64" s="182" t="n"/>
      <c r="N64" s="182" t="n"/>
    </row>
    <row r="65" ht="13.5" customHeight="1" s="187">
      <c r="A65" s="182" t="n"/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  <c r="K65" s="182" t="n"/>
      <c r="L65" s="182" t="n"/>
      <c r="M65" s="182" t="n"/>
      <c r="N65" s="18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8.17" customWidth="1" style="183" min="3" max="3"/>
    <col width="8.33" customWidth="1" style="183" min="4" max="4"/>
    <col width="8.67" customWidth="1" style="184" min="5" max="5"/>
    <col width="8.5" customWidth="1" style="185" min="6" max="6"/>
    <col width="9" customWidth="1" style="184" min="7" max="7"/>
    <col width="8.83" customWidth="1" style="184" min="8" max="8"/>
    <col width="8.33" customWidth="1" style="184" min="9" max="9"/>
    <col width="16" customWidth="1" style="186" min="10" max="10"/>
    <col width="7.67" customWidth="1" style="182" min="11" max="11"/>
    <col width="8.17" customWidth="1" style="182" min="12" max="12"/>
    <col width="7.67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94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94" t="inlineStr">
        <is>
          <t>Gleittag</t>
        </is>
      </c>
      <c r="L2" s="194">
        <f>L1-M1</f>
        <v/>
      </c>
      <c r="M2" s="194" t="n"/>
      <c r="N2" s="195" t="n"/>
      <c r="O2" s="189" t="n"/>
    </row>
    <row r="3" ht="19.5" customHeight="1" s="187">
      <c r="A3" s="198" t="inlineStr">
        <is>
          <t xml:space="preserve">Monat: </t>
        </is>
      </c>
      <c r="B3" s="199" t="n">
        <v>43799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94" t="inlineStr">
        <is>
          <t>bis</t>
        </is>
      </c>
      <c r="L3" s="190" t="n">
        <v>0.25</v>
      </c>
      <c r="M3" s="194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'November 23'!I37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/>
      <c r="D7" s="346" t="n"/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inlineStr">
        <is>
          <t>14:01</t>
        </is>
      </c>
      <c r="D8" s="253" t="inlineStr">
        <is>
          <t>15:01</t>
        </is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inlineStr">
        <is>
          <t>13:08</t>
        </is>
      </c>
      <c r="D9" s="253" t="inlineStr">
        <is>
          <t>15:08</t>
        </is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inlineStr">
        <is>
          <t>12:28</t>
        </is>
      </c>
      <c r="D10" s="243" t="inlineStr">
        <is>
          <t>18:28</t>
        </is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/>
      <c r="D11" s="243" t="n"/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inlineStr">
        <is>
          <t>16:07</t>
        </is>
      </c>
      <c r="D13" s="243" t="inlineStr">
        <is>
          <t>18:07</t>
        </is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inlineStr">
        <is>
          <t>11:04</t>
        </is>
      </c>
      <c r="D14" s="243" t="inlineStr">
        <is>
          <t>12:04</t>
        </is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inlineStr">
        <is>
          <t>16:47</t>
        </is>
      </c>
      <c r="D16" s="320" t="inlineStr">
        <is>
          <t>17:47</t>
        </is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/>
      <c r="D17" s="291" t="n"/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/>
      <c r="D18" s="243" t="n"/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inlineStr">
        <is>
          <t>12:03</t>
        </is>
      </c>
      <c r="D19" s="243" t="inlineStr">
        <is>
          <t>17:03</t>
        </is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/>
      <c r="D20" s="243" t="n"/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inlineStr">
        <is>
          <t>08:13</t>
        </is>
      </c>
      <c r="D21" s="243" t="inlineStr">
        <is>
          <t>09:13</t>
        </is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inlineStr">
        <is>
          <t>11:19</t>
        </is>
      </c>
      <c r="D22" s="253" t="inlineStr">
        <is>
          <t>13:19</t>
        </is>
      </c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inlineStr">
        <is>
          <t>12:17</t>
        </is>
      </c>
      <c r="D23" s="253" t="inlineStr">
        <is>
          <t>15:17</t>
        </is>
      </c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inlineStr">
        <is>
          <t>11:53</t>
        </is>
      </c>
      <c r="D24" s="243" t="inlineStr">
        <is>
          <t>12:53</t>
        </is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inlineStr">
        <is>
          <t>12:42</t>
        </is>
      </c>
      <c r="D25" s="243" t="inlineStr">
        <is>
          <t>18:42</t>
        </is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inlineStr">
        <is>
          <t>18:54</t>
        </is>
      </c>
      <c r="D26" s="243" t="inlineStr">
        <is>
          <t>19:54</t>
        </is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/>
      <c r="D27" s="243" t="n"/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inlineStr">
        <is>
          <t>12:13</t>
        </is>
      </c>
      <c r="D28" s="243" t="inlineStr">
        <is>
          <t>14:13</t>
        </is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inlineStr">
        <is>
          <t>08:27</t>
        </is>
      </c>
      <c r="D29" s="253" t="inlineStr">
        <is>
          <t>09:27</t>
        </is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  <c r="M29" s="189" t="n"/>
    </row>
    <row r="30" ht="19.5" customHeight="1" s="187">
      <c r="A30" s="231">
        <f>WEEKDAY(B30)+1</f>
        <v/>
      </c>
      <c r="B30" s="232">
        <f>DATE(YEAR($B$3),MONTH($B$3),DAY(B29+1))</f>
        <v/>
      </c>
      <c r="C30" s="295" t="n"/>
      <c r="D30" s="253" t="n"/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98" t="inlineStr">
        <is>
          <t>Heiligabend</t>
        </is>
      </c>
      <c r="K30" s="189" t="n"/>
      <c r="L30" s="189" t="inlineStr">
        <is>
          <t>arbeitsfrei</t>
        </is>
      </c>
      <c r="M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inlineStr">
        <is>
          <t>16:17</t>
        </is>
      </c>
      <c r="D31" s="253" t="inlineStr">
        <is>
          <t>17:17</t>
        </is>
      </c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inlineStr">
        <is>
          <t>1. Weihnachtstag</t>
        </is>
      </c>
      <c r="K31" s="189" t="n"/>
      <c r="L31" s="189" t="inlineStr">
        <is>
          <t>arbeitsfrei</t>
        </is>
      </c>
      <c r="M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/>
      <c r="D32" s="253" t="n"/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inlineStr">
        <is>
          <t>2. Weihnachtstag</t>
        </is>
      </c>
      <c r="K32" s="189" t="n"/>
      <c r="L32" s="189" t="inlineStr">
        <is>
          <t>arbeitsfrei</t>
        </is>
      </c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inlineStr">
        <is>
          <t>16:19</t>
        </is>
      </c>
      <c r="D33" s="243" t="inlineStr">
        <is>
          <t>19:19</t>
        </is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inlineStr">
        <is>
          <t>15:08</t>
        </is>
      </c>
      <c r="D34" s="243" t="inlineStr">
        <is>
          <t>16:08</t>
        </is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/>
      <c r="D35" s="243" t="n"/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/>
      <c r="D36" s="253" t="n"/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54" t="n"/>
      <c r="K36" s="189" t="n"/>
      <c r="L36" s="189" t="n"/>
      <c r="M36" s="189" t="n"/>
    </row>
    <row r="37" ht="19.5" customHeight="1" s="187">
      <c r="A37" s="365">
        <f>IF(B37="","",WEEKDAY(B37+1))</f>
        <v/>
      </c>
      <c r="B37" s="232">
        <f>IF(B36="","",IF(DAY(B36+1)&gt;MONTH($B$3),B36+1,""))</f>
        <v/>
      </c>
      <c r="C37" s="295" t="n"/>
      <c r="D37" s="253" t="n"/>
      <c r="E37" s="235">
        <f>IF(C37="","",D37-C37)</f>
        <v/>
      </c>
      <c r="F37" s="296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7">
        <f>IF(E37="","",IF(OR(WEEKDAY(A37)=1,WEEKDAY(A37)=7,L37="arbeitsfrei",E37&lt;=$L$4),"",$M$4))</f>
        <v/>
      </c>
      <c r="I37" s="237">
        <f>IF(F37="",IF(G37="",I36,I36-G37-IF(H37="",0,H37)),I36+F37-IF(H37="",0,H37))</f>
        <v/>
      </c>
      <c r="J37" s="298" t="inlineStr">
        <is>
          <t>Silvester</t>
        </is>
      </c>
      <c r="L37" s="189" t="inlineStr">
        <is>
          <t>arbeitsfrei</t>
        </is>
      </c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9.66796875" defaultRowHeight="12.75" zeroHeight="0" outlineLevelRow="0"/>
  <cols>
    <col width="13.17" customWidth="1" style="182" min="1" max="1"/>
    <col width="8.33" customWidth="1" style="183" min="2" max="2"/>
    <col width="8.5" customWidth="1" style="183" min="3" max="3"/>
    <col width="8" customWidth="1" style="183" min="4" max="4"/>
    <col width="9.17" customWidth="1" style="184" min="5" max="5"/>
    <col width="8.5" customWidth="1" style="185" min="6" max="6"/>
    <col width="9" customWidth="1" style="184" min="7" max="7"/>
    <col width="8.5" customWidth="1" style="184" min="8" max="8"/>
    <col width="7.67" customWidth="1" style="184" min="9" max="9"/>
    <col width="12.67" customWidth="1" style="186" min="10" max="10"/>
    <col width="8.17" customWidth="1" style="182" min="11" max="11"/>
    <col width="8" customWidth="1" style="182" min="12" max="12"/>
    <col width="7.34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43496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'Januar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24" t="inlineStr">
        <is>
          <t>Ende</t>
        </is>
      </c>
      <c r="E6" s="224" t="inlineStr">
        <is>
          <t>Std./Min.</t>
        </is>
      </c>
      <c r="F6" s="286" t="inlineStr">
        <is>
          <t>mehr</t>
        </is>
      </c>
      <c r="G6" s="224" t="inlineStr">
        <is>
          <t>weniger</t>
        </is>
      </c>
      <c r="H6" s="287" t="inlineStr">
        <is>
          <t>weitere
Pausen-
zeiten</t>
        </is>
      </c>
      <c r="I6" s="288" t="inlineStr">
        <is>
          <t xml:space="preserve"> + / -</t>
        </is>
      </c>
      <c r="J6" s="28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/>
      <c r="D7" s="291" t="n"/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inlineStr">
        <is>
          <t>13:16</t>
        </is>
      </c>
      <c r="D8" s="243" t="inlineStr">
        <is>
          <t>14:16</t>
        </is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inlineStr">
        <is>
          <t>14:04</t>
        </is>
      </c>
      <c r="D9" s="243" t="inlineStr">
        <is>
          <t>17:04</t>
        </is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32">
        <f>DATE(YEAR($B$3),MONTH($B$3),DAY(B9+1))</f>
        <v/>
      </c>
      <c r="C10" s="295" t="n"/>
      <c r="D10" s="253" t="n"/>
      <c r="E10" s="235">
        <f>IF(C10="","",D10-C10)</f>
        <v/>
      </c>
      <c r="F10" s="296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0" t="n"/>
      <c r="M10" s="189" t="n"/>
      <c r="N10" s="189" t="n"/>
    </row>
    <row r="11" ht="19.5" customHeight="1" s="187">
      <c r="A11" s="231">
        <f>WEEKDAY(B11)+1</f>
        <v/>
      </c>
      <c r="B11" s="232">
        <f>DATE(YEAR($B$3),MONTH($B$3),DAY(B10+1))</f>
        <v/>
      </c>
      <c r="C11" s="295" t="inlineStr">
        <is>
          <t>08:28</t>
        </is>
      </c>
      <c r="D11" s="253" t="inlineStr">
        <is>
          <t>13:28</t>
        </is>
      </c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0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inlineStr">
        <is>
          <t>12:48</t>
        </is>
      </c>
      <c r="D12" s="243" t="inlineStr">
        <is>
          <t>13:48</t>
        </is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inlineStr">
        <is>
          <t>10:01</t>
        </is>
      </c>
      <c r="D13" s="243" t="inlineStr">
        <is>
          <t>11:01</t>
        </is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inlineStr">
        <is>
          <t>14:08</t>
        </is>
      </c>
      <c r="D14" s="243" t="inlineStr">
        <is>
          <t>15:08</t>
        </is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inlineStr">
        <is>
          <t>12:45</t>
        </is>
      </c>
      <c r="D15" s="243" t="inlineStr">
        <is>
          <t>14:45</t>
        </is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/>
      <c r="D16" s="243" t="n"/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32">
        <f>DATE(YEAR($B$3),MONTH($B$3),DAY(B16+1))</f>
        <v/>
      </c>
      <c r="C17" s="295" t="inlineStr">
        <is>
          <t>10:45</t>
        </is>
      </c>
      <c r="D17" s="253" t="inlineStr">
        <is>
          <t>11:45</t>
        </is>
      </c>
      <c r="E17" s="235">
        <f>IF(C17="","",D17-C17)</f>
        <v/>
      </c>
      <c r="F17" s="296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32">
        <f>DATE(YEAR($B$3),MONTH($B$3),DAY(B17+1))</f>
        <v/>
      </c>
      <c r="C18" s="295" t="n"/>
      <c r="D18" s="253" t="n"/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inlineStr">
        <is>
          <t>13:47</t>
        </is>
      </c>
      <c r="D19" s="243" t="inlineStr">
        <is>
          <t>14:47</t>
        </is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/>
      <c r="D20" s="243" t="n"/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/>
      <c r="D21" s="243" t="n"/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/>
      <c r="D22" s="243" t="n"/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inlineStr">
        <is>
          <t>11:37</t>
        </is>
      </c>
      <c r="D23" s="243" t="inlineStr">
        <is>
          <t>12:37</t>
        </is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  <c r="O23" s="29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inlineStr">
        <is>
          <t>11:34</t>
        </is>
      </c>
      <c r="D24" s="253" t="inlineStr">
        <is>
          <t>12:34</t>
        </is>
      </c>
      <c r="E24" s="235">
        <f>IF(C24="","",D24-C24)</f>
        <v/>
      </c>
      <c r="F24" s="296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9" t="n"/>
      <c r="O24" s="299" t="n"/>
    </row>
    <row r="25" ht="19.5" customHeight="1" s="187">
      <c r="A25" s="231">
        <f>WEEKDAY(B25)+1</f>
        <v/>
      </c>
      <c r="B25" s="232">
        <f>DATE(YEAR($B$3),MONTH($B$3),DAY(B24+1))</f>
        <v/>
      </c>
      <c r="C25" s="295" t="inlineStr">
        <is>
          <t>17:32</t>
        </is>
      </c>
      <c r="D25" s="253" t="inlineStr">
        <is>
          <t>18:32</t>
        </is>
      </c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inlineStr">
        <is>
          <t>10:38</t>
        </is>
      </c>
      <c r="D26" s="243" t="inlineStr">
        <is>
          <t>11:38</t>
        </is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inlineStr">
        <is>
          <t>13:32</t>
        </is>
      </c>
      <c r="D27" s="243" t="inlineStr">
        <is>
          <t>19:32</t>
        </is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inlineStr">
        <is>
          <t>09:40</t>
        </is>
      </c>
      <c r="D28" s="243" t="inlineStr">
        <is>
          <t>10:40</t>
        </is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/>
      <c r="D29" s="243" t="n"/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inlineStr">
        <is>
          <t>18:09</t>
        </is>
      </c>
      <c r="D30" s="243" t="inlineStr">
        <is>
          <t>19:09</t>
        </is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inlineStr">
        <is>
          <t>13:49</t>
        </is>
      </c>
      <c r="D31" s="253" t="inlineStr">
        <is>
          <t>15:49</t>
        </is>
      </c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inlineStr">
        <is>
          <t>08:36</t>
        </is>
      </c>
      <c r="D32" s="253" t="inlineStr">
        <is>
          <t>11:36</t>
        </is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inlineStr">
        <is>
          <t>10:18</t>
        </is>
      </c>
      <c r="D33" s="243" t="inlineStr">
        <is>
          <t>14:18</t>
        </is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300" t="n"/>
      <c r="D34" s="300" t="n"/>
      <c r="E34" s="301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302" t="n"/>
      <c r="K34" s="189" t="n"/>
      <c r="L34" s="189" t="n"/>
      <c r="M34" s="189" t="n"/>
      <c r="N34" s="189" t="n"/>
    </row>
    <row r="35" hidden="1" ht="19.5" customHeight="1" s="187">
      <c r="A35" s="240">
        <f>WEEKDAY(B35)+1</f>
        <v/>
      </c>
      <c r="B35" s="248">
        <f>DATE(YEAR($B$3),MONTH($B$3),DAY(B34+1))</f>
        <v/>
      </c>
      <c r="C35" s="300" t="inlineStr">
        <is>
          <t>15:54</t>
        </is>
      </c>
      <c r="D35" s="300" t="inlineStr">
        <is>
          <t>18:54</t>
        </is>
      </c>
      <c r="E35" s="301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302" t="n"/>
      <c r="K35" s="189" t="n"/>
      <c r="L35" s="189" t="n"/>
      <c r="M35" s="189" t="n"/>
      <c r="N35" s="189" t="n"/>
    </row>
    <row r="36" ht="19.5" customHeight="1" s="187">
      <c r="A36" s="260" t="n"/>
      <c r="B36" s="261" t="n"/>
      <c r="C36" s="261" t="n"/>
      <c r="D36" s="261" t="n"/>
      <c r="E36" s="262" t="n"/>
      <c r="F36" s="303" t="n"/>
      <c r="G36" s="262" t="n"/>
      <c r="H36" s="262" t="inlineStr">
        <is>
          <t>Übertrag:</t>
        </is>
      </c>
      <c r="I36" s="304">
        <f>I35</f>
        <v/>
      </c>
      <c r="J36" s="266" t="n"/>
    </row>
    <row r="37" ht="19.5" customHeight="1" s="187">
      <c r="B37" s="269" t="n"/>
      <c r="C37" s="269" t="n"/>
      <c r="D37" s="269" t="n"/>
      <c r="E37" s="270" t="n"/>
      <c r="F37" s="271" t="n"/>
      <c r="G37" s="270" t="n"/>
      <c r="H37" s="270" t="n"/>
      <c r="I37" s="270" t="n"/>
      <c r="J37" s="272" t="n"/>
    </row>
    <row r="38" ht="19.5" customHeight="1" s="187">
      <c r="B38" s="269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9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33" customWidth="1" style="182" min="1" max="1"/>
    <col width="8.33" customWidth="1" style="183" min="2" max="2"/>
    <col width="7.5" customWidth="1" style="183" min="3" max="3"/>
    <col width="7.83" customWidth="1" style="183" min="4" max="4"/>
    <col width="8.5" customWidth="1" style="184" min="5" max="5"/>
    <col width="8.5" customWidth="1" style="185" min="6" max="6"/>
    <col width="8.5" customWidth="1" style="184" min="7" max="7"/>
    <col width="8" customWidth="1" style="184" min="8" max="8"/>
    <col width="8.17" customWidth="1" style="184" min="9" max="9"/>
    <col width="14.67" customWidth="1" style="186" min="10" max="10"/>
    <col width="7.17" customWidth="1" style="182" min="11" max="11"/>
    <col width="8.17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43524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'Februar 23'!I36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inlineStr">
        <is>
          <t>16:32</t>
        </is>
      </c>
      <c r="D7" s="291" t="inlineStr">
        <is>
          <t>19:32</t>
        </is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inlineStr">
        <is>
          <t>14:11</t>
        </is>
      </c>
      <c r="D8" s="243" t="inlineStr">
        <is>
          <t>15:11</t>
        </is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inlineStr">
        <is>
          <t>14:30</t>
        </is>
      </c>
      <c r="D9" s="243" t="inlineStr">
        <is>
          <t>15:30</t>
        </is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  <c r="N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inlineStr">
        <is>
          <t>15:52</t>
        </is>
      </c>
      <c r="D12" s="243" t="inlineStr">
        <is>
          <t>16:52</t>
        </is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inlineStr">
        <is>
          <t>15:52</t>
        </is>
      </c>
      <c r="D13" s="243" t="inlineStr">
        <is>
          <t>17:52</t>
        </is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32">
        <f>DATE(YEAR($B$3),MONTH($B$3),DAY(B13+1))</f>
        <v/>
      </c>
      <c r="C14" s="295" t="inlineStr">
        <is>
          <t>09:09</t>
        </is>
      </c>
      <c r="D14" s="253" t="inlineStr">
        <is>
          <t>10:09</t>
        </is>
      </c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inlineStr">
        <is>
          <t>Intern. Frauentag</t>
        </is>
      </c>
      <c r="K14" s="189" t="n"/>
      <c r="L14" s="189" t="inlineStr">
        <is>
          <t>arbeitsfrei</t>
        </is>
      </c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inlineStr">
        <is>
          <t>10:22</t>
        </is>
      </c>
      <c r="D16" s="243" t="inlineStr">
        <is>
          <t>11:22</t>
        </is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inlineStr">
        <is>
          <t>14:43</t>
        </is>
      </c>
      <c r="D17" s="253" t="inlineStr">
        <is>
          <t>15:43</t>
        </is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inlineStr">
        <is>
          <t>14:29</t>
        </is>
      </c>
      <c r="D18" s="253" t="inlineStr">
        <is>
          <t>15:29</t>
        </is>
      </c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inlineStr">
        <is>
          <t>15:05</t>
        </is>
      </c>
      <c r="D19" s="243" t="inlineStr">
        <is>
          <t>18:05</t>
        </is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inlineStr">
        <is>
          <t>18:36</t>
        </is>
      </c>
      <c r="D20" s="243" t="inlineStr">
        <is>
          <t>19:36</t>
        </is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inlineStr">
        <is>
          <t>08:54</t>
        </is>
      </c>
      <c r="D21" s="243" t="inlineStr">
        <is>
          <t>09:54</t>
        </is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/>
      <c r="D22" s="243" t="n"/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inlineStr">
        <is>
          <t>11:58</t>
        </is>
      </c>
      <c r="D23" s="243" t="inlineStr">
        <is>
          <t>15:58</t>
        </is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  <c r="N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inlineStr">
        <is>
          <t>14:44</t>
        </is>
      </c>
      <c r="D24" s="253" t="inlineStr">
        <is>
          <t>16:44</t>
        </is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  <c r="N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inlineStr">
        <is>
          <t>14:31</t>
        </is>
      </c>
      <c r="D25" s="253" t="inlineStr">
        <is>
          <t>15:31</t>
        </is>
      </c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inlineStr">
        <is>
          <t>15:04</t>
        </is>
      </c>
      <c r="D26" s="243" t="inlineStr">
        <is>
          <t>17:04</t>
        </is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inlineStr">
        <is>
          <t>14:50</t>
        </is>
      </c>
      <c r="D27" s="243" t="inlineStr">
        <is>
          <t>16:50</t>
        </is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/>
      <c r="D28" s="243" t="n"/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inlineStr">
        <is>
          <t>08:43</t>
        </is>
      </c>
      <c r="D29" s="243" t="inlineStr">
        <is>
          <t>09:43</t>
        </is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inlineStr">
        <is>
          <t>09:11</t>
        </is>
      </c>
      <c r="D30" s="243" t="inlineStr">
        <is>
          <t>13:11</t>
        </is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inlineStr">
        <is>
          <t>12:11</t>
        </is>
      </c>
      <c r="D31" s="253" t="inlineStr">
        <is>
          <t>13:11</t>
        </is>
      </c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inlineStr">
        <is>
          <t>14:25</t>
        </is>
      </c>
      <c r="D32" s="253" t="inlineStr">
        <is>
          <t>15:25</t>
        </is>
      </c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inlineStr">
        <is>
          <t>08:12</t>
        </is>
      </c>
      <c r="D33" s="243" t="inlineStr">
        <is>
          <t>09:12</t>
        </is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/>
      <c r="D34" s="243" t="n"/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  <c r="N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inlineStr">
        <is>
          <t>11:15</t>
        </is>
      </c>
      <c r="D35" s="243" t="inlineStr">
        <is>
          <t>14:15</t>
        </is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inlineStr">
        <is>
          <t>16:27</t>
        </is>
      </c>
      <c r="D36" s="243" t="inlineStr">
        <is>
          <t>19:27</t>
        </is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306" t="inlineStr">
        <is>
          <t>17:36</t>
        </is>
      </c>
      <c r="D37" s="307" t="inlineStr">
        <is>
          <t>19:36</t>
        </is>
      </c>
      <c r="E37" s="30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67" customWidth="1" style="183" min="2" max="2"/>
    <col width="6.5" customWidth="1" style="183" min="3" max="3"/>
    <col width="6.83" customWidth="1" style="183" min="4" max="4"/>
    <col width="8.33" customWidth="1" style="184" min="5" max="5"/>
    <col width="8.5" customWidth="1" style="185" min="6" max="6"/>
    <col width="9.83" customWidth="1" style="184" min="7" max="7"/>
    <col width="10.67" customWidth="1" style="184" min="8" max="8"/>
    <col width="12.17" customWidth="1" style="184" min="9" max="9"/>
    <col width="12.67" customWidth="1" style="186" min="10" max="10"/>
    <col width="7.5" customWidth="1" style="182" min="11" max="11"/>
    <col width="9.33" customWidth="1" style="182" min="12" max="12"/>
    <col width="5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43555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310" t="n"/>
      <c r="I4" s="212">
        <f>IFERROR(FIND("berstunden",LOWER(IF(J7="","Schnickschnack",J7))),0)</f>
        <v/>
      </c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'März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inlineStr">
        <is>
          <t>11:28</t>
        </is>
      </c>
      <c r="D7" s="316" t="inlineStr">
        <is>
          <t>14:28</t>
        </is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17" t="n"/>
      <c r="K7" s="189" t="n"/>
      <c r="L7" s="23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inlineStr">
        <is>
          <t>14:16</t>
        </is>
      </c>
      <c r="D8" s="253" t="inlineStr">
        <is>
          <t>15:16</t>
        </is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/>
      <c r="D9" s="243" t="n"/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inlineStr">
        <is>
          <t>14:18</t>
        </is>
      </c>
      <c r="D10" s="243" t="inlineStr">
        <is>
          <t>15:18</t>
        </is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inlineStr">
        <is>
          <t>13:33</t>
        </is>
      </c>
      <c r="D11" s="243" t="inlineStr">
        <is>
          <t>17:33</t>
        </is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inlineStr">
        <is>
          <t>12:47</t>
        </is>
      </c>
      <c r="D12" s="243" t="inlineStr">
        <is>
          <t>14:47</t>
        </is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inlineStr">
        <is>
          <t>Karfreitag</t>
        </is>
      </c>
      <c r="K13" s="189" t="n"/>
      <c r="L13" s="189" t="inlineStr">
        <is>
          <t>arbeitsfrei</t>
        </is>
      </c>
    </row>
    <row r="14" ht="19.5" customHeight="1" s="187">
      <c r="A14" s="231">
        <f>WEEKDAY(B14)+1</f>
        <v/>
      </c>
      <c r="B14" s="251">
        <f>DATE(YEAR($B$3),MONTH($B$3),DAY(B13+1))</f>
        <v/>
      </c>
      <c r="C14" s="252" t="inlineStr">
        <is>
          <t>08:27</t>
        </is>
      </c>
      <c r="D14" s="253" t="inlineStr">
        <is>
          <t>09:27</t>
        </is>
      </c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inlineStr">
        <is>
          <t>18:19</t>
        </is>
      </c>
      <c r="D15" s="253" t="inlineStr">
        <is>
          <t>19:19</t>
        </is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inlineStr">
        <is>
          <t>Ostersonntag</t>
        </is>
      </c>
      <c r="K15" s="189" t="n"/>
      <c r="L15" s="189" t="inlineStr">
        <is>
          <t>arbeitsfrei</t>
        </is>
      </c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/>
      <c r="D16" s="253" t="n"/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inlineStr">
        <is>
          <t>Ostermontag</t>
        </is>
      </c>
      <c r="K16" s="189" t="n"/>
      <c r="L16" s="189" t="inlineStr">
        <is>
          <t>arbeitsfrei</t>
        </is>
      </c>
    </row>
    <row r="17" ht="19.5" customHeight="1" s="187">
      <c r="A17" s="240">
        <f>WEEKDAY(B17)+1</f>
        <v/>
      </c>
      <c r="B17" s="241">
        <f>DATE(YEAR($B$3),MONTH($B$3),DAY(B16+1))</f>
        <v/>
      </c>
      <c r="C17" s="242" t="inlineStr">
        <is>
          <t>14:21</t>
        </is>
      </c>
      <c r="D17" s="243" t="inlineStr">
        <is>
          <t>16:21</t>
        </is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inlineStr">
        <is>
          <t>12:20</t>
        </is>
      </c>
      <c r="D18" s="243" t="inlineStr">
        <is>
          <t>18:20</t>
        </is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inlineStr">
        <is>
          <t>13:47</t>
        </is>
      </c>
      <c r="D19" s="243" t="inlineStr">
        <is>
          <t>16:47</t>
        </is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318" t="inlineStr">
        <is>
          <t>11:51</t>
        </is>
      </c>
      <c r="D20" s="291" t="inlineStr">
        <is>
          <t>17:51</t>
        </is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inlineStr">
        <is>
          <t>13:46</t>
        </is>
      </c>
      <c r="D21" s="253" t="inlineStr">
        <is>
          <t>14:46</t>
        </is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319" t="inlineStr">
        <is>
          <t>15:03</t>
        </is>
      </c>
      <c r="D22" s="320" t="inlineStr">
        <is>
          <t>19:03</t>
        </is>
      </c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318" t="inlineStr">
        <is>
          <t>08:11</t>
        </is>
      </c>
      <c r="D23" s="291" t="inlineStr">
        <is>
          <t>14:11</t>
        </is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inlineStr">
        <is>
          <t>13:18</t>
        </is>
      </c>
      <c r="D24" s="243" t="inlineStr">
        <is>
          <t>14:18</t>
        </is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inlineStr">
        <is>
          <t>13:00</t>
        </is>
      </c>
      <c r="D25" s="243" t="inlineStr">
        <is>
          <t>14:00</t>
        </is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inlineStr">
        <is>
          <t>09:34</t>
        </is>
      </c>
      <c r="D26" s="243" t="inlineStr">
        <is>
          <t>14:34</t>
        </is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inlineStr">
        <is>
          <t>13:55</t>
        </is>
      </c>
      <c r="D27" s="243" t="inlineStr">
        <is>
          <t>14:55</t>
        </is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/>
      <c r="D28" s="253" t="n"/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319" t="inlineStr">
        <is>
          <t>15:51</t>
        </is>
      </c>
      <c r="D29" s="320" t="inlineStr">
        <is>
          <t>16:51</t>
        </is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318" t="inlineStr">
        <is>
          <t>12:23</t>
        </is>
      </c>
      <c r="D30" s="291" t="inlineStr">
        <is>
          <t>14:23</t>
        </is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inlineStr">
        <is>
          <t>14:56</t>
        </is>
      </c>
      <c r="D32" s="243" t="inlineStr">
        <is>
          <t>17:56</t>
        </is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/>
      <c r="D33" s="243" t="n"/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inlineStr">
        <is>
          <t>11:58</t>
        </is>
      </c>
      <c r="D34" s="243" t="inlineStr">
        <is>
          <t>13:58</t>
        </is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inlineStr">
        <is>
          <t>12:30</t>
        </is>
      </c>
      <c r="D35" s="253" t="inlineStr">
        <is>
          <t>18:30</t>
        </is>
      </c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</row>
    <row r="36" ht="19.5" customHeight="1" s="187">
      <c r="A36" s="231">
        <f>IF(B36="","",WEEKDAY(B36+1))</f>
        <v/>
      </c>
      <c r="B36" s="321">
        <f>IF(B35="","",IF(DAY(B35+1)&gt;MONTH($B$3),B35+1,""))</f>
        <v/>
      </c>
      <c r="C36" s="322" t="n"/>
      <c r="D36" s="323" t="n"/>
      <c r="E36" s="324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325" t="n"/>
      <c r="K36" s="189" t="n"/>
      <c r="L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0.16" customWidth="1" style="182" min="1" max="1"/>
    <col width="8.33" customWidth="1" style="183" min="2" max="2"/>
    <col width="7.5" customWidth="1" style="183" min="3" max="3"/>
    <col width="7.83" customWidth="1" style="183" min="4" max="4"/>
    <col width="9.17" customWidth="1" style="184" min="5" max="5"/>
    <col width="8.5" customWidth="1" style="185" min="6" max="6"/>
    <col width="9" customWidth="1" style="184" min="7" max="7"/>
    <col width="8.83" customWidth="1" style="184" min="8" max="8"/>
    <col width="8.5" customWidth="1" style="184" min="9" max="9"/>
    <col width="16.66" customWidth="1" style="186" min="10" max="10"/>
    <col width="8.5" customWidth="1" style="182" min="11" max="11"/>
    <col width="6.34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43585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'April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/>
      <c r="D7" s="234" t="n"/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Tag der Arbeit</t>
        </is>
      </c>
      <c r="K7" s="189" t="n"/>
      <c r="L7" s="239" t="inlineStr">
        <is>
          <t>arbeitsfrei</t>
        </is>
      </c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inlineStr">
        <is>
          <t>12:13</t>
        </is>
      </c>
      <c r="D8" s="243" t="inlineStr">
        <is>
          <t>15:13</t>
        </is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inlineStr">
        <is>
          <t>16:19</t>
        </is>
      </c>
      <c r="D9" s="243" t="inlineStr">
        <is>
          <t>17:19</t>
        </is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inlineStr">
        <is>
          <t>09:09</t>
        </is>
      </c>
      <c r="D10" s="243" t="inlineStr">
        <is>
          <t>14:09</t>
        </is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inlineStr">
        <is>
          <t>10:53</t>
        </is>
      </c>
      <c r="D11" s="243" t="inlineStr">
        <is>
          <t>11:53</t>
        </is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inlineStr">
        <is>
          <t>13:58</t>
        </is>
      </c>
      <c r="D12" s="253" t="inlineStr">
        <is>
          <t>15:58</t>
        </is>
      </c>
      <c r="E12" s="235">
        <f>IF(C12="","",D12-C12)</f>
        <v/>
      </c>
      <c r="F12" s="235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3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98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inlineStr">
        <is>
          <t>13:19</t>
        </is>
      </c>
      <c r="D13" s="253" t="inlineStr">
        <is>
          <t>19:19</t>
        </is>
      </c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98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/>
      <c r="D14" s="243" t="n"/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inlineStr">
        <is>
          <t>08:33</t>
        </is>
      </c>
      <c r="D16" s="243" t="inlineStr">
        <is>
          <t>10:33</t>
        </is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inlineStr">
        <is>
          <t>10:26</t>
        </is>
      </c>
      <c r="D17" s="243" t="inlineStr">
        <is>
          <t>11:26</t>
        </is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inlineStr">
        <is>
          <t>12:03</t>
        </is>
      </c>
      <c r="D18" s="243" t="inlineStr">
        <is>
          <t>14:03</t>
        </is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/>
      <c r="D19" s="253" t="n"/>
      <c r="E19" s="235">
        <f>IF(C19="","",D19-C19)</f>
        <v/>
      </c>
      <c r="F19" s="235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3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98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inlineStr">
        <is>
          <t>08:25</t>
        </is>
      </c>
      <c r="D20" s="253" t="inlineStr">
        <is>
          <t>09:25</t>
        </is>
      </c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98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inlineStr">
        <is>
          <t>10:36</t>
        </is>
      </c>
      <c r="D21" s="243" t="inlineStr">
        <is>
          <t>11:36</t>
        </is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inlineStr">
        <is>
          <t>12:56</t>
        </is>
      </c>
      <c r="D22" s="243" t="inlineStr">
        <is>
          <t>16:56</t>
        </is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inlineStr">
        <is>
          <t>17:44</t>
        </is>
      </c>
      <c r="D23" s="243" t="inlineStr">
        <is>
          <t>19:44</t>
        </is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inlineStr">
        <is>
          <t>Christi Himmelfahrt</t>
        </is>
      </c>
      <c r="K24" s="189" t="n"/>
      <c r="L24" s="189" t="inlineStr">
        <is>
          <t>arbeitsfrei</t>
        </is>
      </c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inlineStr">
        <is>
          <t>14:39</t>
        </is>
      </c>
      <c r="D25" s="243" t="inlineStr">
        <is>
          <t>16:39</t>
        </is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inlineStr">
        <is>
          <t>12:32</t>
        </is>
      </c>
      <c r="D26" s="253" t="inlineStr">
        <is>
          <t>13:32</t>
        </is>
      </c>
      <c r="E26" s="235">
        <f>IF(C26="","",D26-C26)</f>
        <v/>
      </c>
      <c r="F26" s="235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3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98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/>
      <c r="D27" s="253" t="n"/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98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inlineStr">
        <is>
          <t>09:56</t>
        </is>
      </c>
      <c r="D28" s="243" t="inlineStr">
        <is>
          <t>10:56</t>
        </is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inlineStr">
        <is>
          <t>08:08</t>
        </is>
      </c>
      <c r="D29" s="243" t="inlineStr">
        <is>
          <t>09:08</t>
        </is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inlineStr">
        <is>
          <t>13:07</t>
        </is>
      </c>
      <c r="D30" s="243" t="inlineStr">
        <is>
          <t>14:07</t>
        </is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inlineStr">
        <is>
          <t>13:46</t>
        </is>
      </c>
      <c r="D31" s="243" t="inlineStr">
        <is>
          <t>16:46</t>
        </is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/>
      <c r="D32" s="243" t="n"/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inlineStr">
        <is>
          <t>10:30</t>
        </is>
      </c>
      <c r="D33" s="253" t="inlineStr">
        <is>
          <t>12:30</t>
        </is>
      </c>
      <c r="E33" s="235">
        <f>IF(C33="","",D33-C33)</f>
        <v/>
      </c>
      <c r="F33" s="235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3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98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inlineStr">
        <is>
          <t>13:31</t>
        </is>
      </c>
      <c r="D34" s="253" t="inlineStr">
        <is>
          <t>14:31</t>
        </is>
      </c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98" t="inlineStr">
        <is>
          <t>Pfingstsonntag</t>
        </is>
      </c>
      <c r="K34" s="189" t="n"/>
      <c r="L34" s="189" t="inlineStr">
        <is>
          <t>arbeitsfrei</t>
        </is>
      </c>
      <c r="M34" s="189" t="n"/>
    </row>
    <row r="35" ht="19.5" customHeight="1" s="187">
      <c r="A35" s="231">
        <f>IF(B35="","",WEEKDAY(B35+1))</f>
        <v/>
      </c>
      <c r="B35" s="232">
        <f>IF(B34="","",IF(DAY(B34+1)&gt;MONTH($B$3),B34+1,""))</f>
        <v/>
      </c>
      <c r="C35" s="295" t="inlineStr">
        <is>
          <t>16:15</t>
        </is>
      </c>
      <c r="D35" s="253" t="inlineStr">
        <is>
          <t>18:15</t>
        </is>
      </c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inlineStr">
        <is>
          <t>Pfingstmontag</t>
        </is>
      </c>
      <c r="K35" s="189" t="n"/>
      <c r="L35" s="189" t="inlineStr">
        <is>
          <t>arbeitsfrei</t>
        </is>
      </c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inlineStr">
        <is>
          <t>14:11</t>
        </is>
      </c>
      <c r="D36" s="243" t="inlineStr">
        <is>
          <t>15:11</t>
        </is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334">
        <f>IF(B36="","",IF(DAY(B36+1)&gt;MONTH($B$3),B36+1,""))</f>
        <v/>
      </c>
      <c r="C37" s="335" t="inlineStr">
        <is>
          <t>12:49</t>
        </is>
      </c>
      <c r="D37" s="257" t="inlineStr">
        <is>
          <t>14:49</t>
        </is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5" customWidth="1" style="183" min="3" max="3"/>
    <col width="7.83" customWidth="1" style="183" min="4" max="4"/>
    <col width="8.17" customWidth="1" style="184" min="5" max="5"/>
    <col width="8.5" customWidth="1" style="185" min="6" max="6"/>
    <col width="9" customWidth="1" style="184" min="7" max="7"/>
    <col width="8.17" customWidth="1" style="184" min="8" max="8"/>
    <col width="8.33" customWidth="1" style="184" min="9" max="9"/>
    <col width="13.17" customWidth="1" style="186" min="10" max="10"/>
    <col width="8.17" customWidth="1" style="182" min="11" max="11"/>
    <col width="7.8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43616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'Mai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inlineStr">
        <is>
          <t>11:21</t>
        </is>
      </c>
      <c r="D7" s="291" t="inlineStr">
        <is>
          <t>12:21</t>
        </is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50" t="n"/>
      <c r="K7" s="189" t="n"/>
      <c r="L7" s="239" t="n"/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inlineStr">
        <is>
          <t>13:31</t>
        </is>
      </c>
      <c r="D8" s="243" t="inlineStr">
        <is>
          <t>19:31</t>
        </is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inlineStr">
        <is>
          <t>13:40</t>
        </is>
      </c>
      <c r="D9" s="253" t="inlineStr">
        <is>
          <t>14:40</t>
        </is>
      </c>
      <c r="E9" s="235">
        <f>IF(C9="","",D9-C9)</f>
        <v/>
      </c>
      <c r="F9" s="235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3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inlineStr">
        <is>
          <t>09:16</t>
        </is>
      </c>
      <c r="D10" s="253" t="inlineStr">
        <is>
          <t>10:16</t>
        </is>
      </c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inlineStr">
        <is>
          <t>08:57</t>
        </is>
      </c>
      <c r="D11" s="243" t="inlineStr">
        <is>
          <t>09:57</t>
        </is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/>
      <c r="D12" s="243" t="n"/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inlineStr">
        <is>
          <t>17:09</t>
        </is>
      </c>
      <c r="D13" s="243" t="inlineStr">
        <is>
          <t>18:09</t>
        </is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inlineStr">
        <is>
          <t>14:03</t>
        </is>
      </c>
      <c r="D14" s="243" t="inlineStr">
        <is>
          <t>16:03</t>
        </is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inlineStr">
        <is>
          <t>15:04</t>
        </is>
      </c>
      <c r="D15" s="243" t="inlineStr">
        <is>
          <t>17:04</t>
        </is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/>
      <c r="D16" s="253" t="n"/>
      <c r="E16" s="235">
        <f>IF(C16="","",D16-C16)</f>
        <v/>
      </c>
      <c r="F16" s="235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3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inlineStr">
        <is>
          <t>10:56</t>
        </is>
      </c>
      <c r="D17" s="253" t="inlineStr">
        <is>
          <t>13:56</t>
        </is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/>
      <c r="D18" s="243" t="n"/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inlineStr">
        <is>
          <t>10:33</t>
        </is>
      </c>
      <c r="D19" s="243" t="inlineStr">
        <is>
          <t>16:33</t>
        </is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inlineStr">
        <is>
          <t>16:31</t>
        </is>
      </c>
      <c r="D20" s="243" t="inlineStr">
        <is>
          <t>17:31</t>
        </is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/>
      <c r="D21" s="243" t="n"/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inlineStr">
        <is>
          <t>10:17</t>
        </is>
      </c>
      <c r="D22" s="243" t="inlineStr">
        <is>
          <t>14:17</t>
        </is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/>
      <c r="D23" s="253" t="n"/>
      <c r="E23" s="235">
        <f>IF(C23="","",D23-C23)</f>
        <v/>
      </c>
      <c r="F23" s="235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3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inlineStr">
        <is>
          <t>16:30</t>
        </is>
      </c>
      <c r="D24" s="253" t="inlineStr">
        <is>
          <t>18:30</t>
        </is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inlineStr">
        <is>
          <t>17:10</t>
        </is>
      </c>
      <c r="D25" s="243" t="inlineStr">
        <is>
          <t>19:10</t>
        </is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inlineStr">
        <is>
          <t>11:40</t>
        </is>
      </c>
      <c r="D26" s="243" t="inlineStr">
        <is>
          <t>13:40</t>
        </is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inlineStr">
        <is>
          <t>09:27</t>
        </is>
      </c>
      <c r="D27" s="243" t="inlineStr">
        <is>
          <t>10:27</t>
        </is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inlineStr">
        <is>
          <t>12:30</t>
        </is>
      </c>
      <c r="D28" s="243" t="inlineStr">
        <is>
          <t>16:30</t>
        </is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inlineStr">
        <is>
          <t>15:33</t>
        </is>
      </c>
      <c r="D29" s="243" t="inlineStr">
        <is>
          <t>16:33</t>
        </is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inlineStr">
        <is>
          <t>13:58</t>
        </is>
      </c>
      <c r="D30" s="253" t="inlineStr">
        <is>
          <t>17:58</t>
        </is>
      </c>
      <c r="E30" s="235">
        <f>IF(C30="","",D30-C30)</f>
        <v/>
      </c>
      <c r="F30" s="235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3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54" t="n"/>
      <c r="K30" s="189" t="n"/>
      <c r="L30" s="189" t="n"/>
      <c r="M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inlineStr">
        <is>
          <t>10:52</t>
        </is>
      </c>
      <c r="D32" s="243" t="inlineStr">
        <is>
          <t>12:52</t>
        </is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47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inlineStr">
        <is>
          <t>09:52</t>
        </is>
      </c>
      <c r="D33" s="243" t="inlineStr">
        <is>
          <t>10:52</t>
        </is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/>
      <c r="D34" s="243" t="n"/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/>
      <c r="D35" s="243" t="n"/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337">
        <f>IF(B35="","",IF(DAY(B35+1)&gt;MONTH($B$3),B35+1,""))</f>
        <v/>
      </c>
      <c r="C36" s="306" t="n"/>
      <c r="D36" s="307" t="n"/>
      <c r="E36" s="30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09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83" customWidth="1" style="183" min="3" max="3"/>
    <col width="7.5" customWidth="1" style="183" min="4" max="4"/>
    <col width="8.33" customWidth="1" style="184" min="5" max="5"/>
    <col width="8.83" customWidth="1" style="185" min="6" max="6"/>
    <col width="9" customWidth="1" style="184" min="7" max="7"/>
    <col width="8.17" customWidth="1" style="184" min="8" max="8"/>
    <col width="8" customWidth="1" style="184" min="9" max="9"/>
    <col width="14.5" customWidth="1" style="186" min="10" max="10"/>
    <col width="7.34" customWidth="1" style="182" min="11" max="11"/>
    <col width="5.66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43646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'Juni 23'!I37</f>
        <v/>
      </c>
      <c r="J5" s="282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inlineStr">
        <is>
          <t>17:11</t>
        </is>
      </c>
      <c r="D7" s="316" t="inlineStr">
        <is>
          <t>18:11</t>
        </is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34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41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inlineStr">
        <is>
          <t>08:52</t>
        </is>
      </c>
      <c r="D8" s="253" t="inlineStr">
        <is>
          <t>09:52</t>
        </is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34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/>
      <c r="D9" s="243" t="n"/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342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inlineStr">
        <is>
          <t>10:01</t>
        </is>
      </c>
      <c r="D10" s="243" t="inlineStr">
        <is>
          <t>12:01</t>
        </is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342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  <c r="N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inlineStr">
        <is>
          <t>11:00</t>
        </is>
      </c>
      <c r="D11" s="243" t="inlineStr">
        <is>
          <t>13:00</t>
        </is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342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inlineStr">
        <is>
          <t>15:59</t>
        </is>
      </c>
      <c r="D12" s="243" t="inlineStr">
        <is>
          <t>16:59</t>
        </is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342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inlineStr">
        <is>
          <t>09:16</t>
        </is>
      </c>
      <c r="D13" s="243" t="inlineStr">
        <is>
          <t>11:16</t>
        </is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342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inlineStr">
        <is>
          <t>13:17</t>
        </is>
      </c>
      <c r="D14" s="253" t="inlineStr">
        <is>
          <t>14:17</t>
        </is>
      </c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34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n"/>
      <c r="K14" s="189" t="n"/>
      <c r="L14" s="189" t="n"/>
      <c r="M14" s="189" t="n"/>
      <c r="N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inlineStr">
        <is>
          <t>12:25</t>
        </is>
      </c>
      <c r="D15" s="253" t="inlineStr">
        <is>
          <t>16:25</t>
        </is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34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inlineStr">
        <is>
          <t>10:53</t>
        </is>
      </c>
      <c r="D16" s="243" t="inlineStr">
        <is>
          <t>11:53</t>
        </is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342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inlineStr">
        <is>
          <t>08:52</t>
        </is>
      </c>
      <c r="D17" s="243" t="inlineStr">
        <is>
          <t>09:52</t>
        </is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342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  <c r="N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inlineStr">
        <is>
          <t>13:39</t>
        </is>
      </c>
      <c r="D18" s="243" t="inlineStr">
        <is>
          <t>14:39</t>
        </is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342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/>
      <c r="D19" s="243" t="n"/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342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inlineStr">
        <is>
          <t>13:47</t>
        </is>
      </c>
      <c r="D20" s="243" t="inlineStr">
        <is>
          <t>17:47</t>
        </is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342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/>
      <c r="D21" s="253" t="n"/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34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98" t="n"/>
      <c r="K21" s="189" t="n"/>
      <c r="L21" s="189" t="n"/>
      <c r="M21" s="189" t="n"/>
      <c r="N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/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34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inlineStr">
        <is>
          <t>08:20</t>
        </is>
      </c>
      <c r="D23" s="243" t="inlineStr">
        <is>
          <t>09:20</t>
        </is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342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342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  <c r="N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342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inlineStr">
        <is>
          <t>09:50</t>
        </is>
      </c>
      <c r="D26" s="243" t="inlineStr">
        <is>
          <t>10:50</t>
        </is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342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inlineStr">
        <is>
          <t>08:23</t>
        </is>
      </c>
      <c r="D27" s="243" t="inlineStr">
        <is>
          <t>11:23</t>
        </is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342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inlineStr">
        <is>
          <t>08:23</t>
        </is>
      </c>
      <c r="D28" s="253" t="inlineStr">
        <is>
          <t>09:23</t>
        </is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34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98" t="n"/>
      <c r="K28" s="189" t="n"/>
      <c r="L28" s="189" t="n"/>
      <c r="M28" s="189" t="n"/>
      <c r="N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inlineStr">
        <is>
          <t>13:25</t>
        </is>
      </c>
      <c r="D29" s="253" t="inlineStr">
        <is>
          <t>14:25</t>
        </is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34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inlineStr">
        <is>
          <t>08:02</t>
        </is>
      </c>
      <c r="D30" s="243" t="inlineStr">
        <is>
          <t>10:02</t>
        </is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342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inlineStr">
        <is>
          <t>16:12</t>
        </is>
      </c>
      <c r="D31" s="243" t="inlineStr">
        <is>
          <t>17:12</t>
        </is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342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  <c r="N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/>
      <c r="D32" s="243" t="n"/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342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inlineStr">
        <is>
          <t>12:27</t>
        </is>
      </c>
      <c r="D33" s="243" t="inlineStr">
        <is>
          <t>13:27</t>
        </is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342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inlineStr">
        <is>
          <t>10:30</t>
        </is>
      </c>
      <c r="D34" s="243" t="inlineStr">
        <is>
          <t>11:30</t>
        </is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342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34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n"/>
      <c r="K35" s="189" t="n"/>
      <c r="L35" s="189" t="n"/>
      <c r="M35" s="189" t="n"/>
      <c r="N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/>
      <c r="D36" s="253" t="n"/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34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98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343">
        <f>IF(B36="","",IF(DAY(B36+1)&gt;MONTH($B$3),B36+1,""))</f>
        <v/>
      </c>
      <c r="C37" s="256" t="inlineStr">
        <is>
          <t>13:35</t>
        </is>
      </c>
      <c r="D37" s="257" t="inlineStr">
        <is>
          <t>17:35</t>
        </is>
      </c>
      <c r="E37" s="25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342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  <c r="N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4" customWidth="1" style="182" min="1" max="1"/>
    <col width="8.33" customWidth="1" style="183" min="2" max="2"/>
    <col width="7" customWidth="1" style="183" min="3" max="3"/>
    <col width="7.5" customWidth="1" style="183" min="4" max="4"/>
    <col width="8.5" customWidth="1" style="184" min="5" max="5"/>
    <col width="8.5" customWidth="1" style="185" min="6" max="6"/>
    <col width="9" customWidth="1" style="184" min="7" max="7"/>
    <col width="9.67" customWidth="1" style="184" min="8" max="8"/>
    <col width="7.5" customWidth="1" style="184" min="9" max="9"/>
    <col width="12.84" customWidth="1" style="186" min="10" max="10"/>
    <col width="9.83" customWidth="1" style="182" min="11" max="11"/>
    <col width="8.33" customWidth="1" style="182" min="12" max="12"/>
    <col width="8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43677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'Juli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/>
      <c r="D7" s="346" t="n"/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inlineStr">
        <is>
          <t>13:42</t>
        </is>
      </c>
      <c r="D8" s="243" t="inlineStr">
        <is>
          <t>16:42</t>
        </is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inlineStr">
        <is>
          <t>12:21</t>
        </is>
      </c>
      <c r="D9" s="243" t="inlineStr">
        <is>
          <t>14:21</t>
        </is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inlineStr">
        <is>
          <t>12:21</t>
        </is>
      </c>
      <c r="D10" s="243" t="inlineStr">
        <is>
          <t>13:21</t>
        </is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inlineStr">
        <is>
          <t>09:37</t>
        </is>
      </c>
      <c r="D12" s="253" t="inlineStr">
        <is>
          <t>15:37</t>
        </is>
      </c>
      <c r="E12" s="235">
        <f>IF(C12="","",D12-C12)</f>
        <v/>
      </c>
      <c r="F12" s="296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54" t="n"/>
      <c r="K12" s="189" t="n"/>
      <c r="L12" s="189" t="n"/>
      <c r="M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/>
      <c r="D13" s="243" t="n"/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inlineStr">
        <is>
          <t>13:58</t>
        </is>
      </c>
      <c r="D14" s="243" t="inlineStr">
        <is>
          <t>15:58</t>
        </is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inlineStr">
        <is>
          <t>17:39</t>
        </is>
      </c>
      <c r="D15" s="243" t="inlineStr">
        <is>
          <t>18:39</t>
        </is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inlineStr">
        <is>
          <t>12:23</t>
        </is>
      </c>
      <c r="D16" s="243" t="inlineStr">
        <is>
          <t>17:23</t>
        </is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/>
      <c r="D17" s="243" t="n"/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inlineStr">
        <is>
          <t>14:08</t>
        </is>
      </c>
      <c r="D18" s="253" t="inlineStr">
        <is>
          <t>15:08</t>
        </is>
      </c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inlineStr">
        <is>
          <t>17:11</t>
        </is>
      </c>
      <c r="D19" s="253" t="inlineStr">
        <is>
          <t>18:11</t>
        </is>
      </c>
      <c r="E19" s="235">
        <f>IF(C19="","",D19-C19)</f>
        <v/>
      </c>
      <c r="F19" s="296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54" t="n"/>
      <c r="K19" s="189" t="n"/>
      <c r="L19" s="189" t="n"/>
      <c r="M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inlineStr">
        <is>
          <t>14:56</t>
        </is>
      </c>
      <c r="D20" s="243" t="inlineStr">
        <is>
          <t>15:56</t>
        </is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/>
      <c r="D21" s="243" t="n"/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/>
      <c r="D22" s="243" t="n"/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/>
      <c r="D23" s="243" t="n"/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inlineStr">
        <is>
          <t>09:48</t>
        </is>
      </c>
      <c r="D24" s="243" t="inlineStr">
        <is>
          <t>11:48</t>
        </is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inlineStr">
        <is>
          <t>12:29</t>
        </is>
      </c>
      <c r="D25" s="253" t="inlineStr">
        <is>
          <t>13:29</t>
        </is>
      </c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/>
      <c r="D26" s="253" t="n"/>
      <c r="E26" s="235">
        <f>IF(C26="","",D26-C26)</f>
        <v/>
      </c>
      <c r="F26" s="296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54" t="n"/>
      <c r="K26" s="189" t="n"/>
      <c r="L26" s="189" t="n"/>
      <c r="M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/>
      <c r="D28" s="243" t="n"/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inlineStr">
        <is>
          <t>09:33</t>
        </is>
      </c>
      <c r="D29" s="243" t="inlineStr">
        <is>
          <t>12:33</t>
        </is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inlineStr">
        <is>
          <t>14:00</t>
        </is>
      </c>
      <c r="D30" s="243" t="inlineStr">
        <is>
          <t>15:00</t>
        </is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  <c r="M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inlineStr">
        <is>
          <t>17:23</t>
        </is>
      </c>
      <c r="D32" s="253" t="inlineStr">
        <is>
          <t>18:23</t>
        </is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/>
      <c r="D33" s="253" t="n"/>
      <c r="E33" s="235">
        <f>IF(C33="","",D33-C33)</f>
        <v/>
      </c>
      <c r="F33" s="296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54" t="n"/>
      <c r="K33" s="189" t="n"/>
      <c r="L33" s="189" t="n"/>
      <c r="M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inlineStr">
        <is>
          <t>18:31</t>
        </is>
      </c>
      <c r="D34" s="243" t="inlineStr">
        <is>
          <t>19:31</t>
        </is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inlineStr">
        <is>
          <t>13:26</t>
        </is>
      </c>
      <c r="D35" s="243" t="inlineStr">
        <is>
          <t>15:26</t>
        </is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inlineStr">
        <is>
          <t>15:38</t>
        </is>
      </c>
      <c r="D36" s="243" t="inlineStr">
        <is>
          <t>16:38</t>
        </is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48">
        <f>IF(B36="","",IF(DAY(B36+1)&gt;MONTH($B$3),B36+1,""))</f>
        <v/>
      </c>
      <c r="C37" s="249" t="inlineStr">
        <is>
          <t>11:05</t>
        </is>
      </c>
      <c r="D37" s="243" t="inlineStr">
        <is>
          <t>12:05</t>
        </is>
      </c>
      <c r="E37" s="244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0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5" customWidth="1" style="182" min="1" max="1"/>
    <col width="8.5" customWidth="1" style="183" min="2" max="2"/>
    <col width="7.67" customWidth="1" style="183" min="3" max="3"/>
    <col width="7" customWidth="1" style="183" min="4" max="4"/>
    <col width="9" customWidth="1" style="184" min="5" max="5"/>
    <col width="8.5" customWidth="1" style="185" min="6" max="6"/>
    <col width="9" customWidth="1" style="184" min="7" max="7"/>
    <col width="8.5" customWidth="1" style="184" min="8" max="8"/>
    <col width="8.33" customWidth="1" style="184" min="9" max="9"/>
    <col width="13.5" customWidth="1" style="186" min="10" max="10"/>
    <col width="9" customWidth="1" style="182" min="11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0.3491666666666667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43708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348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inlineStr">
        <is>
          <t>01:34</t>
        </is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'August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inlineStr">
        <is>
          <t>11:10</t>
        </is>
      </c>
      <c r="D7" s="346" t="inlineStr">
        <is>
          <t>12:10</t>
        </is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9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inlineStr">
        <is>
          <t>10:20</t>
        </is>
      </c>
      <c r="D8" s="253" t="inlineStr">
        <is>
          <t>11:20</t>
        </is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IF(E8="","",IF(OR(WEEKDAY(A8)=1,WEEKDAY(A8)=7,L8="arbeitsfrei",,IFERROR(FIND("berstunden",LOWER(IF(J8="","Schnickschnack",J8))),0)&gt;0,E8&lt;=$L$4),"",$M$4))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/>
      <c r="D9" s="253" t="n"/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IF(E9="","",IF(OR(WEEKDAY(A9)=1,WEEKDAY(A9)=7,L9="arbeitsfrei",,IFERROR(FIND("berstunden",LOWER(IF(J9="","Schnickschnack",J9))),0)&gt;0,E9&lt;=$L$4),"",$M$4))</f>
        <v/>
      </c>
      <c r="I9" s="237">
        <f>IF(F9="",IF(G9="",I8,I8-G9-IF(H9="",0,H9)),I8+F9-IF(H9="",0,H9))</f>
        <v/>
      </c>
      <c r="J9" s="298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inlineStr">
        <is>
          <t>16:03</t>
        </is>
      </c>
      <c r="D10" s="243" t="inlineStr">
        <is>
          <t>19:03</t>
        </is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IF(E10="","",IF(OR(WEEKDAY(A10)=1,WEEKDAY(A10)=7,L10="arbeitsfrei",,IFERROR(FIND("berstunden",LOWER(IF(J10="","Schnickschnack",J10))),0)&gt;0,E10&lt;=$L$4),"",$M$4))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inlineStr">
        <is>
          <t>16:39</t>
        </is>
      </c>
      <c r="D11" s="243" t="inlineStr">
        <is>
          <t>18:39</t>
        </is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IF(E11="","",IF(OR(WEEKDAY(A11)=1,WEEKDAY(A11)=7,L11="arbeitsfrei",,IFERROR(FIND("berstunden",LOWER(IF(J11="","Schnickschnack",J11))),0)&gt;0,E11&lt;=$L$4),"",$M$4))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inlineStr">
        <is>
          <t>12:03</t>
        </is>
      </c>
      <c r="D12" s="243" t="inlineStr">
        <is>
          <t>13:03</t>
        </is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IF(E12="","",IF(OR(WEEKDAY(A12)=1,WEEKDAY(A12)=7,L12="arbeitsfrei",,IFERROR(FIND("berstunden",LOWER(IF(J12="","Schnickschnack",J12))),0)&gt;0,E12&lt;=$L$4),"",$M$4))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/>
      <c r="D13" s="243" t="n"/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IF(E13="","",IF(OR(WEEKDAY(A13)=1,WEEKDAY(A13)=7,L13="arbeitsfrei",,IFERROR(FIND("berstunden",LOWER(IF(J13="","Schnickschnack",J13))),0)&gt;0,E13&lt;=$L$4),"",$M$4))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inlineStr">
        <is>
          <t>11:44</t>
        </is>
      </c>
      <c r="D14" s="243" t="inlineStr">
        <is>
          <t>13:44</t>
        </is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IF(E14="","",IF(OR(WEEKDAY(A14)=1,WEEKDAY(A14)=7,L14="arbeitsfrei",,IFERROR(FIND("berstunden",LOWER(IF(J14="","Schnickschnack",J14))),0)&gt;0,E14&lt;=$L$4),"",$M$4))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inlineStr">
        <is>
          <t>18:57</t>
        </is>
      </c>
      <c r="D15" s="253" t="inlineStr">
        <is>
          <t>19:57</t>
        </is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IF(E15="","",IF(OR(WEEKDAY(A15)=1,WEEKDAY(A15)=7,L15="arbeitsfrei",,IFERROR(FIND("berstunden",LOWER(IF(J15="","Schnickschnack",J15))),0)&gt;0,E15&lt;=$L$4),"",$M$4))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inlineStr">
        <is>
          <t>10:49</t>
        </is>
      </c>
      <c r="D16" s="320" t="inlineStr">
        <is>
          <t>13:49</t>
        </is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IF(E16="","",IF(OR(WEEKDAY(A16)=1,WEEKDAY(A16)=7,L16="arbeitsfrei",,IFERROR(FIND("berstunden",LOWER(IF(J16="","Schnickschnack",J16))),0)&gt;0,E16&lt;=$L$4),"",$M$4))</f>
        <v/>
      </c>
      <c r="I16" s="237">
        <f>IF(F16="",IF(G16="",I15,I15-G16-IF(H16="",0,H16)),I15+F16-IF(H16="",0,H16))</f>
        <v/>
      </c>
      <c r="J16" s="298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inlineStr">
        <is>
          <t>13:37</t>
        </is>
      </c>
      <c r="D17" s="291" t="inlineStr">
        <is>
          <t>15:37</t>
        </is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IF(E17="","",IF(OR(WEEKDAY(A17)=1,WEEKDAY(A17)=7,L17="arbeitsfrei",,IFERROR(FIND("berstunden",LOWER(IF(J17="","Schnickschnack",J17))),0)&gt;0,E17&lt;=$L$4),"",$M$4))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inlineStr">
        <is>
          <t>17:51</t>
        </is>
      </c>
      <c r="D18" s="243" t="inlineStr">
        <is>
          <t>19:51</t>
        </is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IF(E18="","",IF(OR(WEEKDAY(A18)=1,WEEKDAY(A18)=7,L18="arbeitsfrei",,IFERROR(FIND("berstunden",LOWER(IF(J18="","Schnickschnack",J18))),0)&gt;0,E18&lt;=$L$4),"",$M$4))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inlineStr">
        <is>
          <t>15:35</t>
        </is>
      </c>
      <c r="D19" s="243" t="inlineStr">
        <is>
          <t>16:35</t>
        </is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IF(E19="","",IF(OR(WEEKDAY(A19)=1,WEEKDAY(A19)=7,L19="arbeitsfrei",,IFERROR(FIND("berstunden",LOWER(IF(J19="","Schnickschnack",J19))),0)&gt;0,E19&lt;=$L$4),"",$M$4))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inlineStr">
        <is>
          <t>17:59</t>
        </is>
      </c>
      <c r="D20" s="243" t="inlineStr">
        <is>
          <t>18:59</t>
        </is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IF(E20="","",IF(OR(WEEKDAY(A20)=1,WEEKDAY(A20)=7,L20="arbeitsfrei",,IFERROR(FIND("berstunden",LOWER(IF(J20="","Schnickschnack",J20))),0)&gt;0,E20&lt;=$L$4),"",$M$4))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inlineStr">
        <is>
          <t>09:49</t>
        </is>
      </c>
      <c r="D21" s="243" t="inlineStr">
        <is>
          <t>11:49</t>
        </is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IF(E21="","",IF(OR(WEEKDAY(A21)=1,WEEKDAY(A21)=7,L21="arbeitsfrei",,IFERROR(FIND("berstunden",LOWER(IF(J21="","Schnickschnack",J21))),0)&gt;0,E21&lt;=$L$4),"",$M$4))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inlineStr">
        <is>
          <t>12:03</t>
        </is>
      </c>
      <c r="D22" s="253" t="inlineStr">
        <is>
          <t>18:03</t>
        </is>
      </c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IF(E22="","",IF(OR(WEEKDAY(A22)=1,WEEKDAY(A22)=7,L22="arbeitsfrei",,IFERROR(FIND("berstunden",LOWER(IF(J22="","Schnickschnack",J22))),0)&gt;0,E22&lt;=$L$4),"",$M$4))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/>
      <c r="D23" s="253" t="n"/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IF(E23="","",IF(OR(WEEKDAY(A23)=1,WEEKDAY(A23)=7,L23="arbeitsfrei",,IFERROR(FIND("berstunden",LOWER(IF(J23="","Schnickschnack",J23))),0)&gt;0,E23&lt;=$L$4),"",$M$4))</f>
        <v/>
      </c>
      <c r="I23" s="237">
        <f>IF(F23="",IF(G23="",I22,I22-G23-IF(H23="",0,H23)),I22+F23-IF(H23="",0,H23))</f>
        <v/>
      </c>
      <c r="J23" s="298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IF(E24="","",IF(OR(WEEKDAY(A24)=1,WEEKDAY(A24)=7,L24="arbeitsfrei",,IFERROR(FIND("berstunden",LOWER(IF(J24="","Schnickschnack",J24))),0)&gt;0,E24&lt;=$L$4),"",$M$4))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inlineStr">
        <is>
          <t>14:24</t>
        </is>
      </c>
      <c r="D25" s="243" t="inlineStr">
        <is>
          <t>15:24</t>
        </is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IF(E25="","",IF(OR(WEEKDAY(A25)=1,WEEKDAY(A25)=7,L25="arbeitsfrei",,IFERROR(FIND("berstunden",LOWER(IF(J25="","Schnickschnack",J25))),0)&gt;0,E25&lt;=$L$4),"",$M$4))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/>
      <c r="D26" s="243" t="n"/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IF(E26="","",IF(OR(WEEKDAY(A26)=1,WEEKDAY(A26)=7,L26="arbeitsfrei",,IFERROR(FIND("berstunden",LOWER(IF(J26="","Schnickschnack",J26))),0)&gt;0,E26&lt;=$L$4),"",$M$4))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inlineStr">
        <is>
          <t>11:22</t>
        </is>
      </c>
      <c r="D27" s="243" t="inlineStr">
        <is>
          <t>17:22</t>
        </is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IF(E27="","",IF(OR(WEEKDAY(A27)=1,WEEKDAY(A27)=7,L27="arbeitsfrei",,IFERROR(FIND("berstunden",LOWER(IF(J27="","Schnickschnack",J27))),0)&gt;0,E27&lt;=$L$4),"",$M$4))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inlineStr">
        <is>
          <t>09:58</t>
        </is>
      </c>
      <c r="D28" s="243" t="inlineStr">
        <is>
          <t>12:58</t>
        </is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IF(E28="","",IF(OR(WEEKDAY(A28)=1,WEEKDAY(A28)=7,L28="arbeitsfrei",,IFERROR(FIND("berstunden",LOWER(IF(J28="","Schnickschnack",J28))),0)&gt;0,E28&lt;=$L$4),"",$M$4))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/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IF(E29="","",IF(OR(WEEKDAY(A29)=1,WEEKDAY(A29)=7,L29="arbeitsfrei",,IFERROR(FIND("berstunden",LOWER(IF(J29="","Schnickschnack",J29))),0)&gt;0,E29&lt;=$L$4),"",$M$4))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inlineStr">
        <is>
          <t>14:31</t>
        </is>
      </c>
      <c r="D30" s="253" t="inlineStr">
        <is>
          <t>15:31</t>
        </is>
      </c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IF(E30="","",IF(OR(WEEKDAY(A30)=1,WEEKDAY(A30)=7,L30="arbeitsfrei",,IFERROR(FIND("berstunden",LOWER(IF(J30="","Schnickschnack",J30))),0)&gt;0,E30&lt;=$L$4),"",$M$4))</f>
        <v/>
      </c>
      <c r="I30" s="237">
        <f>IF(F30="",IF(G30="",I29,I29-G30-IF(H30="",0,H30)),I29+F30-IF(H30="",0,H30))</f>
        <v/>
      </c>
      <c r="J30" s="298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IF(E31="","",IF(OR(WEEKDAY(A31)=1,WEEKDAY(A31)=7,L31="arbeitsfrei",,IFERROR(FIND("berstunden",LOWER(IF(J31="","Schnickschnack",J31))),0)&gt;0,E31&lt;=$L$4),"",$M$4))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inlineStr">
        <is>
          <t>08:53</t>
        </is>
      </c>
      <c r="D32" s="243" t="inlineStr">
        <is>
          <t>09:53</t>
        </is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IF(E32="","",IF(OR(WEEKDAY(A32)=1,WEEKDAY(A32)=7,L32="arbeitsfrei",,IFERROR(FIND("berstunden",LOWER(IF(J32="","Schnickschnack",J32))),0)&gt;0,E32&lt;=$L$4),"",$M$4))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inlineStr">
        <is>
          <t>13:12</t>
        </is>
      </c>
      <c r="D33" s="243" t="inlineStr">
        <is>
          <t>14:12</t>
        </is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IF(E33="","",IF(OR(WEEKDAY(A33)=1,WEEKDAY(A33)=7,L33="arbeitsfrei",,IFERROR(FIND("berstunden",LOWER(IF(J33="","Schnickschnack",J33))),0)&gt;0,E33&lt;=$L$4),"",$M$4))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inlineStr">
        <is>
          <t>08:10</t>
        </is>
      </c>
      <c r="D34" s="243" t="inlineStr">
        <is>
          <t>10:10</t>
        </is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IF(E34="","",IF(OR(WEEKDAY(A34)=1,WEEKDAY(A34)=7,L34="arbeitsfrei",,IFERROR(FIND("berstunden",LOWER(IF(J34="","Schnickschnack",J34))),0)&gt;0,E34&lt;=$L$4),"",$M$4))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inlineStr">
        <is>
          <t>16:33</t>
        </is>
      </c>
      <c r="D35" s="243" t="inlineStr">
        <is>
          <t>17:33</t>
        </is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IF(E35="","",IF(OR(WEEKDAY(A35)=1,WEEKDAY(A35)=7,L35="arbeitsfrei",,IFERROR(FIND("berstunden",LOWER(IF(J35="","Schnickschnack",J35))),0)&gt;0,E35&lt;=$L$4),"",$M$4))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350">
        <f>IF(B35="","",IF(DAY(B35+1)&gt;MONTH($B$3),B35+1,""))</f>
        <v/>
      </c>
      <c r="C36" s="351" t="inlineStr">
        <is>
          <t>14:56</t>
        </is>
      </c>
      <c r="D36" s="352" t="inlineStr">
        <is>
          <t>16:56</t>
        </is>
      </c>
      <c r="E36" s="353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IF(E36="","",IF(OR(WEEKDAY(A36)=1,WEEKDAY(A36)=7,L36="arbeitsfrei",,IFERROR(FIND("berstunden",LOWER(IF(J36="","Schnickschnack",J36))),0)&gt;0,E36&lt;=$L$4),"",$M$4))</f>
        <v/>
      </c>
      <c r="I36" s="237">
        <f>IF(F36="",IF(G36="",I35,I35-G36-IF(H36="",0,H36)),I35+F36-IF(H36="",0,H36))</f>
        <v/>
      </c>
      <c r="J36" s="354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2023-03-02T08:45:10Z</dcterms:modified>
  <cp:revision>272</cp:revision>
</cp:coreProperties>
</file>