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comments1.xml" ContentType="application/vnd.openxmlformats-officedocument.spreadsheetml.comments+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comments2.xml" ContentType="application/vnd.openxmlformats-officedocument.spreadsheetml.comments+xml"/>
  <Override PartName="/xl/pivotTables/pivotTable13.xml" ContentType="application/vnd.openxmlformats-officedocument.spreadsheetml.pivotTable+xml"/>
  <Override PartName="/xl/comments3.xml" ContentType="application/vnd.openxmlformats-officedocument.spreadsheetml.comments+xml"/>
  <Override PartName="/xl/pivotTables/pivotTable14.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drawings/drawing1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7.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8.xml" ContentType="application/vnd.openxmlformats-officedocument.spreadsheetml.pivotTable+xml"/>
  <Override PartName="/xl/drawings/drawing15.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9.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7.xml" ContentType="application/vnd.openxmlformats-officedocument.drawing+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adios\Dataset\"/>
    </mc:Choice>
  </mc:AlternateContent>
  <xr:revisionPtr revIDLastSave="0" documentId="13_ncr:1_{1726D38A-0E53-47E4-936C-9B39C28390B8}" xr6:coauthVersionLast="47" xr6:coauthVersionMax="47" xr10:uidLastSave="{00000000-0000-0000-0000-000000000000}"/>
  <bookViews>
    <workbookView xWindow="-108" yWindow="-108" windowWidth="23256" windowHeight="12456" tabRatio="971" firstSheet="3" activeTab="5" xr2:uid="{00000000-000D-0000-FFFF-FFFF00000000}"/>
  </bookViews>
  <sheets>
    <sheet name="Consumer base for Energy drink" sheetId="10" r:id="rId1"/>
    <sheet name="Average rating for taste" sheetId="5" r:id="rId2"/>
    <sheet name="% Share of Gender" sheetId="2" r:id="rId3"/>
    <sheet name="Consumer base for age group" sheetId="6" r:id="rId4"/>
    <sheet name="Share of Marketing channels" sheetId="11" r:id="rId5"/>
    <sheet name="Marketingchannels across cities" sheetId="25" r:id="rId6"/>
    <sheet name="Marketing reach for 15-30 CodeX" sheetId="8" r:id="rId7"/>
    <sheet name="Consumer base city wise" sheetId="1" r:id="rId8"/>
    <sheet name="Consumer base by city tier" sheetId="4" r:id="rId9"/>
    <sheet name="Consumer base for Ingredients" sheetId="9" r:id="rId10"/>
    <sheet name="Packaging preference" sheetId="12" r:id="rId11"/>
    <sheet name="Reasons for not Trying" sheetId="13" r:id="rId12"/>
    <sheet name="Reasons for preferring" sheetId="14" r:id="rId13"/>
    <sheet name="Consumer frequency for CodeX" sheetId="3" r:id="rId14"/>
    <sheet name="Share of Distribution Channels" sheetId="15" r:id="rId15"/>
    <sheet name="Distribution Channel for CodeX" sheetId="16" r:id="rId16"/>
    <sheet name="Consumer base-Price Range" sheetId="17" r:id="rId17"/>
    <sheet name="Limited package preference" sheetId="20" r:id="rId18"/>
    <sheet name="Preference for organic drink" sheetId="21" r:id="rId19"/>
    <sheet name="Brand perception" sheetId="22" r:id="rId20"/>
    <sheet name="Consumption situation for CodeX" sheetId="23" r:id="rId21"/>
  </sheets>
  <definedNames>
    <definedName name="Slicer_Current_brands">#N/A</definedName>
    <definedName name="Slicer_Current_brands1">#N/A</definedName>
    <definedName name="Slicer_Current_brands2">#N/A</definedName>
    <definedName name="Slicer_Current_brands3">#N/A</definedName>
  </definedNames>
  <calcPr calcId="191029"/>
  <pivotCaches>
    <pivotCache cacheId="153" r:id="rId22"/>
    <pivotCache cacheId="154" r:id="rId23"/>
    <pivotCache cacheId="155" r:id="rId24"/>
    <pivotCache cacheId="165" r:id="rId25"/>
    <pivotCache cacheId="191" r:id="rId26"/>
    <pivotCache cacheId="264" r:id="rId27"/>
    <pivotCache cacheId="281" r:id="rId28"/>
    <pivotCache cacheId="298" r:id="rId29"/>
    <pivotCache cacheId="318" r:id="rId30"/>
    <pivotCache cacheId="341" r:id="rId31"/>
    <pivotCache cacheId="367" r:id="rId32"/>
    <pivotCache cacheId="387" r:id="rId33"/>
    <pivotCache cacheId="459" r:id="rId34"/>
    <pivotCache cacheId="497" r:id="rId35"/>
    <pivotCache cacheId="514" r:id="rId36"/>
    <pivotCache cacheId="611" r:id="rId37"/>
    <pivotCache cacheId="660" r:id="rId38"/>
    <pivotCache cacheId="677" r:id="rId39"/>
    <pivotCache cacheId="730" r:id="rId40"/>
    <pivotCache cacheId="795" r:id="rId41"/>
    <pivotCache cacheId="883" r:id="rId42"/>
  </pivotCaches>
  <extLst>
    <ext xmlns:x14="http://schemas.microsoft.com/office/spreadsheetml/2009/9/main" uri="{876F7934-8845-4945-9796-88D515C7AA90}">
      <x14:pivotCaches>
        <pivotCache cacheId="417" r:id="rId43"/>
      </x14:pivotCaches>
    </ext>
    <ext xmlns:x14="http://schemas.microsoft.com/office/spreadsheetml/2009/9/main" uri="{BBE1A952-AA13-448e-AADC-164F8A28A991}">
      <x14:slicerCaches>
        <x14:slicerCache r:id="rId44"/>
        <x14:slicerCache r:id="rId45"/>
        <x14:slicerCache r:id="rId46"/>
        <x14:slicerCache r:id="rId4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survey_responses_d853ba98-92ee-4907-8a4f-ad1e43b9c474" name="fact_survey_responses" connection="Text fact_survey_responses"/>
          <x15:modelTable id="dim_repondents_cb2a95a6-a768-455e-af21-c3cf1c7b310d" name="dim_repondents" connection="Text dim_repondents"/>
          <x15:modelTable id="dim_cities_b5c6e311-3511-4c69-96b4-08fc2144ce3d" name="dim_cities" connection="Text dim_cities"/>
        </x15:modelTables>
        <x15:modelRelationships>
          <x15:modelRelationship fromTable="fact_survey_responses" fromColumn="Respondent_ID" toTable="dim_repondents" toColumn="Respondent_ID"/>
          <x15:modelRelationship fromTable="dim_repondents" fromColumn="City_ID" toTable="dim_cities" toColumn="Cit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25" l="1"/>
  <c r="G12" i="25"/>
  <c r="G13" i="25"/>
  <c r="G14" i="25"/>
  <c r="G10" i="25"/>
  <c r="G5" i="25"/>
  <c r="G6" i="25"/>
  <c r="G7" i="25"/>
  <c r="G8" i="25"/>
  <c r="G4" i="25"/>
  <c r="E4" i="22"/>
  <c r="E5" i="22"/>
  <c r="E6" i="22"/>
  <c r="E7" i="22"/>
  <c r="E8" i="22"/>
  <c r="E9" i="22"/>
  <c r="E3" i="22"/>
  <c r="G4" i="14"/>
  <c r="G5" i="14"/>
  <c r="G6" i="14"/>
  <c r="G7" i="14"/>
  <c r="G8" i="14"/>
  <c r="G9" i="14"/>
  <c r="G3" i="14"/>
  <c r="G5" i="13"/>
  <c r="G4" i="13"/>
  <c r="G6" i="13"/>
  <c r="G7" i="13"/>
  <c r="G8" i="13"/>
  <c r="G9" i="13"/>
  <c r="G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Prayag V K</author>
  </authors>
  <commentList>
    <comment ref="B4" authorId="0" shapeId="0" xr:uid="{7F749488-5E06-4B2F-81B4-87F6DF255916}">
      <text>
        <r>
          <rPr>
            <b/>
            <sz val="9"/>
            <color indexed="81"/>
            <rFont val="Tahoma"/>
            <family val="2"/>
          </rPr>
          <t>Prayag V K:</t>
        </r>
        <r>
          <rPr>
            <sz val="9"/>
            <color indexed="81"/>
            <rFont val="Tahoma"/>
            <family val="2"/>
          </rPr>
          <t xml:space="preserve">
The highlighted cell indicates that most of the conusmers from differnet city recorded the particular response from which they heard about the product.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Prayag V K</author>
  </authors>
  <commentList>
    <comment ref="G5" authorId="0" shapeId="0" xr:uid="{6A9B3F5E-C30C-4AB6-A8DB-64041380AD44}">
      <text>
        <r>
          <rPr>
            <b/>
            <sz val="9"/>
            <color indexed="81"/>
            <rFont val="Tahoma"/>
            <family val="2"/>
          </rPr>
          <t>Prayag V K:</t>
        </r>
        <r>
          <rPr>
            <sz val="9"/>
            <color indexed="81"/>
            <rFont val="Tahoma"/>
            <family val="2"/>
          </rPr>
          <t xml:space="preserve">
Here is the reason for not trying CodeX among Energy drink enthusiasts.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Prayag V K</author>
  </authors>
  <commentList>
    <comment ref="G5" authorId="0" shapeId="0" xr:uid="{C40C7874-7979-4EDB-9CA0-4FC584904DDC}">
      <text>
        <r>
          <rPr>
            <b/>
            <sz val="9"/>
            <color indexed="81"/>
            <rFont val="Tahoma"/>
            <family val="2"/>
          </rPr>
          <t>Prayag V K:</t>
        </r>
        <r>
          <rPr>
            <sz val="9"/>
            <color indexed="81"/>
            <rFont val="Tahoma"/>
            <family val="2"/>
          </rPr>
          <t xml:space="preserve">
We see that the consumers of CodeX are preferring it due to its reputation.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CDDC09-9D7C-4F0D-BA9E-3EBD3E0285FD}" name="Text dim_cities" type="100" refreshedVersion="8">
    <extLst>
      <ext xmlns:x15="http://schemas.microsoft.com/office/spreadsheetml/2010/11/main" uri="{DE250136-89BD-433C-8126-D09CA5730AF9}">
        <x15:connection id="df208290-1333-4c52-bd82-223b3c3773b7"/>
      </ext>
    </extLst>
  </connection>
  <connection id="2" xr16:uid="{924AF175-34ED-40EE-A418-D02C02482AD4}" name="Text dim_repondents" type="100" refreshedVersion="8">
    <extLst>
      <ext xmlns:x15="http://schemas.microsoft.com/office/spreadsheetml/2010/11/main" uri="{DE250136-89BD-433C-8126-D09CA5730AF9}">
        <x15:connection id="f85ba0f2-83bd-4b5e-a08b-d0c568ce7467"/>
      </ext>
    </extLst>
  </connection>
  <connection id="3" xr16:uid="{53C76C00-CB2C-487A-9B0E-AC591B88BA9E}" name="Text fact_survey_responses" type="100" refreshedVersion="8">
    <extLst>
      <ext xmlns:x15="http://schemas.microsoft.com/office/spreadsheetml/2010/11/main" uri="{DE250136-89BD-433C-8126-D09CA5730AF9}">
        <x15:connection id="e64794b8-0104-4a7a-a2cb-29e8c4583e4e"/>
      </ext>
    </extLst>
  </connection>
  <connection id="4" xr16:uid="{55409E65-2E4E-4BE6-8EDD-5747E979AD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fact_survey_responses].[Current_brands].&amp;[CodeX]}"/>
    <s v="{[dim_repondents].[Age].&amp;[15-18],[dim_repondents].[Age].&amp;[19-30]}"/>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<sst xmlns="http://schemas.openxmlformats.org/spreadsheetml/2006/main" count="202" uniqueCount="103">
  <si>
    <t>Ahmedabad</t>
  </si>
  <si>
    <t>Bangalore</t>
  </si>
  <si>
    <t>Chennai</t>
  </si>
  <si>
    <t>Delhi</t>
  </si>
  <si>
    <t>Hyderabad</t>
  </si>
  <si>
    <t>Jaipur</t>
  </si>
  <si>
    <t>Kolkata</t>
  </si>
  <si>
    <t>Lucknow</t>
  </si>
  <si>
    <t>Mumbai</t>
  </si>
  <si>
    <t>Pune</t>
  </si>
  <si>
    <t>Grand Total</t>
  </si>
  <si>
    <t>Count of Respondent_ID</t>
  </si>
  <si>
    <t>Conusmer base</t>
  </si>
  <si>
    <t>City</t>
  </si>
  <si>
    <t>Current_brands</t>
  </si>
  <si>
    <t>CodeX</t>
  </si>
  <si>
    <t>15-18</t>
  </si>
  <si>
    <t>19-30</t>
  </si>
  <si>
    <t>31-45</t>
  </si>
  <si>
    <t>46-65</t>
  </si>
  <si>
    <t>65+</t>
  </si>
  <si>
    <t>Female</t>
  </si>
  <si>
    <t>Male</t>
  </si>
  <si>
    <t>Non-binary</t>
  </si>
  <si>
    <t>Gender</t>
  </si>
  <si>
    <t>Consumer base</t>
  </si>
  <si>
    <t>% Share of Gender</t>
  </si>
  <si>
    <t>2-3 times a month</t>
  </si>
  <si>
    <t>2-3 times a week</t>
  </si>
  <si>
    <t>Daily</t>
  </si>
  <si>
    <t>Once a week</t>
  </si>
  <si>
    <t>Rarely</t>
  </si>
  <si>
    <t>Consumption frequency</t>
  </si>
  <si>
    <t>100-150</t>
  </si>
  <si>
    <t>50-99</t>
  </si>
  <si>
    <t>Above 150</t>
  </si>
  <si>
    <t>Below 50</t>
  </si>
  <si>
    <t>No</t>
  </si>
  <si>
    <t>Not Sure</t>
  </si>
  <si>
    <t>Yes</t>
  </si>
  <si>
    <t>Tier 1</t>
  </si>
  <si>
    <t>Tier 2</t>
  </si>
  <si>
    <t>Tier of Cities</t>
  </si>
  <si>
    <t>Consumer Base</t>
  </si>
  <si>
    <t>Bepsi</t>
  </si>
  <si>
    <t>Blue Bull</t>
  </si>
  <si>
    <t>Cola-Coka</t>
  </si>
  <si>
    <t>Gangster</t>
  </si>
  <si>
    <t>Others</t>
  </si>
  <si>
    <t>Sky 9</t>
  </si>
  <si>
    <t>Average of Taste experience</t>
  </si>
  <si>
    <t>Energy drinks</t>
  </si>
  <si>
    <t>Column Labels</t>
  </si>
  <si>
    <t>Age group</t>
  </si>
  <si>
    <t>Online ads</t>
  </si>
  <si>
    <t>Other</t>
  </si>
  <si>
    <t>Outdoor billboards</t>
  </si>
  <si>
    <t>Print media</t>
  </si>
  <si>
    <t>TV commercials</t>
  </si>
  <si>
    <t>Marketing channels</t>
  </si>
  <si>
    <t>Age</t>
  </si>
  <si>
    <t>Marketing channel</t>
  </si>
  <si>
    <t>(Multiple Items)</t>
  </si>
  <si>
    <t>Caffeine</t>
  </si>
  <si>
    <t>Guarana</t>
  </si>
  <si>
    <t>Sugar</t>
  </si>
  <si>
    <t>Vitamins</t>
  </si>
  <si>
    <t>Ingredients</t>
  </si>
  <si>
    <t>Energy drink</t>
  </si>
  <si>
    <t>Collectible packaging</t>
  </si>
  <si>
    <t>Compact and portable cans</t>
  </si>
  <si>
    <t>Eco-friendly design</t>
  </si>
  <si>
    <t>Innovative bottle design</t>
  </si>
  <si>
    <t>Packaging preference</t>
  </si>
  <si>
    <t>Health concerns</t>
  </si>
  <si>
    <t>Not available locally</t>
  </si>
  <si>
    <t>Not interested in energy drinks</t>
  </si>
  <si>
    <t>Unfamiliar with the brand</t>
  </si>
  <si>
    <t>Reasons for Not Trying</t>
  </si>
  <si>
    <t>Availability</t>
  </si>
  <si>
    <t>Brand reputation</t>
  </si>
  <si>
    <t>Effectiveness</t>
  </si>
  <si>
    <t>Taste/flavor preference</t>
  </si>
  <si>
    <t>Reason for Prefering</t>
  </si>
  <si>
    <t>Gyms and fitness centers</t>
  </si>
  <si>
    <t>Local stores</t>
  </si>
  <si>
    <t>Online retailers</t>
  </si>
  <si>
    <t>Supermarkets</t>
  </si>
  <si>
    <t>Share of Distribution Channel</t>
  </si>
  <si>
    <t>Distribution Channel</t>
  </si>
  <si>
    <t>Price Range</t>
  </si>
  <si>
    <t>Limited package edition</t>
  </si>
  <si>
    <t>Natural or Organic</t>
  </si>
  <si>
    <t>Negative</t>
  </si>
  <si>
    <t>Neutral</t>
  </si>
  <si>
    <t>Positive</t>
  </si>
  <si>
    <t>Brand perception</t>
  </si>
  <si>
    <t>Social outings/parties</t>
  </si>
  <si>
    <t>Sports/exercise</t>
  </si>
  <si>
    <t>Studying/working late</t>
  </si>
  <si>
    <t>Driving/commuting</t>
  </si>
  <si>
    <t>Consumption situation</t>
  </si>
  <si>
    <t xml:space="preserve">Marketing channels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</si>
</sst>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
  </numFmts>
  <fonts count="9" x14ac:knownFonts="1">
    <font>
      <sz val="11"/>
      <color theme="1"/>
      <name val="Calibri"/>
      <family val="2"/>
      <scheme val="minor"/>
    </font>
    <font>
      <b/>
      <sz val="11"/>
      <color theme="1"/>
      <name val="Calibri"/>
      <family val="2"/>
      <scheme val="minor"/>
    </font>
    <font>
      <sz val="11"/>
      <color theme="0"/>
      <name val="Calibri"/>
      <family val="2"/>
      <scheme val="minor"/>
    </font>
    <font>
      <b/>
      <i/>
      <sz val="11"/>
      <color theme="0"/>
      <name val="Calibri"/>
      <family val="2"/>
      <scheme val="minor"/>
    </font>
    <font>
      <sz val="9"/>
      <color indexed="81"/>
      <name val="Tahoma"/>
      <family val="2"/>
    </font>
    <font>
      <b/>
      <sz val="9"/>
      <color indexed="81"/>
      <name val="Tahoma"/>
      <family val="2"/>
    </font>
    <font>
      <b/>
      <i/>
      <sz val="11"/>
      <color theme="1"/>
      <name val="Calibri"/>
      <family val="2"/>
      <scheme val="minor"/>
    </font>
    <font>
      <b/>
      <i/>
      <sz val="11"/>
      <color theme="6" tint="-0.499984740745262"/>
      <name val="Calibri"/>
      <family val="2"/>
      <scheme val="minor"/>
    </font>
    <font>
      <i/>
      <sz val="11"/>
      <color theme="6" tint="-0.499984740745262"/>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theme="9"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0" fontId="0" fillId="0" borderId="0" xfId="0" applyNumberFormat="1"/>
    <xf numFmtId="0" fontId="0" fillId="0" borderId="0" xfId="0" applyAlignment="1">
      <alignment horizontal="left" indent="1"/>
    </xf>
    <xf numFmtId="168" fontId="0" fillId="0" borderId="0" xfId="0" applyNumberFormat="1"/>
    <xf numFmtId="1" fontId="0" fillId="0" borderId="0" xfId="0" applyNumberFormat="1"/>
    <xf numFmtId="0" fontId="6" fillId="0" borderId="0" xfId="0" applyFont="1"/>
    <xf numFmtId="0" fontId="3" fillId="3" borderId="0" xfId="0" applyNumberFormat="1" applyFont="1" applyFill="1"/>
    <xf numFmtId="0" fontId="2" fillId="3" borderId="0" xfId="0" applyFont="1" applyFill="1"/>
    <xf numFmtId="0" fontId="3" fillId="4" borderId="0" xfId="0" applyFont="1" applyFill="1"/>
    <xf numFmtId="0" fontId="7" fillId="0" borderId="0" xfId="0" applyFont="1" applyAlignment="1">
      <alignment horizontal="center"/>
    </xf>
    <xf numFmtId="0" fontId="8" fillId="0" borderId="0" xfId="0" applyFont="1" applyAlignment="1">
      <alignment horizontal="center"/>
    </xf>
  </cellXfs>
  <cellStyles count="1">
    <cellStyle name="Normal" xfId="0" builtinId="0"/>
  </cellStyles>
  <dxfs count="9">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ont>
        <b/>
        <i/>
        <color theme="0"/>
      </font>
      <fill>
        <patternFill>
          <bgColor rgb="FFC00000"/>
        </patternFill>
      </fill>
    </dxf>
    <dxf>
      <font>
        <b/>
        <i/>
        <color theme="0"/>
      </font>
      <fill>
        <patternFill>
          <bgColor rgb="FFC00000"/>
        </patternFill>
      </fill>
    </dxf>
    <dxf>
      <font>
        <b/>
        <i/>
        <color theme="0"/>
      </font>
      <fill>
        <patternFill>
          <bgColor theme="9" tint="-0.24994659260841701"/>
        </patternFill>
      </fill>
    </dxf>
    <dxf>
      <numFmt numFmtId="1" formatCode="0"/>
    </dxf>
    <dxf>
      <numFmt numFmtId="168" formatCode="0.0000"/>
    </dxf>
  </dxfs>
  <tableStyles count="0" defaultTableStyle="TableStyleMedium2" defaultPivotStyle="PivotStyleLight16"/>
  <colors>
    <mruColors>
      <color rgb="FFCCFF33"/>
      <color rgb="FFF93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42" Type="http://schemas.openxmlformats.org/officeDocument/2006/relationships/pivotCacheDefinition" Target="pivotCache/pivotCacheDefinition21.xml"/><Relationship Id="rId47" Type="http://schemas.microsoft.com/office/2007/relationships/slicerCache" Target="slicerCaches/slicerCache4.xml"/><Relationship Id="rId63" Type="http://schemas.openxmlformats.org/officeDocument/2006/relationships/customXml" Target="../customXml/item9.xml"/><Relationship Id="rId68" Type="http://schemas.openxmlformats.org/officeDocument/2006/relationships/customXml" Target="../customXml/item14.xml"/><Relationship Id="rId7" Type="http://schemas.openxmlformats.org/officeDocument/2006/relationships/worksheet" Target="worksheets/sheet7.xml"/><Relationship Id="rId71"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6.xml"/><Relationship Id="rId40" Type="http://schemas.openxmlformats.org/officeDocument/2006/relationships/pivotCacheDefinition" Target="pivotCache/pivotCacheDefinition19.xml"/><Relationship Id="rId45" Type="http://schemas.microsoft.com/office/2007/relationships/slicerCache" Target="slicerCaches/slicerCache2.xml"/><Relationship Id="rId53" Type="http://schemas.openxmlformats.org/officeDocument/2006/relationships/powerPivotData" Target="model/item.data"/><Relationship Id="rId58" Type="http://schemas.openxmlformats.org/officeDocument/2006/relationships/customXml" Target="../customXml/item4.xml"/><Relationship Id="rId66" Type="http://schemas.openxmlformats.org/officeDocument/2006/relationships/customXml" Target="../customXml/item12.xml"/><Relationship Id="rId5" Type="http://schemas.openxmlformats.org/officeDocument/2006/relationships/worksheet" Target="worksheets/sheet5.xml"/><Relationship Id="rId61" Type="http://schemas.openxmlformats.org/officeDocument/2006/relationships/customXml" Target="../customXml/item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43" Type="http://schemas.openxmlformats.org/officeDocument/2006/relationships/pivotCacheDefinition" Target="pivotCache/pivotCacheDefinition22.xml"/><Relationship Id="rId48" Type="http://schemas.openxmlformats.org/officeDocument/2006/relationships/theme" Target="theme/theme1.xml"/><Relationship Id="rId56" Type="http://schemas.openxmlformats.org/officeDocument/2006/relationships/customXml" Target="../customXml/item2.xml"/><Relationship Id="rId64" Type="http://schemas.openxmlformats.org/officeDocument/2006/relationships/customXml" Target="../customXml/item10.xml"/><Relationship Id="rId69"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sharedStrings" Target="sharedStrings.xml"/><Relationship Id="rId72"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openxmlformats.org/officeDocument/2006/relationships/pivotCacheDefinition" Target="pivotCache/pivotCacheDefinition17.xml"/><Relationship Id="rId46" Type="http://schemas.microsoft.com/office/2007/relationships/slicerCache" Target="slicerCaches/slicerCache3.xml"/><Relationship Id="rId59" Type="http://schemas.openxmlformats.org/officeDocument/2006/relationships/customXml" Target="../customXml/item5.xml"/><Relationship Id="rId67" Type="http://schemas.openxmlformats.org/officeDocument/2006/relationships/customXml" Target="../customXml/item13.xml"/><Relationship Id="rId20" Type="http://schemas.openxmlformats.org/officeDocument/2006/relationships/worksheet" Target="worksheets/sheet20.xml"/><Relationship Id="rId41" Type="http://schemas.openxmlformats.org/officeDocument/2006/relationships/pivotCacheDefinition" Target="pivotCache/pivotCacheDefinition20.xml"/><Relationship Id="rId54" Type="http://schemas.openxmlformats.org/officeDocument/2006/relationships/calcChain" Target="calcChain.xml"/><Relationship Id="rId62" Type="http://schemas.openxmlformats.org/officeDocument/2006/relationships/customXml" Target="../customXml/item8.xml"/><Relationship Id="rId70"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CacheDefinition" Target="pivotCache/pivotCacheDefinition15.xml"/><Relationship Id="rId49" Type="http://schemas.openxmlformats.org/officeDocument/2006/relationships/connections" Target="connections.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microsoft.com/office/2007/relationships/slicerCache" Target="slicerCaches/slicerCache1.xml"/><Relationship Id="rId52" Type="http://schemas.openxmlformats.org/officeDocument/2006/relationships/sheetMetadata" Target="metadata.xml"/><Relationship Id="rId60" Type="http://schemas.openxmlformats.org/officeDocument/2006/relationships/customXml" Target="../customXml/item6.xml"/><Relationship Id="rId65"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8.xml"/><Relationship Id="rId34" Type="http://schemas.openxmlformats.org/officeDocument/2006/relationships/pivotCacheDefinition" Target="pivotCache/pivotCacheDefinition13.xml"/><Relationship Id="rId50" Type="http://schemas.openxmlformats.org/officeDocument/2006/relationships/styles" Target="styles.xml"/><Relationship Id="rId5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for Energy drink!PivotTable10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Consumer</a:t>
            </a:r>
            <a:r>
              <a:rPr lang="en-US" baseline="0"/>
              <a:t> base for Energy drinks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 for Energy drink'!$B$1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 for Energy drink'!$A$2:$A$8</c:f>
              <c:strCache>
                <c:ptCount val="7"/>
                <c:pt idx="0">
                  <c:v>Cola-Coka</c:v>
                </c:pt>
                <c:pt idx="1">
                  <c:v>Bepsi</c:v>
                </c:pt>
                <c:pt idx="2">
                  <c:v>Gangster</c:v>
                </c:pt>
                <c:pt idx="3">
                  <c:v>Blue Bull</c:v>
                </c:pt>
                <c:pt idx="4">
                  <c:v>CodeX</c:v>
                </c:pt>
                <c:pt idx="5">
                  <c:v>Sky 9</c:v>
                </c:pt>
                <c:pt idx="6">
                  <c:v>Others</c:v>
                </c:pt>
              </c:strCache>
            </c:strRef>
          </c:cat>
          <c:val>
            <c:numRef>
              <c:f>'Consumer base for Energy drink'!$B$2:$B$8</c:f>
              <c:numCache>
                <c:formatCode>General</c:formatCode>
                <c:ptCount val="7"/>
                <c:pt idx="0">
                  <c:v>2538</c:v>
                </c:pt>
                <c:pt idx="1">
                  <c:v>2112</c:v>
                </c:pt>
                <c:pt idx="2">
                  <c:v>1854</c:v>
                </c:pt>
                <c:pt idx="3">
                  <c:v>1058</c:v>
                </c:pt>
                <c:pt idx="4">
                  <c:v>980</c:v>
                </c:pt>
                <c:pt idx="5">
                  <c:v>979</c:v>
                </c:pt>
                <c:pt idx="6">
                  <c:v>479</c:v>
                </c:pt>
              </c:numCache>
            </c:numRef>
          </c:val>
          <c:extLst>
            <c:ext xmlns:c16="http://schemas.microsoft.com/office/drawing/2014/chart" uri="{C3380CC4-5D6E-409C-BE32-E72D297353CC}">
              <c16:uniqueId val="{00000000-67DD-4C06-944F-26770FFAB71A}"/>
            </c:ext>
          </c:extLst>
        </c:ser>
        <c:dLbls>
          <c:dLblPos val="outEnd"/>
          <c:showLegendKey val="0"/>
          <c:showVal val="1"/>
          <c:showCatName val="0"/>
          <c:showSerName val="0"/>
          <c:showPercent val="0"/>
          <c:showBubbleSize val="0"/>
        </c:dLbls>
        <c:gapWidth val="100"/>
        <c:overlap val="-24"/>
        <c:axId val="1254087199"/>
        <c:axId val="1254090079"/>
      </c:barChart>
      <c:catAx>
        <c:axId val="1254087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energ</a:t>
                </a:r>
                <a:r>
                  <a:rPr lang="en-IN" baseline="0"/>
                  <a:t>y drink</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090079"/>
        <c:crosses val="autoZero"/>
        <c:auto val="1"/>
        <c:lblAlgn val="ctr"/>
        <c:lblOffset val="100"/>
        <c:noMultiLvlLbl val="0"/>
      </c:catAx>
      <c:valAx>
        <c:axId val="125409007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2540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Workbook.xlsx]Packaging preference!PivotTable12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'Packaging preference'!$B$1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'Packaging preference'!$A$2:$A$6</c:f>
              <c:strCache>
                <c:ptCount val="5"/>
                <c:pt idx="0">
                  <c:v>Compact and portable cans</c:v>
                </c:pt>
                <c:pt idx="1">
                  <c:v>Innovative bottle design</c:v>
                </c:pt>
                <c:pt idx="2">
                  <c:v>Collectible packaging</c:v>
                </c:pt>
                <c:pt idx="3">
                  <c:v>Eco-friendly design</c:v>
                </c:pt>
                <c:pt idx="4">
                  <c:v>Other</c:v>
                </c:pt>
              </c:strCache>
            </c:strRef>
          </c:cat>
          <c:val>
            <c:numRef>
              <c:f>'Packaging preference'!$B$2:$B$6</c:f>
              <c:numCache>
                <c:formatCode>General</c:formatCode>
                <c:ptCount val="5"/>
                <c:pt idx="0">
                  <c:v>3984</c:v>
                </c:pt>
                <c:pt idx="1">
                  <c:v>3047</c:v>
                </c:pt>
                <c:pt idx="2">
                  <c:v>1501</c:v>
                </c:pt>
                <c:pt idx="3">
                  <c:v>983</c:v>
                </c:pt>
                <c:pt idx="4">
                  <c:v>485</c:v>
                </c:pt>
              </c:numCache>
            </c:numRef>
          </c:val>
          <c:extLst>
            <c:ext xmlns:c16="http://schemas.microsoft.com/office/drawing/2014/chart" uri="{C3380CC4-5D6E-409C-BE32-E72D297353CC}">
              <c16:uniqueId val="{00000000-EBB8-4BE3-B4DC-C53E3CF3DE61}"/>
            </c:ext>
          </c:extLst>
        </c:ser>
        <c:dLbls>
          <c:dLblPos val="outEnd"/>
          <c:showLegendKey val="0"/>
          <c:showVal val="1"/>
          <c:showCatName val="0"/>
          <c:showSerName val="0"/>
          <c:showPercent val="0"/>
          <c:showBubbleSize val="0"/>
        </c:dLbls>
        <c:gapWidth val="100"/>
        <c:overlap val="-24"/>
        <c:axId val="1254078559"/>
        <c:axId val="1254095359"/>
      </c:barChart>
      <c:catAx>
        <c:axId val="1254078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095359"/>
        <c:crosses val="autoZero"/>
        <c:auto val="1"/>
        <c:lblAlgn val="ctr"/>
        <c:lblOffset val="100"/>
        <c:noMultiLvlLbl val="0"/>
      </c:catAx>
      <c:valAx>
        <c:axId val="125409535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07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frequency for CodeX!PivotTable3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Consumption Frequency for</a:t>
            </a:r>
            <a:r>
              <a:rPr lang="en-US" baseline="0"/>
              <a:t> CodeX</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frequency for CodeX'!$B$3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frequency for CodeX'!$A$4:$A$8</c:f>
              <c:strCache>
                <c:ptCount val="5"/>
                <c:pt idx="0">
                  <c:v>2-3 times a week</c:v>
                </c:pt>
                <c:pt idx="1">
                  <c:v>Rarely</c:v>
                </c:pt>
                <c:pt idx="2">
                  <c:v>2-3 times a month</c:v>
                </c:pt>
                <c:pt idx="3">
                  <c:v>Once a week</c:v>
                </c:pt>
                <c:pt idx="4">
                  <c:v>Daily</c:v>
                </c:pt>
              </c:strCache>
            </c:strRef>
          </c:cat>
          <c:val>
            <c:numRef>
              <c:f>'Consumer frequency for CodeX'!$B$4:$B$8</c:f>
              <c:numCache>
                <c:formatCode>General</c:formatCode>
                <c:ptCount val="5"/>
                <c:pt idx="0">
                  <c:v>361</c:v>
                </c:pt>
                <c:pt idx="1">
                  <c:v>204</c:v>
                </c:pt>
                <c:pt idx="2">
                  <c:v>147</c:v>
                </c:pt>
                <c:pt idx="3">
                  <c:v>145</c:v>
                </c:pt>
                <c:pt idx="4">
                  <c:v>123</c:v>
                </c:pt>
              </c:numCache>
            </c:numRef>
          </c:val>
          <c:extLst>
            <c:ext xmlns:c16="http://schemas.microsoft.com/office/drawing/2014/chart" uri="{C3380CC4-5D6E-409C-BE32-E72D297353CC}">
              <c16:uniqueId val="{00000000-0031-4E7E-9672-0AD38CA12714}"/>
            </c:ext>
          </c:extLst>
        </c:ser>
        <c:dLbls>
          <c:dLblPos val="outEnd"/>
          <c:showLegendKey val="0"/>
          <c:showVal val="1"/>
          <c:showCatName val="0"/>
          <c:showSerName val="0"/>
          <c:showPercent val="0"/>
          <c:showBubbleSize val="0"/>
        </c:dLbls>
        <c:gapWidth val="100"/>
        <c:overlap val="-24"/>
        <c:axId val="162711119"/>
        <c:axId val="162708719"/>
      </c:barChart>
      <c:catAx>
        <c:axId val="1627111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Consumption 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08719"/>
        <c:crosses val="autoZero"/>
        <c:auto val="1"/>
        <c:lblAlgn val="ctr"/>
        <c:lblOffset val="100"/>
        <c:noMultiLvlLbl val="0"/>
      </c:catAx>
      <c:valAx>
        <c:axId val="16270871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a:t>
                </a:r>
                <a:r>
                  <a:rPr lang="en-IN" baseline="0"/>
                  <a:t>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627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Workbook.xlsx]Share of Distribution Channels!PivotTable15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Distribution 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'Share of Distribution Channels'!$B$3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'Share of Distribution Channels'!$A$4:$A$8</c:f>
              <c:strCache>
                <c:ptCount val="5"/>
                <c:pt idx="0">
                  <c:v>Supermarkets</c:v>
                </c:pt>
                <c:pt idx="1">
                  <c:v>Online retailers</c:v>
                </c:pt>
                <c:pt idx="2">
                  <c:v>Gyms and fitness centers</c:v>
                </c:pt>
                <c:pt idx="3">
                  <c:v>Local stores</c:v>
                </c:pt>
                <c:pt idx="4">
                  <c:v>Other</c:v>
                </c:pt>
              </c:strCache>
            </c:strRef>
          </c:cat>
          <c:val>
            <c:numRef>
              <c:f>'Share of Distribution Channels'!$B$4:$B$8</c:f>
              <c:numCache>
                <c:formatCode>0.00%</c:formatCode>
                <c:ptCount val="5"/>
                <c:pt idx="0">
                  <c:v>0.44940000000000002</c:v>
                </c:pt>
                <c:pt idx="1">
                  <c:v>0.255</c:v>
                </c:pt>
                <c:pt idx="2">
                  <c:v>0.1464</c:v>
                </c:pt>
                <c:pt idx="3">
                  <c:v>8.1299999999999997E-2</c:v>
                </c:pt>
                <c:pt idx="4">
                  <c:v>6.7900000000000002E-2</c:v>
                </c:pt>
              </c:numCache>
            </c:numRef>
          </c:val>
          <c:extLst>
            <c:ext xmlns:c16="http://schemas.microsoft.com/office/drawing/2014/chart" uri="{C3380CC4-5D6E-409C-BE32-E72D297353CC}">
              <c16:uniqueId val="{00000000-72E1-4779-8913-E9C054D2996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Workbook.xlsx]Distribution Channel for CodeX!PivotTable16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Distribution Channel for CodeX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'Distribution Channel for CodeX'!$B$3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'Distribution Channel for CodeX'!$A$4:$A$8</c:f>
              <c:strCache>
                <c:ptCount val="5"/>
                <c:pt idx="0">
                  <c:v>Supermarkets</c:v>
                </c:pt>
                <c:pt idx="1">
                  <c:v>Online retailers</c:v>
                </c:pt>
                <c:pt idx="2">
                  <c:v>Gyms and fitness centers</c:v>
                </c:pt>
                <c:pt idx="3">
                  <c:v>Local stores</c:v>
                </c:pt>
                <c:pt idx="4">
                  <c:v>Other</c:v>
                </c:pt>
              </c:strCache>
            </c:strRef>
          </c:cat>
          <c:val>
            <c:numRef>
              <c:f>'Distribution Channel for CodeX'!$B$4:$B$8</c:f>
              <c:numCache>
                <c:formatCode>0.00%</c:formatCode>
                <c:ptCount val="5"/>
                <c:pt idx="0">
                  <c:v>0.44489795918367347</c:v>
                </c:pt>
                <c:pt idx="1">
                  <c:v>0.2530612244897959</c:v>
                </c:pt>
                <c:pt idx="2">
                  <c:v>0.14591836734693878</c:v>
                </c:pt>
                <c:pt idx="3">
                  <c:v>8.8775510204081629E-2</c:v>
                </c:pt>
                <c:pt idx="4">
                  <c:v>6.7346938775510207E-2</c:v>
                </c:pt>
              </c:numCache>
            </c:numRef>
          </c:val>
          <c:extLst>
            <c:ext xmlns:c16="http://schemas.microsoft.com/office/drawing/2014/chart" uri="{C3380CC4-5D6E-409C-BE32-E72D297353CC}">
              <c16:uniqueId val="{00000000-78C8-4C56-BE77-FB62DBFF328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base-Price Range!PivotTable17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base-Price Range'!$B$1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base-Price Range'!$A$2:$A$5</c:f>
              <c:strCache>
                <c:ptCount val="4"/>
                <c:pt idx="0">
                  <c:v>100-150</c:v>
                </c:pt>
                <c:pt idx="1">
                  <c:v>50-99</c:v>
                </c:pt>
                <c:pt idx="2">
                  <c:v>Above 150</c:v>
                </c:pt>
                <c:pt idx="3">
                  <c:v>Below 50</c:v>
                </c:pt>
              </c:strCache>
            </c:strRef>
          </c:cat>
          <c:val>
            <c:numRef>
              <c:f>'Consumer base-Price Range'!$B$2:$B$5</c:f>
              <c:numCache>
                <c:formatCode>General</c:formatCode>
                <c:ptCount val="4"/>
                <c:pt idx="0">
                  <c:v>3142</c:v>
                </c:pt>
                <c:pt idx="1">
                  <c:v>4288</c:v>
                </c:pt>
                <c:pt idx="2">
                  <c:v>1561</c:v>
                </c:pt>
                <c:pt idx="3">
                  <c:v>1009</c:v>
                </c:pt>
              </c:numCache>
            </c:numRef>
          </c:val>
          <c:extLst>
            <c:ext xmlns:c16="http://schemas.microsoft.com/office/drawing/2014/chart" uri="{C3380CC4-5D6E-409C-BE32-E72D297353CC}">
              <c16:uniqueId val="{00000000-07D3-4096-A9A7-0C8B98F76554}"/>
            </c:ext>
          </c:extLst>
        </c:ser>
        <c:dLbls>
          <c:dLblPos val="outEnd"/>
          <c:showLegendKey val="0"/>
          <c:showVal val="1"/>
          <c:showCatName val="0"/>
          <c:showSerName val="0"/>
          <c:showPercent val="0"/>
          <c:showBubbleSize val="0"/>
        </c:dLbls>
        <c:gapWidth val="100"/>
        <c:overlap val="-24"/>
        <c:axId val="1254100639"/>
        <c:axId val="1254101119"/>
      </c:barChart>
      <c:catAx>
        <c:axId val="1254100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01119"/>
        <c:crosses val="autoZero"/>
        <c:auto val="1"/>
        <c:lblAlgn val="ctr"/>
        <c:lblOffset val="100"/>
        <c:noMultiLvlLbl val="0"/>
      </c:catAx>
      <c:valAx>
        <c:axId val="125410111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10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Workbook.xlsx]Limited package preference!PivotTable19</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'Limited package preference'!$B$3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'Limited package preference'!$A$4:$A$6</c:f>
              <c:strCache>
                <c:ptCount val="3"/>
                <c:pt idx="0">
                  <c:v>Yes</c:v>
                </c:pt>
                <c:pt idx="1">
                  <c:v>No</c:v>
                </c:pt>
                <c:pt idx="2">
                  <c:v>Not Sure</c:v>
                </c:pt>
              </c:strCache>
            </c:strRef>
          </c:cat>
          <c:val>
            <c:numRef>
              <c:f>'Limited package preference'!$B$4:$B$6</c:f>
              <c:numCache>
                <c:formatCode>General</c:formatCode>
                <c:ptCount val="3"/>
                <c:pt idx="0">
                  <c:v>415</c:v>
                </c:pt>
                <c:pt idx="1">
                  <c:v>370</c:v>
                </c:pt>
                <c:pt idx="2">
                  <c:v>195</c:v>
                </c:pt>
              </c:numCache>
            </c:numRef>
          </c:val>
          <c:extLst>
            <c:ext xmlns:c16="http://schemas.microsoft.com/office/drawing/2014/chart" uri="{C3380CC4-5D6E-409C-BE32-E72D297353CC}">
              <c16:uniqueId val="{00000000-09C4-41EB-B7C5-CEAE78A7B163}"/>
            </c:ext>
          </c:extLst>
        </c:ser>
        <c:dLbls>
          <c:showLegendKey val="0"/>
          <c:showVal val="0"/>
          <c:showCatName val="0"/>
          <c:showSerName val="0"/>
          <c:showPercent val="0"/>
          <c:showBubbleSize val="0"/>
        </c:dLbls>
        <c:gapWidth val="100"/>
        <c:overlap val="-24"/>
        <c:axId val="1181802735"/>
        <c:axId val="1181800815"/>
      </c:barChart>
      <c:catAx>
        <c:axId val="11818027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Limited package edition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800815"/>
        <c:crosses val="autoZero"/>
        <c:auto val="1"/>
        <c:lblAlgn val="ctr"/>
        <c:lblOffset val="100"/>
        <c:noMultiLvlLbl val="0"/>
      </c:catAx>
      <c:valAx>
        <c:axId val="1181800815"/>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18180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Workbook.xlsx]Preference for organic drink!PivotTable20</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'Preference for organic drink'!$B$1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'Preference for organic drink'!$A$2:$A$4</c:f>
              <c:strCache>
                <c:ptCount val="3"/>
                <c:pt idx="0">
                  <c:v>Yes</c:v>
                </c:pt>
                <c:pt idx="1">
                  <c:v>No</c:v>
                </c:pt>
                <c:pt idx="2">
                  <c:v>Not Sure</c:v>
                </c:pt>
              </c:strCache>
            </c:strRef>
          </c:cat>
          <c:val>
            <c:numRef>
              <c:f>'Preference for organic drink'!$B$2:$B$4</c:f>
              <c:numCache>
                <c:formatCode>General</c:formatCode>
                <c:ptCount val="3"/>
                <c:pt idx="0">
                  <c:v>4983</c:v>
                </c:pt>
                <c:pt idx="1">
                  <c:v>3062</c:v>
                </c:pt>
                <c:pt idx="2">
                  <c:v>1955</c:v>
                </c:pt>
              </c:numCache>
            </c:numRef>
          </c:val>
          <c:extLst>
            <c:ext xmlns:c16="http://schemas.microsoft.com/office/drawing/2014/chart" uri="{C3380CC4-5D6E-409C-BE32-E72D297353CC}">
              <c16:uniqueId val="{00000000-8654-4E85-8581-95E8E99E53B4}"/>
            </c:ext>
          </c:extLst>
        </c:ser>
        <c:dLbls>
          <c:dLblPos val="outEnd"/>
          <c:showLegendKey val="0"/>
          <c:showVal val="1"/>
          <c:showCatName val="0"/>
          <c:showSerName val="0"/>
          <c:showPercent val="0"/>
          <c:showBubbleSize val="0"/>
        </c:dLbls>
        <c:gapWidth val="100"/>
        <c:overlap val="-24"/>
        <c:axId val="1254103519"/>
        <c:axId val="1254104959"/>
      </c:barChart>
      <c:catAx>
        <c:axId val="12541035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Preferences for</a:t>
                </a:r>
                <a:r>
                  <a:rPr lang="en-IN" baseline="0"/>
                  <a:t> Natural/ organic drinks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04959"/>
        <c:crosses val="autoZero"/>
        <c:auto val="1"/>
        <c:lblAlgn val="ctr"/>
        <c:lblOffset val="100"/>
        <c:noMultiLvlLbl val="0"/>
      </c:catAx>
      <c:valAx>
        <c:axId val="125410495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10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Workbook.xlsx]Average rating for taste!PivotTable5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rating of taste experience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for taste'!$B$1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rating for taste'!$A$2:$A$8</c:f>
              <c:strCache>
                <c:ptCount val="7"/>
                <c:pt idx="0">
                  <c:v>Others</c:v>
                </c:pt>
                <c:pt idx="1">
                  <c:v>Cola-Coka</c:v>
                </c:pt>
                <c:pt idx="2">
                  <c:v>Blue Bull</c:v>
                </c:pt>
                <c:pt idx="3">
                  <c:v>Sky 9</c:v>
                </c:pt>
                <c:pt idx="4">
                  <c:v>Bepsi</c:v>
                </c:pt>
                <c:pt idx="5">
                  <c:v>CodeX</c:v>
                </c:pt>
                <c:pt idx="6">
                  <c:v>Gangster</c:v>
                </c:pt>
              </c:strCache>
            </c:strRef>
          </c:cat>
          <c:val>
            <c:numRef>
              <c:f>'Average rating for taste'!$B$2:$B$8</c:f>
              <c:numCache>
                <c:formatCode>0.0000</c:formatCode>
                <c:ptCount val="7"/>
                <c:pt idx="0">
                  <c:v>3.3235908141962422</c:v>
                </c:pt>
                <c:pt idx="1">
                  <c:v>3.3018124507486211</c:v>
                </c:pt>
                <c:pt idx="2">
                  <c:v>3.2977315689981097</c:v>
                </c:pt>
                <c:pt idx="3">
                  <c:v>3.2951991828396321</c:v>
                </c:pt>
                <c:pt idx="4">
                  <c:v>3.2755681818181817</c:v>
                </c:pt>
                <c:pt idx="5">
                  <c:v>3.2734693877551022</c:v>
                </c:pt>
                <c:pt idx="6">
                  <c:v>3.2394822006472492</c:v>
                </c:pt>
              </c:numCache>
            </c:numRef>
          </c:val>
          <c:extLst>
            <c:ext xmlns:c16="http://schemas.microsoft.com/office/drawing/2014/chart" uri="{C3380CC4-5D6E-409C-BE32-E72D297353CC}">
              <c16:uniqueId val="{00000000-72B0-4B97-8D90-2C6555893157}"/>
            </c:ext>
          </c:extLst>
        </c:ser>
        <c:dLbls>
          <c:dLblPos val="outEnd"/>
          <c:showLegendKey val="0"/>
          <c:showVal val="1"/>
          <c:showCatName val="0"/>
          <c:showSerName val="0"/>
          <c:showPercent val="0"/>
          <c:showBubbleSize val="0"/>
        </c:dLbls>
        <c:gapWidth val="100"/>
        <c:overlap val="-24"/>
        <c:axId val="698029775"/>
        <c:axId val="694639887"/>
      </c:barChart>
      <c:catAx>
        <c:axId val="698029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Energy</a:t>
                </a:r>
                <a:r>
                  <a:rPr lang="en-IN" baseline="0"/>
                  <a:t> drink</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39887"/>
        <c:crosses val="autoZero"/>
        <c:auto val="1"/>
        <c:lblAlgn val="ctr"/>
        <c:lblOffset val="100"/>
        <c:noMultiLvlLbl val="0"/>
      </c:catAx>
      <c:valAx>
        <c:axId val="694639887"/>
        <c:scaling>
          <c:orientation val="minMax"/>
        </c:scaling>
        <c:delete val="1"/>
        <c:axPos val="l"/>
        <c:majorGridlines>
          <c:spPr>
            <a:ln w="9525" cap="flat" cmpd="sng" algn="ctr">
              <a:solidFill>
                <a:schemeClr val="lt1">
                  <a:lumMod val="95000"/>
                  <a:alpha val="10000"/>
                </a:schemeClr>
              </a:solidFill>
              <a:round/>
            </a:ln>
            <a:effectLst/>
          </c:spPr>
        </c:majorGridlines>
        <c:numFmt formatCode="0.0000" sourceLinked="1"/>
        <c:majorTickMark val="none"/>
        <c:minorTickMark val="none"/>
        <c:tickLblPos val="nextTo"/>
        <c:crossAx val="69802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 Share of Gender!PivotTable2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Share of Gender'!$B$1</c:f>
              <c:strCache>
                <c:ptCount val="1"/>
                <c:pt idx="0">
                  <c:v>% Share of Gender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Share of Gender'!$A$2:$A$4</c:f>
              <c:strCache>
                <c:ptCount val="3"/>
                <c:pt idx="0">
                  <c:v>Male</c:v>
                </c:pt>
                <c:pt idx="1">
                  <c:v>Female</c:v>
                </c:pt>
                <c:pt idx="2">
                  <c:v>Non-binary</c:v>
                </c:pt>
              </c:strCache>
            </c:strRef>
          </c:cat>
          <c:val>
            <c:numRef>
              <c:f>'% Share of Gender'!$B$2:$B$4</c:f>
              <c:numCache>
                <c:formatCode>0.00%</c:formatCode>
                <c:ptCount val="3"/>
                <c:pt idx="0">
                  <c:v>0.6038</c:v>
                </c:pt>
                <c:pt idx="1">
                  <c:v>0.34549999999999997</c:v>
                </c:pt>
                <c:pt idx="2">
                  <c:v>5.0700000000000002E-2</c:v>
                </c:pt>
              </c:numCache>
            </c:numRef>
          </c:val>
          <c:extLst>
            <c:ext xmlns:c16="http://schemas.microsoft.com/office/drawing/2014/chart" uri="{C3380CC4-5D6E-409C-BE32-E72D297353CC}">
              <c16:uniqueId val="{00000000-911E-45D7-89C2-A63FC6E7DD6C}"/>
            </c:ext>
          </c:extLst>
        </c:ser>
        <c:ser>
          <c:idx val="1"/>
          <c:order val="1"/>
          <c:tx>
            <c:strRef>
              <c:f>'% Share of Gender'!$C$1</c:f>
              <c:strCache>
                <c:ptCount val="1"/>
                <c:pt idx="0">
                  <c:v>Consumer base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Share of Gender'!$A$2:$A$4</c:f>
              <c:strCache>
                <c:ptCount val="3"/>
                <c:pt idx="0">
                  <c:v>Male</c:v>
                </c:pt>
                <c:pt idx="1">
                  <c:v>Female</c:v>
                </c:pt>
                <c:pt idx="2">
                  <c:v>Non-binary</c:v>
                </c:pt>
              </c:strCache>
            </c:strRef>
          </c:cat>
          <c:val>
            <c:numRef>
              <c:f>'% Share of Gender'!$C$2:$C$4</c:f>
              <c:numCache>
                <c:formatCode>General</c:formatCode>
                <c:ptCount val="3"/>
                <c:pt idx="0">
                  <c:v>6038</c:v>
                </c:pt>
                <c:pt idx="1">
                  <c:v>3455</c:v>
                </c:pt>
                <c:pt idx="2">
                  <c:v>507</c:v>
                </c:pt>
              </c:numCache>
            </c:numRef>
          </c:val>
          <c:extLst>
            <c:ext xmlns:c16="http://schemas.microsoft.com/office/drawing/2014/chart" uri="{C3380CC4-5D6E-409C-BE32-E72D297353CC}">
              <c16:uniqueId val="{00000002-911E-45D7-89C2-A63FC6E7DD6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for age group!PivotTable6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 for age group'!$B$1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 for age group'!$A$2:$A$6</c:f>
              <c:strCache>
                <c:ptCount val="5"/>
                <c:pt idx="0">
                  <c:v>19-30</c:v>
                </c:pt>
                <c:pt idx="1">
                  <c:v>31-45</c:v>
                </c:pt>
                <c:pt idx="2">
                  <c:v>15-18</c:v>
                </c:pt>
                <c:pt idx="3">
                  <c:v>46-65</c:v>
                </c:pt>
                <c:pt idx="4">
                  <c:v>65+</c:v>
                </c:pt>
              </c:strCache>
            </c:strRef>
          </c:cat>
          <c:val>
            <c:numRef>
              <c:f>'Consumer base for age group'!$B$2:$B$6</c:f>
              <c:numCache>
                <c:formatCode>General</c:formatCode>
                <c:ptCount val="5"/>
                <c:pt idx="0">
                  <c:v>5520</c:v>
                </c:pt>
                <c:pt idx="1">
                  <c:v>2376</c:v>
                </c:pt>
                <c:pt idx="2">
                  <c:v>1488</c:v>
                </c:pt>
                <c:pt idx="3">
                  <c:v>426</c:v>
                </c:pt>
                <c:pt idx="4">
                  <c:v>190</c:v>
                </c:pt>
              </c:numCache>
            </c:numRef>
          </c:val>
          <c:extLst>
            <c:ext xmlns:c16="http://schemas.microsoft.com/office/drawing/2014/chart" uri="{C3380CC4-5D6E-409C-BE32-E72D297353CC}">
              <c16:uniqueId val="{00000000-A8EB-468D-A965-5B6ADC218E89}"/>
            </c:ext>
          </c:extLst>
        </c:ser>
        <c:dLbls>
          <c:dLblPos val="outEnd"/>
          <c:showLegendKey val="0"/>
          <c:showVal val="1"/>
          <c:showCatName val="0"/>
          <c:showSerName val="0"/>
          <c:showPercent val="0"/>
          <c:showBubbleSize val="0"/>
        </c:dLbls>
        <c:gapWidth val="100"/>
        <c:overlap val="-24"/>
        <c:axId val="1183436895"/>
        <c:axId val="1183437375"/>
      </c:barChart>
      <c:catAx>
        <c:axId val="1183436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437375"/>
        <c:crosses val="autoZero"/>
        <c:auto val="1"/>
        <c:lblAlgn val="ctr"/>
        <c:lblOffset val="100"/>
        <c:noMultiLvlLbl val="0"/>
      </c:catAx>
      <c:valAx>
        <c:axId val="1183437375"/>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18343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Workbook.xlsx]Share of Marketing channels!PivotTable11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Marketing 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'Share of Marketing channels'!$B$1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'Share of Marketing channels'!$A$2:$A$6</c:f>
              <c:strCache>
                <c:ptCount val="5"/>
                <c:pt idx="0">
                  <c:v>Online ads</c:v>
                </c:pt>
                <c:pt idx="1">
                  <c:v>TV commercials</c:v>
                </c:pt>
                <c:pt idx="2">
                  <c:v>Outdoor billboards</c:v>
                </c:pt>
                <c:pt idx="3">
                  <c:v>Other</c:v>
                </c:pt>
                <c:pt idx="4">
                  <c:v>Print media</c:v>
                </c:pt>
              </c:strCache>
            </c:strRef>
          </c:cat>
          <c:val>
            <c:numRef>
              <c:f>'Share of Marketing channels'!$B$2:$B$6</c:f>
              <c:numCache>
                <c:formatCode>0.00%</c:formatCode>
                <c:ptCount val="5"/>
                <c:pt idx="0">
                  <c:v>0.40200000000000002</c:v>
                </c:pt>
                <c:pt idx="1">
                  <c:v>0.26879999999999998</c:v>
                </c:pt>
                <c:pt idx="2">
                  <c:v>0.1226</c:v>
                </c:pt>
                <c:pt idx="3">
                  <c:v>0.1225</c:v>
                </c:pt>
                <c:pt idx="4">
                  <c:v>8.4099999999999994E-2</c:v>
                </c:pt>
              </c:numCache>
            </c:numRef>
          </c:val>
          <c:extLst>
            <c:ext xmlns:c16="http://schemas.microsoft.com/office/drawing/2014/chart" uri="{C3380CC4-5D6E-409C-BE32-E72D297353CC}">
              <c16:uniqueId val="{00000000-61AC-4D2A-A16A-C93C29F9C69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Workbook.xlsx]Marketing reach for 15-30 CodeX!PivotTable8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Marketing</a:t>
            </a:r>
            <a:r>
              <a:rPr lang="en-US" baseline="0"/>
              <a:t> channels reach for age group 15-18 for CodeX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'Marketing reach for 15-30 CodeX'!$B$4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'Marketing reach for 15-30 CodeX'!$A$5:$A$9</c:f>
              <c:strCache>
                <c:ptCount val="5"/>
                <c:pt idx="0">
                  <c:v>Online ads</c:v>
                </c:pt>
                <c:pt idx="1">
                  <c:v>TV commercials</c:v>
                </c:pt>
                <c:pt idx="2">
                  <c:v>Outdoor billboards</c:v>
                </c:pt>
                <c:pt idx="3">
                  <c:v>Other</c:v>
                </c:pt>
                <c:pt idx="4">
                  <c:v>Print media</c:v>
                </c:pt>
              </c:strCache>
            </c:strRef>
          </c:cat>
          <c:val>
            <c:numRef>
              <c:f>'Marketing reach for 15-30 CodeX'!$B$5:$B$9</c:f>
              <c:numCache>
                <c:formatCode>General</c:formatCode>
                <c:ptCount val="5"/>
                <c:pt idx="0">
                  <c:v>337</c:v>
                </c:pt>
                <c:pt idx="1">
                  <c:v>165</c:v>
                </c:pt>
                <c:pt idx="2">
                  <c:v>71</c:v>
                </c:pt>
                <c:pt idx="3">
                  <c:v>65</c:v>
                </c:pt>
                <c:pt idx="4">
                  <c:v>37</c:v>
                </c:pt>
              </c:numCache>
            </c:numRef>
          </c:val>
          <c:extLst>
            <c:ext xmlns:c16="http://schemas.microsoft.com/office/drawing/2014/chart" uri="{C3380CC4-5D6E-409C-BE32-E72D297353CC}">
              <c16:uniqueId val="{00000000-C82A-49C6-B661-F91124DC41B6}"/>
            </c:ext>
          </c:extLst>
        </c:ser>
        <c:dLbls>
          <c:dLblPos val="outEnd"/>
          <c:showLegendKey val="0"/>
          <c:showVal val="1"/>
          <c:showCatName val="0"/>
          <c:showSerName val="0"/>
          <c:showPercent val="0"/>
          <c:showBubbleSize val="0"/>
        </c:dLbls>
        <c:gapWidth val="100"/>
        <c:overlap val="-24"/>
        <c:axId val="1254079039"/>
        <c:axId val="1254102559"/>
      </c:barChart>
      <c:catAx>
        <c:axId val="1254079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marketing channels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02559"/>
        <c:crosses val="autoZero"/>
        <c:auto val="1"/>
        <c:lblAlgn val="ctr"/>
        <c:lblOffset val="100"/>
        <c:noMultiLvlLbl val="0"/>
      </c:catAx>
      <c:valAx>
        <c:axId val="125410255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07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city wise!PivotTable1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Consumer base city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 city wise'!$B$3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 city wise'!$A$4:$A$13</c:f>
              <c:strCache>
                <c:ptCount val="10"/>
                <c:pt idx="0">
                  <c:v>Bangalore</c:v>
                </c:pt>
                <c:pt idx="1">
                  <c:v>Hyderabad</c:v>
                </c:pt>
                <c:pt idx="2">
                  <c:v>Mumbai</c:v>
                </c:pt>
                <c:pt idx="3">
                  <c:v>Chennai</c:v>
                </c:pt>
                <c:pt idx="4">
                  <c:v>Pune</c:v>
                </c:pt>
                <c:pt idx="5">
                  <c:v>Kolkata</c:v>
                </c:pt>
                <c:pt idx="6">
                  <c:v>Ahmedabad</c:v>
                </c:pt>
                <c:pt idx="7">
                  <c:v>Delhi</c:v>
                </c:pt>
                <c:pt idx="8">
                  <c:v>Jaipur</c:v>
                </c:pt>
                <c:pt idx="9">
                  <c:v>Lucknow</c:v>
                </c:pt>
              </c:strCache>
            </c:strRef>
          </c:cat>
          <c:val>
            <c:numRef>
              <c:f>'Consumer base city wise'!$B$4:$B$13</c:f>
              <c:numCache>
                <c:formatCode>General</c:formatCode>
                <c:ptCount val="10"/>
                <c:pt idx="0">
                  <c:v>2828</c:v>
                </c:pt>
                <c:pt idx="1">
                  <c:v>1833</c:v>
                </c:pt>
                <c:pt idx="2">
                  <c:v>1510</c:v>
                </c:pt>
                <c:pt idx="3">
                  <c:v>937</c:v>
                </c:pt>
                <c:pt idx="4">
                  <c:v>906</c:v>
                </c:pt>
                <c:pt idx="5">
                  <c:v>566</c:v>
                </c:pt>
                <c:pt idx="6">
                  <c:v>456</c:v>
                </c:pt>
                <c:pt idx="7">
                  <c:v>429</c:v>
                </c:pt>
                <c:pt idx="8">
                  <c:v>360</c:v>
                </c:pt>
                <c:pt idx="9">
                  <c:v>175</c:v>
                </c:pt>
              </c:numCache>
            </c:numRef>
          </c:val>
          <c:extLst>
            <c:ext xmlns:c16="http://schemas.microsoft.com/office/drawing/2014/chart" uri="{C3380CC4-5D6E-409C-BE32-E72D297353CC}">
              <c16:uniqueId val="{00000000-BF8E-41B3-BA5E-572A64FECC12}"/>
            </c:ext>
          </c:extLst>
        </c:ser>
        <c:dLbls>
          <c:dLblPos val="outEnd"/>
          <c:showLegendKey val="0"/>
          <c:showVal val="1"/>
          <c:showCatName val="0"/>
          <c:showSerName val="0"/>
          <c:showPercent val="0"/>
          <c:showBubbleSize val="0"/>
        </c:dLbls>
        <c:gapWidth val="100"/>
        <c:overlap val="-24"/>
        <c:axId val="698032175"/>
        <c:axId val="698028335"/>
      </c:barChart>
      <c:catAx>
        <c:axId val="698032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028335"/>
        <c:crosses val="autoZero"/>
        <c:auto val="1"/>
        <c:lblAlgn val="ctr"/>
        <c:lblOffset val="100"/>
        <c:noMultiLvlLbl val="0"/>
      </c:catAx>
      <c:valAx>
        <c:axId val="698028335"/>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69803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by city tier!PivotTable4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'Consumer base by city tier'!$B$1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'Consumer base by city tier'!$A$2:$A$14</c:f>
              <c:multiLvlStrCache>
                <c:ptCount val="10"/>
                <c:lvl>
                  <c:pt idx="0">
                    <c:v>Lucknow</c:v>
                  </c:pt>
                  <c:pt idx="1">
                    <c:v>Jaipur</c:v>
                  </c:pt>
                  <c:pt idx="2">
                    <c:v>Ahmedabad</c:v>
                  </c:pt>
                  <c:pt idx="3">
                    <c:v>Kolkata</c:v>
                  </c:pt>
                  <c:pt idx="4">
                    <c:v>Pune</c:v>
                  </c:pt>
                  <c:pt idx="5">
                    <c:v>Delhi</c:v>
                  </c:pt>
                  <c:pt idx="6">
                    <c:v>Chennai</c:v>
                  </c:pt>
                  <c:pt idx="7">
                    <c:v>Mumbai</c:v>
                  </c:pt>
                  <c:pt idx="8">
                    <c:v>Hyderabad</c:v>
                  </c:pt>
                  <c:pt idx="9">
                    <c:v>Bangalore</c:v>
                  </c:pt>
                </c:lvl>
                <c:lvl>
                  <c:pt idx="0">
                    <c:v>Tier 2</c:v>
                  </c:pt>
                  <c:pt idx="5">
                    <c:v>Tier 1</c:v>
                  </c:pt>
                </c:lvl>
              </c:multiLvlStrCache>
            </c:multiLvlStrRef>
          </c:cat>
          <c:val>
            <c:numRef>
              <c:f>'Consumer base by city tier'!$B$2:$B$14</c:f>
              <c:numCache>
                <c:formatCode>General</c:formatCode>
                <c:ptCount val="10"/>
                <c:pt idx="0">
                  <c:v>175</c:v>
                </c:pt>
                <c:pt idx="1">
                  <c:v>360</c:v>
                </c:pt>
                <c:pt idx="2">
                  <c:v>456</c:v>
                </c:pt>
                <c:pt idx="3">
                  <c:v>566</c:v>
                </c:pt>
                <c:pt idx="4">
                  <c:v>906</c:v>
                </c:pt>
                <c:pt idx="5">
                  <c:v>429</c:v>
                </c:pt>
                <c:pt idx="6">
                  <c:v>937</c:v>
                </c:pt>
                <c:pt idx="7">
                  <c:v>1510</c:v>
                </c:pt>
                <c:pt idx="8">
                  <c:v>1833</c:v>
                </c:pt>
                <c:pt idx="9">
                  <c:v>2828</c:v>
                </c:pt>
              </c:numCache>
            </c:numRef>
          </c:val>
          <c:extLst>
            <c:ext xmlns:c16="http://schemas.microsoft.com/office/drawing/2014/chart" uri="{C3380CC4-5D6E-409C-BE32-E72D297353CC}">
              <c16:uniqueId val="{00000000-36DF-4C0A-B767-C3BE397B54BD}"/>
            </c:ext>
          </c:extLst>
        </c:ser>
        <c:dLbls>
          <c:dLblPos val="outEnd"/>
          <c:showLegendKey val="0"/>
          <c:showVal val="1"/>
          <c:showCatName val="0"/>
          <c:showSerName val="0"/>
          <c:showPercent val="0"/>
          <c:showBubbleSize val="0"/>
        </c:dLbls>
        <c:gapWidth val="115"/>
        <c:overlap val="-20"/>
        <c:axId val="694651407"/>
        <c:axId val="694648047"/>
      </c:barChart>
      <c:catAx>
        <c:axId val="694651407"/>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48047"/>
        <c:crosses val="autoZero"/>
        <c:auto val="1"/>
        <c:lblAlgn val="ctr"/>
        <c:lblOffset val="100"/>
        <c:noMultiLvlLbl val="0"/>
      </c:catAx>
      <c:valAx>
        <c:axId val="694648047"/>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a:t>
                </a:r>
                <a:r>
                  <a:rPr lang="en-IN" baseline="0"/>
                  <a:t> base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6946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for Ingredients!PivotTable9</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 for Ingredients'!$B$1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 for Ingredients'!$A$2:$A$5</c:f>
              <c:strCache>
                <c:ptCount val="4"/>
                <c:pt idx="0">
                  <c:v>Caffeine</c:v>
                </c:pt>
                <c:pt idx="1">
                  <c:v>Vitamins</c:v>
                </c:pt>
                <c:pt idx="2">
                  <c:v>Sugar</c:v>
                </c:pt>
                <c:pt idx="3">
                  <c:v>Guarana</c:v>
                </c:pt>
              </c:strCache>
            </c:strRef>
          </c:cat>
          <c:val>
            <c:numRef>
              <c:f>'Consumer base for Ingredients'!$B$2:$B$5</c:f>
              <c:numCache>
                <c:formatCode>General</c:formatCode>
                <c:ptCount val="4"/>
                <c:pt idx="0">
                  <c:v>3896</c:v>
                </c:pt>
                <c:pt idx="1">
                  <c:v>2534</c:v>
                </c:pt>
                <c:pt idx="2">
                  <c:v>2017</c:v>
                </c:pt>
                <c:pt idx="3">
                  <c:v>1553</c:v>
                </c:pt>
              </c:numCache>
            </c:numRef>
          </c:val>
          <c:extLst>
            <c:ext xmlns:c16="http://schemas.microsoft.com/office/drawing/2014/chart" uri="{C3380CC4-5D6E-409C-BE32-E72D297353CC}">
              <c16:uniqueId val="{00000000-C0C3-466A-977A-E7A769F932ED}"/>
            </c:ext>
          </c:extLst>
        </c:ser>
        <c:dLbls>
          <c:dLblPos val="outEnd"/>
          <c:showLegendKey val="0"/>
          <c:showVal val="1"/>
          <c:showCatName val="0"/>
          <c:showSerName val="0"/>
          <c:showPercent val="0"/>
          <c:showBubbleSize val="0"/>
        </c:dLbls>
        <c:gapWidth val="100"/>
        <c:overlap val="-24"/>
        <c:axId val="1254105919"/>
        <c:axId val="1254103039"/>
      </c:barChart>
      <c:catAx>
        <c:axId val="1254105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Ingredients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03039"/>
        <c:crosses val="autoZero"/>
        <c:auto val="1"/>
        <c:lblAlgn val="ctr"/>
        <c:lblOffset val="100"/>
        <c:noMultiLvlLbl val="0"/>
      </c:catAx>
      <c:valAx>
        <c:axId val="125410303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10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312420</xdr:colOff>
      <xdr:row>6</xdr:row>
      <xdr:rowOff>45720</xdr:rowOff>
    </xdr:from>
    <xdr:to>
      <xdr:col>11</xdr:col>
      <xdr:colOff>7620</xdr:colOff>
      <xdr:row>21</xdr:row>
      <xdr:rowOff>45720</xdr:rowOff>
    </xdr:to>
    <xdr:graphicFrame macro="">
      <xdr:nvGraphicFramePr>
        <xdr:cNvPr id="2" name="Chart 1">
          <a:extLst>
            <a:ext uri="{FF2B5EF4-FFF2-40B4-BE49-F238E27FC236}">
              <a16:creationId xmlns:a16="http://schemas.microsoft.com/office/drawing/2014/main" id="{24DA1400-B5A1-7087-BF01-95B52A151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251460</xdr:colOff>
      <xdr:row>6</xdr:row>
      <xdr:rowOff>45720</xdr:rowOff>
    </xdr:from>
    <xdr:to>
      <xdr:col>9</xdr:col>
      <xdr:colOff>251460</xdr:colOff>
      <xdr:row>21</xdr:row>
      <xdr:rowOff>45720</xdr:rowOff>
    </xdr:to>
    <xdr:graphicFrame macro="">
      <xdr:nvGraphicFramePr>
        <xdr:cNvPr id="2" name="Chart 1">
          <a:extLst>
            <a:ext uri="{FF2B5EF4-FFF2-40B4-BE49-F238E27FC236}">
              <a16:creationId xmlns:a16="http://schemas.microsoft.com/office/drawing/2014/main" id="{09D83BDE-22DA-DBDA-9455-6EB479AAF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228600</xdr:colOff>
      <xdr:row>6</xdr:row>
      <xdr:rowOff>45720</xdr:rowOff>
    </xdr:from>
    <xdr:to>
      <xdr:col>9</xdr:col>
      <xdr:colOff>533400</xdr:colOff>
      <xdr:row>21</xdr:row>
      <xdr:rowOff>45720</xdr:rowOff>
    </xdr:to>
    <xdr:graphicFrame macro="">
      <xdr:nvGraphicFramePr>
        <xdr:cNvPr id="2" name="Chart 1">
          <a:extLst>
            <a:ext uri="{FF2B5EF4-FFF2-40B4-BE49-F238E27FC236}">
              <a16:creationId xmlns:a16="http://schemas.microsoft.com/office/drawing/2014/main" id="{A281D8EA-4221-0941-48C0-34612FEA6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38100</xdr:colOff>
      <xdr:row>2</xdr:row>
      <xdr:rowOff>15240</xdr:rowOff>
    </xdr:from>
    <xdr:to>
      <xdr:col>10</xdr:col>
      <xdr:colOff>342900</xdr:colOff>
      <xdr:row>17</xdr:row>
      <xdr:rowOff>15240</xdr:rowOff>
    </xdr:to>
    <xdr:graphicFrame macro="">
      <xdr:nvGraphicFramePr>
        <xdr:cNvPr id="2" name="Chart 1">
          <a:extLst>
            <a:ext uri="{FF2B5EF4-FFF2-40B4-BE49-F238E27FC236}">
              <a16:creationId xmlns:a16="http://schemas.microsoft.com/office/drawing/2014/main" id="{E6A4AB10-DAD9-B191-7AC2-660740F78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15240</xdr:colOff>
      <xdr:row>2</xdr:row>
      <xdr:rowOff>7621</xdr:rowOff>
    </xdr:from>
    <xdr:to>
      <xdr:col>14</xdr:col>
      <xdr:colOff>15240</xdr:colOff>
      <xdr:row>14</xdr:row>
      <xdr:rowOff>22861</xdr:rowOff>
    </xdr:to>
    <mc:AlternateContent xmlns:mc="http://schemas.openxmlformats.org/markup-compatibility/2006">
      <mc:Choice xmlns:a14="http://schemas.microsoft.com/office/drawing/2010/main" Requires="a14">
        <xdr:graphicFrame macro="">
          <xdr:nvGraphicFramePr>
            <xdr:cNvPr id="3" name="Current_brands">
              <a:extLst>
                <a:ext uri="{FF2B5EF4-FFF2-40B4-BE49-F238E27FC236}">
                  <a16:creationId xmlns:a16="http://schemas.microsoft.com/office/drawing/2014/main" id="{2A76889E-5CB3-3F68-28DF-C683C5CD66DC}"/>
                </a:ext>
              </a:extLst>
            </xdr:cNvPr>
            <xdr:cNvGraphicFramePr/>
          </xdr:nvGraphicFramePr>
          <xdr:xfrm>
            <a:off x="0" y="0"/>
            <a:ext cx="0" cy="0"/>
          </xdr:xfrm>
          <a:graphic>
            <a:graphicData uri="http://schemas.microsoft.com/office/drawing/2010/slicer">
              <sle:slicer xmlns:sle="http://schemas.microsoft.com/office/drawing/2010/slicer" name="Current_brands"/>
            </a:graphicData>
          </a:graphic>
        </xdr:graphicFrame>
      </mc:Choice>
      <mc:Fallback>
        <xdr:sp macro="" textlink="">
          <xdr:nvSpPr>
            <xdr:cNvPr id="0" name=""/>
            <xdr:cNvSpPr>
              <a:spLocks noTextEdit="1"/>
            </xdr:cNvSpPr>
          </xdr:nvSpPr>
          <xdr:spPr>
            <a:xfrm>
              <a:off x="8755380" y="373381"/>
              <a:ext cx="18288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15240</xdr:colOff>
      <xdr:row>9</xdr:row>
      <xdr:rowOff>7620</xdr:rowOff>
    </xdr:from>
    <xdr:to>
      <xdr:col>2</xdr:col>
      <xdr:colOff>76200</xdr:colOff>
      <xdr:row>22</xdr:row>
      <xdr:rowOff>74295</xdr:rowOff>
    </xdr:to>
    <mc:AlternateContent xmlns:mc="http://schemas.openxmlformats.org/markup-compatibility/2006">
      <mc:Choice xmlns:a14="http://schemas.microsoft.com/office/drawing/2010/main" Requires="a14">
        <xdr:graphicFrame macro="">
          <xdr:nvGraphicFramePr>
            <xdr:cNvPr id="2" name="Current_brands 1">
              <a:extLst>
                <a:ext uri="{FF2B5EF4-FFF2-40B4-BE49-F238E27FC236}">
                  <a16:creationId xmlns:a16="http://schemas.microsoft.com/office/drawing/2014/main" id="{34DF356D-71A2-74E1-5EEF-FB833F218BB8}"/>
                </a:ext>
              </a:extLst>
            </xdr:cNvPr>
            <xdr:cNvGraphicFramePr/>
          </xdr:nvGraphicFramePr>
          <xdr:xfrm>
            <a:off x="0" y="0"/>
            <a:ext cx="0" cy="0"/>
          </xdr:xfrm>
          <a:graphic>
            <a:graphicData uri="http://schemas.microsoft.com/office/drawing/2010/slicer">
              <sle:slicer xmlns:sle="http://schemas.microsoft.com/office/drawing/2010/slicer" name="Current_brands 1"/>
            </a:graphicData>
          </a:graphic>
        </xdr:graphicFrame>
      </mc:Choice>
      <mc:Fallback>
        <xdr:sp macro="" textlink="">
          <xdr:nvSpPr>
            <xdr:cNvPr id="0" name=""/>
            <xdr:cNvSpPr>
              <a:spLocks noTextEdit="1"/>
            </xdr:cNvSpPr>
          </xdr:nvSpPr>
          <xdr:spPr>
            <a:xfrm>
              <a:off x="1485900" y="1653540"/>
              <a:ext cx="1844040" cy="2444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411480</xdr:colOff>
      <xdr:row>2</xdr:row>
      <xdr:rowOff>167640</xdr:rowOff>
    </xdr:from>
    <xdr:to>
      <xdr:col>11</xdr:col>
      <xdr:colOff>15240</xdr:colOff>
      <xdr:row>17</xdr:row>
      <xdr:rowOff>0</xdr:rowOff>
    </xdr:to>
    <xdr:graphicFrame macro="">
      <xdr:nvGraphicFramePr>
        <xdr:cNvPr id="3" name="Chart 2">
          <a:extLst>
            <a:ext uri="{FF2B5EF4-FFF2-40B4-BE49-F238E27FC236}">
              <a16:creationId xmlns:a16="http://schemas.microsoft.com/office/drawing/2014/main" id="{1547E8E5-AD3E-4948-6AF9-833B70633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15240</xdr:colOff>
      <xdr:row>2</xdr:row>
      <xdr:rowOff>7620</xdr:rowOff>
    </xdr:from>
    <xdr:to>
      <xdr:col>10</xdr:col>
      <xdr:colOff>320040</xdr:colOff>
      <xdr:row>17</xdr:row>
      <xdr:rowOff>7620</xdr:rowOff>
    </xdr:to>
    <xdr:graphicFrame macro="">
      <xdr:nvGraphicFramePr>
        <xdr:cNvPr id="2" name="Chart 1">
          <a:extLst>
            <a:ext uri="{FF2B5EF4-FFF2-40B4-BE49-F238E27FC236}">
              <a16:creationId xmlns:a16="http://schemas.microsoft.com/office/drawing/2014/main" id="{A47935DC-3A40-74DA-33DA-C303D2B75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129540</xdr:colOff>
      <xdr:row>7</xdr:row>
      <xdr:rowOff>0</xdr:rowOff>
    </xdr:from>
    <xdr:to>
      <xdr:col>8</xdr:col>
      <xdr:colOff>129540</xdr:colOff>
      <xdr:row>20</xdr:row>
      <xdr:rowOff>89535</xdr:rowOff>
    </xdr:to>
    <mc:AlternateContent xmlns:mc="http://schemas.openxmlformats.org/markup-compatibility/2006">
      <mc:Choice xmlns:a14="http://schemas.microsoft.com/office/drawing/2010/main" Requires="a14">
        <xdr:graphicFrame macro="">
          <xdr:nvGraphicFramePr>
            <xdr:cNvPr id="2" name="Current_brands 2">
              <a:extLst>
                <a:ext uri="{FF2B5EF4-FFF2-40B4-BE49-F238E27FC236}">
                  <a16:creationId xmlns:a16="http://schemas.microsoft.com/office/drawing/2014/main" id="{EEB292BE-BBF6-F347-6657-F6CBEB9E7874}"/>
                </a:ext>
              </a:extLst>
            </xdr:cNvPr>
            <xdr:cNvGraphicFramePr/>
          </xdr:nvGraphicFramePr>
          <xdr:xfrm>
            <a:off x="0" y="0"/>
            <a:ext cx="0" cy="0"/>
          </xdr:xfrm>
          <a:graphic>
            <a:graphicData uri="http://schemas.microsoft.com/office/drawing/2010/slicer">
              <sle:slicer xmlns:sle="http://schemas.microsoft.com/office/drawing/2010/slicer" name="Current_brands 2"/>
            </a:graphicData>
          </a:graphic>
        </xdr:graphicFrame>
      </mc:Choice>
      <mc:Fallback>
        <xdr:sp macro="" textlink="">
          <xdr:nvSpPr>
            <xdr:cNvPr id="0" name=""/>
            <xdr:cNvSpPr>
              <a:spLocks noTextEdit="1"/>
            </xdr:cNvSpPr>
          </xdr:nvSpPr>
          <xdr:spPr>
            <a:xfrm>
              <a:off x="45339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1211580</xdr:colOff>
      <xdr:row>6</xdr:row>
      <xdr:rowOff>45720</xdr:rowOff>
    </xdr:from>
    <xdr:to>
      <xdr:col>9</xdr:col>
      <xdr:colOff>7620</xdr:colOff>
      <xdr:row>21</xdr:row>
      <xdr:rowOff>45720</xdr:rowOff>
    </xdr:to>
    <xdr:graphicFrame macro="">
      <xdr:nvGraphicFramePr>
        <xdr:cNvPr id="3" name="Chart 2">
          <a:extLst>
            <a:ext uri="{FF2B5EF4-FFF2-40B4-BE49-F238E27FC236}">
              <a16:creationId xmlns:a16="http://schemas.microsoft.com/office/drawing/2014/main" id="{979432C2-638E-951F-4396-3177FF203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716280</xdr:colOff>
      <xdr:row>6</xdr:row>
      <xdr:rowOff>45720</xdr:rowOff>
    </xdr:from>
    <xdr:to>
      <xdr:col>1</xdr:col>
      <xdr:colOff>929640</xdr:colOff>
      <xdr:row>19</xdr:row>
      <xdr:rowOff>135255</xdr:rowOff>
    </xdr:to>
    <mc:AlternateContent xmlns:mc="http://schemas.openxmlformats.org/markup-compatibility/2006">
      <mc:Choice xmlns:a14="http://schemas.microsoft.com/office/drawing/2010/main" Requires="a14">
        <xdr:graphicFrame macro="">
          <xdr:nvGraphicFramePr>
            <xdr:cNvPr id="4" name="Current_brands 3">
              <a:extLst>
                <a:ext uri="{FF2B5EF4-FFF2-40B4-BE49-F238E27FC236}">
                  <a16:creationId xmlns:a16="http://schemas.microsoft.com/office/drawing/2014/main" id="{3369FE01-5EB0-D5AB-55B1-2DFD300EAA84}"/>
                </a:ext>
              </a:extLst>
            </xdr:cNvPr>
            <xdr:cNvGraphicFramePr/>
          </xdr:nvGraphicFramePr>
          <xdr:xfrm>
            <a:off x="0" y="0"/>
            <a:ext cx="0" cy="0"/>
          </xdr:xfrm>
          <a:graphic>
            <a:graphicData uri="http://schemas.microsoft.com/office/drawing/2010/slicer">
              <sle:slicer xmlns:sle="http://schemas.microsoft.com/office/drawing/2010/slicer" name="Current_brands 3"/>
            </a:graphicData>
          </a:graphic>
        </xdr:graphicFrame>
      </mc:Choice>
      <mc:Fallback>
        <xdr:sp macro="" textlink="">
          <xdr:nvSpPr>
            <xdr:cNvPr id="0" name=""/>
            <xdr:cNvSpPr>
              <a:spLocks noTextEdit="1"/>
            </xdr:cNvSpPr>
          </xdr:nvSpPr>
          <xdr:spPr>
            <a:xfrm>
              <a:off x="71628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2</xdr:col>
      <xdr:colOff>38100</xdr:colOff>
      <xdr:row>6</xdr:row>
      <xdr:rowOff>45720</xdr:rowOff>
    </xdr:from>
    <xdr:to>
      <xdr:col>9</xdr:col>
      <xdr:colOff>342900</xdr:colOff>
      <xdr:row>21</xdr:row>
      <xdr:rowOff>45720</xdr:rowOff>
    </xdr:to>
    <xdr:graphicFrame macro="">
      <xdr:nvGraphicFramePr>
        <xdr:cNvPr id="2" name="Chart 1">
          <a:extLst>
            <a:ext uri="{FF2B5EF4-FFF2-40B4-BE49-F238E27FC236}">
              <a16:creationId xmlns:a16="http://schemas.microsoft.com/office/drawing/2014/main" id="{A08465E8-D372-340F-EFA6-18688CFD5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91440</xdr:colOff>
      <xdr:row>8</xdr:row>
      <xdr:rowOff>68580</xdr:rowOff>
    </xdr:from>
    <xdr:to>
      <xdr:col>3</xdr:col>
      <xdr:colOff>350520</xdr:colOff>
      <xdr:row>21</xdr:row>
      <xdr:rowOff>158115</xdr:rowOff>
    </xdr:to>
    <mc:AlternateContent xmlns:mc="http://schemas.openxmlformats.org/markup-compatibility/2006">
      <mc:Choice xmlns:a14="http://schemas.microsoft.com/office/drawing/2010/main" Requires="a14">
        <xdr:graphicFrame macro="">
          <xdr:nvGraphicFramePr>
            <xdr:cNvPr id="2" name="Current_brands 4">
              <a:extLst>
                <a:ext uri="{FF2B5EF4-FFF2-40B4-BE49-F238E27FC236}">
                  <a16:creationId xmlns:a16="http://schemas.microsoft.com/office/drawing/2014/main" id="{1E095C42-CFA7-9246-D984-99FE5F05FA0E}"/>
                </a:ext>
              </a:extLst>
            </xdr:cNvPr>
            <xdr:cNvGraphicFramePr/>
          </xdr:nvGraphicFramePr>
          <xdr:xfrm>
            <a:off x="0" y="0"/>
            <a:ext cx="0" cy="0"/>
          </xdr:xfrm>
          <a:graphic>
            <a:graphicData uri="http://schemas.microsoft.com/office/drawing/2010/slicer">
              <sle:slicer xmlns:sle="http://schemas.microsoft.com/office/drawing/2010/slicer" name="Current_brands 4"/>
            </a:graphicData>
          </a:graphic>
        </xdr:graphicFrame>
      </mc:Choice>
      <mc:Fallback>
        <xdr:sp macro="" textlink="">
          <xdr:nvSpPr>
            <xdr:cNvPr id="0" name=""/>
            <xdr:cNvSpPr>
              <a:spLocks noTextEdit="1"/>
            </xdr:cNvSpPr>
          </xdr:nvSpPr>
          <xdr:spPr>
            <a:xfrm>
              <a:off x="1638300" y="1531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6</xdr:row>
      <xdr:rowOff>45720</xdr:rowOff>
    </xdr:from>
    <xdr:to>
      <xdr:col>9</xdr:col>
      <xdr:colOff>426720</xdr:colOff>
      <xdr:row>21</xdr:row>
      <xdr:rowOff>45720</xdr:rowOff>
    </xdr:to>
    <xdr:graphicFrame macro="">
      <xdr:nvGraphicFramePr>
        <xdr:cNvPr id="2" name="Chart 1">
          <a:extLst>
            <a:ext uri="{FF2B5EF4-FFF2-40B4-BE49-F238E27FC236}">
              <a16:creationId xmlns:a16="http://schemas.microsoft.com/office/drawing/2014/main" id="{E7813311-6351-C1F3-3591-CB27A8863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129540</xdr:colOff>
      <xdr:row>0</xdr:row>
      <xdr:rowOff>76200</xdr:rowOff>
    </xdr:from>
    <xdr:to>
      <xdr:col>10</xdr:col>
      <xdr:colOff>434340</xdr:colOff>
      <xdr:row>15</xdr:row>
      <xdr:rowOff>76200</xdr:rowOff>
    </xdr:to>
    <xdr:graphicFrame macro="">
      <xdr:nvGraphicFramePr>
        <xdr:cNvPr id="2" name="Chart 1">
          <a:extLst>
            <a:ext uri="{FF2B5EF4-FFF2-40B4-BE49-F238E27FC236}">
              <a16:creationId xmlns:a16="http://schemas.microsoft.com/office/drawing/2014/main" id="{A5CC0A3D-90C7-BB12-8166-1D3C0798E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6</xdr:row>
      <xdr:rowOff>45720</xdr:rowOff>
    </xdr:from>
    <xdr:to>
      <xdr:col>9</xdr:col>
      <xdr:colOff>586740</xdr:colOff>
      <xdr:row>21</xdr:row>
      <xdr:rowOff>45720</xdr:rowOff>
    </xdr:to>
    <xdr:graphicFrame macro="">
      <xdr:nvGraphicFramePr>
        <xdr:cNvPr id="2" name="Chart 1">
          <a:extLst>
            <a:ext uri="{FF2B5EF4-FFF2-40B4-BE49-F238E27FC236}">
              <a16:creationId xmlns:a16="http://schemas.microsoft.com/office/drawing/2014/main" id="{6C090AD9-D28E-FC4E-F533-F4CAAF17A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1</xdr:row>
      <xdr:rowOff>0</xdr:rowOff>
    </xdr:from>
    <xdr:to>
      <xdr:col>10</xdr:col>
      <xdr:colOff>312420</xdr:colOff>
      <xdr:row>16</xdr:row>
      <xdr:rowOff>0</xdr:rowOff>
    </xdr:to>
    <xdr:graphicFrame macro="">
      <xdr:nvGraphicFramePr>
        <xdr:cNvPr id="2" name="Chart 1">
          <a:extLst>
            <a:ext uri="{FF2B5EF4-FFF2-40B4-BE49-F238E27FC236}">
              <a16:creationId xmlns:a16="http://schemas.microsoft.com/office/drawing/2014/main" id="{BA37170E-21BB-9F63-7F39-FEAED641F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xdr:colOff>
      <xdr:row>6</xdr:row>
      <xdr:rowOff>45720</xdr:rowOff>
    </xdr:from>
    <xdr:to>
      <xdr:col>9</xdr:col>
      <xdr:colOff>312420</xdr:colOff>
      <xdr:row>21</xdr:row>
      <xdr:rowOff>45720</xdr:rowOff>
    </xdr:to>
    <xdr:graphicFrame macro="">
      <xdr:nvGraphicFramePr>
        <xdr:cNvPr id="2" name="Chart 1">
          <a:extLst>
            <a:ext uri="{FF2B5EF4-FFF2-40B4-BE49-F238E27FC236}">
              <a16:creationId xmlns:a16="http://schemas.microsoft.com/office/drawing/2014/main" id="{F46F4007-F5CB-3453-437E-20AA075C7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2</xdr:row>
      <xdr:rowOff>7620</xdr:rowOff>
    </xdr:from>
    <xdr:to>
      <xdr:col>11</xdr:col>
      <xdr:colOff>304800</xdr:colOff>
      <xdr:row>17</xdr:row>
      <xdr:rowOff>7620</xdr:rowOff>
    </xdr:to>
    <xdr:graphicFrame macro="">
      <xdr:nvGraphicFramePr>
        <xdr:cNvPr id="2" name="Chart 1">
          <a:extLst>
            <a:ext uri="{FF2B5EF4-FFF2-40B4-BE49-F238E27FC236}">
              <a16:creationId xmlns:a16="http://schemas.microsoft.com/office/drawing/2014/main" id="{ACAF2DFE-EB2E-FA4A-A8AE-DD43A0FF9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2</xdr:row>
      <xdr:rowOff>22860</xdr:rowOff>
    </xdr:from>
    <xdr:to>
      <xdr:col>11</xdr:col>
      <xdr:colOff>548640</xdr:colOff>
      <xdr:row>17</xdr:row>
      <xdr:rowOff>22860</xdr:rowOff>
    </xdr:to>
    <xdr:graphicFrame macro="">
      <xdr:nvGraphicFramePr>
        <xdr:cNvPr id="3" name="Chart 2">
          <a:extLst>
            <a:ext uri="{FF2B5EF4-FFF2-40B4-BE49-F238E27FC236}">
              <a16:creationId xmlns:a16="http://schemas.microsoft.com/office/drawing/2014/main" id="{0B49286E-5FD1-CCF3-92CE-8286A2BA8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388620</xdr:colOff>
      <xdr:row>6</xdr:row>
      <xdr:rowOff>45720</xdr:rowOff>
    </xdr:from>
    <xdr:to>
      <xdr:col>11</xdr:col>
      <xdr:colOff>83820</xdr:colOff>
      <xdr:row>21</xdr:row>
      <xdr:rowOff>45720</xdr:rowOff>
    </xdr:to>
    <xdr:graphicFrame macro="">
      <xdr:nvGraphicFramePr>
        <xdr:cNvPr id="2" name="Chart 1">
          <a:extLst>
            <a:ext uri="{FF2B5EF4-FFF2-40B4-BE49-F238E27FC236}">
              <a16:creationId xmlns:a16="http://schemas.microsoft.com/office/drawing/2014/main" id="{F46F5D97-42D5-E5B3-B117-BC6E4457F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64400115737" backgroundQuery="1" createdVersion="8" refreshedVersion="8" minRefreshableVersion="3" recordCount="0" supportSubquery="1" supportAdvancedDrill="1" xr:uid="{C6035454-FA7D-423A-9B50-A0ECEB68FA62}">
  <cacheSource type="external" connectionId="4"/>
  <cacheFields count="2">
    <cacheField name="[dim_cities].[City].[City]" caption="City" numFmtId="0" hierarchy="1" level="1">
      <sharedItems count="10">
        <s v="Ahmedabad"/>
        <s v="Bangalore"/>
        <s v="Chennai"/>
        <s v="Delhi"/>
        <s v="Hyderabad"/>
        <s v="Jaipur"/>
        <s v="Kolkata"/>
        <s v="Lucknow"/>
        <s v="Mumbai"/>
        <s v="Pune"/>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2" memberValueDatatype="130" unbalanced="0">
      <fieldsUsage count="2">
        <fieldUsage x="-1"/>
        <fieldUsage x="0"/>
      </fieldsUsage>
    </cacheHierarchy>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98740393517" backgroundQuery="1" createdVersion="8" refreshedVersion="8" minRefreshableVersion="3" recordCount="0" supportSubquery="1" supportAdvancedDrill="1" xr:uid="{0B73DDC3-678A-4E60-906D-E91861F6675B}">
  <cacheSource type="external" connectionId="4"/>
  <cacheFields count="2">
    <cacheField name="[fact_survey_responses].[Packaging_preference].[Packaging_preference]" caption="Packaging_preference" numFmtId="0" hierarchy="26" level="1">
      <sharedItems count="5">
        <s v="Collectible packaging"/>
        <s v="Compact and portable cans"/>
        <s v="Eco-friendly design"/>
        <s v="Innovative bottle design"/>
        <s v="Other"/>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fieldsUsage count="2">
        <fieldUsage x="-1"/>
        <fieldUsage x="0"/>
      </fieldsUsage>
    </cacheHierarchy>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00840972223" backgroundQuery="1" createdVersion="8" refreshedVersion="8" minRefreshableVersion="3" recordCount="0" supportSubquery="1" supportAdvancedDrill="1" xr:uid="{2FE8E9E1-645A-4D81-9EB5-A8E5EEC91D61}">
  <cacheSource type="external" connectionId="4"/>
  <cacheFields count="3">
    <cacheField name="[fact_survey_responses].[Reasons_preventing_trying].[Reasons_preventing_trying]" caption="Reasons_preventing_trying" numFmtId="0" hierarchy="18" level="1">
      <sharedItems count="5">
        <s v="Health concerns"/>
        <s v="Not available locally"/>
        <s v="Not interested in energy drinks"/>
        <s v="Other"/>
        <s v="Unfamiliar with the brand"/>
      </sharedItems>
    </cacheField>
    <cacheField name="[Measures].[Count of Respondent_ID]" caption="Count of Respondent_ID" numFmtId="0" hierarchy="36" level="32767"/>
    <cacheField name="[fact_survey_responses].[Current_brands].[Current_brands]" caption="Current_brands" numFmtId="0" hierarchy="19" level="1">
      <sharedItems count="7">
        <s v="Bepsi"/>
        <s v="Blue Bull"/>
        <s v="CodeX"/>
        <s v="Cola-Coka"/>
        <s v="Gangster"/>
        <s v="Others"/>
        <s v="Sky 9"/>
      </sharedItems>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fieldsUsage count="2">
        <fieldUsage x="-1"/>
        <fieldUsage x="0"/>
      </fieldsUsage>
    </cacheHierarchy>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09161342592" backgroundQuery="1" createdVersion="8" refreshedVersion="8" minRefreshableVersion="3" recordCount="0" supportSubquery="1" supportAdvancedDrill="1" xr:uid="{C0583A6E-9D35-42B4-9E94-E38F7A0AE83E}">
  <cacheSource type="external" connectionId="4"/>
  <cacheFields count="3">
    <cacheField name="[fact_survey_responses].[Reasons_for_choosing_brands].[Reasons_for_choosing_brands]" caption="Reasons_for_choosing_brands" numFmtId="0" hierarchy="20" level="1">
      <sharedItems count="5">
        <s v="Availability"/>
        <s v="Brand reputation"/>
        <s v="Effectiveness"/>
        <s v="Other"/>
        <s v="Taste/flavor preference"/>
      </sharedItems>
    </cacheField>
    <cacheField name="[fact_survey_responses].[Current_brands].[Current_brands]" caption="Current_brands" numFmtId="0" hierarchy="19" level="1">
      <sharedItems count="7">
        <s v="Bepsi"/>
        <s v="Blue Bull"/>
        <s v="CodeX"/>
        <s v="Cola-Coka"/>
        <s v="Gangster"/>
        <s v="Others"/>
        <s v="Sky 9"/>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1"/>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fieldsUsage count="2">
        <fieldUsage x="-1"/>
        <fieldUsage x="0"/>
      </fieldsUsage>
    </cacheHierarchy>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18823611108" backgroundQuery="1" createdVersion="8" refreshedVersion="8" minRefreshableVersion="3" recordCount="0" supportSubquery="1" supportAdvancedDrill="1" xr:uid="{3AB27759-8C50-4596-8909-E976AEBFD8C2}">
  <cacheSource type="external" connectionId="4"/>
  <cacheFields count="3">
    <cacheField name="[fact_survey_responses].[Purchase_location].[Purchase_location]" caption="Purchase_location" numFmtId="0" hierarchy="29" level="1">
      <sharedItems count="5">
        <s v="Gyms and fitness centers"/>
        <s v="Local stores"/>
        <s v="Online retailers"/>
        <s v="Other"/>
        <s v="Supermarkets"/>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cacheHierarchy uniqueName="[dim_cities].[Tier]" caption="Tier" attribute="1" defaultMemberUniqueName="[dim_cities].[Tier].[All]" allUniqueName="[dim_cities].[Tier].[All]" dimensionUniqueName="[dim_cities]" displayFolder="" count="2" memberValueDatatype="130" unbalanced="0"/>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fieldsUsage count="2">
        <fieldUsage x="-1"/>
        <fieldUsage x="0"/>
      </fieldsUsage>
    </cacheHierarchy>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20843518521" backgroundQuery="1" createdVersion="8" refreshedVersion="8" minRefreshableVersion="3" recordCount="0" supportSubquery="1" supportAdvancedDrill="1" xr:uid="{352302AB-4061-41E3-8475-892B9FE8FE35}">
  <cacheSource type="external" connectionId="4"/>
  <cacheFields count="3">
    <cacheField name="[fact_survey_responses].[Purchase_location].[Purchase_location]" caption="Purchase_location" numFmtId="0" hierarchy="29" level="1">
      <sharedItems count="5">
        <s v="Gyms and fitness centers"/>
        <s v="Local stores"/>
        <s v="Online retailers"/>
        <s v="Other"/>
        <s v="Supermarkets"/>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cacheHierarchy uniqueName="[dim_cities].[Tier]" caption="Tier" attribute="1" defaultMemberUniqueName="[dim_cities].[Tier].[All]" allUniqueName="[dim_cities].[Tier].[All]" dimensionUniqueName="[dim_cities]" displayFolder="" count="2" memberValueDatatype="130" unbalanced="0"/>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fieldsUsage count="2">
        <fieldUsage x="-1"/>
        <fieldUsage x="0"/>
      </fieldsUsage>
    </cacheHierarchy>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23483333332" backgroundQuery="1" createdVersion="8" refreshedVersion="8" minRefreshableVersion="3" recordCount="0" supportSubquery="1" supportAdvancedDrill="1" xr:uid="{7A6F8140-2DA7-40EB-B858-AC66BD0FD0FA}">
  <cacheSource type="external" connectionId="4"/>
  <cacheFields count="2">
    <cacheField name="[fact_survey_responses].[Price_range].[Price_range]" caption="Price_range" numFmtId="0" hierarchy="28" level="1">
      <sharedItems count="4">
        <s v="100-150"/>
        <s v="50-99"/>
        <s v="Above 150"/>
        <s v="Below 50"/>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fieldsUsage count="2">
        <fieldUsage x="-1"/>
        <fieldUsage x="0"/>
      </fieldsUsage>
    </cacheHierarchy>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32881365741" backgroundQuery="1" createdVersion="8" refreshedVersion="8" minRefreshableVersion="3" recordCount="0" supportSubquery="1" supportAdvancedDrill="1" xr:uid="{58C91929-D9DB-4429-8DF9-A6354B280C06}">
  <cacheSource type="external" connectionId="4"/>
  <cacheFields count="4">
    <cacheField name="[dim_cities].[Tier].[Tier]" caption="Tier" numFmtId="0" hierarchy="2" level="1">
      <sharedItems count="2">
        <s v="Tier 1"/>
        <s v="Tier 2"/>
      </sharedItems>
    </cacheField>
    <cacheField name="[dim_cities].[City].[City]" caption="City" numFmtId="0" hierarchy="1" level="1">
      <sharedItems count="10">
        <s v="Bangalore"/>
        <s v="Chennai"/>
        <s v="Delhi"/>
        <s v="Hyderabad"/>
        <s v="Mumbai"/>
        <s v="Ahmedabad"/>
        <s v="Jaipur"/>
        <s v="Kolkata"/>
        <s v="Lucknow"/>
        <s v="Pune"/>
      </sharedItems>
    </cacheField>
    <cacheField name="[Measures].[Count of Respondent_ID 2]" caption="Count of Respondent_ID 2" numFmtId="0" hierarchy="38"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fieldsUsage count="2">
        <fieldUsage x="-1"/>
        <fieldUsage x="1"/>
      </fieldsUsage>
    </cacheHierarchy>
    <cacheHierarchy uniqueName="[dim_cities].[Tier]" caption="Tier" attribute="1" defaultMemberUniqueName="[dim_cities].[Tier].[All]" allUniqueName="[dim_cities].[Tier].[All]" dimensionUniqueName="[dim_cities]" displayFolder="" count="2" memberValueDatatype="130" unbalanced="0">
      <fieldsUsage count="2">
        <fieldUsage x="-1"/>
        <fieldUsage x="0"/>
      </fieldsUsage>
    </cacheHierarchy>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3"/>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2.531973032404" backgroundQuery="1" createdVersion="8" refreshedVersion="8" minRefreshableVersion="3" recordCount="0" supportSubquery="1" supportAdvancedDrill="1" xr:uid="{97872BEA-0D53-42CC-93AC-8034C4557A9E}">
  <cacheSource type="external" connectionId="4"/>
  <cacheFields count="3">
    <cacheField name="[fact_survey_responses].[Limited_edition_packaging].[Limited_edition_packaging]" caption="Limited_edition_packaging" numFmtId="0" hierarchy="27" level="1">
      <sharedItems count="3">
        <s v="No"/>
        <s v="Not Sure"/>
        <s v="Yes"/>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cacheHierarchy uniqueName="[dim_cities].[Tier]" caption="Tier" attribute="1" defaultMemberUniqueName="[dim_cities].[Tier].[All]" allUniqueName="[dim_cities].[Tier].[All]" dimensionUniqueName="[dim_cities]" displayFolder="" count="2" memberValueDatatype="130" unbalanced="0"/>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fieldsUsage count="2">
        <fieldUsage x="-1"/>
        <fieldUsage x="0"/>
      </fieldsUsage>
    </cacheHierarchy>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2.533071412035" backgroundQuery="1" createdVersion="8" refreshedVersion="8" minRefreshableVersion="3" recordCount="0" supportSubquery="1" supportAdvancedDrill="1" xr:uid="{9382D48E-624D-4849-BA0E-FF274F57C5B6}">
  <cacheSource type="external" connectionId="4"/>
  <cacheFields count="2">
    <cacheField name="[fact_survey_responses].[Interest_in_natural_or_organic].[Interest_in_natural_or_organic]" caption="Interest_in_natural_or_organic" numFmtId="0" hierarchy="24" level="1">
      <sharedItems count="3">
        <s v="No"/>
        <s v="Not Sure"/>
        <s v="Yes"/>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fieldsUsage count="2">
        <fieldUsage x="-1"/>
        <fieldUsage x="0"/>
      </fieldsUsage>
    </cacheHierarchy>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2.556443055553" backgroundQuery="1" createdVersion="8" refreshedVersion="8" minRefreshableVersion="3" recordCount="0" supportSubquery="1" supportAdvancedDrill="1" xr:uid="{B5846C44-5A7F-4DE7-BBD3-5728BC537502}">
  <cacheSource type="external" connectionId="4"/>
  <cacheFields count="3">
    <cacheField name="[fact_survey_responses].[Brand_perception].[Brand_perception]" caption="Brand_perception" numFmtId="0" hierarchy="14" level="1">
      <sharedItems count="3">
        <s v="Negative"/>
        <s v="Neutral"/>
        <s v="Positive"/>
      </sharedItems>
    </cacheField>
    <cacheField name="[Measures].[Count of Respondent_ID]" caption="Count of Respondent_ID" numFmtId="0" hierarchy="36" level="32767"/>
    <cacheField name="[fact_survey_responses].[Current_brands].[Current_brands]" caption="Current_brands" numFmtId="0" hierarchy="19" level="1">
      <sharedItems count="7">
        <s v="Bepsi"/>
        <s v="Blue Bull"/>
        <s v="CodeX"/>
        <s v="Cola-Coka"/>
        <s v="Gangster"/>
        <s v="Others"/>
        <s v="Sky 9"/>
      </sharedItems>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fieldsUsage count="2">
        <fieldUsage x="-1"/>
        <fieldUsage x="0"/>
      </fieldsUsage>
    </cacheHierarchy>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68399999999" backgroundQuery="1" createdVersion="8" refreshedVersion="8" minRefreshableVersion="3" recordCount="0" supportSubquery="1" supportAdvancedDrill="1" xr:uid="{85B70A2A-FEDF-4385-A9B0-8FE0F21BE382}">
  <cacheSource type="external" connectionId="4"/>
  <cacheFields count="3">
    <cacheField name="[dim_repondents].[Gender].[Gender]" caption="Gender" numFmtId="0" hierarchy="6" level="1">
      <sharedItems count="3">
        <s v="Female"/>
        <s v="Male"/>
        <s v="Non-binary"/>
      </sharedItems>
    </cacheField>
    <cacheField name="[Measures].[Count of Respondent_ID]" caption="Count of Respondent_ID" numFmtId="0" hierarchy="36" level="32767"/>
    <cacheField name="[Measures].[Count of Respondent_ID 2]" caption="Count of Respondent_ID 2" numFmtId="0" hierarchy="38"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fieldsUsage count="2">
        <fieldUsage x="-1"/>
        <fieldUsage x="0"/>
      </fieldsUsage>
    </cacheHierarchy>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2.570234837964" backgroundQuery="1" createdVersion="8" refreshedVersion="8" minRefreshableVersion="3" recordCount="0" supportSubquery="1" supportAdvancedDrill="1" xr:uid="{F7B59718-14BA-42DB-BDA1-1E30F6CA18B4}">
  <cacheSource type="external" connectionId="4"/>
  <cacheFields count="3">
    <cacheField name="[fact_survey_responses].[Typical_consumption_situations].[Typical_consumption_situations]" caption="Typical_consumption_situations" numFmtId="0" hierarchy="30" level="1">
      <sharedItems count="5">
        <s v="Driving/commuting"/>
        <s v="Other"/>
        <s v="Social outings/parties"/>
        <s v="Sports/exercise"/>
        <s v="Studying/working late"/>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cacheHierarchy uniqueName="[dim_cities].[Tier]" caption="Tier" attribute="1" defaultMemberUniqueName="[dim_cities].[Tier].[All]" allUniqueName="[dim_cities].[Tier].[All]" dimensionUniqueName="[dim_cities]" displayFolder="" count="2" memberValueDatatype="130" unbalanced="0"/>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fieldsUsage count="2">
        <fieldUsage x="-1"/>
        <fieldUsage x="0"/>
      </fieldsUsage>
    </cacheHierarchy>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5.712761111114" backgroundQuery="1" createdVersion="8" refreshedVersion="8" minRefreshableVersion="3" recordCount="0" supportSubquery="1" supportAdvancedDrill="1" xr:uid="{FCE372CE-86FA-4EA3-82A7-7BC741B2209E}">
  <cacheSource type="external" connectionId="4"/>
  <cacheFields count="4">
    <cacheField name="[dim_cities].[City].[City]" caption="City" numFmtId="0" hierarchy="1" level="1">
      <sharedItems count="10">
        <s v="Bangalore"/>
        <s v="Chennai"/>
        <s v="Delhi"/>
        <s v="Hyderabad"/>
        <s v="Mumbai"/>
        <s v="Ahmedabad"/>
        <s v="Jaipur"/>
        <s v="Kolkata"/>
        <s v="Lucknow"/>
        <s v="Pune"/>
      </sharedItems>
    </cacheField>
    <cacheField name="[dim_cities].[Tier].[Tier]" caption="Tier" numFmtId="0" hierarchy="2" level="1">
      <sharedItems count="2">
        <s v="Tier 1"/>
        <s v="Tier 2"/>
      </sharedItems>
    </cacheField>
    <cacheField name="[Measures].[Count of Respondent_ID]" caption="Count of Respondent_ID" numFmtId="0" hierarchy="36" level="32767"/>
    <cacheField name="[fact_survey_responses].[Marketing_channels].[Marketing_channels]" caption="Marketing_channels" numFmtId="0" hierarchy="25" level="1">
      <sharedItems count="5">
        <s v="Online ads"/>
        <s v="Other"/>
        <s v="Outdoor billboards"/>
        <s v="Print media"/>
        <s v="TV commercials"/>
      </sharedItems>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fieldsUsage count="2">
        <fieldUsage x="-1"/>
        <fieldUsage x="0"/>
      </fieldsUsage>
    </cacheHierarchy>
    <cacheHierarchy uniqueName="[dim_cities].[Tier]" caption="Tier" attribute="1" defaultMemberUniqueName="[dim_cities].[Tier].[All]" allUniqueName="[dim_cities].[Tier].[All]" dimensionUniqueName="[dim_cities]" displayFolder="" count="2" memberValueDatatype="130" unbalanced="0">
      <fieldsUsage count="2">
        <fieldUsage x="-1"/>
        <fieldUsage x="1"/>
      </fieldsUsage>
    </cacheHierarchy>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fieldsUsage count="2">
        <fieldUsage x="-1"/>
        <fieldUsage x="3"/>
      </fieldsUsage>
    </cacheHierarchy>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1856111111" backgroundQuery="1" createdVersion="3" refreshedVersion="8" minRefreshableVersion="3" recordCount="0" supportSubquery="1" supportAdvancedDrill="1" xr:uid="{33C2C617-713E-4364-99B5-714D956562CE}">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03521219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69895601849" backgroundQuery="1" createdVersion="8" refreshedVersion="8" minRefreshableVersion="3" recordCount="0" supportSubquery="1" supportAdvancedDrill="1" xr:uid="{05FCA413-7663-4C4B-9A33-405A0F9EA30E}">
  <cacheSource type="external" connectionId="4"/>
  <cacheFields count="3">
    <cacheField name="[fact_survey_responses].[Consume_frequency].[Consume_frequency]" caption="Consume_frequency" numFmtId="0" hierarchy="10" level="1">
      <sharedItems count="5">
        <s v="2-3 times a month"/>
        <s v="2-3 times a week"/>
        <s v="Daily"/>
        <s v="Once a week"/>
        <s v="Rarely"/>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fieldsUsage count="2">
        <fieldUsage x="-1"/>
        <fieldUsage x="0"/>
      </fieldsUsage>
    </cacheHierarchy>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7628113426" backgroundQuery="1" createdVersion="8" refreshedVersion="8" minRefreshableVersion="3" recordCount="0" supportSubquery="1" supportAdvancedDrill="1" xr:uid="{6DC02A90-B28C-4BE6-BC28-1C9D0035E7BF}">
  <cacheSource type="external" connectionId="4"/>
  <cacheFields count="2">
    <cacheField name="[fact_survey_responses].[Current_brands].[Current_brands]" caption="Current_brands" numFmtId="0" hierarchy="19" level="1">
      <sharedItems count="7">
        <s v="Bepsi"/>
        <s v="Blue Bull"/>
        <s v="CodeX"/>
        <s v="Cola-Coka"/>
        <s v="Gangster"/>
        <s v="Others"/>
        <s v="Sky 9"/>
      </sharedItems>
    </cacheField>
    <cacheField name="[Measures].[Average of Taste_experience]" caption="Average of Taste_experience" numFmtId="0" hierarchy="40"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0"/>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78941435185" backgroundQuery="1" createdVersion="8" refreshedVersion="8" minRefreshableVersion="3" recordCount="0" supportSubquery="1" supportAdvancedDrill="1" xr:uid="{BF800124-813E-4ECE-B0B6-2760027D85E9}">
  <cacheSource type="external" connectionId="4"/>
  <cacheFields count="2">
    <cacheField name="[dim_repondents].[Age].[Age]" caption="Age" numFmtId="0" hierarchy="5" level="1">
      <sharedItems count="5">
        <s v="15-18"/>
        <s v="19-30"/>
        <s v="31-45"/>
        <s v="46-65"/>
        <s v="65+"/>
      </sharedItems>
    </cacheField>
    <cacheField name="[Measures].[Count of Respondent_ID 2]" caption="Count of Respondent_ID 2" numFmtId="0" hierarchy="38"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2" memberValueDatatype="130" unbalanced="0">
      <fieldsUsage count="2">
        <fieldUsage x="-1"/>
        <fieldUsage x="0"/>
      </fieldsUsage>
    </cacheHierarchy>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87296759262" backgroundQuery="1" createdVersion="8" refreshedVersion="8" minRefreshableVersion="3" recordCount="0" supportSubquery="1" supportAdvancedDrill="1" xr:uid="{1BA39409-2A95-4575-B152-DA3CF8505B18}">
  <cacheSource type="external" connectionId="4"/>
  <cacheFields count="4">
    <cacheField name="[dim_repondents].[Age].[Age]" caption="Age" numFmtId="0" hierarchy="5" level="1">
      <sharedItems containsSemiMixedTypes="0" containsNonDate="0" containsString="0"/>
    </cacheField>
    <cacheField name="[fact_survey_responses].[Marketing_channels].[Marketing_channels]" caption="Marketing_channels" numFmtId="0" hierarchy="25" level="1">
      <sharedItems count="5">
        <s v="Online ads"/>
        <s v="Other"/>
        <s v="Outdoor billboards"/>
        <s v="Print media"/>
        <s v="TV commercials"/>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2" memberValueDatatype="130" unbalanced="0">
      <fieldsUsage count="2">
        <fieldUsage x="-1"/>
        <fieldUsage x="0"/>
      </fieldsUsage>
    </cacheHierarchy>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3"/>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fieldsUsage count="2">
        <fieldUsage x="-1"/>
        <fieldUsage x="1"/>
      </fieldsUsage>
    </cacheHierarchy>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90051041664" backgroundQuery="1" createdVersion="8" refreshedVersion="8" minRefreshableVersion="3" recordCount="0" supportSubquery="1" supportAdvancedDrill="1" xr:uid="{BA09F7FE-423F-4155-82B0-727AD890F101}">
  <cacheSource type="external" connectionId="4"/>
  <cacheFields count="2">
    <cacheField name="[fact_survey_responses].[Ingredients_expected].[Ingredients_expected]" caption="Ingredients_expected" numFmtId="0" hierarchy="22" level="1">
      <sharedItems count="4">
        <s v="Caffeine"/>
        <s v="Guarana"/>
        <s v="Sugar"/>
        <s v="Vitamins"/>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fieldsUsage count="2">
        <fieldUsage x="-1"/>
        <fieldUsage x="0"/>
      </fieldsUsage>
    </cacheHierarchy>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92054050928" backgroundQuery="1" createdVersion="8" refreshedVersion="8" minRefreshableVersion="3" recordCount="0" supportSubquery="1" supportAdvancedDrill="1" xr:uid="{94C1C6D5-2C96-4FFE-B20D-586A56879D50}">
  <cacheSource type="external" connectionId="4"/>
  <cacheFields count="2">
    <cacheField name="[Measures].[Count of Respondent_ID]" caption="Count of Respondent_ID" numFmtId="0" hierarchy="36" level="32767"/>
    <cacheField name="[fact_survey_responses].[Current_brands].[Current_brands]" caption="Current_brands" numFmtId="0" hierarchy="19" level="1">
      <sharedItems count="7">
        <s v="Bepsi"/>
        <s v="Blue Bull"/>
        <s v="CodeX"/>
        <s v="Cola-Coka"/>
        <s v="Gangster"/>
        <s v="Others"/>
        <s v="Sky 9"/>
      </sharedItems>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1"/>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95618750001" backgroundQuery="1" createdVersion="8" refreshedVersion="8" minRefreshableVersion="3" recordCount="0" supportSubquery="1" supportAdvancedDrill="1" xr:uid="{75F06781-E685-406B-817B-11ABB044BC42}">
  <cacheSource type="external" connectionId="4"/>
  <cacheFields count="2">
    <cacheField name="[fact_survey_responses].[Marketing_channels].[Marketing_channels]" caption="Marketing_channels" numFmtId="0" hierarchy="25" level="1">
      <sharedItems count="5">
        <s v="Online ads"/>
        <s v="Other"/>
        <s v="Outdoor billboards"/>
        <s v="Print media"/>
        <s v="TV commercials"/>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fieldsUsage count="2">
        <fieldUsage x="-1"/>
        <fieldUsage x="0"/>
      </fieldsUsage>
    </cacheHierarchy>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E4D252-D8BF-45F2-94C3-362CD9438B3C}" name="PivotTable10" cacheId="298" applyNumberFormats="0" applyBorderFormats="0" applyFontFormats="0" applyPatternFormats="0" applyAlignmentFormats="0" applyWidthHeightFormats="1" dataCaption="Values" tag="d0e7e173-b62a-4318-892b-e9f143d63459" updatedVersion="8" minRefreshableVersion="3" useAutoFormatting="1" rowGrandTotals="0" colGrandTotals="0" itemPrintTitles="1" createdVersion="8" indent="0" outline="1" outlineData="1" multipleFieldFilters="0" chartFormat="1" rowHeaderCaption="Energy drink">
  <location ref="A1:B8"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7">
    <i>
      <x v="3"/>
    </i>
    <i>
      <x/>
    </i>
    <i>
      <x v="4"/>
    </i>
    <i>
      <x v="1"/>
    </i>
    <i>
      <x v="2"/>
    </i>
    <i>
      <x v="6"/>
    </i>
    <i>
      <x v="5"/>
    </i>
  </rowItems>
  <colItems count="1">
    <i/>
  </colItems>
  <dataFields count="1">
    <dataField name="Consumer bas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0B2194-7FD1-4FA4-B00D-1B641807FBE5}" name="PivotTable9" cacheId="281" applyNumberFormats="0" applyBorderFormats="0" applyFontFormats="0" applyPatternFormats="0" applyAlignmentFormats="0" applyWidthHeightFormats="1" dataCaption="Values" tag="36f3aa92-5a9e-4dbc-a0cb-4cac38715097" updatedVersion="8" minRefreshableVersion="3" useAutoFormatting="1" rowGrandTotals="0" colGrandTotals="0" itemPrintTitles="1" createdVersion="8" indent="0" outline="1" outlineData="1" multipleFieldFilters="0" chartFormat="1" rowHeaderCaption="Ingredients">
  <location ref="A1:B5"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3"/>
    </i>
    <i>
      <x v="2"/>
    </i>
    <i>
      <x v="1"/>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48228C-34B1-49D2-9C89-2C73EB690658}" name="PivotTable12" cacheId="341" applyNumberFormats="0" applyBorderFormats="0" applyFontFormats="0" applyPatternFormats="0" applyAlignmentFormats="0" applyWidthHeightFormats="1" dataCaption="Values" tag="3e4080aa-cc63-40e5-b88c-b880dc748c6a" updatedVersion="8" minRefreshableVersion="3" useAutoFormatting="1" subtotalHiddenItems="1" rowGrandTotals="0" colGrandTotals="0" itemPrintTitles="1" createdVersion="8" indent="0" outline="1" outlineData="1" multipleFieldFilters="0" chartFormat="1" rowHeaderCaption="Packaging preference">
  <location ref="A1:B6"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3"/>
    </i>
    <i>
      <x/>
    </i>
    <i>
      <x v="2"/>
    </i>
    <i>
      <x v="4"/>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661ECE-79C4-45C6-91BB-F73E6B421022}" name="PivotTable13" cacheId="367" applyNumberFormats="0" applyBorderFormats="0" applyFontFormats="0" applyPatternFormats="0" applyAlignmentFormats="0" applyWidthHeightFormats="1" dataCaption="Values" tag="7468d943-afba-4ff2-9d70-10e8971a84f1" updatedVersion="8" minRefreshableVersion="3" useAutoFormatting="1" rowGrandTotals="0" colGrandTotals="0" itemPrintTitles="1" createdVersion="8" indent="0" outline="1" outlineData="1" multipleFieldFilters="0" rowHeaderCaption="Energy drink">
  <location ref="A1:F9" firstHeaderRow="1" firstDataRow="2" firstDataCol="1"/>
  <pivotFields count="3">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Fields count="1">
    <field x="0"/>
  </colFields>
  <colItems count="5">
    <i>
      <x/>
    </i>
    <i>
      <x v="1"/>
    </i>
    <i>
      <x v="2"/>
    </i>
    <i>
      <x v="3"/>
    </i>
    <i>
      <x v="4"/>
    </i>
  </colItems>
  <dataFields count="1">
    <dataField name="Count of Respondent_ID" fld="1" subtotal="count" baseField="0" baseItem="0"/>
  </dataField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68899C4-BB62-4EC2-AD17-85B6C2E94C76}" name="PivotTable14" cacheId="387" applyNumberFormats="0" applyBorderFormats="0" applyFontFormats="0" applyPatternFormats="0" applyAlignmentFormats="0" applyWidthHeightFormats="1" dataCaption="Values" tag="54b87d5a-eae4-437a-bf2d-ba3d07a5ccf4" updatedVersion="8" minRefreshableVersion="3" useAutoFormatting="1" rowGrandTotals="0" colGrandTotals="0" itemPrintTitles="1" createdVersion="8" indent="0" outline="1" outlineData="1" multipleFieldFilters="0" rowHeaderCaption="Energy drink">
  <location ref="A1:F9"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7">
    <i>
      <x/>
    </i>
    <i>
      <x v="1"/>
    </i>
    <i>
      <x v="2"/>
    </i>
    <i>
      <x v="3"/>
    </i>
    <i>
      <x v="4"/>
    </i>
    <i>
      <x v="5"/>
    </i>
    <i>
      <x v="6"/>
    </i>
  </rowItems>
  <colFields count="1">
    <field x="0"/>
  </colFields>
  <colItems count="5">
    <i>
      <x/>
    </i>
    <i>
      <x v="1"/>
    </i>
    <i>
      <x v="2"/>
    </i>
    <i>
      <x v="3"/>
    </i>
    <i>
      <x v="4"/>
    </i>
  </colItems>
  <dataFields count="1">
    <dataField name="Count of Respondent_ID" fld="2" subtotal="count" baseField="1"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B7B7F52-1AF0-487E-BCA8-8C9062767A7D}" name="PivotTable3" cacheId="155" applyNumberFormats="0" applyBorderFormats="0" applyFontFormats="0" applyPatternFormats="0" applyAlignmentFormats="0" applyWidthHeightFormats="1" dataCaption="Values" tag="1eae1158-9d61-42e9-8bfd-988d8610b9e5" updatedVersion="8" minRefreshableVersion="3" useAutoFormatting="1" rowGrandTotals="0" colGrandTotals="0" itemPrintTitles="1" createdVersion="8" indent="0" outline="1" outlineData="1" multipleFieldFilters="0" chartFormat="5" rowHeaderCaption="Consumption frequency">
  <location ref="A3:B8"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5">
    <i>
      <x v="1"/>
    </i>
    <i>
      <x v="4"/>
    </i>
    <i>
      <x/>
    </i>
    <i>
      <x v="3"/>
    </i>
    <i>
      <x v="2"/>
    </i>
  </rowItems>
  <colItems count="1">
    <i/>
  </colItems>
  <pageFields count="1">
    <pageField fld="2" hier="19" name="[fact_survey_responses].[Current_brands].&amp;[CodeX]" cap="CodeX"/>
  </pageField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1D7AF38-BAD4-4176-BAD3-ADD053277870}" name="PivotTable15" cacheId="459" applyNumberFormats="0" applyBorderFormats="0" applyFontFormats="0" applyPatternFormats="0" applyAlignmentFormats="0" applyWidthHeightFormats="1" dataCaption="Values" tag="a764932e-dc4f-4c25-b817-b8756fde4d69" updatedVersion="8" minRefreshableVersion="3" useAutoFormatting="1" subtotalHiddenItems="1" rowGrandTotals="0" colGrandTotals="0" itemPrintTitles="1" createdVersion="8" indent="0" outline="1" outlineData="1" multipleFieldFilters="0" chartFormat="1" rowHeaderCaption="Distribution Channel">
  <location ref="A3:B8"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i>
    <i>
      <x v="1"/>
    </i>
    <i>
      <x v="3"/>
    </i>
  </rowItems>
  <colItems count="1">
    <i/>
  </colItems>
  <dataFields count="1">
    <dataField name="Share of Distribution Channel" fld="1" subtotal="count" showDataAs="percentOfCol" baseField="0" baseItem="4" numFmtId="1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hare of Distribution Channe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663416F-7235-4D69-87DC-E37520A129A6}" name="PivotTable16" cacheId="497" applyNumberFormats="0" applyBorderFormats="0" applyFontFormats="0" applyPatternFormats="0" applyAlignmentFormats="0" applyWidthHeightFormats="1" dataCaption="Values" tag="40c8cdb2-43fd-441c-8fcb-c3043f935aba" updatedVersion="8" minRefreshableVersion="3" useAutoFormatting="1" rowGrandTotals="0" colGrandTotals="0" itemPrintTitles="1" createdVersion="8" indent="0" outline="1" outlineData="1" multipleFieldFilters="0" chartFormat="1" rowHeaderCaption="Distribution Channel">
  <location ref="A3:B8"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i>
    <i>
      <x v="1"/>
    </i>
    <i>
      <x v="3"/>
    </i>
  </rowItems>
  <colItems count="1">
    <i/>
  </colItems>
  <dataFields count="1">
    <dataField name="Share of Distribution Channel" fld="1"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urvey_responses].[Current_brands].&amp;[Cod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hare of Distribution Channe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BCE119A-0567-4D1D-B3EB-220B347413B2}" name="PivotTable17" cacheId="514" applyNumberFormats="0" applyBorderFormats="0" applyFontFormats="0" applyPatternFormats="0" applyAlignmentFormats="0" applyWidthHeightFormats="1" dataCaption="Values" tag="b070f1a9-c52f-4d22-a3e5-e304fb4ceb0e" updatedVersion="8" minRefreshableVersion="3" useAutoFormatting="1" subtotalHiddenItems="1" rowGrandTotals="0" colGrandTotals="0" itemPrintTitles="1" createdVersion="8" indent="0" outline="1" outlineData="1" multipleFieldFilters="0" chartFormat="1" rowHeaderCaption="Price Range">
  <location ref="A1:B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B28D4B3-294D-4338-82CB-F6C5171CE93A}" name="PivotTable19" cacheId="660" applyNumberFormats="0" applyBorderFormats="0" applyFontFormats="0" applyPatternFormats="0" applyAlignmentFormats="0" applyWidthHeightFormats="1" dataCaption="Values" tag="9e51dd3a-6cbb-4b25-8308-72a09ad70cc1" updatedVersion="8" minRefreshableVersion="3" useAutoFormatting="1" rowGrandTotals="0" colGrandTotals="0" itemPrintTitles="1" createdVersion="8" indent="0" outline="1" outlineData="1" multipleFieldFilters="0" chartFormat="11" rowHeaderCaption="Limited package edition">
  <location ref="A3:B6"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2"/>
    </i>
    <i>
      <x/>
    </i>
    <i>
      <x v="1"/>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urvey_responses].[Current_brands].&amp;[Cod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72607B6-A60F-4613-8377-FA7AD9BD97EE}" name="PivotTable20" cacheId="677" applyNumberFormats="0" applyBorderFormats="0" applyFontFormats="0" applyPatternFormats="0" applyAlignmentFormats="0" applyWidthHeightFormats="1" dataCaption="Values" tag="589a7933-ee9e-4a30-ab16-2d54b5d890aa" updatedVersion="8" minRefreshableVersion="3" useAutoFormatting="1" rowGrandTotals="0" colGrandTotals="0" itemPrintTitles="1" createdVersion="8" indent="0" outline="1" outlineData="1" multipleFieldFilters="0" chartFormat="10" rowHeaderCaption="Natural or Organic">
  <location ref="A1:B4"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2"/>
    </i>
    <i>
      <x/>
    </i>
    <i>
      <x v="1"/>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E8DD59-F0B5-4FA9-ABF3-CA2F01F444E8}" name="PivotTable5" cacheId="165" applyNumberFormats="0" applyBorderFormats="0" applyFontFormats="0" applyPatternFormats="0" applyAlignmentFormats="0" applyWidthHeightFormats="1" dataCaption="Values" tag="de02c640-46a6-4b55-bd98-5596da2ac9b2" updatedVersion="8" minRefreshableVersion="3" useAutoFormatting="1" rowGrandTotals="0" colGrandTotals="0" itemPrintTitles="1" createdVersion="8" indent="0" outline="1" outlineData="1" multipleFieldFilters="0" chartFormat="11" rowHeaderCaption="Energy drinks">
  <location ref="A1:B8"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5"/>
    </i>
    <i>
      <x v="3"/>
    </i>
    <i>
      <x v="1"/>
    </i>
    <i>
      <x v="6"/>
    </i>
    <i>
      <x/>
    </i>
    <i>
      <x v="2"/>
    </i>
    <i>
      <x v="4"/>
    </i>
  </rowItems>
  <colItems count="1">
    <i/>
  </colItems>
  <dataFields count="1">
    <dataField name="Average of Taste experience" fld="1" subtotal="average" baseField="0" baseItem="0" numFmtId="168"/>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aste experience"/>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E51A14B-8EFC-4E4D-A625-AEC34CB51A14}" name="PivotTable21" cacheId="730" applyNumberFormats="0" applyBorderFormats="0" applyFontFormats="0" applyPatternFormats="0" applyAlignmentFormats="0" applyWidthHeightFormats="1" dataCaption="Values" tag="2c2653fd-a1df-416a-bb1f-26ae3a5194ca" updatedVersion="8" minRefreshableVersion="3" useAutoFormatting="1" rowGrandTotals="0" colGrandTotals="0" itemPrintTitles="1" createdVersion="8" indent="0" outline="1" outlineData="1" multipleFieldFilters="0" rowHeaderCaption="Energy drinks">
  <location ref="A1:D9"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Fields count="1">
    <field x="0"/>
  </colFields>
  <colItems count="3">
    <i>
      <x/>
    </i>
    <i>
      <x v="1"/>
    </i>
    <i>
      <x v="2"/>
    </i>
  </colItems>
  <dataFields count="1">
    <dataField name="Count of Respondent_ID"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caption="Count of Respondent_ID"/>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activeTabTopLevelEntity name="[dim_repon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4A7B677-ACC7-4B36-9BB3-7891FAD3CF0D}" name="PivotTable22" cacheId="795" applyNumberFormats="0" applyBorderFormats="0" applyFontFormats="0" applyPatternFormats="0" applyAlignmentFormats="0" applyWidthHeightFormats="1" dataCaption="Values" tag="1c43fd3a-da32-4338-950f-209ce628b585" updatedVersion="8" minRefreshableVersion="3" useAutoFormatting="1" rowGrandTotals="0" colGrandTotals="0" itemPrintTitles="1" createdVersion="8" indent="0" outline="1" outlineData="1" multipleFieldFilters="0" rowHeaderCaption="Consumption situation">
  <location ref="A1:B6"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4"/>
    </i>
    <i>
      <x v="2"/>
    </i>
    <i>
      <x v="1"/>
    </i>
    <i>
      <x/>
    </i>
  </rowItems>
  <colItems count="1">
    <i/>
  </colItems>
  <dataFields count="1">
    <dataField name="Consumer base"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urvey_responses].[Current_brands].&amp;[Cod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3C100-CD90-44EF-A5FC-87741C719F0B}" name="PivotTable2" cacheId="154" applyNumberFormats="0" applyBorderFormats="0" applyFontFormats="0" applyPatternFormats="0" applyAlignmentFormats="0" applyWidthHeightFormats="1" dataCaption="Values" tag="ce4cb05f-55ad-4b03-b7df-5699e07d0621" updatedVersion="8" minRefreshableVersion="3" useAutoFormatting="1" subtotalHiddenItems="1" rowGrandTotals="0" colGrandTotals="0" itemPrintTitles="1" createdVersion="8" indent="0" outline="1" outlineData="1" multipleFieldFilters="0" chartFormat="5" rowHeaderCaption="Gender">
  <location ref="A1:C4" firstHeaderRow="0"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3">
    <i>
      <x v="1"/>
    </i>
    <i>
      <x/>
    </i>
    <i>
      <x v="2"/>
    </i>
  </rowItems>
  <colFields count="1">
    <field x="-2"/>
  </colFields>
  <colItems count="2">
    <i>
      <x/>
    </i>
    <i i="1">
      <x v="1"/>
    </i>
  </colItems>
  <dataFields count="2">
    <dataField name="% Share of Gender" fld="1" subtotal="count" showDataAs="percentOfCol" baseField="0" baseItem="1" numFmtId="10"/>
    <dataField name="Consumer base"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Share of Gender"/>
    <pivotHierarchy dragToData="1"/>
    <pivotHierarchy dragToData="1" caption="Consumer base"/>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activeTabTopLevelEntity name="[dim_repon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D978F6-1FC1-4D84-B6BD-B8AA2E0515A0}" name="PivotTable6" cacheId="191" applyNumberFormats="0" applyBorderFormats="0" applyFontFormats="0" applyPatternFormats="0" applyAlignmentFormats="0" applyWidthHeightFormats="1" dataCaption="Values" tag="75067890-dc9a-47a9-b94a-d289e8822591" updatedVersion="8" minRefreshableVersion="3" useAutoFormatting="1" rowGrandTotals="0" colGrandTotals="0" itemPrintTitles="1" createdVersion="8" indent="0" outline="1" outlineData="1" multipleFieldFilters="0" chartFormat="1" rowHeaderCaption="Age group">
  <location ref="A1:B6"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2"/>
    </i>
    <i>
      <x/>
    </i>
    <i>
      <x v="3"/>
    </i>
    <i>
      <x v="4"/>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nsumer base"/>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epondent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F61125-2C1F-448F-8A77-101A0165A357}" name="PivotTable11" cacheId="318" applyNumberFormats="0" applyBorderFormats="0" applyFontFormats="0" applyPatternFormats="0" applyAlignmentFormats="0" applyWidthHeightFormats="1" dataCaption="Values" tag="9075c4b8-c94c-4c25-b9f6-6dbc45e2f8be" updatedVersion="8" minRefreshableVersion="3" useAutoFormatting="1" rowGrandTotals="0" colGrandTotals="0" itemPrintTitles="1" createdVersion="8" indent="0" outline="1" outlineData="1" multipleFieldFilters="0" chartFormat="1" rowHeaderCaption="Marketing channels">
  <location ref="A1:B6"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4"/>
    </i>
    <i>
      <x v="2"/>
    </i>
    <i>
      <x v="1"/>
    </i>
    <i>
      <x v="3"/>
    </i>
  </rowItems>
  <colItems count="1">
    <i/>
  </colItems>
  <dataFields count="1">
    <dataField name="Consumer base" fld="1"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7124E7-AC4C-416B-A946-F7283B524791}" name="PivotTable24" cacheId="883" applyNumberFormats="0" applyBorderFormats="0" applyFontFormats="0" applyPatternFormats="0" applyAlignmentFormats="0" applyWidthHeightFormats="1" dataCaption="Values" tag="53928bbc-fdc7-4775-94bc-f7f252e81d67" updatedVersion="8" minRefreshableVersion="3" useAutoFormatting="1" rowGrandTotals="0" colGrandTotals="0" itemPrintTitles="1" createdVersion="8" indent="0" outline="1" outlineData="1" multipleFieldFilters="0" rowHeaderCaption="City">
  <location ref="A1:F14" firstHeaderRow="1" firstDataRow="2" firstDataCol="1"/>
  <pivotFields count="4">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2">
    <field x="1"/>
    <field x="0"/>
  </rowFields>
  <rowItems count="12">
    <i>
      <x/>
    </i>
    <i r="1">
      <x/>
    </i>
    <i r="1">
      <x v="1"/>
    </i>
    <i r="1">
      <x v="2"/>
    </i>
    <i r="1">
      <x v="3"/>
    </i>
    <i r="1">
      <x v="4"/>
    </i>
    <i>
      <x v="1"/>
    </i>
    <i r="1">
      <x v="5"/>
    </i>
    <i r="1">
      <x v="6"/>
    </i>
    <i r="1">
      <x v="7"/>
    </i>
    <i r="1">
      <x v="8"/>
    </i>
    <i r="1">
      <x v="9"/>
    </i>
  </rowItems>
  <colFields count="1">
    <field x="3"/>
  </colFields>
  <colItems count="5">
    <i>
      <x/>
    </i>
    <i>
      <x v="1"/>
    </i>
    <i>
      <x v="2"/>
    </i>
    <i>
      <x v="3"/>
    </i>
    <i>
      <x v="4"/>
    </i>
  </colItems>
  <dataFields count="1">
    <dataField name="Count of Respondent_ID" fld="2" subtotal="count" baseField="1" baseItem="0"/>
  </dataFields>
  <conditionalFormats count="1">
    <conditionalFormat priority="1">
      <pivotAreas count="2">
        <pivotArea type="data" collapsedLevelsAreSubtotals="1" fieldPosition="0">
          <references count="3">
            <reference field="4294967294" count="1" selected="0">
              <x v="0"/>
            </reference>
            <reference field="0" count="5">
              <x v="0"/>
              <x v="1"/>
              <x v="2"/>
              <x v="3"/>
              <x v="4"/>
            </reference>
            <reference field="1" count="1" selected="0">
              <x v="0"/>
            </reference>
          </references>
        </pivotArea>
        <pivotArea type="data" collapsedLevelsAreSubtotals="1" fieldPosition="0">
          <references count="3">
            <reference field="4294967294" count="1" selected="0">
              <x v="0"/>
            </reference>
            <reference field="0" count="5">
              <x v="5"/>
              <x v="6"/>
              <x v="7"/>
              <x v="8"/>
              <x v="9"/>
            </reference>
            <reference field="1" count="1" selected="0">
              <x v="1"/>
            </reference>
          </references>
        </pivotArea>
      </pivotAreas>
    </conditionalFormat>
  </conditional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itie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B68232-EC92-4016-881D-AEA1644ABF52}" name="PivotTable8" cacheId="264" applyNumberFormats="0" applyBorderFormats="0" applyFontFormats="0" applyPatternFormats="0" applyAlignmentFormats="0" applyWidthHeightFormats="1" dataCaption="Values" tag="59db15c1-394d-448f-9213-f0c58913ea29" updatedVersion="8" minRefreshableVersion="3" useAutoFormatting="1" rowGrandTotals="0" colGrandTotals="0" itemPrintTitles="1" createdVersion="8" indent="0" outline="1" outlineData="1" multipleFieldFilters="0" chartFormat="1" rowHeaderCaption="Marketing channel">
  <location ref="A4:B9" firstHeaderRow="1" firstDataRow="1" firstDataCol="1" rowPageCount="2"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1"/>
  </rowFields>
  <rowItems count="5">
    <i>
      <x/>
    </i>
    <i>
      <x v="4"/>
    </i>
    <i>
      <x v="2"/>
    </i>
    <i>
      <x v="1"/>
    </i>
    <i>
      <x v="3"/>
    </i>
  </rowItems>
  <colItems count="1">
    <i/>
  </colItems>
  <pageFields count="2">
    <pageField fld="0" hier="5" name="[dim_repondents].[Age].&amp;[15-18]" cap="15-18"/>
    <pageField fld="3" hier="19" name="[fact_survey_responses].[Current_brands].&amp;[CodeX]" cap="CodeX"/>
  </pageFields>
  <dataFields count="1">
    <dataField name="Count of Respondent_ID" fld="2" subtotal="count" baseField="1" baseItem="0"/>
  </dataFields>
  <formats count="1">
    <format dxfId="7">
      <pivotArea collapsedLevelsAreSubtotals="1" fieldPosition="0">
        <references count="1">
          <reference field="1"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members count="2" level="1">
        <member name="[dim_repondents].[Age].&amp;[15-18]"/>
        <member name="[dim_repondents].[Age].&amp;[19-3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epondent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F01924-A249-43E8-A384-DE3D1E52E2F4}" name="PivotTable1" cacheId="153" applyNumberFormats="0" applyBorderFormats="0" applyFontFormats="0" applyPatternFormats="0" applyAlignmentFormats="0" applyWidthHeightFormats="1" dataCaption="Values" tag="e3465efa-6905-4bcf-a7f8-8f61494df018" updatedVersion="8" minRefreshableVersion="3" useAutoFormatting="1" subtotalHiddenItems="1" rowGrandTotals="0" colGrandTotals="0" itemPrintTitles="1" createdVersion="8" indent="0" outline="1" outlineData="1" multipleFieldFilters="0" chartFormat="1" rowHeaderCaption="City">
  <location ref="A3:B13"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1"/>
    </i>
    <i>
      <x v="4"/>
    </i>
    <i>
      <x v="8"/>
    </i>
    <i>
      <x v="2"/>
    </i>
    <i>
      <x v="9"/>
    </i>
    <i>
      <x v="6"/>
    </i>
    <i>
      <x/>
    </i>
    <i>
      <x v="3"/>
    </i>
    <i>
      <x v="5"/>
    </i>
    <i>
      <x v="7"/>
    </i>
  </rowItems>
  <colItems count="1">
    <i/>
  </colItems>
  <dataFields count="1">
    <dataField name="Conus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us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itie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BFA0FE-9893-49B4-9A02-6095B20BB624}" name="PivotTable4" cacheId="611" applyNumberFormats="0" applyBorderFormats="0" applyFontFormats="0" applyPatternFormats="0" applyAlignmentFormats="0" applyWidthHeightFormats="1" dataCaption="Values" tag="f4521e3e-900f-4af6-9689-bf7cc388f17f" updatedVersion="8" minRefreshableVersion="3" useAutoFormatting="1" subtotalHiddenItems="1" itemPrintTitles="1" createdVersion="8" indent="0" outline="1" outlineData="1" multipleFieldFilters="0" chartFormat="8" rowHeaderCaption="Tier of Cities">
  <location ref="A1:B14" firstHeaderRow="1" firstDataRow="1" firstDataCol="1"/>
  <pivotFields count="4">
    <pivotField axis="axisRow" allDrilled="1" subtotalTop="0" showAll="0" sortType="descending" defaultSubtotal="0" defaultAttributeDrillState="1">
      <items count="2">
        <item x="1"/>
        <item x="0"/>
      </items>
    </pivotField>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3">
    <i>
      <x/>
    </i>
    <i r="1">
      <x v="8"/>
    </i>
    <i r="1">
      <x v="6"/>
    </i>
    <i r="1">
      <x v="5"/>
    </i>
    <i r="1">
      <x v="7"/>
    </i>
    <i r="1">
      <x v="9"/>
    </i>
    <i>
      <x v="1"/>
    </i>
    <i r="1">
      <x v="2"/>
    </i>
    <i r="1">
      <x v="1"/>
    </i>
    <i r="1">
      <x v="4"/>
    </i>
    <i r="1">
      <x v="3"/>
    </i>
    <i r="1">
      <x/>
    </i>
    <i t="grand">
      <x/>
    </i>
  </rowItems>
  <colItems count="1">
    <i/>
  </colItems>
  <dataFields count="1">
    <dataField name="Consumer Base"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urvey_responses].[Current_brands].&amp;[Beps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nsumer Base"/>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ities]"/>
        <x15:activeTabTopLevelEntity name="[dim_repondent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brands1" xr10:uid="{CAF8C3D6-93E7-468F-9DD7-3A31BDB55205}" sourceName="[fact_survey_responses].[Current_brands]">
  <pivotTables>
    <pivotTable tabId="16" name="PivotTable16"/>
  </pivotTables>
  <data>
    <olap pivotCacheId="2035212195">
      <levels count="2">
        <level uniqueName="[fact_survey_responses].[Current_brands].[(All)]" sourceCaption="(All)" count="0"/>
        <level uniqueName="[fact_survey_responses].[Current_brands].[Current_brands]" sourceCaption="Current_brands" count="7">
          <ranges>
            <range startItem="0">
              <i n="[fact_survey_responses].[Current_brands].&amp;[Bepsi]" c="Bepsi"/>
              <i n="[fact_survey_responses].[Current_brands].&amp;[Blue Bull]" c="Blue Bull"/>
              <i n="[fact_survey_responses].[Current_brands].&amp;[CodeX]" c="CodeX"/>
              <i n="[fact_survey_responses].[Current_brands].&amp;[Cola-Coka]" c="Cola-Coka"/>
              <i n="[fact_survey_responses].[Current_brands].&amp;[Gangster]" c="Gangster"/>
              <i n="[fact_survey_responses].[Current_brands].&amp;[Others]" c="Others"/>
              <i n="[fact_survey_responses].[Current_brands].&amp;[Sky 9]" c="Sky 9"/>
            </range>
          </ranges>
        </level>
      </levels>
      <selections count="1">
        <selection n="[fact_survey_responses].[Current_brands].&amp;[CodeX]"/>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brands" xr10:uid="{E2F4CC1B-98C8-4F87-8524-DF05AB9C87F8}" sourceName="[fact_survey_responses].[Current_brands]">
  <pivotTables>
    <pivotTable tabId="15" name="PivotTable15"/>
  </pivotTables>
  <data>
    <olap pivotCacheId="2035212195">
      <levels count="2">
        <level uniqueName="[fact_survey_responses].[Current_brands].[(All)]" sourceCaption="(All)" count="0"/>
        <level uniqueName="[fact_survey_responses].[Current_brands].[Current_brands]" sourceCaption="Current_brands" count="7">
          <ranges>
            <range startItem="0">
              <i n="[fact_survey_responses].[Current_brands].&amp;[Bepsi]" c="Bepsi"/>
              <i n="[fact_survey_responses].[Current_brands].&amp;[Blue Bull]" c="Blue Bull"/>
              <i n="[fact_survey_responses].[Current_brands].&amp;[CodeX]" c="CodeX"/>
              <i n="[fact_survey_responses].[Current_brands].&amp;[Cola-Coka]" c="Cola-Coka"/>
              <i n="[fact_survey_responses].[Current_brands].&amp;[Gangster]" c="Gangster"/>
              <i n="[fact_survey_responses].[Current_brands].&amp;[Others]" c="Others"/>
              <i n="[fact_survey_responses].[Current_brands].&amp;[Sky 9]" c="Sky 9"/>
            </range>
          </ranges>
        </level>
      </levels>
      <selections count="1">
        <selection n="[fact_survey_responses].[Current_brand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brands2" xr10:uid="{5562ED97-3F27-4930-A7A8-235DA1584E58}" sourceName="[fact_survey_responses].[Current_brands]">
  <pivotTables>
    <pivotTable tabId="20" name="PivotTable19"/>
  </pivotTables>
  <data>
    <olap pivotCacheId="2035212195">
      <levels count="2">
        <level uniqueName="[fact_survey_responses].[Current_brands].[(All)]" sourceCaption="(All)" count="0"/>
        <level uniqueName="[fact_survey_responses].[Current_brands].[Current_brands]" sourceCaption="Current_brands" count="7">
          <ranges>
            <range startItem="0">
              <i n="[fact_survey_responses].[Current_brands].&amp;[Bepsi]" c="Bepsi"/>
              <i n="[fact_survey_responses].[Current_brands].&amp;[Blue Bull]" c="Blue Bull"/>
              <i n="[fact_survey_responses].[Current_brands].&amp;[CodeX]" c="CodeX"/>
              <i n="[fact_survey_responses].[Current_brands].&amp;[Cola-Coka]" c="Cola-Coka"/>
              <i n="[fact_survey_responses].[Current_brands].&amp;[Gangster]" c="Gangster"/>
              <i n="[fact_survey_responses].[Current_brands].&amp;[Others]" c="Others"/>
              <i n="[fact_survey_responses].[Current_brands].&amp;[Sky 9]" c="Sky 9"/>
            </range>
          </ranges>
        </level>
      </levels>
      <selections count="1">
        <selection n="[fact_survey_responses].[Current_brands].&amp;[CodeX]"/>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brands3" xr10:uid="{7D194F95-9005-4C6D-A87E-6CB152B87D3A}" sourceName="[fact_survey_responses].[Current_brands]">
  <pivotTables>
    <pivotTable tabId="23" name="PivotTable22"/>
  </pivotTables>
  <data>
    <olap pivotCacheId="2035212195">
      <levels count="2">
        <level uniqueName="[fact_survey_responses].[Current_brands].[(All)]" sourceCaption="(All)" count="0"/>
        <level uniqueName="[fact_survey_responses].[Current_brands].[Current_brands]" sourceCaption="Current_brands" count="7">
          <ranges>
            <range startItem="0">
              <i n="[fact_survey_responses].[Current_brands].&amp;[Bepsi]" c="Bepsi"/>
              <i n="[fact_survey_responses].[Current_brands].&amp;[Blue Bull]" c="Blue Bull"/>
              <i n="[fact_survey_responses].[Current_brands].&amp;[CodeX]" c="CodeX"/>
              <i n="[fact_survey_responses].[Current_brands].&amp;[Cola-Coka]" c="Cola-Coka"/>
              <i n="[fact_survey_responses].[Current_brands].&amp;[Gangster]" c="Gangster"/>
              <i n="[fact_survey_responses].[Current_brands].&amp;[Others]" c="Others"/>
              <i n="[fact_survey_responses].[Current_brands].&amp;[Sky 9]" c="Sky 9"/>
            </range>
          </ranges>
        </level>
      </levels>
      <selections count="1">
        <selection n="[fact_survey_responses].[Current_brands].&amp;[CodeX]"/>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brands" xr10:uid="{C9019588-BDB4-4B43-9DD4-532B70FED268}" cache="Slicer_Current_brands" caption="Current_brand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brands 1" xr10:uid="{FB50D208-970A-435A-B73F-46705DAB0151}" cache="Slicer_Current_brands1" caption="Current_brands"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brands 2" xr10:uid="{8CB2C888-418B-4F87-9419-7EAC492FF7F7}" cache="Slicer_Current_brands2" caption="Current_brands" level="1" rowHeight="234950"/>
  <slicer name="Current_brands 3" xr10:uid="{946B46EC-E2E8-46D6-8F07-58BDA4242278}" cache="Slicer_Current_brands2" caption="Current_brands"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brands 4" xr10:uid="{583A5030-FD34-4B0A-A9D3-AC48F896C9D3}" cache="Slicer_Current_brands3" caption="Current_brand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pivotTable" Target="../pivotTables/pivotTable12.xm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3.xml"/><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5.xml"/><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0.xml"/></Relationships>
</file>

<file path=xl/worksheets/_rels/sheet2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7.xml"/><Relationship Id="rId1" Type="http://schemas.openxmlformats.org/officeDocument/2006/relationships/pivotTable" Target="../pivotTables/pivotTable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4285F-822F-43A4-9BD1-D90B9D0681A4}">
  <sheetPr>
    <tabColor theme="7" tint="0.39997558519241921"/>
  </sheetPr>
  <dimension ref="A1:B8"/>
  <sheetViews>
    <sheetView workbookViewId="0">
      <selection activeCell="L24" sqref="L24"/>
    </sheetView>
  </sheetViews>
  <sheetFormatPr defaultRowHeight="14.4" x14ac:dyDescent="0.3"/>
  <cols>
    <col min="1" max="1" width="13.77734375" bestFit="1" customWidth="1"/>
    <col min="2" max="2" width="14" bestFit="1" customWidth="1"/>
  </cols>
  <sheetData>
    <row r="1" spans="1:2" x14ac:dyDescent="0.3">
      <c r="A1" s="1" t="s">
        <v>68</v>
      </c>
      <c r="B1" t="s">
        <v>25</v>
      </c>
    </row>
    <row r="2" spans="1:2" x14ac:dyDescent="0.3">
      <c r="A2" s="2" t="s">
        <v>46</v>
      </c>
      <c r="B2" s="3">
        <v>2538</v>
      </c>
    </row>
    <row r="3" spans="1:2" x14ac:dyDescent="0.3">
      <c r="A3" s="2" t="s">
        <v>44</v>
      </c>
      <c r="B3" s="3">
        <v>2112</v>
      </c>
    </row>
    <row r="4" spans="1:2" x14ac:dyDescent="0.3">
      <c r="A4" s="2" t="s">
        <v>47</v>
      </c>
      <c r="B4" s="3">
        <v>1854</v>
      </c>
    </row>
    <row r="5" spans="1:2" x14ac:dyDescent="0.3">
      <c r="A5" s="2" t="s">
        <v>45</v>
      </c>
      <c r="B5" s="3">
        <v>1058</v>
      </c>
    </row>
    <row r="6" spans="1:2" x14ac:dyDescent="0.3">
      <c r="A6" s="2" t="s">
        <v>15</v>
      </c>
      <c r="B6" s="3">
        <v>980</v>
      </c>
    </row>
    <row r="7" spans="1:2" x14ac:dyDescent="0.3">
      <c r="A7" s="2" t="s">
        <v>49</v>
      </c>
      <c r="B7" s="3">
        <v>979</v>
      </c>
    </row>
    <row r="8" spans="1:2" x14ac:dyDescent="0.3">
      <c r="A8" s="2" t="s">
        <v>48</v>
      </c>
      <c r="B8" s="3">
        <v>479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CA47-3359-4CF4-9A46-F11A2BBDADB9}">
  <sheetPr>
    <tabColor theme="6" tint="-0.249977111117893"/>
  </sheetPr>
  <dimension ref="A1:B5"/>
  <sheetViews>
    <sheetView workbookViewId="0">
      <selection activeCell="M19" sqref="M19"/>
    </sheetView>
  </sheetViews>
  <sheetFormatPr defaultRowHeight="14.4" x14ac:dyDescent="0.3"/>
  <cols>
    <col min="1" max="1" width="12.6640625" bestFit="1" customWidth="1"/>
    <col min="2" max="2" width="14" bestFit="1" customWidth="1"/>
  </cols>
  <sheetData>
    <row r="1" spans="1:2" x14ac:dyDescent="0.3">
      <c r="A1" s="1" t="s">
        <v>67</v>
      </c>
      <c r="B1" t="s">
        <v>25</v>
      </c>
    </row>
    <row r="2" spans="1:2" x14ac:dyDescent="0.3">
      <c r="A2" s="2" t="s">
        <v>63</v>
      </c>
      <c r="B2" s="3">
        <v>3896</v>
      </c>
    </row>
    <row r="3" spans="1:2" x14ac:dyDescent="0.3">
      <c r="A3" s="2" t="s">
        <v>66</v>
      </c>
      <c r="B3" s="3">
        <v>2534</v>
      </c>
    </row>
    <row r="4" spans="1:2" x14ac:dyDescent="0.3">
      <c r="A4" s="2" t="s">
        <v>65</v>
      </c>
      <c r="B4" s="3">
        <v>2017</v>
      </c>
    </row>
    <row r="5" spans="1:2" x14ac:dyDescent="0.3">
      <c r="A5" s="2" t="s">
        <v>64</v>
      </c>
      <c r="B5" s="3">
        <v>1553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2E87-DAF4-4FE5-9E73-179A527C550B}">
  <sheetPr>
    <tabColor theme="4" tint="-0.249977111117893"/>
  </sheetPr>
  <dimension ref="A1:B6"/>
  <sheetViews>
    <sheetView workbookViewId="0">
      <selection activeCell="K21" sqref="K21"/>
    </sheetView>
  </sheetViews>
  <sheetFormatPr defaultRowHeight="14.4" x14ac:dyDescent="0.3"/>
  <cols>
    <col min="1" max="1" width="23.5546875" bestFit="1" customWidth="1"/>
    <col min="2" max="2" width="14" bestFit="1" customWidth="1"/>
    <col min="3" max="3" width="15.109375" bestFit="1" customWidth="1"/>
    <col min="4" max="4" width="5.109375" bestFit="1" customWidth="1"/>
    <col min="5" max="5" width="11.6640625" bestFit="1" customWidth="1"/>
    <col min="6" max="6" width="6.21875" bestFit="1" customWidth="1"/>
    <col min="7" max="7" width="10.77734375" bestFit="1" customWidth="1"/>
  </cols>
  <sheetData>
    <row r="1" spans="1:2" x14ac:dyDescent="0.3">
      <c r="A1" s="1" t="s">
        <v>73</v>
      </c>
      <c r="B1" t="s">
        <v>25</v>
      </c>
    </row>
    <row r="2" spans="1:2" x14ac:dyDescent="0.3">
      <c r="A2" s="2" t="s">
        <v>70</v>
      </c>
      <c r="B2" s="3">
        <v>3984</v>
      </c>
    </row>
    <row r="3" spans="1:2" x14ac:dyDescent="0.3">
      <c r="A3" s="2" t="s">
        <v>72</v>
      </c>
      <c r="B3" s="3">
        <v>3047</v>
      </c>
    </row>
    <row r="4" spans="1:2" x14ac:dyDescent="0.3">
      <c r="A4" s="2" t="s">
        <v>69</v>
      </c>
      <c r="B4" s="3">
        <v>1501</v>
      </c>
    </row>
    <row r="5" spans="1:2" x14ac:dyDescent="0.3">
      <c r="A5" s="2" t="s">
        <v>71</v>
      </c>
      <c r="B5" s="3">
        <v>983</v>
      </c>
    </row>
    <row r="6" spans="1:2" x14ac:dyDescent="0.3">
      <c r="A6" s="2" t="s">
        <v>55</v>
      </c>
      <c r="B6" s="3">
        <v>485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0D38-6DC1-4363-BA63-5E087A12BF84}">
  <sheetPr>
    <tabColor rgb="FFF93905"/>
  </sheetPr>
  <dimension ref="A1:G15"/>
  <sheetViews>
    <sheetView topLeftCell="A2" workbookViewId="0">
      <selection activeCell="D8" sqref="D8"/>
    </sheetView>
  </sheetViews>
  <sheetFormatPr defaultRowHeight="14.4" x14ac:dyDescent="0.3"/>
  <cols>
    <col min="1" max="1" width="22" bestFit="1" customWidth="1"/>
    <col min="2" max="2" width="15.5546875" bestFit="1" customWidth="1"/>
    <col min="3" max="3" width="18" bestFit="1" customWidth="1"/>
    <col min="4" max="4" width="27.21875" bestFit="1" customWidth="1"/>
    <col min="5" max="5" width="5.77734375" bestFit="1" customWidth="1"/>
    <col min="6" max="6" width="22.88671875" bestFit="1" customWidth="1"/>
    <col min="7" max="7" width="26.21875" bestFit="1" customWidth="1"/>
    <col min="8" max="8" width="18" bestFit="1" customWidth="1"/>
    <col min="9" max="9" width="27.21875" bestFit="1" customWidth="1"/>
    <col min="10" max="10" width="5.77734375" bestFit="1" customWidth="1"/>
    <col min="11" max="11" width="22.88671875" bestFit="1" customWidth="1"/>
    <col min="12" max="12" width="14.5546875" bestFit="1" customWidth="1"/>
    <col min="13" max="13" width="18" bestFit="1" customWidth="1"/>
    <col min="14" max="14" width="27.21875" bestFit="1" customWidth="1"/>
    <col min="15" max="15" width="5.77734375" bestFit="1" customWidth="1"/>
    <col min="16" max="16" width="22.88671875" bestFit="1" customWidth="1"/>
    <col min="17" max="17" width="14.5546875" bestFit="1" customWidth="1"/>
    <col min="18" max="18" width="18" bestFit="1" customWidth="1"/>
    <col min="19" max="19" width="27.21875" bestFit="1" customWidth="1"/>
    <col min="20" max="20" width="5.77734375" bestFit="1" customWidth="1"/>
    <col min="21" max="21" width="22.88671875" bestFit="1" customWidth="1"/>
    <col min="22" max="22" width="14.5546875" bestFit="1" customWidth="1"/>
    <col min="23" max="23" width="18" bestFit="1" customWidth="1"/>
    <col min="24" max="24" width="27.21875" bestFit="1" customWidth="1"/>
    <col min="25" max="25" width="5.77734375" bestFit="1" customWidth="1"/>
    <col min="26" max="26" width="22.88671875" bestFit="1" customWidth="1"/>
    <col min="27" max="27" width="14.5546875" bestFit="1" customWidth="1"/>
    <col min="28" max="28" width="18" bestFit="1" customWidth="1"/>
    <col min="29" max="29" width="27.21875" bestFit="1" customWidth="1"/>
    <col min="30" max="30" width="5.77734375" bestFit="1" customWidth="1"/>
    <col min="31" max="31" width="22.88671875" bestFit="1" customWidth="1"/>
    <col min="32" max="32" width="14.5546875" bestFit="1" customWidth="1"/>
    <col min="33" max="33" width="18" bestFit="1" customWidth="1"/>
    <col min="34" max="34" width="27.21875" bestFit="1" customWidth="1"/>
    <col min="35" max="35" width="5.77734375" bestFit="1" customWidth="1"/>
    <col min="36" max="36" width="22.88671875" bestFit="1" customWidth="1"/>
  </cols>
  <sheetData>
    <row r="1" spans="1:7" hidden="1" x14ac:dyDescent="0.3">
      <c r="A1" s="1" t="s">
        <v>11</v>
      </c>
      <c r="B1" s="1" t="s">
        <v>52</v>
      </c>
    </row>
    <row r="2" spans="1:7" x14ac:dyDescent="0.3">
      <c r="A2" s="1" t="s">
        <v>68</v>
      </c>
      <c r="B2" t="s">
        <v>74</v>
      </c>
      <c r="C2" t="s">
        <v>75</v>
      </c>
      <c r="D2" t="s">
        <v>76</v>
      </c>
      <c r="E2" t="s">
        <v>55</v>
      </c>
      <c r="F2" t="s">
        <v>77</v>
      </c>
      <c r="G2" s="4" t="s">
        <v>78</v>
      </c>
    </row>
    <row r="3" spans="1:7" x14ac:dyDescent="0.3">
      <c r="A3" s="2" t="s">
        <v>44</v>
      </c>
      <c r="B3" s="3">
        <v>474</v>
      </c>
      <c r="C3" s="3">
        <v>546</v>
      </c>
      <c r="D3" s="3">
        <v>453</v>
      </c>
      <c r="E3" s="3">
        <v>267</v>
      </c>
      <c r="F3" s="3">
        <v>372</v>
      </c>
      <c r="G3" t="str">
        <f>INDEX($B$2:$F$2,MATCH(MAX(B3:F3),B3:F3,0))</f>
        <v>Not available locally</v>
      </c>
    </row>
    <row r="4" spans="1:7" x14ac:dyDescent="0.3">
      <c r="A4" s="2" t="s">
        <v>45</v>
      </c>
      <c r="B4" s="3">
        <v>238</v>
      </c>
      <c r="C4" s="3">
        <v>264</v>
      </c>
      <c r="D4" s="3">
        <v>211</v>
      </c>
      <c r="E4" s="3">
        <v>150</v>
      </c>
      <c r="F4" s="3">
        <v>195</v>
      </c>
      <c r="G4" t="str">
        <f t="shared" ref="G4:G9" si="0">INDEX($B$2:$F$2,MATCH(MAX(B4:F4),B4:F4,0))</f>
        <v>Not available locally</v>
      </c>
    </row>
    <row r="5" spans="1:7" x14ac:dyDescent="0.3">
      <c r="A5" s="2" t="s">
        <v>15</v>
      </c>
      <c r="B5" s="3">
        <v>233</v>
      </c>
      <c r="C5" s="3">
        <v>229</v>
      </c>
      <c r="D5" s="3">
        <v>210</v>
      </c>
      <c r="E5" s="3">
        <v>118</v>
      </c>
      <c r="F5" s="3">
        <v>190</v>
      </c>
      <c r="G5" s="10" t="str">
        <f>INDEX($B$2:$F$2,MATCH(MAX(B5:F5),B5:F5,0))</f>
        <v>Health concerns</v>
      </c>
    </row>
    <row r="6" spans="1:7" x14ac:dyDescent="0.3">
      <c r="A6" s="2" t="s">
        <v>46</v>
      </c>
      <c r="B6" s="3">
        <v>562</v>
      </c>
      <c r="C6" s="3">
        <v>599</v>
      </c>
      <c r="D6" s="3">
        <v>569</v>
      </c>
      <c r="E6" s="3">
        <v>335</v>
      </c>
      <c r="F6" s="3">
        <v>473</v>
      </c>
      <c r="G6" t="str">
        <f t="shared" si="0"/>
        <v>Not available locally</v>
      </c>
    </row>
    <row r="7" spans="1:7" x14ac:dyDescent="0.3">
      <c r="A7" s="2" t="s">
        <v>47</v>
      </c>
      <c r="B7" s="3">
        <v>416</v>
      </c>
      <c r="C7" s="3">
        <v>455</v>
      </c>
      <c r="D7" s="3">
        <v>418</v>
      </c>
      <c r="E7" s="3">
        <v>221</v>
      </c>
      <c r="F7" s="3">
        <v>344</v>
      </c>
      <c r="G7" t="str">
        <f t="shared" si="0"/>
        <v>Not available locally</v>
      </c>
    </row>
    <row r="8" spans="1:7" x14ac:dyDescent="0.3">
      <c r="A8" s="2" t="s">
        <v>48</v>
      </c>
      <c r="B8" s="3">
        <v>108</v>
      </c>
      <c r="C8" s="3">
        <v>106</v>
      </c>
      <c r="D8" s="3">
        <v>115</v>
      </c>
      <c r="E8" s="3">
        <v>54</v>
      </c>
      <c r="F8" s="3">
        <v>96</v>
      </c>
      <c r="G8" t="str">
        <f t="shared" si="0"/>
        <v>Not interested in energy drinks</v>
      </c>
    </row>
    <row r="9" spans="1:7" x14ac:dyDescent="0.3">
      <c r="A9" s="2" t="s">
        <v>49</v>
      </c>
      <c r="B9" s="3">
        <v>227</v>
      </c>
      <c r="C9" s="3">
        <v>232</v>
      </c>
      <c r="D9" s="3">
        <v>217</v>
      </c>
      <c r="E9" s="3">
        <v>123</v>
      </c>
      <c r="F9" s="3">
        <v>180</v>
      </c>
      <c r="G9" t="str">
        <f t="shared" si="0"/>
        <v>Not available locally</v>
      </c>
    </row>
    <row r="15" spans="1:7" x14ac:dyDescent="0.3">
      <c r="G15" s="9"/>
    </row>
  </sheetData>
  <conditionalFormatting pivot="1" sqref="B3:F9">
    <cfRule type="expression" dxfId="5" priority="4">
      <formula>B3=MAX($B3:$F3)</formula>
    </cfRule>
  </conditionalFormatting>
  <conditionalFormatting sqref="G5">
    <cfRule type="expression" dxfId="4" priority="1">
      <formula>G5=MAX($B5:$F5)</formula>
    </cfRule>
  </conditionalFormatting>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9B9C6-CAEE-457C-8CF8-ECCB7D6FFD7B}">
  <sheetPr>
    <tabColor theme="9" tint="-0.249977111117893"/>
  </sheetPr>
  <dimension ref="A1:G9"/>
  <sheetViews>
    <sheetView topLeftCell="A2" workbookViewId="0">
      <selection activeCell="G5" sqref="G5"/>
    </sheetView>
  </sheetViews>
  <sheetFormatPr defaultRowHeight="14.4" x14ac:dyDescent="0.3"/>
  <cols>
    <col min="1" max="1" width="22" bestFit="1" customWidth="1"/>
    <col min="2" max="2" width="15.5546875" bestFit="1" customWidth="1"/>
    <col min="3" max="3" width="15.44140625" bestFit="1" customWidth="1"/>
    <col min="4" max="4" width="12" bestFit="1" customWidth="1"/>
    <col min="5" max="5" width="5.77734375" bestFit="1" customWidth="1"/>
    <col min="6" max="6" width="21" bestFit="1" customWidth="1"/>
    <col min="7" max="7" width="17.88671875" bestFit="1" customWidth="1"/>
  </cols>
  <sheetData>
    <row r="1" spans="1:7" hidden="1" x14ac:dyDescent="0.3">
      <c r="A1" s="1" t="s">
        <v>11</v>
      </c>
      <c r="B1" s="1" t="s">
        <v>52</v>
      </c>
    </row>
    <row r="2" spans="1:7" x14ac:dyDescent="0.3">
      <c r="A2" s="1" t="s">
        <v>68</v>
      </c>
      <c r="B2" t="s">
        <v>79</v>
      </c>
      <c r="C2" t="s">
        <v>80</v>
      </c>
      <c r="D2" t="s">
        <v>81</v>
      </c>
      <c r="E2" t="s">
        <v>55</v>
      </c>
      <c r="F2" t="s">
        <v>82</v>
      </c>
      <c r="G2" s="4" t="s">
        <v>83</v>
      </c>
    </row>
    <row r="3" spans="1:7" x14ac:dyDescent="0.3">
      <c r="A3" s="2" t="s">
        <v>44</v>
      </c>
      <c r="B3" s="3">
        <v>418</v>
      </c>
      <c r="C3" s="3">
        <v>577</v>
      </c>
      <c r="D3" s="3">
        <v>339</v>
      </c>
      <c r="E3" s="3">
        <v>355</v>
      </c>
      <c r="F3" s="3">
        <v>423</v>
      </c>
      <c r="G3" t="str">
        <f>INDEX($B$2:$F$2,MATCH(MAX(B3:F3),B3:F3,0))</f>
        <v>Brand reputation</v>
      </c>
    </row>
    <row r="4" spans="1:7" x14ac:dyDescent="0.3">
      <c r="A4" s="2" t="s">
        <v>45</v>
      </c>
      <c r="B4" s="3">
        <v>180</v>
      </c>
      <c r="C4" s="3">
        <v>289</v>
      </c>
      <c r="D4" s="3">
        <v>187</v>
      </c>
      <c r="E4" s="3">
        <v>165</v>
      </c>
      <c r="F4" s="3">
        <v>237</v>
      </c>
      <c r="G4" t="str">
        <f t="shared" ref="G4:G9" si="0">INDEX($B$2:$F$2,MATCH(MAX(B4:F4),B4:F4,0))</f>
        <v>Brand reputation</v>
      </c>
    </row>
    <row r="5" spans="1:7" x14ac:dyDescent="0.3">
      <c r="A5" s="2" t="s">
        <v>15</v>
      </c>
      <c r="B5" s="3">
        <v>195</v>
      </c>
      <c r="C5" s="3">
        <v>259</v>
      </c>
      <c r="D5" s="3">
        <v>176</v>
      </c>
      <c r="E5" s="3">
        <v>168</v>
      </c>
      <c r="F5" s="3">
        <v>182</v>
      </c>
      <c r="G5" s="12" t="str">
        <f t="shared" si="0"/>
        <v>Brand reputation</v>
      </c>
    </row>
    <row r="6" spans="1:7" x14ac:dyDescent="0.3">
      <c r="A6" s="2" t="s">
        <v>46</v>
      </c>
      <c r="B6" s="3">
        <v>510</v>
      </c>
      <c r="C6" s="3">
        <v>616</v>
      </c>
      <c r="D6" s="3">
        <v>433</v>
      </c>
      <c r="E6" s="3">
        <v>448</v>
      </c>
      <c r="F6" s="3">
        <v>531</v>
      </c>
      <c r="G6" t="str">
        <f t="shared" si="0"/>
        <v>Brand reputation</v>
      </c>
    </row>
    <row r="7" spans="1:7" x14ac:dyDescent="0.3">
      <c r="A7" s="2" t="s">
        <v>47</v>
      </c>
      <c r="B7" s="3">
        <v>339</v>
      </c>
      <c r="C7" s="3">
        <v>511</v>
      </c>
      <c r="D7" s="3">
        <v>338</v>
      </c>
      <c r="E7" s="3">
        <v>309</v>
      </c>
      <c r="F7" s="3">
        <v>357</v>
      </c>
      <c r="G7" t="str">
        <f t="shared" si="0"/>
        <v>Brand reputation</v>
      </c>
    </row>
    <row r="8" spans="1:7" x14ac:dyDescent="0.3">
      <c r="A8" s="2" t="s">
        <v>48</v>
      </c>
      <c r="B8" s="3">
        <v>86</v>
      </c>
      <c r="C8" s="3">
        <v>140</v>
      </c>
      <c r="D8" s="3">
        <v>87</v>
      </c>
      <c r="E8" s="3">
        <v>79</v>
      </c>
      <c r="F8" s="3">
        <v>87</v>
      </c>
      <c r="G8" t="str">
        <f t="shared" si="0"/>
        <v>Brand reputation</v>
      </c>
    </row>
    <row r="9" spans="1:7" x14ac:dyDescent="0.3">
      <c r="A9" s="2" t="s">
        <v>49</v>
      </c>
      <c r="B9" s="3">
        <v>182</v>
      </c>
      <c r="C9" s="3">
        <v>260</v>
      </c>
      <c r="D9" s="3">
        <v>188</v>
      </c>
      <c r="E9" s="3">
        <v>155</v>
      </c>
      <c r="F9" s="3">
        <v>194</v>
      </c>
      <c r="G9" t="str">
        <f t="shared" si="0"/>
        <v>Brand reputation</v>
      </c>
    </row>
  </sheetData>
  <conditionalFormatting pivot="1" sqref="B3:F9">
    <cfRule type="expression" dxfId="6" priority="1">
      <formula>B3=MAX($B3:$F3)</formula>
    </cfRule>
  </conditionalFormatting>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87701-913D-4486-BE34-4467F3435AC5}">
  <sheetPr>
    <tabColor theme="0" tint="-0.14999847407452621"/>
  </sheetPr>
  <dimension ref="A1:B8"/>
  <sheetViews>
    <sheetView workbookViewId="0">
      <selection activeCell="M13" sqref="M13"/>
    </sheetView>
  </sheetViews>
  <sheetFormatPr defaultRowHeight="14.4" x14ac:dyDescent="0.3"/>
  <cols>
    <col min="1" max="1" width="23.88671875" bestFit="1" customWidth="1"/>
    <col min="2" max="2" width="14" bestFit="1" customWidth="1"/>
  </cols>
  <sheetData>
    <row r="1" spans="1:2" x14ac:dyDescent="0.3">
      <c r="A1" s="1" t="s">
        <v>14</v>
      </c>
      <c r="B1" t="s" vm="1">
        <v>15</v>
      </c>
    </row>
    <row r="3" spans="1:2" x14ac:dyDescent="0.3">
      <c r="A3" s="1" t="s">
        <v>32</v>
      </c>
      <c r="B3" t="s">
        <v>25</v>
      </c>
    </row>
    <row r="4" spans="1:2" x14ac:dyDescent="0.3">
      <c r="A4" s="2" t="s">
        <v>28</v>
      </c>
      <c r="B4" s="3">
        <v>361</v>
      </c>
    </row>
    <row r="5" spans="1:2" x14ac:dyDescent="0.3">
      <c r="A5" s="2" t="s">
        <v>31</v>
      </c>
      <c r="B5" s="3">
        <v>204</v>
      </c>
    </row>
    <row r="6" spans="1:2" x14ac:dyDescent="0.3">
      <c r="A6" s="2" t="s">
        <v>27</v>
      </c>
      <c r="B6" s="3">
        <v>147</v>
      </c>
    </row>
    <row r="7" spans="1:2" x14ac:dyDescent="0.3">
      <c r="A7" s="2" t="s">
        <v>30</v>
      </c>
      <c r="B7" s="3">
        <v>145</v>
      </c>
    </row>
    <row r="8" spans="1:2" x14ac:dyDescent="0.3">
      <c r="A8" s="2" t="s">
        <v>29</v>
      </c>
      <c r="B8" s="3">
        <v>123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AB04-AFC9-4203-86B5-4DB53A445842}">
  <sheetPr>
    <tabColor rgb="FFFFFF00"/>
  </sheetPr>
  <dimension ref="A3:B8"/>
  <sheetViews>
    <sheetView workbookViewId="0">
      <selection activeCell="L18" sqref="L18"/>
    </sheetView>
  </sheetViews>
  <sheetFormatPr defaultRowHeight="14.4" x14ac:dyDescent="0.3"/>
  <cols>
    <col min="1" max="1" width="21.44140625" bestFit="1" customWidth="1"/>
    <col min="2" max="2" width="26" bestFit="1" customWidth="1"/>
  </cols>
  <sheetData>
    <row r="3" spans="1:2" x14ac:dyDescent="0.3">
      <c r="A3" s="1" t="s">
        <v>89</v>
      </c>
      <c r="B3" t="s">
        <v>88</v>
      </c>
    </row>
    <row r="4" spans="1:2" x14ac:dyDescent="0.3">
      <c r="A4" s="2" t="s">
        <v>87</v>
      </c>
      <c r="B4" s="5">
        <v>0.44940000000000002</v>
      </c>
    </row>
    <row r="5" spans="1:2" x14ac:dyDescent="0.3">
      <c r="A5" s="2" t="s">
        <v>86</v>
      </c>
      <c r="B5" s="5">
        <v>0.255</v>
      </c>
    </row>
    <row r="6" spans="1:2" x14ac:dyDescent="0.3">
      <c r="A6" s="2" t="s">
        <v>84</v>
      </c>
      <c r="B6" s="5">
        <v>0.1464</v>
      </c>
    </row>
    <row r="7" spans="1:2" x14ac:dyDescent="0.3">
      <c r="A7" s="2" t="s">
        <v>85</v>
      </c>
      <c r="B7" s="5">
        <v>8.1299999999999997E-2</v>
      </c>
    </row>
    <row r="8" spans="1:2" x14ac:dyDescent="0.3">
      <c r="A8" s="2" t="s">
        <v>55</v>
      </c>
      <c r="B8" s="5">
        <v>6.7900000000000002E-2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117C-C82A-4AEB-839B-3C63A3B31153}">
  <sheetPr>
    <tabColor rgb="FFCCFF33"/>
  </sheetPr>
  <dimension ref="A3:B8"/>
  <sheetViews>
    <sheetView workbookViewId="0">
      <selection activeCell="M18" sqref="M18"/>
    </sheetView>
  </sheetViews>
  <sheetFormatPr defaultRowHeight="14.4" x14ac:dyDescent="0.3"/>
  <cols>
    <col min="1" max="1" width="21.44140625" bestFit="1" customWidth="1"/>
    <col min="2" max="2" width="26" bestFit="1" customWidth="1"/>
  </cols>
  <sheetData>
    <row r="3" spans="1:2" x14ac:dyDescent="0.3">
      <c r="A3" s="1" t="s">
        <v>89</v>
      </c>
      <c r="B3" t="s">
        <v>88</v>
      </c>
    </row>
    <row r="4" spans="1:2" x14ac:dyDescent="0.3">
      <c r="A4" s="2" t="s">
        <v>87</v>
      </c>
      <c r="B4" s="5">
        <v>0.44489795918367347</v>
      </c>
    </row>
    <row r="5" spans="1:2" x14ac:dyDescent="0.3">
      <c r="A5" s="2" t="s">
        <v>86</v>
      </c>
      <c r="B5" s="5">
        <v>0.2530612244897959</v>
      </c>
    </row>
    <row r="6" spans="1:2" x14ac:dyDescent="0.3">
      <c r="A6" s="2" t="s">
        <v>84</v>
      </c>
      <c r="B6" s="5">
        <v>0.14591836734693878</v>
      </c>
    </row>
    <row r="7" spans="1:2" x14ac:dyDescent="0.3">
      <c r="A7" s="2" t="s">
        <v>85</v>
      </c>
      <c r="B7" s="5">
        <v>8.8775510204081629E-2</v>
      </c>
    </row>
    <row r="8" spans="1:2" x14ac:dyDescent="0.3">
      <c r="A8" s="2" t="s">
        <v>55</v>
      </c>
      <c r="B8" s="5">
        <v>6.7346938775510207E-2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31544-3E62-46D8-B7AD-7EB191A99EA2}">
  <sheetPr>
    <tabColor theme="6" tint="0.39997558519241921"/>
  </sheetPr>
  <dimension ref="A1:B5"/>
  <sheetViews>
    <sheetView workbookViewId="0">
      <selection activeCell="N13" sqref="N13"/>
    </sheetView>
  </sheetViews>
  <sheetFormatPr defaultRowHeight="14.4" x14ac:dyDescent="0.3"/>
  <cols>
    <col min="1" max="1" width="13" bestFit="1" customWidth="1"/>
    <col min="2" max="2" width="14" bestFit="1" customWidth="1"/>
  </cols>
  <sheetData>
    <row r="1" spans="1:2" x14ac:dyDescent="0.3">
      <c r="A1" s="1" t="s">
        <v>90</v>
      </c>
      <c r="B1" t="s">
        <v>25</v>
      </c>
    </row>
    <row r="2" spans="1:2" x14ac:dyDescent="0.3">
      <c r="A2" s="2" t="s">
        <v>33</v>
      </c>
      <c r="B2" s="3">
        <v>3142</v>
      </c>
    </row>
    <row r="3" spans="1:2" x14ac:dyDescent="0.3">
      <c r="A3" s="2" t="s">
        <v>34</v>
      </c>
      <c r="B3" s="3">
        <v>4288</v>
      </c>
    </row>
    <row r="4" spans="1:2" x14ac:dyDescent="0.3">
      <c r="A4" s="2" t="s">
        <v>35</v>
      </c>
      <c r="B4" s="3">
        <v>1561</v>
      </c>
    </row>
    <row r="5" spans="1:2" x14ac:dyDescent="0.3">
      <c r="A5" s="2" t="s">
        <v>36</v>
      </c>
      <c r="B5" s="3">
        <v>1009</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615C-60D5-42D8-9F49-BA4AD214D23A}">
  <sheetPr>
    <tabColor rgb="FFFFC000"/>
  </sheetPr>
  <dimension ref="A3:B6"/>
  <sheetViews>
    <sheetView workbookViewId="0">
      <selection activeCell="L12" sqref="L12"/>
    </sheetView>
  </sheetViews>
  <sheetFormatPr defaultRowHeight="14.4" x14ac:dyDescent="0.3"/>
  <cols>
    <col min="1" max="1" width="23.5546875" bestFit="1" customWidth="1"/>
    <col min="2" max="2" width="14" bestFit="1" customWidth="1"/>
  </cols>
  <sheetData>
    <row r="3" spans="1:2" x14ac:dyDescent="0.3">
      <c r="A3" s="1" t="s">
        <v>91</v>
      </c>
      <c r="B3" t="s">
        <v>25</v>
      </c>
    </row>
    <row r="4" spans="1:2" x14ac:dyDescent="0.3">
      <c r="A4" s="2" t="s">
        <v>39</v>
      </c>
      <c r="B4" s="3">
        <v>415</v>
      </c>
    </row>
    <row r="5" spans="1:2" x14ac:dyDescent="0.3">
      <c r="A5" s="2" t="s">
        <v>37</v>
      </c>
      <c r="B5" s="3">
        <v>370</v>
      </c>
    </row>
    <row r="6" spans="1:2" x14ac:dyDescent="0.3">
      <c r="A6" s="2" t="s">
        <v>38</v>
      </c>
      <c r="B6" s="3">
        <v>195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D139-9998-4A8D-8AEA-3DF2017FA942}">
  <sheetPr>
    <tabColor theme="7" tint="0.39997558519241921"/>
  </sheetPr>
  <dimension ref="A1:B4"/>
  <sheetViews>
    <sheetView workbookViewId="0">
      <selection activeCell="H25" sqref="H25"/>
    </sheetView>
  </sheetViews>
  <sheetFormatPr defaultRowHeight="14.4" x14ac:dyDescent="0.3"/>
  <cols>
    <col min="1" max="1" width="18.6640625" bestFit="1" customWidth="1"/>
    <col min="2" max="2" width="22" bestFit="1" customWidth="1"/>
  </cols>
  <sheetData>
    <row r="1" spans="1:2" x14ac:dyDescent="0.3">
      <c r="A1" s="1" t="s">
        <v>92</v>
      </c>
      <c r="B1" t="s">
        <v>25</v>
      </c>
    </row>
    <row r="2" spans="1:2" x14ac:dyDescent="0.3">
      <c r="A2" s="2" t="s">
        <v>39</v>
      </c>
      <c r="B2" s="3">
        <v>4983</v>
      </c>
    </row>
    <row r="3" spans="1:2" x14ac:dyDescent="0.3">
      <c r="A3" s="2" t="s">
        <v>37</v>
      </c>
      <c r="B3" s="3">
        <v>3062</v>
      </c>
    </row>
    <row r="4" spans="1:2" x14ac:dyDescent="0.3">
      <c r="A4" s="2" t="s">
        <v>38</v>
      </c>
      <c r="B4" s="3">
        <v>1955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D8D90-D503-4878-96A2-4282FEA9CB30}">
  <sheetPr>
    <tabColor theme="5" tint="0.79998168889431442"/>
  </sheetPr>
  <dimension ref="A1:B8"/>
  <sheetViews>
    <sheetView workbookViewId="0">
      <selection activeCell="E26" sqref="E26"/>
    </sheetView>
  </sheetViews>
  <sheetFormatPr defaultRowHeight="14.4" x14ac:dyDescent="0.3"/>
  <cols>
    <col min="1" max="1" width="14.5546875" bestFit="1" customWidth="1"/>
    <col min="2" max="2" width="24.88671875" bestFit="1" customWidth="1"/>
  </cols>
  <sheetData>
    <row r="1" spans="1:2" x14ac:dyDescent="0.3">
      <c r="A1" s="1" t="s">
        <v>51</v>
      </c>
      <c r="B1" t="s">
        <v>50</v>
      </c>
    </row>
    <row r="2" spans="1:2" x14ac:dyDescent="0.3">
      <c r="A2" s="2" t="s">
        <v>48</v>
      </c>
      <c r="B2" s="7">
        <v>3.3235908141962422</v>
      </c>
    </row>
    <row r="3" spans="1:2" x14ac:dyDescent="0.3">
      <c r="A3" s="2" t="s">
        <v>46</v>
      </c>
      <c r="B3" s="7">
        <v>3.3018124507486211</v>
      </c>
    </row>
    <row r="4" spans="1:2" x14ac:dyDescent="0.3">
      <c r="A4" s="2" t="s">
        <v>45</v>
      </c>
      <c r="B4" s="7">
        <v>3.2977315689981097</v>
      </c>
    </row>
    <row r="5" spans="1:2" x14ac:dyDescent="0.3">
      <c r="A5" s="2" t="s">
        <v>49</v>
      </c>
      <c r="B5" s="7">
        <v>3.2951991828396321</v>
      </c>
    </row>
    <row r="6" spans="1:2" x14ac:dyDescent="0.3">
      <c r="A6" s="2" t="s">
        <v>44</v>
      </c>
      <c r="B6" s="7">
        <v>3.2755681818181817</v>
      </c>
    </row>
    <row r="7" spans="1:2" x14ac:dyDescent="0.3">
      <c r="A7" s="2" t="s">
        <v>15</v>
      </c>
      <c r="B7" s="7">
        <v>3.2734693877551022</v>
      </c>
    </row>
    <row r="8" spans="1:2" x14ac:dyDescent="0.3">
      <c r="A8" s="2" t="s">
        <v>47</v>
      </c>
      <c r="B8" s="7">
        <v>3.2394822006472492</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006FC-9C77-4579-A7FD-EA902ABCB984}">
  <sheetPr>
    <tabColor theme="3" tint="0.39997558519241921"/>
  </sheetPr>
  <dimension ref="A1:E9"/>
  <sheetViews>
    <sheetView topLeftCell="A2" workbookViewId="0">
      <selection activeCell="F25" sqref="F25"/>
    </sheetView>
  </sheetViews>
  <sheetFormatPr defaultRowHeight="14.4" x14ac:dyDescent="0.3"/>
  <cols>
    <col min="1" max="1" width="22" bestFit="1" customWidth="1"/>
    <col min="2" max="2" width="15.5546875" bestFit="1" customWidth="1"/>
    <col min="3" max="3" width="7.21875" bestFit="1" customWidth="1"/>
    <col min="4" max="4" width="7.5546875" bestFit="1" customWidth="1"/>
    <col min="5" max="5" width="15.109375" bestFit="1" customWidth="1"/>
    <col min="6" max="6" width="7.5546875" bestFit="1" customWidth="1"/>
    <col min="7" max="7" width="8.44140625" bestFit="1" customWidth="1"/>
    <col min="8" max="8" width="7.21875" bestFit="1" customWidth="1"/>
    <col min="9" max="9" width="7.5546875" bestFit="1" customWidth="1"/>
    <col min="10" max="10" width="11.5546875" bestFit="1" customWidth="1"/>
    <col min="11" max="11" width="7.21875" bestFit="1" customWidth="1"/>
    <col min="12" max="12" width="7.5546875" bestFit="1" customWidth="1"/>
    <col min="13" max="13" width="10.44140625" bestFit="1" customWidth="1"/>
    <col min="14" max="14" width="7.21875" bestFit="1" customWidth="1"/>
    <col min="15" max="15" width="7.5546875" bestFit="1" customWidth="1"/>
    <col min="16" max="16" width="8.5546875" bestFit="1" customWidth="1"/>
    <col min="17" max="17" width="7.21875" bestFit="1" customWidth="1"/>
    <col min="18" max="18" width="7.5546875" bestFit="1" customWidth="1"/>
    <col min="19" max="19" width="8.44140625" bestFit="1" customWidth="1"/>
    <col min="20" max="20" width="7.21875" bestFit="1" customWidth="1"/>
    <col min="21" max="21" width="7.5546875" bestFit="1" customWidth="1"/>
    <col min="22" max="22" width="10.77734375" bestFit="1" customWidth="1"/>
  </cols>
  <sheetData>
    <row r="1" spans="1:5" hidden="1" x14ac:dyDescent="0.3">
      <c r="A1" s="1" t="s">
        <v>11</v>
      </c>
      <c r="B1" s="1" t="s">
        <v>52</v>
      </c>
    </row>
    <row r="2" spans="1:5" x14ac:dyDescent="0.3">
      <c r="A2" s="1" t="s">
        <v>51</v>
      </c>
      <c r="B2" t="s">
        <v>93</v>
      </c>
      <c r="C2" t="s">
        <v>94</v>
      </c>
      <c r="D2" t="s">
        <v>95</v>
      </c>
      <c r="E2" s="4" t="s">
        <v>96</v>
      </c>
    </row>
    <row r="3" spans="1:5" x14ac:dyDescent="0.3">
      <c r="A3" s="2" t="s">
        <v>44</v>
      </c>
      <c r="B3" s="3">
        <v>391</v>
      </c>
      <c r="C3" s="3">
        <v>1281</v>
      </c>
      <c r="D3" s="3">
        <v>440</v>
      </c>
      <c r="E3" t="str">
        <f>INDEX($B$2:$D$2,MATCH(MAX(B3:D3),B3:D3,0))</f>
        <v>Neutral</v>
      </c>
    </row>
    <row r="4" spans="1:5" x14ac:dyDescent="0.3">
      <c r="A4" s="2" t="s">
        <v>45</v>
      </c>
      <c r="B4" s="3">
        <v>204</v>
      </c>
      <c r="C4" s="3">
        <v>587</v>
      </c>
      <c r="D4" s="3">
        <v>267</v>
      </c>
      <c r="E4" t="str">
        <f t="shared" ref="E4:E9" si="0">INDEX($B$2:$D$2,MATCH(MAX(B4:D4),B4:D4,0))</f>
        <v>Neutral</v>
      </c>
    </row>
    <row r="5" spans="1:5" x14ac:dyDescent="0.3">
      <c r="A5" s="2" t="s">
        <v>15</v>
      </c>
      <c r="B5" s="3">
        <v>172</v>
      </c>
      <c r="C5" s="3">
        <v>589</v>
      </c>
      <c r="D5" s="3">
        <v>219</v>
      </c>
      <c r="E5" s="11" t="str">
        <f t="shared" si="0"/>
        <v>Neutral</v>
      </c>
    </row>
    <row r="6" spans="1:5" x14ac:dyDescent="0.3">
      <c r="A6" s="2" t="s">
        <v>46</v>
      </c>
      <c r="B6" s="3">
        <v>429</v>
      </c>
      <c r="C6" s="3">
        <v>1535</v>
      </c>
      <c r="D6" s="3">
        <v>574</v>
      </c>
      <c r="E6" t="str">
        <f t="shared" si="0"/>
        <v>Neutral</v>
      </c>
    </row>
    <row r="7" spans="1:5" x14ac:dyDescent="0.3">
      <c r="A7" s="2" t="s">
        <v>47</v>
      </c>
      <c r="B7" s="3">
        <v>320</v>
      </c>
      <c r="C7" s="3">
        <v>1097</v>
      </c>
      <c r="D7" s="3">
        <v>437</v>
      </c>
      <c r="E7" t="str">
        <f t="shared" si="0"/>
        <v>Neutral</v>
      </c>
    </row>
    <row r="8" spans="1:5" x14ac:dyDescent="0.3">
      <c r="A8" s="2" t="s">
        <v>48</v>
      </c>
      <c r="B8" s="3">
        <v>77</v>
      </c>
      <c r="C8" s="3">
        <v>294</v>
      </c>
      <c r="D8" s="3">
        <v>108</v>
      </c>
      <c r="E8" t="str">
        <f t="shared" si="0"/>
        <v>Neutral</v>
      </c>
    </row>
    <row r="9" spans="1:5" x14ac:dyDescent="0.3">
      <c r="A9" s="2" t="s">
        <v>49</v>
      </c>
      <c r="B9" s="3">
        <v>176</v>
      </c>
      <c r="C9" s="3">
        <v>591</v>
      </c>
      <c r="D9" s="3">
        <v>212</v>
      </c>
      <c r="E9" t="str">
        <f t="shared" si="0"/>
        <v>Neutral</v>
      </c>
    </row>
  </sheetData>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133F-A2FB-45CA-A85C-852C34634419}">
  <sheetPr>
    <tabColor theme="3" tint="0.39997558519241921"/>
  </sheetPr>
  <dimension ref="A1:B6"/>
  <sheetViews>
    <sheetView workbookViewId="0">
      <selection activeCell="E8" sqref="E8"/>
    </sheetView>
  </sheetViews>
  <sheetFormatPr defaultRowHeight="14.4" x14ac:dyDescent="0.3"/>
  <cols>
    <col min="1" max="1" width="22.5546875" bestFit="1" customWidth="1"/>
    <col min="2" max="2" width="14" bestFit="1" customWidth="1"/>
  </cols>
  <sheetData>
    <row r="1" spans="1:2" x14ac:dyDescent="0.3">
      <c r="A1" s="1" t="s">
        <v>101</v>
      </c>
      <c r="B1" t="s">
        <v>25</v>
      </c>
    </row>
    <row r="2" spans="1:2" x14ac:dyDescent="0.3">
      <c r="A2" s="2" t="s">
        <v>98</v>
      </c>
      <c r="B2" s="3">
        <v>450</v>
      </c>
    </row>
    <row r="3" spans="1:2" x14ac:dyDescent="0.3">
      <c r="A3" s="2" t="s">
        <v>99</v>
      </c>
      <c r="B3" s="3">
        <v>320</v>
      </c>
    </row>
    <row r="4" spans="1:2" x14ac:dyDescent="0.3">
      <c r="A4" s="2" t="s">
        <v>97</v>
      </c>
      <c r="B4" s="3">
        <v>128</v>
      </c>
    </row>
    <row r="5" spans="1:2" x14ac:dyDescent="0.3">
      <c r="A5" s="2" t="s">
        <v>55</v>
      </c>
      <c r="B5" s="3">
        <v>60</v>
      </c>
    </row>
    <row r="6" spans="1:2" x14ac:dyDescent="0.3">
      <c r="A6" s="2" t="s">
        <v>100</v>
      </c>
      <c r="B6" s="3">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F9ED2-1A03-4B2C-AB1B-95C8B420302A}">
  <sheetPr>
    <tabColor theme="8" tint="0.79998168889431442"/>
  </sheetPr>
  <dimension ref="A1:C4"/>
  <sheetViews>
    <sheetView workbookViewId="0">
      <selection activeCell="G28" sqref="G28"/>
    </sheetView>
  </sheetViews>
  <sheetFormatPr defaultRowHeight="14.4" x14ac:dyDescent="0.3"/>
  <cols>
    <col min="1" max="1" width="10.109375" bestFit="1" customWidth="1"/>
    <col min="2" max="2" width="16.5546875" bestFit="1" customWidth="1"/>
    <col min="3" max="3" width="14" bestFit="1" customWidth="1"/>
  </cols>
  <sheetData>
    <row r="1" spans="1:3" x14ac:dyDescent="0.3">
      <c r="A1" s="1" t="s">
        <v>24</v>
      </c>
      <c r="B1" t="s">
        <v>26</v>
      </c>
      <c r="C1" t="s">
        <v>25</v>
      </c>
    </row>
    <row r="2" spans="1:3" x14ac:dyDescent="0.3">
      <c r="A2" s="2" t="s">
        <v>22</v>
      </c>
      <c r="B2" s="5">
        <v>0.6038</v>
      </c>
      <c r="C2" s="3">
        <v>6038</v>
      </c>
    </row>
    <row r="3" spans="1:3" x14ac:dyDescent="0.3">
      <c r="A3" s="2" t="s">
        <v>21</v>
      </c>
      <c r="B3" s="5">
        <v>0.34549999999999997</v>
      </c>
      <c r="C3" s="3">
        <v>3455</v>
      </c>
    </row>
    <row r="4" spans="1:3" x14ac:dyDescent="0.3">
      <c r="A4" s="2" t="s">
        <v>23</v>
      </c>
      <c r="B4" s="5">
        <v>5.0700000000000002E-2</v>
      </c>
      <c r="C4" s="3">
        <v>507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84D4-E356-4A57-B304-250588864CD9}">
  <sheetPr>
    <tabColor theme="8" tint="0.59999389629810485"/>
  </sheetPr>
  <dimension ref="A1:B6"/>
  <sheetViews>
    <sheetView workbookViewId="0">
      <selection activeCell="M15" sqref="M15"/>
    </sheetView>
  </sheetViews>
  <sheetFormatPr defaultRowHeight="14.4" x14ac:dyDescent="0.3"/>
  <cols>
    <col min="1" max="1" width="12.5546875" bestFit="1" customWidth="1"/>
    <col min="2" max="2" width="22" bestFit="1" customWidth="1"/>
    <col min="3" max="3" width="15.109375" bestFit="1" customWidth="1"/>
    <col min="4" max="4" width="5.109375" bestFit="1" customWidth="1"/>
    <col min="5" max="5" width="11.6640625" bestFit="1" customWidth="1"/>
    <col min="6" max="6" width="6.21875" bestFit="1" customWidth="1"/>
  </cols>
  <sheetData>
    <row r="1" spans="1:2" x14ac:dyDescent="0.3">
      <c r="A1" s="1" t="s">
        <v>53</v>
      </c>
      <c r="B1" t="s">
        <v>25</v>
      </c>
    </row>
    <row r="2" spans="1:2" x14ac:dyDescent="0.3">
      <c r="A2" s="2" t="s">
        <v>17</v>
      </c>
      <c r="B2" s="3">
        <v>5520</v>
      </c>
    </row>
    <row r="3" spans="1:2" x14ac:dyDescent="0.3">
      <c r="A3" s="2" t="s">
        <v>18</v>
      </c>
      <c r="B3" s="3">
        <v>2376</v>
      </c>
    </row>
    <row r="4" spans="1:2" x14ac:dyDescent="0.3">
      <c r="A4" s="2" t="s">
        <v>16</v>
      </c>
      <c r="B4" s="3">
        <v>1488</v>
      </c>
    </row>
    <row r="5" spans="1:2" x14ac:dyDescent="0.3">
      <c r="A5" s="2" t="s">
        <v>19</v>
      </c>
      <c r="B5" s="3">
        <v>426</v>
      </c>
    </row>
    <row r="6" spans="1:2" x14ac:dyDescent="0.3">
      <c r="A6" s="2" t="s">
        <v>20</v>
      </c>
      <c r="B6" s="3">
        <v>190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15D48-1AA5-4F19-B1F7-FDB1D6589774}">
  <sheetPr>
    <tabColor theme="9" tint="0.39997558519241921"/>
  </sheetPr>
  <dimension ref="A1:B6"/>
  <sheetViews>
    <sheetView workbookViewId="0">
      <selection activeCell="G27" sqref="G27"/>
    </sheetView>
  </sheetViews>
  <sheetFormatPr defaultRowHeight="14.4" x14ac:dyDescent="0.3"/>
  <cols>
    <col min="1" max="1" width="20" bestFit="1" customWidth="1"/>
    <col min="2" max="2" width="14" bestFit="1" customWidth="1"/>
  </cols>
  <sheetData>
    <row r="1" spans="1:2" x14ac:dyDescent="0.3">
      <c r="A1" s="1" t="s">
        <v>59</v>
      </c>
      <c r="B1" t="s">
        <v>25</v>
      </c>
    </row>
    <row r="2" spans="1:2" x14ac:dyDescent="0.3">
      <c r="A2" s="2" t="s">
        <v>54</v>
      </c>
      <c r="B2" s="5">
        <v>0.40200000000000002</v>
      </c>
    </row>
    <row r="3" spans="1:2" x14ac:dyDescent="0.3">
      <c r="A3" s="2" t="s">
        <v>58</v>
      </c>
      <c r="B3" s="5">
        <v>0.26879999999999998</v>
      </c>
    </row>
    <row r="4" spans="1:2" x14ac:dyDescent="0.3">
      <c r="A4" s="2" t="s">
        <v>56</v>
      </c>
      <c r="B4" s="5">
        <v>0.1226</v>
      </c>
    </row>
    <row r="5" spans="1:2" x14ac:dyDescent="0.3">
      <c r="A5" s="2" t="s">
        <v>55</v>
      </c>
      <c r="B5" s="5">
        <v>0.1225</v>
      </c>
    </row>
    <row r="6" spans="1:2" x14ac:dyDescent="0.3">
      <c r="A6" s="2" t="s">
        <v>57</v>
      </c>
      <c r="B6" s="5">
        <v>8.4099999999999994E-2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75FF4-CB9A-44B4-9A54-F9ABDAF5F2D7}">
  <sheetPr>
    <tabColor theme="4"/>
  </sheetPr>
  <dimension ref="A1:G14"/>
  <sheetViews>
    <sheetView tabSelected="1" workbookViewId="0">
      <selection activeCell="G17" sqref="G17"/>
    </sheetView>
  </sheetViews>
  <sheetFormatPr defaultRowHeight="14.4" x14ac:dyDescent="0.3"/>
  <cols>
    <col min="1" max="1" width="22" bestFit="1" customWidth="1"/>
    <col min="2" max="2" width="15.5546875" bestFit="1" customWidth="1"/>
    <col min="3" max="3" width="5.77734375" bestFit="1" customWidth="1"/>
    <col min="4" max="4" width="16.88671875" bestFit="1" customWidth="1"/>
    <col min="5" max="5" width="10.6640625" bestFit="1" customWidth="1"/>
    <col min="6" max="6" width="14.33203125" bestFit="1" customWidth="1"/>
    <col min="7" max="7" width="17.44140625" bestFit="1" customWidth="1"/>
  </cols>
  <sheetData>
    <row r="1" spans="1:7" x14ac:dyDescent="0.3">
      <c r="A1" s="1" t="s">
        <v>11</v>
      </c>
      <c r="B1" s="1" t="s">
        <v>52</v>
      </c>
    </row>
    <row r="2" spans="1:7" x14ac:dyDescent="0.3">
      <c r="A2" s="1" t="s">
        <v>13</v>
      </c>
      <c r="B2" t="s">
        <v>54</v>
      </c>
      <c r="C2" t="s">
        <v>55</v>
      </c>
      <c r="D2" t="s">
        <v>56</v>
      </c>
      <c r="E2" t="s">
        <v>57</v>
      </c>
      <c r="F2" t="s">
        <v>58</v>
      </c>
      <c r="G2" s="4" t="s">
        <v>102</v>
      </c>
    </row>
    <row r="3" spans="1:7" x14ac:dyDescent="0.3">
      <c r="A3" s="2" t="s">
        <v>40</v>
      </c>
      <c r="B3" s="3"/>
      <c r="C3" s="3"/>
      <c r="D3" s="3"/>
      <c r="E3" s="3"/>
      <c r="F3" s="3"/>
    </row>
    <row r="4" spans="1:7" x14ac:dyDescent="0.3">
      <c r="A4" s="6" t="s">
        <v>1</v>
      </c>
      <c r="B4" s="3">
        <v>1242</v>
      </c>
      <c r="C4" s="3">
        <v>445</v>
      </c>
      <c r="D4" s="3">
        <v>389</v>
      </c>
      <c r="E4" s="3">
        <v>269</v>
      </c>
      <c r="F4" s="3">
        <v>483</v>
      </c>
      <c r="G4" s="13" t="str">
        <f>INDEX($B$2:$F$2,MATCH(MAX(B4:F4),B4:F4,0))</f>
        <v>Online ads</v>
      </c>
    </row>
    <row r="5" spans="1:7" x14ac:dyDescent="0.3">
      <c r="A5" s="6" t="s">
        <v>2</v>
      </c>
      <c r="B5" s="3">
        <v>426</v>
      </c>
      <c r="C5" s="3">
        <v>152</v>
      </c>
      <c r="D5" s="3">
        <v>113</v>
      </c>
      <c r="E5" s="3">
        <v>84</v>
      </c>
      <c r="F5" s="3">
        <v>162</v>
      </c>
      <c r="G5" s="13" t="str">
        <f t="shared" ref="G5:G8" si="0">INDEX($B$2:$F$2,MATCH(MAX(B5:F5),B5:F5,0))</f>
        <v>Online ads</v>
      </c>
    </row>
    <row r="6" spans="1:7" x14ac:dyDescent="0.3">
      <c r="A6" s="6" t="s">
        <v>3</v>
      </c>
      <c r="B6" s="3">
        <v>137</v>
      </c>
      <c r="C6" s="3">
        <v>23</v>
      </c>
      <c r="D6" s="3">
        <v>52</v>
      </c>
      <c r="E6" s="3">
        <v>30</v>
      </c>
      <c r="F6" s="3">
        <v>187</v>
      </c>
      <c r="G6" s="13" t="str">
        <f t="shared" si="0"/>
        <v>TV commercials</v>
      </c>
    </row>
    <row r="7" spans="1:7" x14ac:dyDescent="0.3">
      <c r="A7" s="6" t="s">
        <v>4</v>
      </c>
      <c r="B7" s="3">
        <v>818</v>
      </c>
      <c r="C7" s="3">
        <v>312</v>
      </c>
      <c r="D7" s="3">
        <v>246</v>
      </c>
      <c r="E7" s="3">
        <v>188</v>
      </c>
      <c r="F7" s="3">
        <v>269</v>
      </c>
      <c r="G7" s="13" t="str">
        <f t="shared" si="0"/>
        <v>Online ads</v>
      </c>
    </row>
    <row r="8" spans="1:7" x14ac:dyDescent="0.3">
      <c r="A8" s="6" t="s">
        <v>8</v>
      </c>
      <c r="B8" s="3">
        <v>530</v>
      </c>
      <c r="C8" s="3">
        <v>66</v>
      </c>
      <c r="D8" s="3">
        <v>149</v>
      </c>
      <c r="E8" s="3">
        <v>102</v>
      </c>
      <c r="F8" s="3">
        <v>663</v>
      </c>
      <c r="G8" s="13" t="str">
        <f t="shared" si="0"/>
        <v>TV commercials</v>
      </c>
    </row>
    <row r="9" spans="1:7" x14ac:dyDescent="0.3">
      <c r="A9" s="2" t="s">
        <v>41</v>
      </c>
      <c r="B9" s="3"/>
      <c r="C9" s="3"/>
      <c r="D9" s="3"/>
      <c r="E9" s="3"/>
      <c r="F9" s="3"/>
      <c r="G9" s="14"/>
    </row>
    <row r="10" spans="1:7" x14ac:dyDescent="0.3">
      <c r="A10" s="6" t="s">
        <v>0</v>
      </c>
      <c r="B10" s="3">
        <v>142</v>
      </c>
      <c r="C10" s="3">
        <v>31</v>
      </c>
      <c r="D10" s="3">
        <v>50</v>
      </c>
      <c r="E10" s="3">
        <v>32</v>
      </c>
      <c r="F10" s="3">
        <v>201</v>
      </c>
      <c r="G10" s="13" t="str">
        <f>INDEX($B$2:$F$2,MATCH(MAX(B10:F10),B10:F10,0))</f>
        <v>TV commercials</v>
      </c>
    </row>
    <row r="11" spans="1:7" x14ac:dyDescent="0.3">
      <c r="A11" s="6" t="s">
        <v>5</v>
      </c>
      <c r="B11" s="3">
        <v>133</v>
      </c>
      <c r="C11" s="3">
        <v>27</v>
      </c>
      <c r="D11" s="3">
        <v>39</v>
      </c>
      <c r="E11" s="3">
        <v>13</v>
      </c>
      <c r="F11" s="3">
        <v>148</v>
      </c>
      <c r="G11" s="13" t="str">
        <f t="shared" ref="G11:G14" si="1">INDEX($B$2:$F$2,MATCH(MAX(B11:F11),B11:F11,0))</f>
        <v>TV commercials</v>
      </c>
    </row>
    <row r="12" spans="1:7" x14ac:dyDescent="0.3">
      <c r="A12" s="6" t="s">
        <v>6</v>
      </c>
      <c r="B12" s="3">
        <v>229</v>
      </c>
      <c r="C12" s="3">
        <v>113</v>
      </c>
      <c r="D12" s="3">
        <v>74</v>
      </c>
      <c r="E12" s="3">
        <v>52</v>
      </c>
      <c r="F12" s="3">
        <v>98</v>
      </c>
      <c r="G12" s="13" t="str">
        <f t="shared" si="1"/>
        <v>Online ads</v>
      </c>
    </row>
    <row r="13" spans="1:7" x14ac:dyDescent="0.3">
      <c r="A13" s="6" t="s">
        <v>7</v>
      </c>
      <c r="B13" s="3">
        <v>58</v>
      </c>
      <c r="C13" s="3">
        <v>5</v>
      </c>
      <c r="D13" s="3">
        <v>19</v>
      </c>
      <c r="E13" s="3">
        <v>15</v>
      </c>
      <c r="F13" s="3">
        <v>78</v>
      </c>
      <c r="G13" s="13" t="str">
        <f t="shared" si="1"/>
        <v>TV commercials</v>
      </c>
    </row>
    <row r="14" spans="1:7" x14ac:dyDescent="0.3">
      <c r="A14" s="6" t="s">
        <v>9</v>
      </c>
      <c r="B14" s="3">
        <v>305</v>
      </c>
      <c r="C14" s="3">
        <v>51</v>
      </c>
      <c r="D14" s="3">
        <v>95</v>
      </c>
      <c r="E14" s="3">
        <v>56</v>
      </c>
      <c r="F14" s="3">
        <v>399</v>
      </c>
      <c r="G14" s="13" t="str">
        <f t="shared" si="1"/>
        <v>TV commercials</v>
      </c>
    </row>
  </sheetData>
  <conditionalFormatting pivot="1" sqref="B4:F8 B10:F14">
    <cfRule type="expression" dxfId="1" priority="1">
      <formula>B4=MAX($B4:$F4)</formula>
    </cfRule>
  </conditionalFormatting>
  <pageMargins left="0.7" right="0.7" top="0.75" bottom="0.75" header="0.3" footer="0.3"/>
  <pageSetup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DB5-8799-49BE-949F-A302F5AEC9CE}">
  <sheetPr>
    <tabColor theme="3" tint="0.79998168889431442"/>
  </sheetPr>
  <dimension ref="A1:B9"/>
  <sheetViews>
    <sheetView workbookViewId="0">
      <selection activeCell="J23" sqref="J23"/>
    </sheetView>
  </sheetViews>
  <sheetFormatPr defaultRowHeight="14.4" x14ac:dyDescent="0.3"/>
  <cols>
    <col min="1" max="1" width="19.109375" bestFit="1" customWidth="1"/>
    <col min="2" max="2" width="22" bestFit="1" customWidth="1"/>
  </cols>
  <sheetData>
    <row r="1" spans="1:2" x14ac:dyDescent="0.3">
      <c r="A1" s="1" t="s">
        <v>60</v>
      </c>
      <c r="B1" t="s" vm="2">
        <v>62</v>
      </c>
    </row>
    <row r="2" spans="1:2" x14ac:dyDescent="0.3">
      <c r="A2" s="1" t="s">
        <v>14</v>
      </c>
      <c r="B2" t="s" vm="1">
        <v>15</v>
      </c>
    </row>
    <row r="4" spans="1:2" x14ac:dyDescent="0.3">
      <c r="A4" s="1" t="s">
        <v>61</v>
      </c>
      <c r="B4" t="s">
        <v>11</v>
      </c>
    </row>
    <row r="5" spans="1:2" x14ac:dyDescent="0.3">
      <c r="A5" s="2" t="s">
        <v>54</v>
      </c>
      <c r="B5" s="8">
        <v>337</v>
      </c>
    </row>
    <row r="6" spans="1:2" x14ac:dyDescent="0.3">
      <c r="A6" s="2" t="s">
        <v>58</v>
      </c>
      <c r="B6" s="3">
        <v>165</v>
      </c>
    </row>
    <row r="7" spans="1:2" x14ac:dyDescent="0.3">
      <c r="A7" s="2" t="s">
        <v>56</v>
      </c>
      <c r="B7" s="3">
        <v>71</v>
      </c>
    </row>
    <row r="8" spans="1:2" x14ac:dyDescent="0.3">
      <c r="A8" s="2" t="s">
        <v>55</v>
      </c>
      <c r="B8" s="3">
        <v>65</v>
      </c>
    </row>
    <row r="9" spans="1:2" x14ac:dyDescent="0.3">
      <c r="A9" s="2" t="s">
        <v>57</v>
      </c>
      <c r="B9" s="3">
        <v>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F23" sqref="F23"/>
    </sheetView>
  </sheetViews>
  <sheetFormatPr defaultRowHeight="14.4" x14ac:dyDescent="0.3"/>
  <cols>
    <col min="1" max="1" width="10.6640625" bestFit="1" customWidth="1"/>
    <col min="2" max="2" width="14" bestFit="1" customWidth="1"/>
  </cols>
  <sheetData>
    <row r="3" spans="1:2" x14ac:dyDescent="0.3">
      <c r="A3" s="1" t="s">
        <v>13</v>
      </c>
      <c r="B3" t="s">
        <v>12</v>
      </c>
    </row>
    <row r="4" spans="1:2" x14ac:dyDescent="0.3">
      <c r="A4" s="2" t="s">
        <v>1</v>
      </c>
      <c r="B4" s="3">
        <v>2828</v>
      </c>
    </row>
    <row r="5" spans="1:2" x14ac:dyDescent="0.3">
      <c r="A5" s="2" t="s">
        <v>4</v>
      </c>
      <c r="B5" s="3">
        <v>1833</v>
      </c>
    </row>
    <row r="6" spans="1:2" x14ac:dyDescent="0.3">
      <c r="A6" s="2" t="s">
        <v>8</v>
      </c>
      <c r="B6" s="3">
        <v>1510</v>
      </c>
    </row>
    <row r="7" spans="1:2" x14ac:dyDescent="0.3">
      <c r="A7" s="2" t="s">
        <v>2</v>
      </c>
      <c r="B7" s="3">
        <v>937</v>
      </c>
    </row>
    <row r="8" spans="1:2" x14ac:dyDescent="0.3">
      <c r="A8" s="2" t="s">
        <v>9</v>
      </c>
      <c r="B8" s="3">
        <v>906</v>
      </c>
    </row>
    <row r="9" spans="1:2" x14ac:dyDescent="0.3">
      <c r="A9" s="2" t="s">
        <v>6</v>
      </c>
      <c r="B9" s="3">
        <v>566</v>
      </c>
    </row>
    <row r="10" spans="1:2" x14ac:dyDescent="0.3">
      <c r="A10" s="2" t="s">
        <v>0</v>
      </c>
      <c r="B10" s="3">
        <v>456</v>
      </c>
    </row>
    <row r="11" spans="1:2" x14ac:dyDescent="0.3">
      <c r="A11" s="2" t="s">
        <v>3</v>
      </c>
      <c r="B11" s="3">
        <v>429</v>
      </c>
    </row>
    <row r="12" spans="1:2" x14ac:dyDescent="0.3">
      <c r="A12" s="2" t="s">
        <v>5</v>
      </c>
      <c r="B12" s="3">
        <v>360</v>
      </c>
    </row>
    <row r="13" spans="1:2" x14ac:dyDescent="0.3">
      <c r="A13" s="2" t="s">
        <v>7</v>
      </c>
      <c r="B13" s="3">
        <v>175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87CEF-4B0F-4B33-AB3B-7D3F8A9D28E1}">
  <sheetPr>
    <tabColor theme="5" tint="-0.249977111117893"/>
  </sheetPr>
  <dimension ref="A1:B14"/>
  <sheetViews>
    <sheetView workbookViewId="0">
      <selection activeCell="M24" sqref="M24"/>
    </sheetView>
  </sheetViews>
  <sheetFormatPr defaultRowHeight="14.4" x14ac:dyDescent="0.3"/>
  <cols>
    <col min="1" max="1" width="14.6640625" bestFit="1" customWidth="1"/>
    <col min="2" max="2" width="14" bestFit="1" customWidth="1"/>
    <col min="3" max="3" width="9.44140625" bestFit="1" customWidth="1"/>
    <col min="4" max="4" width="7.88671875" bestFit="1" customWidth="1"/>
    <col min="5" max="5" width="5.21875" bestFit="1" customWidth="1"/>
    <col min="6" max="6" width="10.21875" bestFit="1" customWidth="1"/>
    <col min="7" max="7" width="6" bestFit="1" customWidth="1"/>
    <col min="8" max="8" width="7.33203125" bestFit="1" customWidth="1"/>
    <col min="9" max="9" width="8.5546875" bestFit="1" customWidth="1"/>
    <col min="10" max="10" width="8.109375" bestFit="1" customWidth="1"/>
    <col min="11" max="11" width="5.33203125" bestFit="1" customWidth="1"/>
    <col min="12" max="12" width="10.77734375" bestFit="1" customWidth="1"/>
  </cols>
  <sheetData>
    <row r="1" spans="1:2" x14ac:dyDescent="0.3">
      <c r="A1" s="1" t="s">
        <v>42</v>
      </c>
      <c r="B1" t="s">
        <v>43</v>
      </c>
    </row>
    <row r="2" spans="1:2" x14ac:dyDescent="0.3">
      <c r="A2" s="2" t="s">
        <v>41</v>
      </c>
      <c r="B2" s="3"/>
    </row>
    <row r="3" spans="1:2" x14ac:dyDescent="0.3">
      <c r="A3" s="6" t="s">
        <v>7</v>
      </c>
      <c r="B3" s="3">
        <v>175</v>
      </c>
    </row>
    <row r="4" spans="1:2" x14ac:dyDescent="0.3">
      <c r="A4" s="6" t="s">
        <v>5</v>
      </c>
      <c r="B4" s="3">
        <v>360</v>
      </c>
    </row>
    <row r="5" spans="1:2" x14ac:dyDescent="0.3">
      <c r="A5" s="6" t="s">
        <v>0</v>
      </c>
      <c r="B5" s="3">
        <v>456</v>
      </c>
    </row>
    <row r="6" spans="1:2" x14ac:dyDescent="0.3">
      <c r="A6" s="6" t="s">
        <v>6</v>
      </c>
      <c r="B6" s="3">
        <v>566</v>
      </c>
    </row>
    <row r="7" spans="1:2" x14ac:dyDescent="0.3">
      <c r="A7" s="6" t="s">
        <v>9</v>
      </c>
      <c r="B7" s="3">
        <v>906</v>
      </c>
    </row>
    <row r="8" spans="1:2" x14ac:dyDescent="0.3">
      <c r="A8" s="2" t="s">
        <v>40</v>
      </c>
      <c r="B8" s="3"/>
    </row>
    <row r="9" spans="1:2" x14ac:dyDescent="0.3">
      <c r="A9" s="6" t="s">
        <v>3</v>
      </c>
      <c r="B9" s="3">
        <v>429</v>
      </c>
    </row>
    <row r="10" spans="1:2" x14ac:dyDescent="0.3">
      <c r="A10" s="6" t="s">
        <v>2</v>
      </c>
      <c r="B10" s="3">
        <v>937</v>
      </c>
    </row>
    <row r="11" spans="1:2" x14ac:dyDescent="0.3">
      <c r="A11" s="6" t="s">
        <v>8</v>
      </c>
      <c r="B11" s="3">
        <v>1510</v>
      </c>
    </row>
    <row r="12" spans="1:2" x14ac:dyDescent="0.3">
      <c r="A12" s="6" t="s">
        <v>4</v>
      </c>
      <c r="B12" s="3">
        <v>1833</v>
      </c>
    </row>
    <row r="13" spans="1:2" x14ac:dyDescent="0.3">
      <c r="A13" s="6" t="s">
        <v>1</v>
      </c>
      <c r="B13" s="3">
        <v>2828</v>
      </c>
    </row>
    <row r="14" spans="1:2" x14ac:dyDescent="0.3">
      <c r="A14" s="2" t="s">
        <v>10</v>
      </c>
      <c r="B14" s="3">
        <v>10000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_ s u r v e y _ r e s p o n s e s _ d 8 5 3 b a 9 8 - 9 2 e e - 4 9 0 7 - 8 a 4 f - a d 1 e 4 3 b 9 c 4 7 4 " > < C u s t o m C o n t e n t > < ! [ C D A T A [ < T a b l e W i d g e t G r i d S e r i a l i z a t i o n   x m l n s : x s d = " h t t p : / / w w w . w 3 . o r g / 2 0 0 1 / X M L S c h e m a "   x m l n s : x s i = " h t t p : / / w w w . w 3 . o r g / 2 0 0 1 / X M L S c h e m a - i n s t a n c e " > < C o l u m n S u g g e s t e d T y p e   / > < C o l u m n F o r m a t   / > < C o l u m n A c c u r a c y   / > < C o l u m n C u r r e n c y S y m b o l   / > < C o l u m n P o s i t i v e P a t t e r n   / > < C o l u m n N e g a t i v e P a t t e r n   / > < C o l u m n W i d t h s > < i t e m > < k e y > < s t r i n g > R e s p o n s e _ I D < / s t r i n g > < / k e y > < v a l u e > < i n t > 1 4 4 < / i n t > < / v a l u e > < / i t e m > < i t e m > < k e y > < s t r i n g > R e s p o n d e n t _ I D < / s t r i n g > < / k e y > < v a l u e > < i n t > 1 6 2 < / i n t > < / v a l u e > < / i t e m > < i t e m > < k e y > < s t r i n g > C o n s u m e _ f r e q u e n c y < / s t r i n g > < / k e y > < v a l u e > < i n t > 2 0 2 < / i n t > < / v a l u e > < / i t e m > < i t e m > < k e y > < s t r i n g > C o n s u m e _ t i m e < / s t r i n g > < / k e y > < v a l u e > < i n t > 1 5 9 < / i n t > < / v a l u e > < / i t e m > < i t e m > < k e y > < s t r i n g > C o n s u m e _ r e a s o n < / s t r i n g > < / k e y > < v a l u e > < i n t > 1 7 7 < / i n t > < / v a l u e > < / i t e m > < i t e m > < k e y > < s t r i n g > H e a r d _ b e f o r e < / s t r i n g > < / k e y > < v a l u e > < i n t > 1 5 0 < / i n t > < / v a l u e > < / i t e m > < i t e m > < k e y > < s t r i n g > B r a n d _ p e r c e p t i o n < / s t r i n g > < / k e y > < v a l u e > < i n t > 1 8 2 < / i n t > < / v a l u e > < / i t e m > < i t e m > < k e y > < s t r i n g > G e n e r a l _ p e r c e p t i o n < / s t r i n g > < / k e y > < v a l u e > < i n t > 1 9 6 < / i n t > < / v a l u e > < / i t e m > < i t e m > < k e y > < s t r i n g > T r i e d _ b e f o r e < / s t r i n g > < / k e y > < v a l u e > < i n t > 1 4 1 < / i n t > < / v a l u e > < / i t e m > < i t e m > < k e y > < s t r i n g > T a s t e _ e x p e r i e n c e < / s t r i n g > < / k e y > < v a l u e > < i n t > 1 7 5 < / i n t > < / v a l u e > < / i t e m > < i t e m > < k e y > < s t r i n g > R e a s o n s _ p r e v e n t i n g _ t r y i n g < / s t r i n g > < / k e y > < v a l u e > < i n t > 2 5 4 < / i n t > < / v a l u e > < / i t e m > < i t e m > < k e y > < s t r i n g > C u r r e n t _ b r a n d s < / s t r i n g > < / k e y > < v a l u e > < i n t > 1 6 5 < / i n t > < / v a l u e > < / i t e m > < i t e m > < k e y > < s t r i n g > R e a s o n s _ f o r _ c h o o s i n g _ b r a n d s < / s t r i n g > < / k e y > < v a l u e > < i n t > 2 8 0 < / i n t > < / v a l u e > < / i t e m > < i t e m > < k e y > < s t r i n g > I m p r o v e m e n t s _ d e s i r e d < / s t r i n g > < / k e y > < v a l u e > < i n t > 2 2 3 < / i n t > < / v a l u e > < / i t e m > < i t e m > < k e y > < s t r i n g > I n g r e d i e n t s _ e x p e c t e d < / s t r i n g > < / k e y > < v a l u e > < i n t > 2 0 9 < / i n t > < / v a l u e > < / i t e m > < i t e m > < k e y > < s t r i n g > H e a l t h _ c o n c e r n s < / s t r i n g > < / k e y > < v a l u e > < i n t > 1 7 2 < / i n t > < / v a l u e > < / i t e m > < i t e m > < k e y > < s t r i n g > I n t e r e s t _ i n _ n a t u r a l _ o r _ o r g a n i c < / s t r i n g > < / k e y > < v a l u e > < i n t > 2 8 3 < / i n t > < / v a l u e > < / i t e m > < i t e m > < k e y > < s t r i n g > M a r k e t i n g _ c h a n n e l s < / s t r i n g > < / k e y > < v a l u e > < i n t > 1 9 9 < / i n t > < / v a l u e > < / i t e m > < i t e m > < k e y > < s t r i n g > P a c k a g i n g _ p r e f e r e n c e < / s t r i n g > < / k e y > < v a l u e > < i n t > 2 1 3 < / i n t > < / v a l u e > < / i t e m > < i t e m > < k e y > < s t r i n g > L i m i t e d _ e d i t i o n _ p a c k a g i n g < / s t r i n g > < / k e y > < v a l u e > < i n t > 2 4 8 < / i n t > < / v a l u e > < / i t e m > < i t e m > < k e y > < s t r i n g > P r i c e _ r a n g e < / s t r i n g > < / k e y > < v a l u e > < i n t > 1 3 4 < / i n t > < / v a l u e > < / i t e m > < i t e m > < k e y > < s t r i n g > P u r c h a s e _ l o c a t i o n < / s t r i n g > < / k e y > < v a l u e > < i n t > 1 8 5 < / i n t > < / v a l u e > < / i t e m > < i t e m > < k e y > < s t r i n g > T y p i c a l _ c o n s u m p t i o n _ s i t u a t i o n s < / s t r i n g > < / k e y > < v a l u e > < i n t > 2 9 1 < / i n t > < / v a l u e > < / i t e m > < / C o l u m n W i d t h s > < C o l u m n D i s p l a y I n d e x > < i t e m > < k e y > < s t r i n g > R e s p o n s e _ I D < / s t r i n g > < / k e y > < v a l u e > < i n t > 0 < / i n t > < / v a l u e > < / i t e m > < i t e m > < k e y > < s t r i n g > R e s p o n d e n t _ I D < / s t r i n g > < / k e y > < v a l u e > < i n t > 1 < / i n t > < / v a l u e > < / i t e m > < i t e m > < k e y > < s t r i n g > C o n s u m e _ f r e q u e n c y < / s t r i n g > < / k e y > < v a l u e > < i n t > 2 < / i n t > < / v a l u e > < / i t e m > < i t e m > < k e y > < s t r i n g > C o n s u m e _ t i m e < / s t r i n g > < / k e y > < v a l u e > < i n t > 3 < / i n t > < / v a l u e > < / i t e m > < i t e m > < k e y > < s t r i n g > C o n s u m e _ r e a s o n < / s t r i n g > < / k e y > < v a l u e > < i n t > 4 < / i n t > < / v a l u e > < / i t e m > < i t e m > < k e y > < s t r i n g > H e a r d _ b e f o r e < / s t r i n g > < / k e y > < v a l u e > < i n t > 5 < / i n t > < / v a l u e > < / i t e m > < i t e m > < k e y > < s t r i n g > B r a n d _ p e r c e p t i o n < / s t r i n g > < / k e y > < v a l u e > < i n t > 6 < / i n t > < / v a l u e > < / i t e m > < i t e m > < k e y > < s t r i n g > G e n e r a l _ p e r c e p t i o n < / s t r i n g > < / k e y > < v a l u e > < i n t > 7 < / i n t > < / v a l u e > < / i t e m > < i t e m > < k e y > < s t r i n g > T r i e d _ b e f o r e < / s t r i n g > < / k e y > < v a l u e > < i n t > 8 < / i n t > < / v a l u e > < / i t e m > < i t e m > < k e y > < s t r i n g > T a s t e _ e x p e r i e n c e < / s t r i n g > < / k e y > < v a l u e > < i n t > 9 < / i n t > < / v a l u e > < / i t e m > < i t e m > < k e y > < s t r i n g > R e a s o n s _ p r e v e n t i n g _ t r y i n g < / s t r i n g > < / k e y > < v a l u e > < i n t > 1 0 < / i n t > < / v a l u e > < / i t e m > < i t e m > < k e y > < s t r i n g > C u r r e n t _ b r a n d s < / s t r i n g > < / k e y > < v a l u e > < i n t > 1 1 < / i n t > < / v a l u e > < / i t e m > < i t e m > < k e y > < s t r i n g > R e a s o n s _ f o r _ c h o o s i n g _ b r a n d s < / s t r i n g > < / k e y > < v a l u e > < i n t > 1 2 < / i n t > < / v a l u e > < / i t e m > < i t e m > < k e y > < s t r i n g > I m p r o v e m e n t s _ d e s i r e d < / s t r i n g > < / k e y > < v a l u e > < i n t > 1 3 < / i n t > < / v a l u e > < / i t e m > < i t e m > < k e y > < s t r i n g > I n g r e d i e n t s _ e x p e c t e d < / s t r i n g > < / k e y > < v a l u e > < i n t > 1 4 < / i n t > < / v a l u e > < / i t e m > < i t e m > < k e y > < s t r i n g > H e a l t h _ c o n c e r n s < / s t r i n g > < / k e y > < v a l u e > < i n t > 1 5 < / i n t > < / v a l u e > < / i t e m > < i t e m > < k e y > < s t r i n g > I n t e r e s t _ i n _ n a t u r a l _ o r _ o r g a n i c < / s t r i n g > < / k e y > < v a l u e > < i n t > 1 6 < / i n t > < / v a l u e > < / i t e m > < i t e m > < k e y > < s t r i n g > M a r k e t i n g _ c h a n n e l s < / s t r i n g > < / k e y > < v a l u e > < i n t > 1 7 < / i n t > < / v a l u e > < / i t e m > < i t e m > < k e y > < s t r i n g > P a c k a g i n g _ p r e f e r e n c e < / s t r i n g > < / k e y > < v a l u e > < i n t > 1 8 < / i n t > < / v a l u e > < / i t e m > < i t e m > < k e y > < s t r i n g > L i m i t e d _ e d i t i o n _ p a c k a g i n g < / s t r i n g > < / k e y > < v a l u e > < i n t > 1 9 < / i n t > < / v a l u e > < / i t e m > < i t e m > < k e y > < s t r i n g > P r i c e _ r a n g e < / s t r i n g > < / k e y > < v a l u e > < i n t > 2 0 < / i n t > < / v a l u e > < / i t e m > < i t e m > < k e y > < s t r i n g > P u r c h a s e _ l o c a t i o n < / s t r i n g > < / k e y > < v a l u e > < i n t > 2 1 < / i n t > < / v a l u e > < / i t e m > < i t e m > < k e y > < s t r i n g > T y p i c a l _ c o n s u m p t i o n _ s i t u a t i o n s < / s t r i n g > < / k e y > < v a l u e > < i n t > 2 2 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 f a c t _ s u r v e y _ r e s p o n s e s _ d 8 5 3 b a 9 8 - 9 2 e e - 4 9 0 7 - 8 a 4 f - a d 1 e 4 3 b 9 c 4 7 4 < / K e y > < V a l u e   x m l n s : a = " h t t p : / / s c h e m a s . d a t a c o n t r a c t . o r g / 2 0 0 4 / 0 7 / M i c r o s o f t . A n a l y s i s S e r v i c e s . C o m m o n " > < a : H a s F o c u s > t r u e < / a : H a s F o c u s > < a : S i z e A t D p i 9 6 > 1 2 8 < / a : S i z e A t D p i 9 6 > < a : V i s i b l e > t r u e < / a : V i s i b l e > < / V a l u e > < / K e y V a l u e O f s t r i n g S a n d b o x E d i t o r . M e a s u r e G r i d S t a t e S c d E 3 5 R y > < K e y V a l u e O f s t r i n g S a n d b o x E d i t o r . M e a s u r e G r i d S t a t e S c d E 3 5 R y > < K e y > d i m _ r e p o n d e n t s _ c b 2 a 9 5 a 6 - a 7 6 8 - 4 5 5 e - a f 2 1 - c 3 c f 1 c 7 b 3 1 0 d < / K e y > < V a l u e   x m l n s : a = " h t t p : / / s c h e m a s . d a t a c o n t r a c t . o r g / 2 0 0 4 / 0 7 / M i c r o s o f t . A n a l y s i s S e r v i c e s . C o m m o n " > < a : H a s F o c u s > t r u e < / a : H a s F o c u s > < a : S i z e A t D p i 9 6 > 1 2 7 < / a : S i z e A t D p i 9 6 > < a : V i s i b l e > t r u e < / a : V i s i b l e > < / V a l u e > < / K e y V a l u e O f s t r i n g S a n d b o x E d i t o r . M e a s u r e G r i d S t a t e S c d E 3 5 R y > < K e y V a l u e O f s t r i n g S a n d b o x E d i t o r . M e a s u r e G r i d S t a t e S c d E 3 5 R y > < K e y > d i m _ c i t i e s _ b 5 c 6 e 3 1 1 - 3 5 1 1 - 4 c 6 9 - 9 6 b 4 - 0 8 f c 2 1 4 4 c e 3 d < / 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 d i m _ r e p o n d e n t s 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 d i m _ r e p o n d e n t s 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 C o l u m n s \ R e s p o n d e n t _ I D < / K e y > < / D i a g r a m O b j e c t K e y > < D i a g r a m O b j e c t K e y > < K e y > C o l u m n s \ N a m e < / K e y > < / D i a g r a m O b j e c t K e y > < D i a g r a m O b j e c t K e y > < K e y > C o l u m n s \ A g e < / K e y > < / D i a g r a m O b j e c t K e y > < D i a g r a m O b j e c t K e y > < K e y > C o l u m n s \ G e n d e r < / K e y > < / D i a g r a m O b j e c t K e y > < D i a g r a m O b j e c t K e y > < K e y > C o l u m n s \ C i t y _ I D 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 C o l u m n s \ R e s p o n d e n t _ I D 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 C o l u m n s \ C i t y _ I D < / K e y > < / a : K e y > < a : V a l u e   i : t y p e = " M e a s u r e G r i d N o d e V i e w S t a t e " > < C o l u m n > 4 < / C o l u m n > < L a y e d O u t > t r u e < / L a y e d O u t > < / a : V a l u e > < / a : K e y V a l u e O f D i a g r a m O b j e c t K e y a n y T y p e z b w N T n L X > < / V i e w S t a t e s > < / D i a g r a m M a n a g e r . S e r i a l i z a b l e D i a g r a m > < D i a g r a m M a n a g e r . S e r i a l i z a b l e D i a g r a m > < A d a p t e r   i : t y p e = " M e a s u r e D i a g r a m S a n d b o x A d a p t e r " > < T a b l e N a m e > f a c t _ s u r v e y _ r e s p o n s e s 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 f a c t _ s u r v e y _ r e s p o n s e s 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 R e s p o n d e n t _ I D < / K e y > < / D i a g r a m O b j e c t K e y > < D i a g r a m O b j e c t K e y > < K e y > M e a s u r e s \ S u m   o f   R e s p o n d e n t _ I D \ T a g I n f o \ F o r m u l a < / K e y > < / D i a g r a m O b j e c t K e y > < D i a g r a m O b j e c t K e y > < K e y > M e a s u r e s \ C o u n t   o f   R e s p o n d e n t _ I D < / K e y > < / D i a g r a m O b j e c t K e y > < D i a g r a m O b j e c t K e y > < K e y > M e a s u r e s \ C o u n t   o f   R e s p o n d e n t _ I D \ T a g I n f o \ F o r m u l a < / K e y > < / D i a g r a m O b j e c t K e y > < D i a g r a m O b j e c t K e y > < K e y > M e a s u r e s \ S u m   o f   T a s t e _ e x p e r i e n c e < / K e y > < / D i a g r a m O b j e c t K e y > < D i a g r a m O b j e c t K e y > < K e y > M e a s u r e s \ S u m   o f   T a s t e _ e x p e r i e n c e \ T a g I n f o \ F o r m u l a < / K e y > < / D i a g r a m O b j e c t K e y > < D i a g r a m O b j e c t K e y > < K e y > M e a s u r e s \ A v e r a g e   o f   T a s t e _ e x p e r i e n c e < / K e y > < / D i a g r a m O b j e c t K e y > < D i a g r a m O b j e c t K e y > < K e y > M e a s u r e s \ A v e r a g e   o f   T a s t e _ e x p e r i e n c e \ T a g I n f o \ F o r m u l a < / K e y > < / D i a g r a m O b j e c t K e y > < D i a g r a m O b j e c t K e y > < K e y > C o l u m n s \ R e s p o n s e _ I D < / K e y > < / D i a g r a m O b j e c t K e y > < D i a g r a m O b j e c t K e y > < K e y > C o l u m n s \ R e s p o n d e n t _ I D < / K e y > < / D i a g r a m O b j e c t K e y > < D i a g r a m O b j e c t K e y > < K e y > C o l u m n s \ C o n s u m e _ f r e q u e n c y < / K e y > < / D i a g r a m O b j e c t K e y > < D i a g r a m O b j e c t K e y > < K e y > C o l u m n s \ C o n s u m e _ t i m e < / K e y > < / D i a g r a m O b j e c t K e y > < D i a g r a m O b j e c t K e y > < K e y > C o l u m n s \ C o n s u m e _ r e a s o n < / K e y > < / D i a g r a m O b j e c t K e y > < D i a g r a m O b j e c t K e y > < K e y > C o l u m n s \ H e a r d _ b e f o r e < / K e y > < / D i a g r a m O b j e c t K e y > < D i a g r a m O b j e c t K e y > < K e y > C o l u m n s \ B r a n d _ p e r c e p t i o n < / K e y > < / D i a g r a m O b j e c t K e y > < D i a g r a m O b j e c t K e y > < K e y > C o l u m n s \ G e n e r a l _ p e r c e p t i o n < / K e y > < / D i a g r a m O b j e c t K e y > < D i a g r a m O b j e c t K e y > < K e y > C o l u m n s \ T r i e d _ b e f o r e < / K e y > < / D i a g r a m O b j e c t K e y > < D i a g r a m O b j e c t K e y > < K e y > C o l u m n s \ T a s t e _ e x p e r i e n c e < / K e y > < / D i a g r a m O b j e c t K e y > < D i a g r a m O b j e c t K e y > < K e y > C o l u m n s \ R e a s o n s _ p r e v e n t i n g _ t r y i n g < / K e y > < / D i a g r a m O b j e c t K e y > < D i a g r a m O b j e c t K e y > < K e y > C o l u m n s \ C u r r e n t _ b r a n d s < / K e y > < / D i a g r a m O b j e c t K e y > < D i a g r a m O b j e c t K e y > < K e y > C o l u m n s \ R e a s o n s _ f o r _ c h o o s i n g _ b r a n d s < / K e y > < / D i a g r a m O b j e c t K e y > < D i a g r a m O b j e c t K e y > < K e y > C o l u m n s \ I m p r o v e m e n t s _ d e s i r e d < / K e y > < / D i a g r a m O b j e c t K e y > < D i a g r a m O b j e c t K e y > < K e y > C o l u m n s \ I n g r e d i e n t s _ e x p e c t e d < / K e y > < / D i a g r a m O b j e c t K e y > < D i a g r a m O b j e c t K e y > < K e y > C o l u m n s \ H e a l t h _ c o n c e r n s < / K e y > < / D i a g r a m O b j e c t K e y > < D i a g r a m O b j e c t K e y > < K e y > C o l u m n s \ I n t e r e s t _ i n _ n a t u r a l _ o r _ o r g a n i c < / K e y > < / D i a g r a m O b j e c t K e y > < D i a g r a m O b j e c t K e y > < K e y > C o l u m n s \ M a r k e t i n g _ c h a n n e l s < / K e y > < / D i a g r a m O b j e c t K e y > < D i a g r a m O b j e c t K e y > < K e y > C o l u m n s \ P a c k a g i n g _ p r e f e r e n c e < / K e y > < / D i a g r a m O b j e c t K e y > < D i a g r a m O b j e c t K e y > < K e y > C o l u m n s \ L i m i t e d _ e d i t i o n _ p a c k a g i n g < / K e y > < / D i a g r a m O b j e c t K e y > < D i a g r a m O b j e c t K e y > < K e y > C o l u m n s \ P r i c e _ r a n g e < / K e y > < / D i a g r a m O b j e c t K e y > < D i a g r a m O b j e c t K e y > < K e y > C o l u m n s \ P u r c h a s e _ l o c a t i o n < / K e y > < / D i a g r a m O b j e c t K e y > < D i a g r a m O b j e c t K e y > < K e y > C o l u m n s \ T y p i c a l _ c o n s u m p t i o n _ s i t u a t i o n s < / K e y > < / D i a g r a m O b j e c t K e y > < D i a g r a m O b j e c t K e y > < K e y > L i n k s \ & l t ; C o l u m n s \ S u m   o f   R e s p o n d e n t _ I D & g t ; - & l t ; M e a s u r e s \ R e s p o n d e n t _ I D & g t ; < / K e y > < / D i a g r a m O b j e c t K e y > < D i a g r a m O b j e c t K e y > < K e y > L i n k s \ & l t ; C o l u m n s \ S u m   o f   R e s p o n d e n t _ I D & g t ; - & l t ; M e a s u r e s \ R e s p o n d e n t _ I D & g t ; \ C O L U M N < / K e y > < / D i a g r a m O b j e c t K e y > < D i a g r a m O b j e c t K e y > < K e y > L i n k s \ & l t ; C o l u m n s \ S u m   o f   R e s p o n d e n t _ I D & g t ; - & l t ; M e a s u r e s \ R e s p o n d e n t _ I D & g t ; \ M E A S U R E < / K e y > < / D i a g r a m O b j e c t K e y > < D i a g r a m O b j e c t K e y > < K e y > L i n k s \ & l t ; C o l u m n s \ C o u n t   o f   R e s p o n d e n t _ I D & g t ; - & l t ; M e a s u r e s \ R e s p o n d e n t _ I D & g t ; < / K e y > < / D i a g r a m O b j e c t K e y > < D i a g r a m O b j e c t K e y > < K e y > L i n k s \ & l t ; C o l u m n s \ C o u n t   o f   R e s p o n d e n t _ I D & g t ; - & l t ; M e a s u r e s \ R e s p o n d e n t _ I D & g t ; \ C O L U M N < / K e y > < / D i a g r a m O b j e c t K e y > < D i a g r a m O b j e c t K e y > < K e y > L i n k s \ & l t ; C o l u m n s \ C o u n t   o f   R e s p o n d e n t _ I D & g t ; - & l t ; M e a s u r e s \ R e s p o n d e n t _ I D & g t ; \ M E A S U R E < / K e y > < / D i a g r a m O b j e c t K e y > < D i a g r a m O b j e c t K e y > < K e y > L i n k s \ & l t ; C o l u m n s \ S u m   o f   T a s t e _ e x p e r i e n c e & g t ; - & l t ; M e a s u r e s \ T a s t e _ e x p e r i e n c e & g t ; < / K e y > < / D i a g r a m O b j e c t K e y > < D i a g r a m O b j e c t K e y > < K e y > L i n k s \ & l t ; C o l u m n s \ S u m   o f   T a s t e _ e x p e r i e n c e & g t ; - & l t ; M e a s u r e s \ T a s t e _ e x p e r i e n c e & g t ; \ C O L U M N < / K e y > < / D i a g r a m O b j e c t K e y > < D i a g r a m O b j e c t K e y > < K e y > L i n k s \ & l t ; C o l u m n s \ S u m   o f   T a s t e _ e x p e r i e n c e & g t ; - & l t ; M e a s u r e s \ T a s t e _ e x p e r i e n c e & g t ; \ M E A S U R E < / K e y > < / D i a g r a m O b j e c t K e y > < D i a g r a m O b j e c t K e y > < K e y > L i n k s \ & l t ; C o l u m n s \ A v e r a g e   o f   T a s t e _ e x p e r i e n c e & g t ; - & l t ; M e a s u r e s \ T a s t e _ e x p e r i e n c e & g t ; < / K e y > < / D i a g r a m O b j e c t K e y > < D i a g r a m O b j e c t K e y > < K e y > L i n k s \ & l t ; C o l u m n s \ A v e r a g e   o f   T a s t e _ e x p e r i e n c e & g t ; - & l t ; M e a s u r e s \ T a s t e _ e x p e r i e n c e & g t ; \ C O L U M N < / K e y > < / D i a g r a m O b j e c t K e y > < D i a g r a m O b j e c t K e y > < K e y > L i n k s \ & l t ; C o l u m n s \ A v e r a g e   o f   T a s t e _ e x p e r i e n c e & g t ; - & l t ; M e a s u r e s \ T a s t e _ e x p e r i e n c e & g t ; \ M E A S U R E 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 R e s p o n d e n t _ I D < / K e y > < / a : K e y > < a : V a l u e   i : t y p e = " M e a s u r e G r i d N o d e V i e w S t a t e " > < C o l u m n > 1 < / C o l u m n > < L a y e d O u t > t r u e < / L a y e d O u t > < W a s U I I n v i s i b l e > t r u e < / W a s U I I n v i s i b l e > < / a : V a l u e > < / a : K e y V a l u e O f D i a g r a m O b j e c t K e y a n y T y p e z b w N T n L X > < a : K e y V a l u e O f D i a g r a m O b j e c t K e y a n y T y p e z b w N T n L X > < a : K e y > < K e y > M e a s u r e s \ S u m   o f   R e s p o n d e n t _ I D \ T a g I n f o \ F o r m u l a < / K e y > < / a : K e y > < a : V a l u e   i : t y p e = " M e a s u r e G r i d V i e w S t a t e I D i a g r a m T a g A d d i t i o n a l I n f o " / > < / a : K e y V a l u e O f D i a g r a m O b j e c t K e y a n y T y p e z b w N T n L X > < a : K e y V a l u e O f D i a g r a m O b j e c t K e y a n y T y p e z b w N T n L X > < a : K e y > < K e y > M e a s u r e s \ C o u n t   o f   R e s p o n d e n t _ I D < / K e y > < / a : K e y > < a : V a l u e   i : t y p e = " M e a s u r e G r i d N o d e V i e w S t a t e " > < C o l u m n > 1 < / C o l u m n > < L a y e d O u t > t r u e < / L a y e d O u t > < R o w > 1 < / R o w > < W a s U I I n v i s i b l e > t r u e < / W a s U I I n v i s i b l e > < / a : V a l u e > < / a : K e y V a l u e O f D i a g r a m O b j e c t K e y a n y T y p e z b w N T n L X > < a : K e y V a l u e O f D i a g r a m O b j e c t K e y a n y T y p e z b w N T n L X > < a : K e y > < K e y > M e a s u r e s \ C o u n t   o f   R e s p o n d e n t _ I D \ T a g I n f o \ F o r m u l a < / K e y > < / a : K e y > < a : V a l u e   i : t y p e = " M e a s u r e G r i d V i e w S t a t e I D i a g r a m T a g A d d i t i o n a l I n f o " / > < / a : K e y V a l u e O f D i a g r a m O b j e c t K e y a n y T y p e z b w N T n L X > < a : K e y V a l u e O f D i a g r a m O b j e c t K e y a n y T y p e z b w N T n L X > < a : K e y > < K e y > M e a s u r e s \ S u m   o f   T a s t e _ e x p e r i e n c e < / K e y > < / a : K e y > < a : V a l u e   i : t y p e = " M e a s u r e G r i d N o d e V i e w S t a t e " > < C o l u m n > 9 < / C o l u m n > < L a y e d O u t > t r u e < / L a y e d O u t > < W a s U I I n v i s i b l e > t r u e < / W a s U I I n v i s i b l e > < / a : V a l u e > < / a : K e y V a l u e O f D i a g r a m O b j e c t K e y a n y T y p e z b w N T n L X > < a : K e y V a l u e O f D i a g r a m O b j e c t K e y a n y T y p e z b w N T n L X > < a : K e y > < K e y > M e a s u r e s \ S u m   o f   T a s t e _ e x p e r i e n c e \ T a g I n f o \ F o r m u l a < / K e y > < / a : K e y > < a : V a l u e   i : t y p e = " M e a s u r e G r i d V i e w S t a t e I D i a g r a m T a g A d d i t i o n a l I n f o " / > < / a : K e y V a l u e O f D i a g r a m O b j e c t K e y a n y T y p e z b w N T n L X > < a : K e y V a l u e O f D i a g r a m O b j e c t K e y a n y T y p e z b w N T n L X > < a : K e y > < K e y > M e a s u r e s \ A v e r a g e   o f   T a s t e _ e x p e r i e n c e < / K e y > < / a : K e y > < a : V a l u e   i : t y p e = " M e a s u r e G r i d N o d e V i e w S t a t e " > < C o l u m n > 9 < / C o l u m n > < L a y e d O u t > t r u e < / L a y e d O u t > < R o w > 1 < / R o w > < W a s U I I n v i s i b l e > t r u e < / W a s U I I n v i s i b l e > < / a : V a l u e > < / a : K e y V a l u e O f D i a g r a m O b j e c t K e y a n y T y p e z b w N T n L X > < a : K e y V a l u e O f D i a g r a m O b j e c t K e y a n y T y p e z b w N T n L X > < a : K e y > < K e y > M e a s u r e s \ A v e r a g e   o f   T a s t e _ e x p e r i e n c e \ T a g I n f o \ F o r m u l a < / K e y > < / a : K e y > < a : V a l u e   i : t y p e = " M e a s u r e G r i d V i e w S t a t e I D i a g r a m T a g A d d i t i o n a l I n f o " / > < / a : K e y V a l u e O f D i a g r a m O b j e c t K e y a n y T y p e z b w N T n L X > < a : K e y V a l u e O f D i a g r a m O b j e c t K e y a n y T y p e z b w N T n L X > < a : K e y > < K e y > C o l u m n s \ R e s p o n s e _ I D < / K e y > < / a : K e y > < a : V a l u e   i : t y p e = " M e a s u r e G r i d N o d e V i e w S t a t e " > < L a y e d O u t > t r u e < / L a y e d O u t > < / a : V a l u e > < / a : K e y V a l u e O f D i a g r a m O b j e c t K e y a n y T y p e z b w N T n L X > < a : K e y V a l u e O f D i a g r a m O b j e c t K e y a n y T y p e z b w N T n L X > < a : K e y > < K e y > C o l u m n s \ R e s p o n d e n t _ I D < / K e y > < / a : K e y > < a : V a l u e   i : t y p e = " M e a s u r e G r i d N o d e V i e w S t a t e " > < C o l u m n > 1 < / C o l u m n > < L a y e d O u t > t r u e < / L a y e d O u t > < / a : V a l u e > < / a : K e y V a l u e O f D i a g r a m O b j e c t K e y a n y T y p e z b w N T n L X > < a : K e y V a l u e O f D i a g r a m O b j e c t K e y a n y T y p e z b w N T n L X > < a : K e y > < K e y > C o l u m n s \ C o n s u m e _ f r e q u e n c y < / K e y > < / a : K e y > < a : V a l u e   i : t y p e = " M e a s u r e G r i d N o d e V i e w S t a t e " > < C o l u m n > 2 < / C o l u m n > < L a y e d O u t > t r u e < / L a y e d O u t > < / a : V a l u e > < / a : K e y V a l u e O f D i a g r a m O b j e c t K e y a n y T y p e z b w N T n L X > < a : K e y V a l u e O f D i a g r a m O b j e c t K e y a n y T y p e z b w N T n L X > < a : K e y > < K e y > C o l u m n s \ C o n s u m e _ t i m e < / K e y > < / a : K e y > < a : V a l u e   i : t y p e = " M e a s u r e G r i d N o d e V i e w S t a t e " > < C o l u m n > 3 < / C o l u m n > < L a y e d O u t > t r u e < / L a y e d O u t > < / a : V a l u e > < / a : K e y V a l u e O f D i a g r a m O b j e c t K e y a n y T y p e z b w N T n L X > < a : K e y V a l u e O f D i a g r a m O b j e c t K e y a n y T y p e z b w N T n L X > < a : K e y > < K e y > C o l u m n s \ C o n s u m e _ r e a s o n < / K e y > < / a : K e y > < a : V a l u e   i : t y p e = " M e a s u r e G r i d N o d e V i e w S t a t e " > < C o l u m n > 4 < / C o l u m n > < L a y e d O u t > t r u e < / L a y e d O u t > < / a : V a l u e > < / a : K e y V a l u e O f D i a g r a m O b j e c t K e y a n y T y p e z b w N T n L X > < a : K e y V a l u e O f D i a g r a m O b j e c t K e y a n y T y p e z b w N T n L X > < a : K e y > < K e y > C o l u m n s \ H e a r d _ b e f o r e < / K e y > < / a : K e y > < a : V a l u e   i : t y p e = " M e a s u r e G r i d N o d e V i e w S t a t e " > < C o l u m n > 5 < / C o l u m n > < L a y e d O u t > t r u e < / L a y e d O u t > < / a : V a l u e > < / a : K e y V a l u e O f D i a g r a m O b j e c t K e y a n y T y p e z b w N T n L X > < a : K e y V a l u e O f D i a g r a m O b j e c t K e y a n y T y p e z b w N T n L X > < a : K e y > < K e y > C o l u m n s \ B r a n d _ p e r c e p t i o n < / K e y > < / a : K e y > < a : V a l u e   i : t y p e = " M e a s u r e G r i d N o d e V i e w S t a t e " > < C o l u m n > 6 < / C o l u m n > < L a y e d O u t > t r u e < / L a y e d O u t > < / a : V a l u e > < / a : K e y V a l u e O f D i a g r a m O b j e c t K e y a n y T y p e z b w N T n L X > < a : K e y V a l u e O f D i a g r a m O b j e c t K e y a n y T y p e z b w N T n L X > < a : K e y > < K e y > C o l u m n s \ G e n e r a l _ p e r c e p t i o n < / K e y > < / a : K e y > < a : V a l u e   i : t y p e = " M e a s u r e G r i d N o d e V i e w S t a t e " > < C o l u m n > 7 < / C o l u m n > < L a y e d O u t > t r u e < / L a y e d O u t > < / a : V a l u e > < / a : K e y V a l u e O f D i a g r a m O b j e c t K e y a n y T y p e z b w N T n L X > < a : K e y V a l u e O f D i a g r a m O b j e c t K e y a n y T y p e z b w N T n L X > < a : K e y > < K e y > C o l u m n s \ T r i e d _ b e f o r e < / K e y > < / a : K e y > < a : V a l u e   i : t y p e = " M e a s u r e G r i d N o d e V i e w S t a t e " > < C o l u m n > 8 < / C o l u m n > < L a y e d O u t > t r u e < / L a y e d O u t > < / a : V a l u e > < / a : K e y V a l u e O f D i a g r a m O b j e c t K e y a n y T y p e z b w N T n L X > < a : K e y V a l u e O f D i a g r a m O b j e c t K e y a n y T y p e z b w N T n L X > < a : K e y > < K e y > C o l u m n s \ T a s t e _ e x p e r i e n c e < / K e y > < / a : K e y > < a : V a l u e   i : t y p e = " M e a s u r e G r i d N o d e V i e w S t a t e " > < C o l u m n > 9 < / C o l u m n > < L a y e d O u t > t r u e < / L a y e d O u t > < / a : V a l u e > < / a : K e y V a l u e O f D i a g r a m O b j e c t K e y a n y T y p e z b w N T n L X > < a : K e y V a l u e O f D i a g r a m O b j e c t K e y a n y T y p e z b w N T n L X > < a : K e y > < K e y > C o l u m n s \ R e a s o n s _ p r e v e n t i n g _ t r y i n g < / K e y > < / a : K e y > < a : V a l u e   i : t y p e = " M e a s u r e G r i d N o d e V i e w S t a t e " > < C o l u m n > 1 0 < / C o l u m n > < L a y e d O u t > t r u e < / L a y e d O u t > < / a : V a l u e > < / a : K e y V a l u e O f D i a g r a m O b j e c t K e y a n y T y p e z b w N T n L X > < a : K e y V a l u e O f D i a g r a m O b j e c t K e y a n y T y p e z b w N T n L X > < a : K e y > < K e y > C o l u m n s \ C u r r e n t _ b r a n d s < / K e y > < / a : K e y > < a : V a l u e   i : t y p e = " M e a s u r e G r i d N o d e V i e w S t a t e " > < C o l u m n > 1 1 < / C o l u m n > < L a y e d O u t > t r u e < / L a y e d O u t > < / a : V a l u e > < / a : K e y V a l u e O f D i a g r a m O b j e c t K e y a n y T y p e z b w N T n L X > < a : K e y V a l u e O f D i a g r a m O b j e c t K e y a n y T y p e z b w N T n L X > < a : K e y > < K e y > C o l u m n s \ R e a s o n s _ f o r _ c h o o s i n g _ b r a n d s < / K e y > < / a : K e y > < a : V a l u e   i : t y p e = " M e a s u r e G r i d N o d e V i e w S t a t e " > < C o l u m n > 1 2 < / C o l u m n > < L a y e d O u t > t r u e < / L a y e d O u t > < / a : V a l u e > < / a : K e y V a l u e O f D i a g r a m O b j e c t K e y a n y T y p e z b w N T n L X > < a : K e y V a l u e O f D i a g r a m O b j e c t K e y a n y T y p e z b w N T n L X > < a : K e y > < K e y > C o l u m n s \ I m p r o v e m e n t s _ d e s i r e d < / K e y > < / a : K e y > < a : V a l u e   i : t y p e = " M e a s u r e G r i d N o d e V i e w S t a t e " > < C o l u m n > 1 3 < / C o l u m n > < L a y e d O u t > t r u e < / L a y e d O u t > < / a : V a l u e > < / a : K e y V a l u e O f D i a g r a m O b j e c t K e y a n y T y p e z b w N T n L X > < a : K e y V a l u e O f D i a g r a m O b j e c t K e y a n y T y p e z b w N T n L X > < a : K e y > < K e y > C o l u m n s \ I n g r e d i e n t s _ e x p e c t e d < / K e y > < / a : K e y > < a : V a l u e   i : t y p e = " M e a s u r e G r i d N o d e V i e w S t a t e " > < C o l u m n > 1 4 < / C o l u m n > < L a y e d O u t > t r u e < / L a y e d O u t > < / a : V a l u e > < / a : K e y V a l u e O f D i a g r a m O b j e c t K e y a n y T y p e z b w N T n L X > < a : K e y V a l u e O f D i a g r a m O b j e c t K e y a n y T y p e z b w N T n L X > < a : K e y > < K e y > C o l u m n s \ H e a l t h _ c o n c e r n s < / K e y > < / a : K e y > < a : V a l u e   i : t y p e = " M e a s u r e G r i d N o d e V i e w S t a t e " > < C o l u m n > 1 5 < / C o l u m n > < L a y e d O u t > t r u e < / L a y e d O u t > < / a : V a l u e > < / a : K e y V a l u e O f D i a g r a m O b j e c t K e y a n y T y p e z b w N T n L X > < a : K e y V a l u e O f D i a g r a m O b j e c t K e y a n y T y p e z b w N T n L X > < a : K e y > < K e y > C o l u m n s \ I n t e r e s t _ i n _ n a t u r a l _ o r _ o r g a n i c < / K e y > < / a : K e y > < a : V a l u e   i : t y p e = " M e a s u r e G r i d N o d e V i e w S t a t e " > < C o l u m n > 1 6 < / C o l u m n > < L a y e d O u t > t r u e < / L a y e d O u t > < / a : V a l u e > < / a : K e y V a l u e O f D i a g r a m O b j e c t K e y a n y T y p e z b w N T n L X > < a : K e y V a l u e O f D i a g r a m O b j e c t K e y a n y T y p e z b w N T n L X > < a : K e y > < K e y > C o l u m n s \ M a r k e t i n g _ c h a n n e l s < / K e y > < / a : K e y > < a : V a l u e   i : t y p e = " M e a s u r e G r i d N o d e V i e w S t a t e " > < C o l u m n > 1 7 < / C o l u m n > < L a y e d O u t > t r u e < / L a y e d O u t > < / a : V a l u e > < / a : K e y V a l u e O f D i a g r a m O b j e c t K e y a n y T y p e z b w N T n L X > < a : K e y V a l u e O f D i a g r a m O b j e c t K e y a n y T y p e z b w N T n L X > < a : K e y > < K e y > C o l u m n s \ P a c k a g i n g _ p r e f e r e n c e < / K e y > < / a : K e y > < a : V a l u e   i : t y p e = " M e a s u r e G r i d N o d e V i e w S t a t e " > < C o l u m n > 1 8 < / C o l u m n > < L a y e d O u t > t r u e < / L a y e d O u t > < / a : V a l u e > < / a : K e y V a l u e O f D i a g r a m O b j e c t K e y a n y T y p e z b w N T n L X > < a : K e y V a l u e O f D i a g r a m O b j e c t K e y a n y T y p e z b w N T n L X > < a : K e y > < K e y > C o l u m n s \ L i m i t e d _ e d i t i o n _ p a c k a g i n g < / K e y > < / a : K e y > < a : V a l u e   i : t y p e = " M e a s u r e G r i d N o d e V i e w S t a t e " > < C o l u m n > 1 9 < / C o l u m n > < L a y e d O u t > t r u e < / L a y e d O u t > < / a : V a l u e > < / a : K e y V a l u e O f D i a g r a m O b j e c t K e y a n y T y p e z b w N T n L X > < a : K e y V a l u e O f D i a g r a m O b j e c t K e y a n y T y p e z b w N T n L X > < a : K e y > < K e y > C o l u m n s \ P r i c e _ r a n g e < / K e y > < / a : K e y > < a : V a l u e   i : t y p e = " M e a s u r e G r i d N o d e V i e w S t a t e " > < C o l u m n > 2 0 < / C o l u m n > < L a y e d O u t > t r u e < / L a y e d O u t > < / a : V a l u e > < / a : K e y V a l u e O f D i a g r a m O b j e c t K e y a n y T y p e z b w N T n L X > < a : K e y V a l u e O f D i a g r a m O b j e c t K e y a n y T y p e z b w N T n L X > < a : K e y > < K e y > C o l u m n s \ P u r c h a s e _ l o c a t i o n < / K e y > < / a : K e y > < a : V a l u e   i : t y p e = " M e a s u r e G r i d N o d e V i e w S t a t e " > < C o l u m n > 2 1 < / C o l u m n > < L a y e d O u t > t r u e < / L a y e d O u t > < / a : V a l u e > < / a : K e y V a l u e O f D i a g r a m O b j e c t K e y a n y T y p e z b w N T n L X > < a : K e y V a l u e O f D i a g r a m O b j e c t K e y a n y T y p e z b w N T n L X > < a : K e y > < K e y > C o l u m n s \ T y p i c a l _ c o n s u m p t i o n _ s i t u a t i o n s < / K e y > < / a : K e y > < a : V a l u e   i : t y p e = " M e a s u r e G r i d N o d e V i e w S t a t e " > < C o l u m n > 2 2 < / C o l u m n > < L a y e d O u t > t r u e < / L a y e d O u t > < / a : V a l u e > < / a : K e y V a l u e O f D i a g r a m O b j e c t K e y a n y T y p e z b w N T n L X > < a : K e y V a l u e O f D i a g r a m O b j e c t K e y a n y T y p e z b w N T n L X > < a : K e y > < K e y > L i n k s \ & l t ; C o l u m n s \ S u m   o f   R e s p o n d e n t _ I D & g t ; - & l t ; M e a s u r e s \ R e s p o n d e n t _ I D & g t ; < / K e y > < / a : K e y > < a : V a l u e   i : t y p e = " M e a s u r e G r i d V i e w S t a t e I D i a g r a m L i n k " / > < / a : K e y V a l u e O f D i a g r a m O b j e c t K e y a n y T y p e z b w N T n L X > < a : K e y V a l u e O f D i a g r a m O b j e c t K e y a n y T y p e z b w N T n L X > < a : K e y > < K e y > L i n k s \ & l t ; C o l u m n s \ S u m   o f   R e s p o n d e n t _ I D & g t ; - & l t ; M e a s u r e s \ R e s p o n d e n t _ I D & g t ; \ C O L U M N < / K e y > < / a : K e y > < a : V a l u e   i : t y p e = " M e a s u r e G r i d V i e w S t a t e I D i a g r a m L i n k E n d p o i n t " / > < / a : K e y V a l u e O f D i a g r a m O b j e c t K e y a n y T y p e z b w N T n L X > < a : K e y V a l u e O f D i a g r a m O b j e c t K e y a n y T y p e z b w N T n L X > < a : K e y > < K e y > L i n k s \ & l t ; C o l u m n s \ S u m   o f   R e s p o n d e n t _ I D & g t ; - & l t ; M e a s u r e s \ R e s p o n d e n t _ I D & g t ; \ M E A S U R E < / K e y > < / a : K e y > < a : V a l u e   i : t y p e = " M e a s u r e G r i d V i e w S t a t e I D i a g r a m L i n k E n d p o i n t " / > < / a : K e y V a l u e O f D i a g r a m O b j e c t K e y a n y T y p e z b w N T n L X > < a : K e y V a l u e O f D i a g r a m O b j e c t K e y a n y T y p e z b w N T n L X > < a : K e y > < K e y > L i n k s \ & l t ; C o l u m n s \ C o u n t   o f   R e s p o n d e n t _ I D & g t ; - & l t ; M e a s u r e s \ R e s p o n d e n t _ I D & g t ; < / K e y > < / a : K e y > < a : V a l u e   i : t y p e = " M e a s u r e G r i d V i e w S t a t e I D i a g r a m L i n k " / > < / a : K e y V a l u e O f D i a g r a m O b j e c t K e y a n y T y p e z b w N T n L X > < a : K e y V a l u e O f D i a g r a m O b j e c t K e y a n y T y p e z b w N T n L X > < a : K e y > < K e y > L i n k s \ & l t ; C o l u m n s \ C o u n t   o f   R e s p o n d e n t _ I D & g t ; - & l t ; M e a s u r e s \ R e s p o n d e n t _ I D & g t ; \ C O L U M N < / K e y > < / a : K e y > < a : V a l u e   i : t y p e = " M e a s u r e G r i d V i e w S t a t e I D i a g r a m L i n k E n d p o i n t " / > < / a : K e y V a l u e O f D i a g r a m O b j e c t K e y a n y T y p e z b w N T n L X > < a : K e y V a l u e O f D i a g r a m O b j e c t K e y a n y T y p e z b w N T n L X > < a : K e y > < K e y > L i n k s \ & l t ; C o l u m n s \ C o u n t   o f   R e s p o n d e n t _ I D & g t ; - & l t ; M e a s u r e s \ R e s p o n d e n t _ I D & g t ; \ M E A S U R E < / K e y > < / a : K e y > < a : V a l u e   i : t y p e = " M e a s u r e G r i d V i e w S t a t e I D i a g r a m L i n k E n d p o i n t " / > < / a : K e y V a l u e O f D i a g r a m O b j e c t K e y a n y T y p e z b w N T n L X > < a : K e y V a l u e O f D i a g r a m O b j e c t K e y a n y T y p e z b w N T n L X > < a : K e y > < K e y > L i n k s \ & l t ; C o l u m n s \ S u m   o f   T a s t e _ e x p e r i e n c e & g t ; - & l t ; M e a s u r e s \ T a s t e _ e x p e r i e n c e & g t ; < / K e y > < / a : K e y > < a : V a l u e   i : t y p e = " M e a s u r e G r i d V i e w S t a t e I D i a g r a m L i n k " / > < / a : K e y V a l u e O f D i a g r a m O b j e c t K e y a n y T y p e z b w N T n L X > < a : K e y V a l u e O f D i a g r a m O b j e c t K e y a n y T y p e z b w N T n L X > < a : K e y > < K e y > L i n k s \ & l t ; C o l u m n s \ S u m   o f   T a s t e _ e x p e r i e n c e & g t ; - & l t ; M e a s u r e s \ T a s t e _ e x p e r i e n c e & g t ; \ C O L U M N < / K e y > < / a : K e y > < a : V a l u e   i : t y p e = " M e a s u r e G r i d V i e w S t a t e I D i a g r a m L i n k E n d p o i n t " / > < / a : K e y V a l u e O f D i a g r a m O b j e c t K e y a n y T y p e z b w N T n L X > < a : K e y V a l u e O f D i a g r a m O b j e c t K e y a n y T y p e z b w N T n L X > < a : K e y > < K e y > L i n k s \ & l t ; C o l u m n s \ S u m   o f   T a s t e _ e x p e r i e n c e & g t ; - & l t ; M e a s u r e s \ T a s t e _ e x p e r i e n c e & g t ; \ M E A S U R E < / K e y > < / a : K e y > < a : V a l u e   i : t y p e = " M e a s u r e G r i d V i e w S t a t e I D i a g r a m L i n k E n d p o i n t " / > < / a : K e y V a l u e O f D i a g r a m O b j e c t K e y a n y T y p e z b w N T n L X > < a : K e y V a l u e O f D i a g r a m O b j e c t K e y a n y T y p e z b w N T n L X > < a : K e y > < K e y > L i n k s \ & l t ; C o l u m n s \ A v e r a g e   o f   T a s t e _ e x p e r i e n c e & g t ; - & l t ; M e a s u r e s \ T a s t e _ e x p e r i e n c e & g t ; < / K e y > < / a : K e y > < a : V a l u e   i : t y p e = " M e a s u r e G r i d V i e w S t a t e I D i a g r a m L i n k " / > < / a : K e y V a l u e O f D i a g r a m O b j e c t K e y a n y T y p e z b w N T n L X > < a : K e y V a l u e O f D i a g r a m O b j e c t K e y a n y T y p e z b w N T n L X > < a : K e y > < K e y > L i n k s \ & l t ; C o l u m n s \ A v e r a g e   o f   T a s t e _ e x p e r i e n c e & g t ; - & l t ; M e a s u r e s \ T a s t e _ e x p e r i e n c e & g t ; \ C O L U M N < / K e y > < / a : K e y > < a : V a l u e   i : t y p e = " M e a s u r e G r i d V i e w S t a t e I D i a g r a m L i n k E n d p o i n t " / > < / a : K e y V a l u e O f D i a g r a m O b j e c t K e y a n y T y p e z b w N T n L X > < a : K e y V a l u e O f D i a g r a m O b j e c t K e y a n y T y p e z b w N T n L X > < a : K e y > < K e y > L i n k s \ & l t ; C o l u m n s \ A v e r a g e   o f   T a s t e _ e x p e r i e n c e & g t ; - & l t ; M e a s u r e s \ T a s t e _ e x p e r i e n c e & g t ; \ M E A S U R E < / K e y > < / a : K e y > < a : V a l u e   i : t y p e = " M e a s u r e G r i d V i e w S t a t e I D i a g r a m L i n k E n d p o i n t " / > < / a : K e y V a l u e O f D i a g r a m O b j e c t K e y a n y T y p e z b w N T n L X > < / V i e w S t a t e s > < / D i a g r a m M a n a g e r . S e r i a l i z a b l e D i a g r a m > < D i a g r a m M a n a g e r . S e r i a l i z a b l e D i a g r a m > < A d a p t e r   i : t y p e = " M e a s u r e D i a g r a m S a n d b o x A d a p t e r " > < T a b l e N a m e > d i m _ c i t i e s 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 C o l u m n s \ C i t y _ I D < / K e y > < / D i a g r a m O b j e c t K e y > < D i a g r a m O b j e c t K e y > < K e y > C o l u m n s \ C i t y < / K e y > < / D i a g r a m O b j e c t K e y > < D i a g r a m O b j e c t K e y > < K e y > C o l u m n s \ T i e r 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 C o l u m n s \ T i e r < / 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 T a g s \ T a b l e s \ & l t ; T a b l e s \ f a c t _ s u r v e y _ r e s p o n s e s & g t ; < / K e y > < / D i a g r a m O b j e c t K e y > < D i a g r a m O b j e c t K e y > < K e y > D y n a m i c   T a g s \ T a b l e s \ & l t ; T a b l e s \ d i m _ r e p o n d e n t s & g t ; < / K e y > < / D i a g r a m O b j e c t K e y > < D i a g r a m O b j e c t K e y > < K e y > D y n a m i c   T a g s \ T a b l e s \ & l t ; T a b l e s \ d i m _ c i t i e s & g t ; < / K e y > < / D i a g r a m O b j e c t K e y > < D i a g r a m O b j e c t K e y > < K e y > T a b l e s \ f a c t _ s u r v e y _ r e s p o n s e s < / K e y > < / D i a g r a m O b j e c t K e y > < D i a g r a m O b j e c t K e y > < K e y > T a b l e s \ f a c t _ s u r v e y _ r e s p o n s e s \ C o l u m n s \ R e s p o n s e _ I D < / K e y > < / D i a g r a m O b j e c t K e y > < D i a g r a m O b j e c t K e y > < K e y > T a b l e s \ f a c t _ s u r v e y _ r e s p o n s e s \ C o l u m n s \ R e s p o n d e n t _ I D < / K e y > < / D i a g r a m O b j e c t K e y > < D i a g r a m O b j e c t K e y > < K e y > T a b l e s \ f a c t _ s u r v e y _ r e s p o n s e s \ C o l u m n s \ C o n s u m e _ f r e q u e n c y < / K e y > < / D i a g r a m O b j e c t K e y > < D i a g r a m O b j e c t K e y > < K e y > T a b l e s \ f a c t _ s u r v e y _ r e s p o n s e s \ C o l u m n s \ C o n s u m e _ t i m e < / K e y > < / D i a g r a m O b j e c t K e y > < D i a g r a m O b j e c t K e y > < K e y > T a b l e s \ f a c t _ s u r v e y _ r e s p o n s e s \ C o l u m n s \ C o n s u m e _ r e a s o n < / K e y > < / D i a g r a m O b j e c t K e y > < D i a g r a m O b j e c t K e y > < K e y > T a b l e s \ f a c t _ s u r v e y _ r e s p o n s e s \ C o l u m n s \ H e a r d _ b e f o r e < / K e y > < / D i a g r a m O b j e c t K e y > < D i a g r a m O b j e c t K e y > < K e y > T a b l e s \ f a c t _ s u r v e y _ r e s p o n s e s \ C o l u m n s \ B r a n d _ p e r c e p t i o n < / K e y > < / D i a g r a m O b j e c t K e y > < D i a g r a m O b j e c t K e y > < K e y > T a b l e s \ f a c t _ s u r v e y _ r e s p o n s e s \ C o l u m n s \ G e n e r a l _ p e r c e p t i o n < / K e y > < / D i a g r a m O b j e c t K e y > < D i a g r a m O b j e c t K e y > < K e y > T a b l e s \ f a c t _ s u r v e y _ r e s p o n s e s \ C o l u m n s \ T r i e d _ b e f o r e < / K e y > < / D i a g r a m O b j e c t K e y > < D i a g r a m O b j e c t K e y > < K e y > T a b l e s \ f a c t _ s u r v e y _ r e s p o n s e s \ C o l u m n s \ T a s t e _ e x p e r i e n c e < / K e y > < / D i a g r a m O b j e c t K e y > < D i a g r a m O b j e c t K e y > < K e y > T a b l e s \ f a c t _ s u r v e y _ r e s p o n s e s \ C o l u m n s \ R e a s o n s _ p r e v e n t i n g _ t r y i n g < / K e y > < / D i a g r a m O b j e c t K e y > < D i a g r a m O b j e c t K e y > < K e y > T a b l e s \ f a c t _ s u r v e y _ r e s p o n s e s \ C o l u m n s \ C u r r e n t _ b r a n d s < / K e y > < / D i a g r a m O b j e c t K e y > < D i a g r a m O b j e c t K e y > < K e y > T a b l e s \ f a c t _ s u r v e y _ r e s p o n s e s \ C o l u m n s \ R e a s o n s _ f o r _ c h o o s i n g _ b r a n d s < / K e y > < / D i a g r a m O b j e c t K e y > < D i a g r a m O b j e c t K e y > < K e y > T a b l e s \ f a c t _ s u r v e y _ r e s p o n s e s \ C o l u m n s \ I m p r o v e m e n t s _ d e s i r e d < / K e y > < / D i a g r a m O b j e c t K e y > < D i a g r a m O b j e c t K e y > < K e y > T a b l e s \ f a c t _ s u r v e y _ r e s p o n s e s \ C o l u m n s \ I n g r e d i e n t s _ e x p e c t e d < / K e y > < / D i a g r a m O b j e c t K e y > < D i a g r a m O b j e c t K e y > < K e y > T a b l e s \ f a c t _ s u r v e y _ r e s p o n s e s \ C o l u m n s \ H e a l t h _ c o n c e r n s < / K e y > < / D i a g r a m O b j e c t K e y > < D i a g r a m O b j e c t K e y > < K e y > T a b l e s \ f a c t _ s u r v e y _ r e s p o n s e s \ C o l u m n s \ I n t e r e s t _ i n _ n a t u r a l _ o r _ o r g a n i c < / K e y > < / D i a g r a m O b j e c t K e y > < D i a g r a m O b j e c t K e y > < K e y > T a b l e s \ f a c t _ s u r v e y _ r e s p o n s e s \ C o l u m n s \ M a r k e t i n g _ c h a n n e l s < / K e y > < / D i a g r a m O b j e c t K e y > < D i a g r a m O b j e c t K e y > < K e y > T a b l e s \ f a c t _ s u r v e y _ r e s p o n s e s \ C o l u m n s \ P a c k a g i n g _ p r e f e r e n c e < / K e y > < / D i a g r a m O b j e c t K e y > < D i a g r a m O b j e c t K e y > < K e y > T a b l e s \ f a c t _ s u r v e y _ r e s p o n s e s \ C o l u m n s \ L i m i t e d _ e d i t i o n _ p a c k a g i n g < / K e y > < / D i a g r a m O b j e c t K e y > < D i a g r a m O b j e c t K e y > < K e y > T a b l e s \ f a c t _ s u r v e y _ r e s p o n s e s \ C o l u m n s \ P r i c e _ r a n g e < / K e y > < / D i a g r a m O b j e c t K e y > < D i a g r a m O b j e c t K e y > < K e y > T a b l e s \ f a c t _ s u r v e y _ r e s p o n s e s \ C o l u m n s \ P u r c h a s e _ l o c a t i o n < / K e y > < / D i a g r a m O b j e c t K e y > < D i a g r a m O b j e c t K e y > < K e y > T a b l e s \ f a c t _ s u r v e y _ r e s p o n s e s \ C o l u m n s \ T y p i c a l _ c o n s u m p t i o n _ s i t u a t i o n s < / K e y > < / D i a g r a m O b j e c t K e y > < D i a g r a m O b j e c t K e y > < K e y > T a b l e s \ f a c t _ s u r v e y _ r e s p o n s e s \ M e a s u r e s \ S u m   o f   R e s p o n d e n t _ I D < / K e y > < / D i a g r a m O b j e c t K e y > < D i a g r a m O b j e c t K e y > < K e y > T a b l e s \ f a c t _ s u r v e y _ r e s p o n s e s \ S u m   o f   R e s p o n d e n t _ I D \ A d d i t i o n a l   I n f o \ I m p l i c i t   M e a s u r e < / K e y > < / D i a g r a m O b j e c t K e y > < D i a g r a m O b j e c t K e y > < K e y > T a b l e s \ f a c t _ s u r v e y _ r e s p o n s e s \ M e a s u r e s \ C o u n t   o f   R e s p o n d e n t _ I D < / K e y > < / D i a g r a m O b j e c t K e y > < D i a g r a m O b j e c t K e y > < K e y > T a b l e s \ f a c t _ s u r v e y _ r e s p o n s e s \ C o u n t   o f   R e s p o n d e n t _ I D \ A d d i t i o n a l   I n f o \ I m p l i c i t   M e a s u r e < / K e y > < / D i a g r a m O b j e c t K e y > < D i a g r a m O b j e c t K e y > < K e y > T a b l e s \ f a c t _ s u r v e y _ r e s p o n s e s \ M e a s u r e s \ S u m   o f   T a s t e _ e x p e r i e n c e < / K e y > < / D i a g r a m O b j e c t K e y > < D i a g r a m O b j e c t K e y > < K e y > T a b l e s \ f a c t _ s u r v e y _ r e s p o n s e s \ S u m   o f   T a s t e _ e x p e r i e n c e \ A d d i t i o n a l   I n f o \ I m p l i c i t   M e a s u r e < / K e y > < / D i a g r a m O b j e c t K e y > < D i a g r a m O b j e c t K e y > < K e y > T a b l e s \ f a c t _ s u r v e y _ r e s p o n s e s \ M e a s u r e s \ A v e r a g e   o f   T a s t e _ e x p e r i e n c e < / K e y > < / D i a g r a m O b j e c t K e y > < D i a g r a m O b j e c t K e y > < K e y > T a b l e s \ f a c t _ s u r v e y _ r e s p o n s e s \ A v e r a g e   o f   T a s t e _ e x p e r i e n c e \ A d d i t i o n a l   I n f o \ I m p l i c i t   M e a s u r e < / K e y > < / D i a g r a m O b j e c t K e y > < D i a g r a m O b j e c t K e y > < K e y > T a b l e s \ d i m _ r e p o n d e n t s < / K e y > < / D i a g r a m O b j e c t K e y > < D i a g r a m O b j e c t K e y > < K e y > T a b l e s \ d i m _ r e p o n d e n t s \ C o l u m n s \ R e s p o n d e n t _ I D < / K e y > < / D i a g r a m O b j e c t K e y > < D i a g r a m O b j e c t K e y > < K e y > T a b l e s \ d i m _ r e p o n d e n t s \ C o l u m n s \ N a m e < / K e y > < / D i a g r a m O b j e c t K e y > < D i a g r a m O b j e c t K e y > < K e y > T a b l e s \ d i m _ r e p o n d e n t s \ C o l u m n s \ A g e < / K e y > < / D i a g r a m O b j e c t K e y > < D i a g r a m O b j e c t K e y > < K e y > T a b l e s \ d i m _ r e p o n d e n t s \ C o l u m n s \ G e n d e r < / K e y > < / D i a g r a m O b j e c t K e y > < D i a g r a m O b j e c t K e y > < K e y > T a b l e s \ d i m _ r e p o n d e n t s \ C o l u m n s \ C i t y _ I D < / K e y > < / D i a g r a m O b j e c t K e y > < D i a g r a m O b j e c t K e y > < K e y > T a b l e s \ d i m _ r e p o n d e n t s \ M e a s u r e s \ S u m   o f   R e s p o n d e n t _ I D   2 < / K e y > < / D i a g r a m O b j e c t K e y > < D i a g r a m O b j e c t K e y > < K e y > T a b l e s \ d i m _ r e p o n d e n t s \ S u m   o f   R e s p o n d e n t _ I D   2 \ A d d i t i o n a l   I n f o \ I m p l i c i t   M e a s u r e < / K e y > < / D i a g r a m O b j e c t K e y > < D i a g r a m O b j e c t K e y > < K e y > T a b l e s \ d i m _ r e p o n d e n t s \ M e a s u r e s \ C o u n t   o f   R e s p o n d e n t _ I D   2 < / K e y > < / D i a g r a m O b j e c t K e y > < D i a g r a m O b j e c t K e y > < K e y > T a b l e s \ d i m _ r e p o n d e n t s \ C o u n t   o f   R e s p o n d e n t _ I D   2 \ A d d i t i o n a l   I n f o \ I m p l i c i t   M e a s u r e < / K e y > < / D i a g r a m O b j e c t K e y > < D i a g r a m O b j e c t K e y > < K e y > T a b l e s \ d i m _ c i t i e s < / K e y > < / D i a g r a m O b j e c t K e y > < D i a g r a m O b j e c t K e y > < K e y > T a b l e s \ d i m _ c i t i e s \ C o l u m n s \ C i t y _ I D < / K e y > < / D i a g r a m O b j e c t K e y > < D i a g r a m O b j e c t K e y > < K e y > T a b l e s \ d i m _ c i t i e s \ C o l u m n s \ C i t y < / K e y > < / D i a g r a m O b j e c t K e y > < D i a g r a m O b j e c t K e y > < K e y > T a b l e s \ d i m _ c i t i e s \ C o l u m n s \ T i e r < / K e y > < / D i a g r a m O b j e c t K e y > < D i a g r a m O b j e c t K e y > < K e y > R e l a t i o n s h i p s \ & l t ; T a b l e s \ f a c t _ s u r v e y _ r e s p o n s e s \ C o l u m n s \ R e s p o n d e n t _ I D & g t ; - & l t ; T a b l e s \ d i m _ r e p o n d e n t s \ C o l u m n s \ R e s p o n d e n t _ I D & g t ; < / K e y > < / D i a g r a m O b j e c t K e y > < D i a g r a m O b j e c t K e y > < K e y > R e l a t i o n s h i p s \ & l t ; T a b l e s \ f a c t _ s u r v e y _ r e s p o n s e s \ C o l u m n s \ R e s p o n d e n t _ I D & g t ; - & l t ; T a b l e s \ d i m _ r e p o n d e n t s \ C o l u m n s \ R e s p o n d e n t _ I D & g t ; \ F K < / K e y > < / D i a g r a m O b j e c t K e y > < D i a g r a m O b j e c t K e y > < K e y > R e l a t i o n s h i p s \ & l t ; T a b l e s \ f a c t _ s u r v e y _ r e s p o n s e s \ C o l u m n s \ R e s p o n d e n t _ I D & g t ; - & l t ; T a b l e s \ d i m _ r e p o n d e n t s \ C o l u m n s \ R e s p o n d e n t _ I D & g t ; \ P K < / K e y > < / D i a g r a m O b j e c t K e y > < D i a g r a m O b j e c t K e y > < K e y > R e l a t i o n s h i p s \ & l t ; T a b l e s \ f a c t _ s u r v e y _ r e s p o n s e s \ C o l u m n s \ R e s p o n d e n t _ I D & g t ; - & l t ; T a b l e s \ d i m _ r e p o n d e n t s \ C o l u m n s \ R e s p o n d e n t _ I D & g t ; \ C r o s s F i l t e r < / K e y > < / D i a g r a m O b j e c t K e y > < D i a g r a m O b j e c t K e y > < K e y > R e l a t i o n s h i p s \ & l t ; T a b l e s \ d i m _ r e p o n d e n t s \ C o l u m n s \ C i t y _ I D & g t ; - & l t ; T a b l e s \ d i m _ c i t i e s \ C o l u m n s \ C i t y _ I D & g t ; < / K e y > < / D i a g r a m O b j e c t K e y > < D i a g r a m O b j e c t K e y > < K e y > R e l a t i o n s h i p s \ & l t ; T a b l e s \ d i m _ r e p o n d e n t s \ C o l u m n s \ C i t y _ I D & g t ; - & l t ; T a b l e s \ d i m _ c i t i e s \ C o l u m n s \ C i t y _ I D & g t ; \ F K < / K e y > < / D i a g r a m O b j e c t K e y > < D i a g r a m O b j e c t K e y > < K e y > R e l a t i o n s h i p s \ & l t ; T a b l e s \ d i m _ r e p o n d e n t s \ C o l u m n s \ C i t y _ I D & g t ; - & l t ; T a b l e s \ d i m _ c i t i e s \ C o l u m n s \ C i t y _ I D & g t ; \ P K < / K e y > < / D i a g r a m O b j e c t K e y > < D i a g r a m O b j e c t K e y > < K e y > R e l a t i o n s h i p s \ & l t ; T a b l e s \ d i m _ r e p o n d e n t s \ C o l u m n s \ C i t y _ I D & g t ; - & l t ; T a b l e s \ d i m _ c i t i e s \ C o l u m n s \ C i t y _ I D & g t ; \ C r o s s F i l t e r < / K e y > < / D i a g r a m O b j e c t K e y > < / A l l K e y s > < S e l e c t e d K e y s > < D i a g r a m O b j e c t K e y > < K e y > T a b l e s \ d i m _ c i t i e s \ C o l u m n s \ C i t y _ I D 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 T a g s \ T a b l e s \ & l t ; T a b l e s \ f a c t _ s u r v e y _ r e s p o n s e s & g t ; < / K e y > < / a : K e y > < a : V a l u e   i : t y p e = " D i a g r a m D i s p l a y T a g V i e w S t a t e " > < I s N o t F i l t e r e d O u t > t r u e < / I s N o t F i l t e r e d O u t > < / a : V a l u e > < / a : K e y V a l u e O f D i a g r a m O b j e c t K e y a n y T y p e z b w N T n L X > < a : K e y V a l u e O f D i a g r a m O b j e c t K e y a n y T y p e z b w N T n L X > < a : K e y > < K e y > D y n a m i c   T a g s \ T a b l e s \ & l t ; T a b l e s \ d i m _ r e p o n d e n t s & g t ; < / K e y > < / a : K e y > < a : V a l u e   i : t y p e = " D i a g r a m D i s p l a y T a g V i e w S t a t e " > < I s N o t F i l t e r e d O u t > t r u e < / I s N o t F i l t e r e d O u t > < / a : V a l u e > < / a : K e y V a l u e O f D i a g r a m O b j e c t K e y a n y T y p e z b w N T n L X > < a : K e y V a l u e O f D i a g r a m O b j e c t K e y a n y T y p e z b w N T n L X > < a : K e y > < K e y > D y n a m i c   T a g s \ T a b l e s \ & l t ; T a b l e s \ d i m _ c i t i e s & g t ; < / K e y > < / a : K e y > < a : V a l u e   i : t y p e = " D i a g r a m D i s p l a y T a g V i e w S t a t e " > < I s N o t F i l t e r e d O u t > t r u e < / I s N o t F i l t e r e d O u t > < / a : V a l u e > < / a : K e y V a l u e O f D i a g r a m O b j e c t K e y a n y T y p e z b w N T n L X > < a : K e y V a l u e O f D i a g r a m O b j e c t K e y a n y T y p e z b w N T n L X > < a : K e y > < K e y > T a b l e s \ f a c t _ s u r v e y _ r e s p o n s e s < / K e y > < / a : K e y > < a : V a l u e   i : t y p e = " D i a g r a m D i s p l a y N o d e V i e w S t a t e " > < H e i g h t > 2 4 4 . 4 < / H e i g h t > < I s E x p a n d e d > t r u e < / I s E x p a n d e d > < L a y e d O u t > t r u e < / L a y e d O u t > < T o p > 3 2 . 0 0 0 0 0 0 0 0 0 0 0 0 0 1 4 < / T o p > < W i d t h > 2 0 0 < / W i d t h > < / a : V a l u e > < / a : K e y V a l u e O f D i a g r a m O b j e c t K e y a n y T y p e z b w N T n L X > < a : K e y V a l u e O f D i a g r a m O b j e c t K e y a n y T y p e z b w N T n L X > < a : K e y > < K e y > T a b l e s \ f a c t _ s u r v e y _ r e s p o n s e s \ C o l u m n s \ R e s p o n s e _ I D < / K e y > < / a : K e y > < a : V a l u e   i : t y p e = " D i a g r a m D i s p l a y N o d e V i e w S t a t e " > < H e i g h t > 1 5 0 < / H e i g h t > < I s E x p a n d e d > t r u e < / I s E x p a n d e d > < W i d t h > 2 0 0 < / W i d t h > < / a : V a l u e > < / a : K e y V a l u e O f D i a g r a m O b j e c t K e y a n y T y p e z b w N T n L X > < a : K e y V a l u e O f D i a g r a m O b j e c t K e y a n y T y p e z b w N T n L X > < a : K e y > < K e y > T a b l e s \ f a c t _ s u r v e y _ r e s p o n s e s \ C o l u m n s \ R e s p o n d e n t _ I D < / K e y > < / a : K e y > < a : V a l u e   i : t y p e = " D i a g r a m D i s p l a y N o d e V i e w S t a t e " > < H e i g h t > 1 5 0 < / H e i g h t > < I s E x p a n d e d > t r u e < / I s E x p a n d e d > < W i d t h > 2 0 0 < / W i d t h > < / a : V a l u e > < / a : K e y V a l u e O f D i a g r a m O b j e c t K e y a n y T y p e z b w N T n L X > < a : K e y V a l u e O f D i a g r a m O b j e c t K e y a n y T y p e z b w N T n L X > < a : K e y > < K e y > T a b l e s \ f a c t _ s u r v e y _ r e s p o n s e s \ C o l u m n s \ C o n s u m e _ f r e q u e n c y < / K e y > < / a : K e y > < a : V a l u e   i : t y p e = " D i a g r a m D i s p l a y N o d e V i e w S t a t e " > < H e i g h t > 1 5 0 < / H e i g h t > < I s E x p a n d e d > t r u e < / I s E x p a n d e d > < W i d t h > 2 0 0 < / W i d t h > < / a : V a l u e > < / a : K e y V a l u e O f D i a g r a m O b j e c t K e y a n y T y p e z b w N T n L X > < a : K e y V a l u e O f D i a g r a m O b j e c t K e y a n y T y p e z b w N T n L X > < a : K e y > < K e y > T a b l e s \ f a c t _ s u r v e y _ r e s p o n s e s \ C o l u m n s \ C o n s u m e _ t i m e < / K e y > < / a : K e y > < a : V a l u e   i : t y p e = " D i a g r a m D i s p l a y N o d e V i e w S t a t e " > < H e i g h t > 1 5 0 < / H e i g h t > < I s E x p a n d e d > t r u e < / I s E x p a n d e d > < W i d t h > 2 0 0 < / W i d t h > < / a : V a l u e > < / a : K e y V a l u e O f D i a g r a m O b j e c t K e y a n y T y p e z b w N T n L X > < a : K e y V a l u e O f D i a g r a m O b j e c t K e y a n y T y p e z b w N T n L X > < a : K e y > < K e y > T a b l e s \ f a c t _ s u r v e y _ r e s p o n s e s \ C o l u m n s \ C o n s u m e _ r e a s o n < / K e y > < / a : K e y > < a : V a l u e   i : t y p e = " D i a g r a m D i s p l a y N o d e V i e w S t a t e " > < H e i g h t > 1 5 0 < / H e i g h t > < I s E x p a n d e d > t r u e < / I s E x p a n d e d > < W i d t h > 2 0 0 < / W i d t h > < / a : V a l u e > < / a : K e y V a l u e O f D i a g r a m O b j e c t K e y a n y T y p e z b w N T n L X > < a : K e y V a l u e O f D i a g r a m O b j e c t K e y a n y T y p e z b w N T n L X > < a : K e y > < K e y > T a b l e s \ f a c t _ s u r v e y _ r e s p o n s e s \ C o l u m n s \ H e a r d _ b e f o r e < / K e y > < / a : K e y > < a : V a l u e   i : t y p e = " D i a g r a m D i s p l a y N o d e V i e w S t a t e " > < H e i g h t > 1 5 0 < / H e i g h t > < I s E x p a n d e d > t r u e < / I s E x p a n d e d > < W i d t h > 2 0 0 < / W i d t h > < / a : V a l u e > < / a : K e y V a l u e O f D i a g r a m O b j e c t K e y a n y T y p e z b w N T n L X > < a : K e y V a l u e O f D i a g r a m O b j e c t K e y a n y T y p e z b w N T n L X > < a : K e y > < K e y > T a b l e s \ f a c t _ s u r v e y _ r e s p o n s e s \ C o l u m n s \ B r a n d _ p e r c e p t i o n < / K e y > < / a : K e y > < a : V a l u e   i : t y p e = " D i a g r a m D i s p l a y N o d e V i e w S t a t e " > < H e i g h t > 1 5 0 < / H e i g h t > < I s E x p a n d e d > t r u e < / I s E x p a n d e d > < W i d t h > 2 0 0 < / W i d t h > < / a : V a l u e > < / a : K e y V a l u e O f D i a g r a m O b j e c t K e y a n y T y p e z b w N T n L X > < a : K e y V a l u e O f D i a g r a m O b j e c t K e y a n y T y p e z b w N T n L X > < a : K e y > < K e y > T a b l e s \ f a c t _ s u r v e y _ r e s p o n s e s \ C o l u m n s \ G e n e r a l _ p e r c e p t i o n < / K e y > < / a : K e y > < a : V a l u e   i : t y p e = " D i a g r a m D i s p l a y N o d e V i e w S t a t e " > < H e i g h t > 1 5 0 < / H e i g h t > < I s E x p a n d e d > t r u e < / I s E x p a n d e d > < W i d t h > 2 0 0 < / W i d t h > < / a : V a l u e > < / a : K e y V a l u e O f D i a g r a m O b j e c t K e y a n y T y p e z b w N T n L X > < a : K e y V a l u e O f D i a g r a m O b j e c t K e y a n y T y p e z b w N T n L X > < a : K e y > < K e y > T a b l e s \ f a c t _ s u r v e y _ r e s p o n s e s \ C o l u m n s \ T r i e d _ b e f o r e < / K e y > < / a : K e y > < a : V a l u e   i : t y p e = " D i a g r a m D i s p l a y N o d e V i e w S t a t e " > < H e i g h t > 1 5 0 < / H e i g h t > < I s E x p a n d e d > t r u e < / I s E x p a n d e d > < W i d t h > 2 0 0 < / W i d t h > < / a : V a l u e > < / a : K e y V a l u e O f D i a g r a m O b j e c t K e y a n y T y p e z b w N T n L X > < a : K e y V a l u e O f D i a g r a m O b j e c t K e y a n y T y p e z b w N T n L X > < a : K e y > < K e y > T a b l e s \ f a c t _ s u r v e y _ r e s p o n s e s \ C o l u m n s \ T a s t e _ e x p e r i e n c e < / K e y > < / a : K e y > < a : V a l u e   i : t y p e = " D i a g r a m D i s p l a y N o d e V i e w S t a t e " > < H e i g h t > 1 5 0 < / H e i g h t > < I s E x p a n d e d > t r u e < / I s E x p a n d e d > < W i d t h > 2 0 0 < / W i d t h > < / a : V a l u e > < / a : K e y V a l u e O f D i a g r a m O b j e c t K e y a n y T y p e z b w N T n L X > < a : K e y V a l u e O f D i a g r a m O b j e c t K e y a n y T y p e z b w N T n L X > < a : K e y > < K e y > T a b l e s \ f a c t _ s u r v e y _ r e s p o n s e s \ C o l u m n s \ R e a s o n s _ p r e v e n t i n g _ t r y i n g < / K e y > < / a : K e y > < a : V a l u e   i : t y p e = " D i a g r a m D i s p l a y N o d e V i e w S t a t e " > < H e i g h t > 1 5 0 < / H e i g h t > < I s E x p a n d e d > t r u e < / I s E x p a n d e d > < W i d t h > 2 0 0 < / W i d t h > < / a : V a l u e > < / a : K e y V a l u e O f D i a g r a m O b j e c t K e y a n y T y p e z b w N T n L X > < a : K e y V a l u e O f D i a g r a m O b j e c t K e y a n y T y p e z b w N T n L X > < a : K e y > < K e y > T a b l e s \ f a c t _ s u r v e y _ r e s p o n s e s \ C o l u m n s \ C u r r e n t _ b r a n d s < / K e y > < / a : K e y > < a : V a l u e   i : t y p e = " D i a g r a m D i s p l a y N o d e V i e w S t a t e " > < H e i g h t > 1 5 0 < / H e i g h t > < I s E x p a n d e d > t r u e < / I s E x p a n d e d > < W i d t h > 2 0 0 < / W i d t h > < / a : V a l u e > < / a : K e y V a l u e O f D i a g r a m O b j e c t K e y a n y T y p e z b w N T n L X > < a : K e y V a l u e O f D i a g r a m O b j e c t K e y a n y T y p e z b w N T n L X > < a : K e y > < K e y > T a b l e s \ f a c t _ s u r v e y _ r e s p o n s e s \ C o l u m n s \ R e a s o n s _ f o r _ c h o o s i n g _ b r a n d s < / K e y > < / a : K e y > < a : V a l u e   i : t y p e = " D i a g r a m D i s p l a y N o d e V i e w S t a t e " > < H e i g h t > 1 5 0 < / H e i g h t > < I s E x p a n d e d > t r u e < / I s E x p a n d e d > < W i d t h > 2 0 0 < / W i d t h > < / a : V a l u e > < / a : K e y V a l u e O f D i a g r a m O b j e c t K e y a n y T y p e z b w N T n L X > < a : K e y V a l u e O f D i a g r a m O b j e c t K e y a n y T y p e z b w N T n L X > < a : K e y > < K e y > T a b l e s \ f a c t _ s u r v e y _ r e s p o n s e s \ C o l u m n s \ I m p r o v e m e n t s _ d e s i r e d < / K e y > < / a : K e y > < a : V a l u e   i : t y p e = " D i a g r a m D i s p l a y N o d e V i e w S t a t e " > < H e i g h t > 1 5 0 < / H e i g h t > < I s E x p a n d e d > t r u e < / I s E x p a n d e d > < W i d t h > 2 0 0 < / W i d t h > < / a : V a l u e > < / a : K e y V a l u e O f D i a g r a m O b j e c t K e y a n y T y p e z b w N T n L X > < a : K e y V a l u e O f D i a g r a m O b j e c t K e y a n y T y p e z b w N T n L X > < a : K e y > < K e y > T a b l e s \ f a c t _ s u r v e y _ r e s p o n s e s \ C o l u m n s \ I n g r e d i e n t s _ e x p e c t e d < / K e y > < / a : K e y > < a : V a l u e   i : t y p e = " D i a g r a m D i s p l a y N o d e V i e w S t a t e " > < H e i g h t > 1 5 0 < / H e i g h t > < I s E x p a n d e d > t r u e < / I s E x p a n d e d > < W i d t h > 2 0 0 < / W i d t h > < / a : V a l u e > < / a : K e y V a l u e O f D i a g r a m O b j e c t K e y a n y T y p e z b w N T n L X > < a : K e y V a l u e O f D i a g r a m O b j e c t K e y a n y T y p e z b w N T n L X > < a : K e y > < K e y > T a b l e s \ f a c t _ s u r v e y _ r e s p o n s e s \ C o l u m n s \ H e a l t h _ c o n c e r n s < / K e y > < / a : K e y > < a : V a l u e   i : t y p e = " D i a g r a m D i s p l a y N o d e V i e w S t a t e " > < H e i g h t > 1 5 0 < / H e i g h t > < I s E x p a n d e d > t r u e < / I s E x p a n d e d > < W i d t h > 2 0 0 < / W i d t h > < / a : V a l u e > < / a : K e y V a l u e O f D i a g r a m O b j e c t K e y a n y T y p e z b w N T n L X > < a : K e y V a l u e O f D i a g r a m O b j e c t K e y a n y T y p e z b w N T n L X > < a : K e y > < K e y > T a b l e s \ f a c t _ s u r v e y _ r e s p o n s e s \ C o l u m n s \ I n t e r e s t _ i n _ n a t u r a l _ o r _ o r g a n i c < / K e y > < / a : K e y > < a : V a l u e   i : t y p e = " D i a g r a m D i s p l a y N o d e V i e w S t a t e " > < H e i g h t > 1 5 0 < / H e i g h t > < I s E x p a n d e d > t r u e < / I s E x p a n d e d > < W i d t h > 2 0 0 < / W i d t h > < / a : V a l u e > < / a : K e y V a l u e O f D i a g r a m O b j e c t K e y a n y T y p e z b w N T n L X > < a : K e y V a l u e O f D i a g r a m O b j e c t K e y a n y T y p e z b w N T n L X > < a : K e y > < K e y > T a b l e s \ f a c t _ s u r v e y _ r e s p o n s e s \ C o l u m n s \ M a r k e t i n g _ c h a n n e l s < / K e y > < / a : K e y > < a : V a l u e   i : t y p e = " D i a g r a m D i s p l a y N o d e V i e w S t a t e " > < H e i g h t > 1 5 0 < / H e i g h t > < I s E x p a n d e d > t r u e < / I s E x p a n d e d > < W i d t h > 2 0 0 < / W i d t h > < / a : V a l u e > < / a : K e y V a l u e O f D i a g r a m O b j e c t K e y a n y T y p e z b w N T n L X > < a : K e y V a l u e O f D i a g r a m O b j e c t K e y a n y T y p e z b w N T n L X > < a : K e y > < K e y > T a b l e s \ f a c t _ s u r v e y _ r e s p o n s e s \ C o l u m n s \ P a c k a g i n g _ p r e f e r e n c e < / K e y > < / a : K e y > < a : V a l u e   i : t y p e = " D i a g r a m D i s p l a y N o d e V i e w S t a t e " > < H e i g h t > 1 5 0 < / H e i g h t > < I s E x p a n d e d > t r u e < / I s E x p a n d e d > < W i d t h > 2 0 0 < / W i d t h > < / a : V a l u e > < / a : K e y V a l u e O f D i a g r a m O b j e c t K e y a n y T y p e z b w N T n L X > < a : K e y V a l u e O f D i a g r a m O b j e c t K e y a n y T y p e z b w N T n L X > < a : K e y > < K e y > T a b l e s \ f a c t _ s u r v e y _ r e s p o n s e s \ C o l u m n s \ L i m i t e d _ e d i t i o n _ p a c k a g i n g < / K e y > < / a : K e y > < a : V a l u e   i : t y p e = " D i a g r a m D i s p l a y N o d e V i e w S t a t e " > < H e i g h t > 1 5 0 < / H e i g h t > < I s E x p a n d e d > t r u e < / I s E x p a n d e d > < W i d t h > 2 0 0 < / W i d t h > < / a : V a l u e > < / a : K e y V a l u e O f D i a g r a m O b j e c t K e y a n y T y p e z b w N T n L X > < a : K e y V a l u e O f D i a g r a m O b j e c t K e y a n y T y p e z b w N T n L X > < a : K e y > < K e y > T a b l e s \ f a c t _ s u r v e y _ r e s p o n s e s \ C o l u m n s \ P r i c e _ r a n g e < / K e y > < / a : K e y > < a : V a l u e   i : t y p e = " D i a g r a m D i s p l a y N o d e V i e w S t a t e " > < H e i g h t > 1 5 0 < / H e i g h t > < I s E x p a n d e d > t r u e < / I s E x p a n d e d > < W i d t h > 2 0 0 < / W i d t h > < / a : V a l u e > < / a : K e y V a l u e O f D i a g r a m O b j e c t K e y a n y T y p e z b w N T n L X > < a : K e y V a l u e O f D i a g r a m O b j e c t K e y a n y T y p e z b w N T n L X > < a : K e y > < K e y > T a b l e s \ f a c t _ s u r v e y _ r e s p o n s e s \ C o l u m n s \ P u r c h a s e _ l o c a t i o n < / K e y > < / a : K e y > < a : V a l u e   i : t y p e = " D i a g r a m D i s p l a y N o d e V i e w S t a t e " > < H e i g h t > 1 5 0 < / H e i g h t > < I s E x p a n d e d > t r u e < / I s E x p a n d e d > < W i d t h > 2 0 0 < / W i d t h > < / a : V a l u e > < / a : K e y V a l u e O f D i a g r a m O b j e c t K e y a n y T y p e z b w N T n L X > < a : K e y V a l u e O f D i a g r a m O b j e c t K e y a n y T y p e z b w N T n L X > < a : K e y > < K e y > T a b l e s \ f a c t _ s u r v e y _ r e s p o n s e s \ C o l u m n s \ T y p i c a l _ c o n s u m p t i o n _ s i t u a t i o n s < / K e y > < / a : K e y > < a : V a l u e   i : t y p e = " D i a g r a m D i s p l a y N o d e V i e w S t a t e " > < H e i g h t > 1 5 0 < / H e i g h t > < I s E x p a n d e d > t r u e < / I s E x p a n d e d > < W i d t h > 2 0 0 < / W i d t h > < / a : V a l u e > < / a : K e y V a l u e O f D i a g r a m O b j e c t K e y a n y T y p e z b w N T n L X > < a : K e y V a l u e O f D i a g r a m O b j e c t K e y a n y T y p e z b w N T n L X > < a : K e y > < K e y > T a b l e s \ f a c t _ s u r v e y _ r e s p o n s e s \ M e a s u r e s \ S u m   o f   R e s p o n d e n t _ I D < / K e y > < / a : K e y > < a : V a l u e   i : t y p e = " D i a g r a m D i s p l a y N o d e V i e w S t a t e " > < H e i g h t > 1 5 0 < / H e i g h t > < I s E x p a n d e d > t r u e < / I s E x p a n d e d > < W i d t h > 2 0 0 < / W i d t h > < / a : V a l u e > < / a : K e y V a l u e O f D i a g r a m O b j e c t K e y a n y T y p e z b w N T n L X > < a : K e y V a l u e O f D i a g r a m O b j e c t K e y a n y T y p e z b w N T n L X > < a : K e y > < K e y > T a b l e s \ f a c t _ s u r v e y _ r e s p o n s e s \ S u m   o f   R e s p o n d e n t _ I D \ A d d i t i o n a l   I n f o \ I m p l i c i t   M e a s u r e < / K e y > < / a : K e y > < a : V a l u e   i : t y p e = " D i a g r a m D i s p l a y V i e w S t a t e I D i a g r a m T a g A d d i t i o n a l I n f o " / > < / a : K e y V a l u e O f D i a g r a m O b j e c t K e y a n y T y p e z b w N T n L X > < a : K e y V a l u e O f D i a g r a m O b j e c t K e y a n y T y p e z b w N T n L X > < a : K e y > < K e y > T a b l e s \ f a c t _ s u r v e y _ r e s p o n s e s \ M e a s u r e s \ C o u n t   o f   R e s p o n d e n t _ I D < / K e y > < / a : K e y > < a : V a l u e   i : t y p e = " D i a g r a m D i s p l a y N o d e V i e w S t a t e " > < H e i g h t > 1 5 0 < / H e i g h t > < I s E x p a n d e d > t r u e < / I s E x p a n d e d > < W i d t h > 2 0 0 < / W i d t h > < / a : V a l u e > < / a : K e y V a l u e O f D i a g r a m O b j e c t K e y a n y T y p e z b w N T n L X > < a : K e y V a l u e O f D i a g r a m O b j e c t K e y a n y T y p e z b w N T n L X > < a : K e y > < K e y > T a b l e s \ f a c t _ s u r v e y _ r e s p o n s e s \ C o u n t   o f   R e s p o n d e n t _ I D \ A d d i t i o n a l   I n f o \ I m p l i c i t   M e a s u r e < / K e y > < / a : K e y > < a : V a l u e   i : t y p e = " D i a g r a m D i s p l a y V i e w S t a t e I D i a g r a m T a g A d d i t i o n a l I n f o " / > < / a : K e y V a l u e O f D i a g r a m O b j e c t K e y a n y T y p e z b w N T n L X > < a : K e y V a l u e O f D i a g r a m O b j e c t K e y a n y T y p e z b w N T n L X > < a : K e y > < K e y > T a b l e s \ f a c t _ s u r v e y _ r e s p o n s e s \ M e a s u r e s \ S u m   o f   T a s t e _ e x p e r i e n c e < / K e y > < / a : K e y > < a : V a l u e   i : t y p e = " D i a g r a m D i s p l a y N o d e V i e w S t a t e " > < H e i g h t > 1 5 0 < / H e i g h t > < I s E x p a n d e d > t r u e < / I s E x p a n d e d > < W i d t h > 2 0 0 < / W i d t h > < / a : V a l u e > < / a : K e y V a l u e O f D i a g r a m O b j e c t K e y a n y T y p e z b w N T n L X > < a : K e y V a l u e O f D i a g r a m O b j e c t K e y a n y T y p e z b w N T n L X > < a : K e y > < K e y > T a b l e s \ f a c t _ s u r v e y _ r e s p o n s e s \ S u m   o f   T a s t e _ e x p e r i e n c e \ A d d i t i o n a l   I n f o \ I m p l i c i t   M e a s u r e < / K e y > < / a : K e y > < a : V a l u e   i : t y p e = " D i a g r a m D i s p l a y V i e w S t a t e I D i a g r a m T a g A d d i t i o n a l I n f o " / > < / a : K e y V a l u e O f D i a g r a m O b j e c t K e y a n y T y p e z b w N T n L X > < a : K e y V a l u e O f D i a g r a m O b j e c t K e y a n y T y p e z b w N T n L X > < a : K e y > < K e y > T a b l e s \ f a c t _ s u r v e y _ r e s p o n s e s \ M e a s u r e s \ A v e r a g e   o f   T a s t e _ e x p e r i e n c e < / K e y > < / a : K e y > < a : V a l u e   i : t y p e = " D i a g r a m D i s p l a y N o d e V i e w S t a t e " > < H e i g h t > 1 5 0 < / H e i g h t > < I s E x p a n d e d > t r u e < / I s E x p a n d e d > < W i d t h > 2 0 0 < / W i d t h > < / a : V a l u e > < / a : K e y V a l u e O f D i a g r a m O b j e c t K e y a n y T y p e z b w N T n L X > < a : K e y V a l u e O f D i a g r a m O b j e c t K e y a n y T y p e z b w N T n L X > < a : K e y > < K e y > T a b l e s \ f a c t _ s u r v e y _ r e s p o n s e s \ A v e r a g e   o f   T a s t e _ e x p e r i e n c e \ A d d i t i o n a l   I n f o \ I m p l i c i t   M e a s u r e < / K e y > < / a : K e y > < a : V a l u e   i : t y p e = " D i a g r a m D i s p l a y V i e w S t a t e I D i a g r a m T a g A d d i t i o n a l I n f o " / > < / a : K e y V a l u e O f D i a g r a m O b j e c t K e y a n y T y p e z b w N T n L X > < a : K e y V a l u e O f D i a g r a m O b j e c t K e y a n y T y p e z b w N T n L X > < a : K e y > < K e y > T a b l e s \ d i m _ r e p o n d e n t s < / K e y > < / a : K e y > < a : V a l u e   i : t y p e = " D i a g r a m D i s p l a y N o d e V i e w S t a t e " > < H e i g h t > 2 2 2 . 7 9 9 9 9 9 9 9 9 9 9 9 9 8 < / H e i g h t > < I s E x p a n d e d > t r u e < / I s E x p a n d e d > < L a y e d O u t > t r u e < / L a y e d O u t > < L e f t > 3 2 9 . 9 0 3 8 1 0 5 6 7 6 6 5 8 < / L e f t > < T a b I n d e x > 1 < / T a b I n d e x > < W i d t h > 2 0 0 < / W i d t h > < / a : V a l u e > < / a : K e y V a l u e O f D i a g r a m O b j e c t K e y a n y T y p e z b w N T n L X > < a : K e y V a l u e O f D i a g r a m O b j e c t K e y a n y T y p e z b w N T n L X > < a : K e y > < K e y > T a b l e s \ d i m _ r e p o n d e n t s \ C o l u m n s \ R e s p o n d e n t _ I D < / K e y > < / a : K e y > < a : V a l u e   i : t y p e = " D i a g r a m D i s p l a y N o d e V i e w S t a t e " > < H e i g h t > 1 5 0 < / H e i g h t > < I s E x p a n d e d > t r u e < / I s E x p a n d e d > < W i d t h > 2 0 0 < / W i d t h > < / a : V a l u e > < / a : K e y V a l u e O f D i a g r a m O b j e c t K e y a n y T y p e z b w N T n L X > < a : K e y V a l u e O f D i a g r a m O b j e c t K e y a n y T y p e z b w N T n L X > < a : K e y > < K e y > T a b l e s \ d i m _ r e p o n d e n t s \ C o l u m n s \ N a m e < / K e y > < / a : K e y > < a : V a l u e   i : t y p e = " D i a g r a m D i s p l a y N o d e V i e w S t a t e " > < H e i g h t > 1 5 0 < / H e i g h t > < I s E x p a n d e d > t r u e < / I s E x p a n d e d > < W i d t h > 2 0 0 < / W i d t h > < / a : V a l u e > < / a : K e y V a l u e O f D i a g r a m O b j e c t K e y a n y T y p e z b w N T n L X > < a : K e y V a l u e O f D i a g r a m O b j e c t K e y a n y T y p e z b w N T n L X > < a : K e y > < K e y > T a b l e s \ d i m _ r e p o n d e n t s \ C o l u m n s \ A g e < / K e y > < / a : K e y > < a : V a l u e   i : t y p e = " D i a g r a m D i s p l a y N o d e V i e w S t a t e " > < H e i g h t > 1 5 0 < / H e i g h t > < I s E x p a n d e d > t r u e < / I s E x p a n d e d > < W i d t h > 2 0 0 < / W i d t h > < / a : V a l u e > < / a : K e y V a l u e O f D i a g r a m O b j e c t K e y a n y T y p e z b w N T n L X > < a : K e y V a l u e O f D i a g r a m O b j e c t K e y a n y T y p e z b w N T n L X > < a : K e y > < K e y > T a b l e s \ d i m _ r e p o n d e n t s \ C o l u m n s \ G e n d e r < / K e y > < / a : K e y > < a : V a l u e   i : t y p e = " D i a g r a m D i s p l a y N o d e V i e w S t a t e " > < H e i g h t > 1 5 0 < / H e i g h t > < I s E x p a n d e d > t r u e < / I s E x p a n d e d > < W i d t h > 2 0 0 < / W i d t h > < / a : V a l u e > < / a : K e y V a l u e O f D i a g r a m O b j e c t K e y a n y T y p e z b w N T n L X > < a : K e y V a l u e O f D i a g r a m O b j e c t K e y a n y T y p e z b w N T n L X > < a : K e y > < K e y > T a b l e s \ d i m _ r e p o n d e n t s \ C o l u m n s \ C i t y _ I D < / K e y > < / a : K e y > < a : V a l u e   i : t y p e = " D i a g r a m D i s p l a y N o d e V i e w S t a t e " > < H e i g h t > 1 5 0 < / H e i g h t > < I s E x p a n d e d > t r u e < / I s E x p a n d e d > < W i d t h > 2 0 0 < / W i d t h > < / a : V a l u e > < / a : K e y V a l u e O f D i a g r a m O b j e c t K e y a n y T y p e z b w N T n L X > < a : K e y V a l u e O f D i a g r a m O b j e c t K e y a n y T y p e z b w N T n L X > < a : K e y > < K e y > T a b l e s \ d i m _ r e p o n d e n t s \ M e a s u r e s \ S u m   o f   R e s p o n d e n t _ I D   2 < / K e y > < / a : K e y > < a : V a l u e   i : t y p e = " D i a g r a m D i s p l a y N o d e V i e w S t a t e " > < H e i g h t > 1 5 0 < / H e i g h t > < I s E x p a n d e d > t r u e < / I s E x p a n d e d > < W i d t h > 2 0 0 < / W i d t h > < / a : V a l u e > < / a : K e y V a l u e O f D i a g r a m O b j e c t K e y a n y T y p e z b w N T n L X > < a : K e y V a l u e O f D i a g r a m O b j e c t K e y a n y T y p e z b w N T n L X > < a : K e y > < K e y > T a b l e s \ d i m _ r e p o n d e n t s \ S u m   o f   R e s p o n d e n t _ I D   2 \ A d d i t i o n a l   I n f o \ I m p l i c i t   M e a s u r e < / K e y > < / a : K e y > < a : V a l u e   i : t y p e = " D i a g r a m D i s p l a y V i e w S t a t e I D i a g r a m T a g A d d i t i o n a l I n f o " / > < / a : K e y V a l u e O f D i a g r a m O b j e c t K e y a n y T y p e z b w N T n L X > < a : K e y V a l u e O f D i a g r a m O b j e c t K e y a n y T y p e z b w N T n L X > < a : K e y > < K e y > T a b l e s \ d i m _ r e p o n d e n t s \ M e a s u r e s \ C o u n t   o f   R e s p o n d e n t _ I D   2 < / K e y > < / a : K e y > < a : V a l u e   i : t y p e = " D i a g r a m D i s p l a y N o d e V i e w S t a t e " > < H e i g h t > 1 5 0 < / H e i g h t > < I s E x p a n d e d > t r u e < / I s E x p a n d e d > < W i d t h > 2 0 0 < / W i d t h > < / a : V a l u e > < / a : K e y V a l u e O f D i a g r a m O b j e c t K e y a n y T y p e z b w N T n L X > < a : K e y V a l u e O f D i a g r a m O b j e c t K e y a n y T y p e z b w N T n L X > < a : K e y > < K e y > T a b l e s \ d i m _ r e p o n d e n t s \ C o u n t   o f   R e s p o n d e n t _ I D   2 \ A d d i t i o n a l   I n f o \ I m p l i c i t   M e a s u r e < / K e y > < / a : K e y > < a : V a l u e   i : t y p e = " D i a g r a m D i s p l a y V i e w S t a t e I D i a g r a m T a g A d d i t i o n a l I n f o " / > < / a : K e y V a l u e O f D i a g r a m O b j e c t K e y a n y T y p e z b w N T n L X > < a : K e y V a l u e O f D i a g r a m O b j e c t K e y a n y T y p e z b w N T n L X > < a : K e y > < K e y > T a b l e s \ d i m _ c i t i e s < / K e y > < / a : K e y > < a : V a l u e   i : t y p e = " D i a g r a m D i s p l a y N o d e V i e w S t a t e " > < H e i g h t > 1 5 0 < / H e i g h t > < I s E x p a n d e d > t r u e < / I s E x p a n d e d > < L a y e d O u t > t r u e < / L a y e d O u t > < L e f t > 2 3 9 . 4 0 7 6 2 1 1 3 5 3 3 1 5 7 < / L e f t > < T a b I n d e x > 2 < / T a b I n d e x > < T o p > 2 8 3 . 6 < / T o p > < W i d t h > 2 0 0 < / W i d t h > < / a : V a l u e > < / a : K e y V a l u e O f D i a g r a m O b j e c t K e y a n y T y p e z b w N T n L X > < a : K e y V a l u e O f D i a g r a m O b j e c t K e y a n y T y p e z b w N T n L X > < a : K e y > < K e y > T a b l e s \ d i m _ c i t i e s \ C o l u m n s \ C i t y _ I D < / K e y > < / a : K e y > < a : V a l u e   i : t y p e = " D i a g r a m D i s p l a y N o d e V i e w S t a t e " > < H e i g h t > 1 5 0 < / H e i g h t > < I s E x p a n d e d > t r u e < / I s E x p a n d e d > < W i d t h > 2 0 0 < / W i d t h > < / a : V a l u e > < / a : K e y V a l u e O f D i a g r a m O b j e c t K e y a n y T y p e z b w N T n L X > < a : K e y V a l u e O f D i a g r a m O b j e c t K e y a n y T y p e z b w N T n L X > < a : K e y > < K e y > T a b l e s \ d i m _ c i t i e s \ C o l u m n s \ C i t y < / K e y > < / a : K e y > < a : V a l u e   i : t y p e = " D i a g r a m D i s p l a y N o d e V i e w S t a t e " > < H e i g h t > 1 5 0 < / H e i g h t > < I s E x p a n d e d > t r u e < / I s E x p a n d e d > < W i d t h > 2 0 0 < / W i d t h > < / a : V a l u e > < / a : K e y V a l u e O f D i a g r a m O b j e c t K e y a n y T y p e z b w N T n L X > < a : K e y V a l u e O f D i a g r a m O b j e c t K e y a n y T y p e z b w N T n L X > < a : K e y > < K e y > T a b l e s \ d i m _ c i t i e s \ C o l u m n s \ T i e r < / K e y > < / a : K e y > < a : V a l u e   i : t y p e = " D i a g r a m D i s p l a y N o d e V i e w S t a t e " > < H e i g h t > 1 5 0 < / H e i g h t > < I s E x p a n d e d > t r u e < / I s E x p a n d e d > < W i d t h > 2 0 0 < / W i d t h > < / a : V a l u e > < / a : K e y V a l u e O f D i a g r a m O b j e c t K e y a n y T y p e z b w N T n L X > < a : K e y V a l u e O f D i a g r a m O b j e c t K e y a n y T y p e z b w N T n L X > < a : K e y > < K e y > R e l a t i o n s h i p s \ & l t ; T a b l e s \ f a c t _ s u r v e y _ r e s p o n s e s \ C o l u m n s \ R e s p o n d e n t _ I D & g t ; - & l t ; T a b l e s \ d i m _ r e p o n d e n t s \ C o l u m n s \ R e s p o n d e n t _ I D & g t ; < / K e y > < / a : K e y > < a : V a l u e   i : t y p e = " D i a g r a m D i s p l a y L i n k V i e w S t a t e " > < A u t o m a t i o n P r o p e r t y H e l p e r T e x t > E n d   p o i n t   1 :   ( 2 1 6 , 1 5 4 . 2 ) .   E n d   p o i n t   2 :   ( 3 1 3 . 9 0 3 8 1 0 5 6 7 6 6 6 , 1 1 1 . 4 )   < / A u t o m a t i o n P r o p e r t y H e l p e r T e x t > < L a y e d O u t > t r u e < / L a y e d O u t > < P o i n t s   x m l n s : b = " h t t p : / / s c h e m a s . d a t a c o n t r a c t . o r g / 2 0 0 4 / 0 7 / S y s t e m . W i n d o w s " > < b : P o i n t > < b : _ x > 2 1 6 < / b : _ x > < b : _ y > 1 5 4 . 2 < / b : _ y > < / b : P o i n t > < b : P o i n t > < b : _ x > 2 6 2 . 9 5 1 9 0 5 5 < / b : _ x > < b : _ y > 1 5 4 . 2 < / b : _ y > < / b : P o i n t > < b : P o i n t > < b : _ x > 2 6 4 . 9 5 1 9 0 5 5 < / b : _ x > < b : _ y > 1 5 2 . 2 < / b : _ y > < / b : P o i n t > < b : P o i n t > < b : _ x > 2 6 4 . 9 5 1 9 0 5 5 < / b : _ x > < b : _ y > 1 1 3 . 4 < / b : _ y > < / b : P o i n t > < b : P o i n t > < b : _ x > 2 6 6 . 9 5 1 9 0 5 5 < / b : _ x > < b : _ y > 1 1 1 . 4 < / b : _ y > < / b : P o i n t > < b : P o i n t > < b : _ x > 3 1 3 . 9 0 3 8 1 0 5 6 7 6 6 5 8 < / b : _ x > < b : _ y > 1 1 1 . 4 < / b : _ y > < / b : P o i n t > < / P o i n t s > < / a : V a l u e > < / a : K e y V a l u e O f D i a g r a m O b j e c t K e y a n y T y p e z b w N T n L X > < a : K e y V a l u e O f D i a g r a m O b j e c t K e y a n y T y p e z b w N T n L X > < a : K e y > < K e y > R e l a t i o n s h i p s \ & l t ; T a b l e s \ f a c t _ s u r v e y _ r e s p o n s e s \ C o l u m n s \ R e s p o n d e n t _ I D & g t ; - & l t ; T a b l e s \ d i m _ r e p o n d e n t s \ C o l u m n s \ R e s p o n d e n t _ I D & g t ; \ F K < / K e y > < / a : K e y > < a : V a l u e   i : t y p e = " D i a g r a m D i s p l a y L i n k E n d p o i n t V i e w S t a t e " > < H e i g h t > 1 6 < / H e i g h t > < L a b e l L o c a t i o n   x m l n s : b = " h t t p : / / s c h e m a s . d a t a c o n t r a c t . o r g / 2 0 0 4 / 0 7 / S y s t e m . W i n d o w s " > < b : _ x > 2 0 0 < / b : _ x > < b : _ y > 1 4 6 . 2 < / b : _ y > < / L a b e l L o c a t i o n > < L o c a t i o n   x m l n s : b = " h t t p : / / s c h e m a s . d a t a c o n t r a c t . o r g / 2 0 0 4 / 0 7 / S y s t e m . W i n d o w s " > < b : _ x > 2 0 0 < / b : _ x > < b : _ y > 1 5 4 . 2 < / b : _ y > < / L o c a t i o n > < S h a p e R o t a t e A n g l e > 3 6 0 < / S h a p e R o t a t e A n g l e > < W i d t h > 1 6 < / W i d t h > < / a : V a l u e > < / a : K e y V a l u e O f D i a g r a m O b j e c t K e y a n y T y p e z b w N T n L X > < a : K e y V a l u e O f D i a g r a m O b j e c t K e y a n y T y p e z b w N T n L X > < a : K e y > < K e y > R e l a t i o n s h i p s \ & l t ; T a b l e s \ f a c t _ s u r v e y _ r e s p o n s e s \ C o l u m n s \ R e s p o n d e n t _ I D & g t ; - & l t ; T a b l e s \ d i m _ r e p o n d e n t s \ C o l u m n s \ R e s p o n d e n t _ I D & g t ; \ P K < / K e y > < / a : K e y > < a : V a l u e   i : t y p e = " D i a g r a m D i s p l a y L i n k E n d p o i n t V i e w S t a t e " > < H e i g h t > 1 6 < / H e i g h t > < L a b e l L o c a t i o n   x m l n s : b = " h t t p : / / s c h e m a s . d a t a c o n t r a c t . o r g / 2 0 0 4 / 0 7 / S y s t e m . W i n d o w s " > < b : _ x > 3 1 3 . 9 0 3 8 1 0 5 6 7 6 6 5 8 < / b : _ x > < b : _ y > 1 0 3 . 4 < / b : _ y > < / L a b e l L o c a t i o n > < L o c a t i o n   x m l n s : b = " h t t p : / / s c h e m a s . d a t a c o n t r a c t . o r g / 2 0 0 4 / 0 7 / S y s t e m . W i n d o w s " > < b : _ x > 3 2 9 . 9 0 3 8 1 0 5 6 7 6 6 5 8 < / b : _ x > < b : _ y > 1 1 1 . 4 < / b : _ y > < / L o c a t i o n > < S h a p e R o t a t e A n g l e > 1 8 0 < / S h a p e R o t a t e A n g l e > < W i d t h > 1 6 < / W i d t h > < / a : V a l u e > < / a : K e y V a l u e O f D i a g r a m O b j e c t K e y a n y T y p e z b w N T n L X > < a : K e y V a l u e O f D i a g r a m O b j e c t K e y a n y T y p e z b w N T n L X > < a : K e y > < K e y > R e l a t i o n s h i p s \ & l t ; T a b l e s \ f a c t _ s u r v e y _ r e s p o n s e s \ C o l u m n s \ R e s p o n d e n t _ I D & g t ; - & l t ; T a b l e s \ d i m _ r e p o n d e n t s \ C o l u m n s \ R e s p o n d e n t _ I D & g t ; \ C r o s s F i l t e r < / K e y > < / a : K e y > < a : V a l u e   i : t y p e = " D i a g r a m D i s p l a y L i n k C r o s s F i l t e r V i e w S t a t e " > < P o i n t s   x m l n s : b = " h t t p : / / s c h e m a s . d a t a c o n t r a c t . o r g / 2 0 0 4 / 0 7 / S y s t e m . W i n d o w s " > < b : P o i n t > < b : _ x > 2 1 6 < / b : _ x > < b : _ y > 1 5 4 . 2 < / b : _ y > < / b : P o i n t > < b : P o i n t > < b : _ x > 2 6 2 . 9 5 1 9 0 5 5 < / b : _ x > < b : _ y > 1 5 4 . 2 < / b : _ y > < / b : P o i n t > < b : P o i n t > < b : _ x > 2 6 4 . 9 5 1 9 0 5 5 < / b : _ x > < b : _ y > 1 5 2 . 2 < / b : _ y > < / b : P o i n t > < b : P o i n t > < b : _ x > 2 6 4 . 9 5 1 9 0 5 5 < / b : _ x > < b : _ y > 1 1 3 . 4 < / b : _ y > < / b : P o i n t > < b : P o i n t > < b : _ x > 2 6 6 . 9 5 1 9 0 5 5 < / b : _ x > < b : _ y > 1 1 1 . 4 < / b : _ y > < / b : P o i n t > < b : P o i n t > < b : _ x > 3 1 3 . 9 0 3 8 1 0 5 6 7 6 6 5 8 < / b : _ x > < b : _ y > 1 1 1 . 4 < / b : _ y > < / b : P o i n t > < / P o i n t s > < / a : V a l u e > < / a : K e y V a l u e O f D i a g r a m O b j e c t K e y a n y T y p e z b w N T n L X > < a : K e y V a l u e O f D i a g r a m O b j e c t K e y a n y T y p e z b w N T n L X > < a : K e y > < K e y > R e l a t i o n s h i p s \ & l t ; T a b l e s \ d i m _ r e p o n d e n t s \ C o l u m n s \ C i t y _ I D & g t ; - & l t ; T a b l e s \ d i m _ c i t i e s \ C o l u m n s \ C i t y _ I D & g t ; < / K e y > < / a : K e y > < a : V a l u e   i : t y p e = " D i a g r a m D i s p l a y L i n k V i e w S t a t e " > < A u t o m a t i o n P r o p e r t y H e l p e r T e x t > E n d   p o i n t   1 :   ( 4 2 9 . 9 0 3 8 1 1 , 2 3 8 . 8 ) .   E n d   p o i n t   2 :   ( 3 3 9 . 4 0 7 6 2 1 , 2 6 7 . 6 )   < / A u t o m a t i o n P r o p e r t y H e l p e r T e x t > < L a y e d O u t > t r u e < / L a y e d O u t > < P o i n t s   x m l n s : b = " h t t p : / / s c h e m a s . d a t a c o n t r a c t . o r g / 2 0 0 4 / 0 7 / S y s t e m . W i n d o w s " > < b : P o i n t > < b : _ x > 4 2 9 . 9 0 3 8 1 1 < / b : _ x > < b : _ y > 2 3 8 . 7 9 9 9 9 9 9 9 9 9 9 9 9 5 < / b : _ y > < / b : P o i n t > < b : P o i n t > < b : _ x > 4 2 9 . 9 0 3 8 1 1 < / b : _ x > < b : _ y > 2 5 1 . 2 < / b : _ y > < / b : P o i n t > < b : P o i n t > < b : _ x > 4 2 7 . 9 0 3 8 1 1 < / b : _ x > < b : _ y > 2 5 3 . 2 < / b : _ y > < / b : P o i n t > < b : P o i n t > < b : _ x > 3 4 1 . 4 0 7 6 2 1 < / b : _ x > < b : _ y > 2 5 3 . 2 < / b : _ y > < / b : P o i n t > < b : P o i n t > < b : _ x > 3 3 9 . 4 0 7 6 2 1 < / b : _ x > < b : _ y > 2 5 5 . 2 < / b : _ y > < / b : P o i n t > < b : P o i n t > < b : _ x > 3 3 9 . 4 0 7 6 2 1 < / b : _ x > < b : _ y > 2 6 7 . 6 < / b : _ y > < / b : P o i n t > < / P o i n t s > < / a : V a l u e > < / a : K e y V a l u e O f D i a g r a m O b j e c t K e y a n y T y p e z b w N T n L X > < a : K e y V a l u e O f D i a g r a m O b j e c t K e y a n y T y p e z b w N T n L X > < a : K e y > < K e y > R e l a t i o n s h i p s \ & l t ; T a b l e s \ d i m _ r e p o n d e n t s \ C o l u m n s \ C i t y _ I D & g t ; - & l t ; T a b l e s \ d i m _ c i t i e s \ C o l u m n s \ C i t y _ I D & g t ; \ F K < / K e y > < / a : K e y > < a : V a l u e   i : t y p e = " D i a g r a m D i s p l a y L i n k E n d p o i n t V i e w S t a t e " > < H e i g h t > 1 6 < / H e i g h t > < L a b e l L o c a t i o n   x m l n s : b = " h t t p : / / s c h e m a s . d a t a c o n t r a c t . o r g / 2 0 0 4 / 0 7 / S y s t e m . W i n d o w s " > < b : _ x > 4 2 1 . 9 0 3 8 1 1 < / b : _ x > < b : _ y > 2 2 2 . 7 9 9 9 9 9 9 9 9 9 9 9 9 5 < / b : _ y > < / L a b e l L o c a t i o n > < L o c a t i o n   x m l n s : b = " h t t p : / / s c h e m a s . d a t a c o n t r a c t . o r g / 2 0 0 4 / 0 7 / S y s t e m . W i n d o w s " > < b : _ x > 4 2 9 . 9 0 3 8 1 1 < / b : _ x > < b : _ y > 2 2 2 . 7 9 9 9 9 9 9 9 9 9 9 9 9 5 < / b : _ y > < / L o c a t i o n > < S h a p e R o t a t e A n g l e > 9 0 < / S h a p e R o t a t e A n g l e > < W i d t h > 1 6 < / W i d t h > < / a : V a l u e > < / a : K e y V a l u e O f D i a g r a m O b j e c t K e y a n y T y p e z b w N T n L X > < a : K e y V a l u e O f D i a g r a m O b j e c t K e y a n y T y p e z b w N T n L X > < a : K e y > < K e y > R e l a t i o n s h i p s \ & l t ; T a b l e s \ d i m _ r e p o n d e n t s \ C o l u m n s \ C i t y _ I D & g t ; - & l t ; T a b l e s \ d i m _ c i t i e s \ C o l u m n s \ C i t y _ I D & g t ; \ P K < / K e y > < / a : K e y > < a : V a l u e   i : t y p e = " D i a g r a m D i s p l a y L i n k E n d p o i n t V i e w S t a t e " > < H e i g h t > 1 6 < / H e i g h t > < L a b e l L o c a t i o n   x m l n s : b = " h t t p : / / s c h e m a s . d a t a c o n t r a c t . o r g / 2 0 0 4 / 0 7 / S y s t e m . W i n d o w s " > < b : _ x > 3 3 1 . 4 0 7 6 2 1 < / b : _ x > < b : _ y > 2 6 7 . 6 < / b : _ y > < / L a b e l L o c a t i o n > < L o c a t i o n   x m l n s : b = " h t t p : / / s c h e m a s . d a t a c o n t r a c t . o r g / 2 0 0 4 / 0 7 / S y s t e m . W i n d o w s " > < b : _ x > 3 3 9 . 4 0 7 6 2 1 < / b : _ x > < b : _ y > 2 8 3 . 6 < / b : _ y > < / L o c a t i o n > < S h a p e R o t a t e A n g l e > 2 7 0 < / S h a p e R o t a t e A n g l e > < W i d t h > 1 6 < / W i d t h > < / a : V a l u e > < / a : K e y V a l u e O f D i a g r a m O b j e c t K e y a n y T y p e z b w N T n L X > < a : K e y V a l u e O f D i a g r a m O b j e c t K e y a n y T y p e z b w N T n L X > < a : K e y > < K e y > R e l a t i o n s h i p s \ & l t ; T a b l e s \ d i m _ r e p o n d e n t s \ C o l u m n s \ C i t y _ I D & g t ; - & l t ; T a b l e s \ d i m _ c i t i e s \ C o l u m n s \ C i t y _ I D & g t ; \ C r o s s F i l t e r < / K e y > < / a : K e y > < a : V a l u e   i : t y p e = " D i a g r a m D i s p l a y L i n k C r o s s F i l t e r V i e w S t a t e " > < P o i n t s   x m l n s : b = " h t t p : / / s c h e m a s . d a t a c o n t r a c t . o r g / 2 0 0 4 / 0 7 / S y s t e m . W i n d o w s " > < b : P o i n t > < b : _ x > 4 2 9 . 9 0 3 8 1 1 < / b : _ x > < b : _ y > 2 3 8 . 7 9 9 9 9 9 9 9 9 9 9 9 9 5 < / b : _ y > < / b : P o i n t > < b : P o i n t > < b : _ x > 4 2 9 . 9 0 3 8 1 1 < / b : _ x > < b : _ y > 2 5 1 . 2 < / b : _ y > < / b : P o i n t > < b : P o i n t > < b : _ x > 4 2 7 . 9 0 3 8 1 1 < / b : _ x > < b : _ y > 2 5 3 . 2 < / b : _ y > < / b : P o i n t > < b : P o i n t > < b : _ x > 3 4 1 . 4 0 7 6 2 1 < / b : _ x > < b : _ y > 2 5 3 . 2 < / b : _ y > < / b : P o i n t > < b : P o i n t > < b : _ x > 3 3 9 . 4 0 7 6 2 1 < / b : _ x > < b : _ y > 2 5 5 . 2 < / b : _ y > < / b : P o i n t > < b : P o i n t > < b : _ x > 3 3 9 . 4 0 7 6 2 1 < / b : _ x > < b : _ y > 2 6 7 . 6 < / 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 2 0 2 3 - 0 7 - 0 8 T 1 7 : 5 8 : 0 3 . 0 6 5 8 4 6 1 + 0 5 : 3 0 < / L a s t P r o c e s s e d T i m e > < / D a t a M o d e l i n g S a n d b o x . S e r i a l i z e d S a n d b o x E r r o r C a c h e > ] ] > < / C u s t o m C o n t e n t > < / G e m i n i > 
</file>

<file path=customXml/item2.xml>��< ? x m l   v e r s i o n = " 1 . 0 "   e n c o d i n g = " U T F - 1 6 " ? > < G e m i n i   x m l n s = " h t t p : / / g e m i n i / p i v o t c u s t o m i z a t i o n / T a b l e X M L _ d i m _ r e p o n d e n t s _ c b 2 a 9 5 a 6 - a 7 6 8 - 4 5 5 e - a f 2 1 - c 3 c f 1 c 7 b 3 1 0 d " > < C u s t o m C o n t e n t > < ! [ C D A T A [ < T a b l e W i d g e t G r i d S e r i a l i z a t i o n   x m l n s : x s d = " h t t p : / / w w w . w 3 . o r g / 2 0 0 1 / X M L S c h e m a "   x m l n s : x s i = " h t t p : / / w w w . w 3 . o r g / 2 0 0 1 / X M L S c h e m a - i n s t a n c e " > < C o l u m n S u g g e s t e d T y p e   / > < C o l u m n F o r m a t   / > < C o l u m n A c c u r a c y   / > < C o l u m n C u r r e n c y S y m b o l   / > < C o l u m n P o s i t i v e P a t t e r n   / > < C o l u m n N e g a t i v e P a t t e r n   / > < C o l u m n W i d t h s > < i t e m > < k e y > < s t r i n g > R e s p o n d e n t _ I D < / s t r i n g > < / k e y > < v a l u e > < i n t > 1 6 2 < / i n t > < / v a l u e > < / i t e m > < i t e m > < k e y > < s t r i n g > N a m e < / s t r i n g > < / k e y > < v a l u e > < i n t > 8 8 < / i n t > < / v a l u e > < / i t e m > < i t e m > < k e y > < s t r i n g > A g e < / s t r i n g > < / k e y > < v a l u e > < i n t > 7 2 < / i n t > < / v a l u e > < / i t e m > < i t e m > < k e y > < s t r i n g > G e n d e r < / s t r i n g > < / k e y > < v a l u e > < i n t > 1 0 0 < / i n t > < / v a l u e > < / i t e m > < i t e m > < k e y > < s t r i n g > C i t y _ I D < / s t r i n g > < / k e y > < v a l u e > < i n t > 9 9 < / i n t > < / v a l u e > < / i t e m > < / C o l u m n W i d t h s > < C o l u m n D i s p l a y I n d e x > < i t e m > < k e y > < s t r i n g > R e s p o n d e n t _ I D < / s t r i n g > < / k e y > < v a l u e > < i n t > 0 < / i n t > < / v a l u e > < / i t e m > < i t e m > < k e y > < s t r i n g > N a m e < / s t r i n g > < / k e y > < v a l u e > < i n t > 1 < / i n t > < / v a l u e > < / i t e m > < i t e m > < k e y > < s t r i n g > A g e < / s t r i n g > < / k e y > < v a l u e > < i n t > 2 < / i n t > < / v a l u e > < / i t e m > < i t e m > < k e y > < s t r i n g > G e n d e r < / s t r i n g > < / k e y > < v a l u e > < i n t > 3 < / i n t > < / v a l u e > < / i t e m > < i t e m > < k e y > < s t r i n g > C i t y _ I D < / 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i m _ c i t i e s _ b 5 c 6 e 3 1 1 - 3 5 1 1 - 4 c 6 9 - 9 6 b 4 - 0 8 f c 2 1 4 4 c e 3 d " > < C u s t o m C o n t e n t > < ! [ C D A T A [ < T a b l e W i d g e t G r i d S e r i a l i z a t i o n   x m l n s : x s d = " h t t p : / / w w w . w 3 . o r g / 2 0 0 1 / X M L S c h e m a "   x m l n s : x s i = " h t t p : / / w w w . w 3 . o r g / 2 0 0 1 / X M L S c h e m a - i n s t a n c e " > < C o l u m n S u g g e s t e d T y p e   / > < C o l u m n F o r m a t   / > < C o l u m n A c c u r a c y   / > < C o l u m n C u r r e n c y S y m b o l   / > < C o l u m n P o s i t i v e P a t t e r n   / > < C o l u m n N e g a t i v e P a t t e r n   / > < C o l u m n W i d t h s > < i t e m > < k e y > < s t r i n g > C i t y _ I D < / s t r i n g > < / k e y > < v a l u e > < i n t > 9 9 < / i n t > < / v a l u e > < / i t e m > < i t e m > < k e y > < s t r i n g > C i t y < / s t r i n g > < / k e y > < v a l u e > < i n t > 7 2 < / i n t > < / v a l u e > < / i t e m > < i t e m > < k e y > < s t r i n g > T i e r < / s t r i n g > < / k e y > < v a l u e > < i n t > 7 2 < / i n t > < / v a l u e > < / i t e m > < / C o l u m n W i d t h s > < C o l u m n D i s p l a y I n d e x > < i t e m > < k e y > < s t r i n g > C i t y _ I D < / s t r i n g > < / k e y > < v a l u e > < i n t > 0 < / i n t > < / v a l u e > < / i t e m > < i t e m > < k e y > < s t r i n g > C i t y < / s t r i n g > < / k e y > < v a l u e > < i n t > 1 < / i n t > < / v a l u e > < / i t e m > < i t e m > < k e y > < s t r i n g > T i e r < / 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d i m _ c i t i e s _ b 5 c 6 e 3 1 1 - 3 5 1 1 - 4 c 6 9 - 9 6 b 4 - 0 8 f c 2 1 4 4 c e 3 d ] ] > < / 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f a c t _ s u r v e y _ r e s p o n s e s _ d 8 5 3 b a 9 8 - 9 2 e e - 4 9 0 7 - 8 a 4 f - a d 1 e 4 3 b 9 c 4 7 4 , d i m _ r e p o n d e n t s _ c b 2 a 9 5 a 6 - a 7 6 8 - 4 5 5 e - a f 2 1 - c 3 c f 1 c 7 b 3 1 0 d , d i m _ c i t i e s _ b 5 c 6 e 3 1 1 - 3 5 1 1 - 4 c 6 9 - 9 6 b 4 - 0 8 f c 2 1 4 4 c e 3 d ] ] > < / 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 f a c t _ s u r v e y _ r e s p o n s e s 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 f a c t _ s u r v e y _ r e s p o n s e s 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 C o l u m n s \ R e s p o n s e _ I D < / K e y > < / a : K e y > < a : V a l u e   i : t y p e = " T a b l e W i d g e t B a s e V i e w S t a t e " / > < / a : K e y V a l u e O f D i a g r a m O b j e c t K e y a n y T y p e z b w N T n L X > < a : K e y V a l u e O f D i a g r a m O b j e c t K e y a n y T y p e z b w N T n L X > < a : K e y > < K e y > C o l u m n s \ R e s p o n d e n t _ I D < / K e y > < / a : K e y > < a : V a l u e   i : t y p e = " T a b l e W i d g e t B a s e V i e w S t a t e " / > < / a : K e y V a l u e O f D i a g r a m O b j e c t K e y a n y T y p e z b w N T n L X > < a : K e y V a l u e O f D i a g r a m O b j e c t K e y a n y T y p e z b w N T n L X > < a : K e y > < K e y > C o l u m n s \ C o n s u m e _ f r e q u e n c y < / K e y > < / a : K e y > < a : V a l u e   i : t y p e = " T a b l e W i d g e t B a s e V i e w S t a t e " / > < / a : K e y V a l u e O f D i a g r a m O b j e c t K e y a n y T y p e z b w N T n L X > < a : K e y V a l u e O f D i a g r a m O b j e c t K e y a n y T y p e z b w N T n L X > < a : K e y > < K e y > C o l u m n s \ C o n s u m e _ t i m e < / K e y > < / a : K e y > < a : V a l u e   i : t y p e = " T a b l e W i d g e t B a s e V i e w S t a t e " / > < / a : K e y V a l u e O f D i a g r a m O b j e c t K e y a n y T y p e z b w N T n L X > < a : K e y V a l u e O f D i a g r a m O b j e c t K e y a n y T y p e z b w N T n L X > < a : K e y > < K e y > C o l u m n s \ C o n s u m e _ r e a s o n < / K e y > < / a : K e y > < a : V a l u e   i : t y p e = " T a b l e W i d g e t B a s e V i e w S t a t e " / > < / a : K e y V a l u e O f D i a g r a m O b j e c t K e y a n y T y p e z b w N T n L X > < a : K e y V a l u e O f D i a g r a m O b j e c t K e y a n y T y p e z b w N T n L X > < a : K e y > < K e y > C o l u m n s \ H e a r d _ b e f o r e < / K e y > < / a : K e y > < a : V a l u e   i : t y p e = " T a b l e W i d g e t B a s e V i e w S t a t e " / > < / a : K e y V a l u e O f D i a g r a m O b j e c t K e y a n y T y p e z b w N T n L X > < a : K e y V a l u e O f D i a g r a m O b j e c t K e y a n y T y p e z b w N T n L X > < a : K e y > < K e y > C o l u m n s \ B r a n d _ p e r c e p t i o n < / K e y > < / a : K e y > < a : V a l u e   i : t y p e = " T a b l e W i d g e t B a s e V i e w S t a t e " / > < / a : K e y V a l u e O f D i a g r a m O b j e c t K e y a n y T y p e z b w N T n L X > < a : K e y V a l u e O f D i a g r a m O b j e c t K e y a n y T y p e z b w N T n L X > < a : K e y > < K e y > C o l u m n s \ G e n e r a l _ p e r c e p t i o n < / K e y > < / a : K e y > < a : V a l u e   i : t y p e = " T a b l e W i d g e t B a s e V i e w S t a t e " / > < / a : K e y V a l u e O f D i a g r a m O b j e c t K e y a n y T y p e z b w N T n L X > < a : K e y V a l u e O f D i a g r a m O b j e c t K e y a n y T y p e z b w N T n L X > < a : K e y > < K e y > C o l u m n s \ T r i e d _ b e f o r e < / K e y > < / a : K e y > < a : V a l u e   i : t y p e = " T a b l e W i d g e t B a s e V i e w S t a t e " / > < / a : K e y V a l u e O f D i a g r a m O b j e c t K e y a n y T y p e z b w N T n L X > < a : K e y V a l u e O f D i a g r a m O b j e c t K e y a n y T y p e z b w N T n L X > < a : K e y > < K e y > C o l u m n s \ T a s t e _ e x p e r i e n c e < / K e y > < / a : K e y > < a : V a l u e   i : t y p e = " T a b l e W i d g e t B a s e V i e w S t a t e " / > < / a : K e y V a l u e O f D i a g r a m O b j e c t K e y a n y T y p e z b w N T n L X > < a : K e y V a l u e O f D i a g r a m O b j e c t K e y a n y T y p e z b w N T n L X > < a : K e y > < K e y > C o l u m n s \ R e a s o n s _ p r e v e n t i n g _ t r y i n g < / K e y > < / a : K e y > < a : V a l u e   i : t y p e = " T a b l e W i d g e t B a s e V i e w S t a t e " / > < / a : K e y V a l u e O f D i a g r a m O b j e c t K e y a n y T y p e z b w N T n L X > < a : K e y V a l u e O f D i a g r a m O b j e c t K e y a n y T y p e z b w N T n L X > < a : K e y > < K e y > C o l u m n s \ C u r r e n t _ b r a n d s < / K e y > < / a : K e y > < a : V a l u e   i : t y p e = " T a b l e W i d g e t B a s e V i e w S t a t e " / > < / a : K e y V a l u e O f D i a g r a m O b j e c t K e y a n y T y p e z b w N T n L X > < a : K e y V a l u e O f D i a g r a m O b j e c t K e y a n y T y p e z b w N T n L X > < a : K e y > < K e y > C o l u m n s \ R e a s o n s _ f o r _ c h o o s i n g _ b r a n d s < / K e y > < / a : K e y > < a : V a l u e   i : t y p e = " T a b l e W i d g e t B a s e V i e w S t a t e " / > < / a : K e y V a l u e O f D i a g r a m O b j e c t K e y a n y T y p e z b w N T n L X > < a : K e y V a l u e O f D i a g r a m O b j e c t K e y a n y T y p e z b w N T n L X > < a : K e y > < K e y > C o l u m n s \ I m p r o v e m e n t s _ d e s i r e d < / K e y > < / a : K e y > < a : V a l u e   i : t y p e = " T a b l e W i d g e t B a s e V i e w S t a t e " / > < / a : K e y V a l u e O f D i a g r a m O b j e c t K e y a n y T y p e z b w N T n L X > < a : K e y V a l u e O f D i a g r a m O b j e c t K e y a n y T y p e z b w N T n L X > < a : K e y > < K e y > C o l u m n s \ I n g r e d i e n t s _ e x p e c t e d < / K e y > < / a : K e y > < a : V a l u e   i : t y p e = " T a b l e W i d g e t B a s e V i e w S t a t e " / > < / a : K e y V a l u e O f D i a g r a m O b j e c t K e y a n y T y p e z b w N T n L X > < a : K e y V a l u e O f D i a g r a m O b j e c t K e y a n y T y p e z b w N T n L X > < a : K e y > < K e y > C o l u m n s \ H e a l t h _ c o n c e r n s < / K e y > < / a : K e y > < a : V a l u e   i : t y p e = " T a b l e W i d g e t B a s e V i e w S t a t e " / > < / a : K e y V a l u e O f D i a g r a m O b j e c t K e y a n y T y p e z b w N T n L X > < a : K e y V a l u e O f D i a g r a m O b j e c t K e y a n y T y p e z b w N T n L X > < a : K e y > < K e y > C o l u m n s \ I n t e r e s t _ i n _ n a t u r a l _ o r _ o r g a n i c < / K e y > < / a : K e y > < a : V a l u e   i : t y p e = " T a b l e W i d g e t B a s e V i e w S t a t e " / > < / a : K e y V a l u e O f D i a g r a m O b j e c t K e y a n y T y p e z b w N T n L X > < a : K e y V a l u e O f D i a g r a m O b j e c t K e y a n y T y p e z b w N T n L X > < a : K e y > < K e y > C o l u m n s \ M a r k e t i n g _ c h a n n e l s < / K e y > < / a : K e y > < a : V a l u e   i : t y p e = " T a b l e W i d g e t B a s e V i e w S t a t e " / > < / a : K e y V a l u e O f D i a g r a m O b j e c t K e y a n y T y p e z b w N T n L X > < a : K e y V a l u e O f D i a g r a m O b j e c t K e y a n y T y p e z b w N T n L X > < a : K e y > < K e y > C o l u m n s \ P a c k a g i n g _ p r e f e r e n c e < / K e y > < / a : K e y > < a : V a l u e   i : t y p e = " T a b l e W i d g e t B a s e V i e w S t a t e " / > < / a : K e y V a l u e O f D i a g r a m O b j e c t K e y a n y T y p e z b w N T n L X > < a : K e y V a l u e O f D i a g r a m O b j e c t K e y a n y T y p e z b w N T n L X > < a : K e y > < K e y > C o l u m n s \ L i m i t e d _ e d i t i o n _ p a c k a g i n g < / K e y > < / a : K e y > < a : V a l u e   i : t y p e = " T a b l e W i d g e t B a s e V i e w S t a t e " / > < / a : K e y V a l u e O f D i a g r a m O b j e c t K e y a n y T y p e z b w N T n L X > < a : K e y V a l u e O f D i a g r a m O b j e c t K e y a n y T y p e z b w N T n L X > < a : K e y > < K e y > C o l u m n s \ P r i c e _ r a n g e < / K e y > < / a : K e y > < a : V a l u e   i : t y p e = " T a b l e W i d g e t B a s e V i e w S t a t e " / > < / a : K e y V a l u e O f D i a g r a m O b j e c t K e y a n y T y p e z b w N T n L X > < a : K e y V a l u e O f D i a g r a m O b j e c t K e y a n y T y p e z b w N T n L X > < a : K e y > < K e y > C o l u m n s \ P u r c h a s e _ l o c a t i o n < / K e y > < / a : K e y > < a : V a l u e   i : t y p e = " T a b l e W i d g e t B a s e V i e w S t a t e " / > < / a : K e y V a l u e O f D i a g r a m O b j e c t K e y a n y T y p e z b w N T n L X > < a : K e y V a l u e O f D i a g r a m O b j e c t K e y a n y T y p e z b w N T n L X > < a : K e y > < K e y > C o l u m n s \ T y p i c a l _ c o n s u m p t i o n _ s i t u a t i o n s 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 d i m _ r e p o n d e n t s 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 d i m _ r e p o n d e n t s 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 C o l u m n s \ R e s p o n d e n t _ I D 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 C o l u m n s \ T i e r 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C48E73F-296C-4457-83D6-966A70B8F67B}">
  <ds:schemaRefs/>
</ds:datastoreItem>
</file>

<file path=customXml/itemProps10.xml><?xml version="1.0" encoding="utf-8"?>
<ds:datastoreItem xmlns:ds="http://schemas.openxmlformats.org/officeDocument/2006/customXml" ds:itemID="{FF7BFE42-9A6A-472B-9028-6FCF5A88817A}">
  <ds:schemaRefs/>
</ds:datastoreItem>
</file>

<file path=customXml/itemProps11.xml><?xml version="1.0" encoding="utf-8"?>
<ds:datastoreItem xmlns:ds="http://schemas.openxmlformats.org/officeDocument/2006/customXml" ds:itemID="{EA31F0A8-A6C0-452C-9CED-0295AD6CE626}">
  <ds:schemaRefs/>
</ds:datastoreItem>
</file>

<file path=customXml/itemProps12.xml><?xml version="1.0" encoding="utf-8"?>
<ds:datastoreItem xmlns:ds="http://schemas.openxmlformats.org/officeDocument/2006/customXml" ds:itemID="{248CB115-EB74-4747-B0B7-18552CB4FB7B}">
  <ds:schemaRefs/>
</ds:datastoreItem>
</file>

<file path=customXml/itemProps13.xml><?xml version="1.0" encoding="utf-8"?>
<ds:datastoreItem xmlns:ds="http://schemas.openxmlformats.org/officeDocument/2006/customXml" ds:itemID="{EC19CDBF-00E1-4F76-B3E5-211A85CB873E}">
  <ds:schemaRefs/>
</ds:datastoreItem>
</file>

<file path=customXml/itemProps14.xml><?xml version="1.0" encoding="utf-8"?>
<ds:datastoreItem xmlns:ds="http://schemas.openxmlformats.org/officeDocument/2006/customXml" ds:itemID="{7148110E-01FA-44FB-86D6-2FC5793F6740}">
  <ds:schemaRefs/>
</ds:datastoreItem>
</file>

<file path=customXml/itemProps15.xml><?xml version="1.0" encoding="utf-8"?>
<ds:datastoreItem xmlns:ds="http://schemas.openxmlformats.org/officeDocument/2006/customXml" ds:itemID="{8BB10A36-3EB2-4BAC-906A-CFBD1A07362D}">
  <ds:schemaRefs/>
</ds:datastoreItem>
</file>

<file path=customXml/itemProps16.xml><?xml version="1.0" encoding="utf-8"?>
<ds:datastoreItem xmlns:ds="http://schemas.openxmlformats.org/officeDocument/2006/customXml" ds:itemID="{11F02C4A-B0BD-4472-908E-1D2AEDC98966}">
  <ds:schemaRefs/>
</ds:datastoreItem>
</file>

<file path=customXml/itemProps17.xml><?xml version="1.0" encoding="utf-8"?>
<ds:datastoreItem xmlns:ds="http://schemas.openxmlformats.org/officeDocument/2006/customXml" ds:itemID="{3952226E-E684-4C01-9C6D-7D764A379AE5}">
  <ds:schemaRefs/>
</ds:datastoreItem>
</file>

<file path=customXml/itemProps18.xml><?xml version="1.0" encoding="utf-8"?>
<ds:datastoreItem xmlns:ds="http://schemas.openxmlformats.org/officeDocument/2006/customXml" ds:itemID="{31E7C503-007A-4C9C-8C41-8246943F89F2}">
  <ds:schemaRefs/>
</ds:datastoreItem>
</file>

<file path=customXml/itemProps2.xml><?xml version="1.0" encoding="utf-8"?>
<ds:datastoreItem xmlns:ds="http://schemas.openxmlformats.org/officeDocument/2006/customXml" ds:itemID="{F682807F-52BE-4CC6-BFEE-078728C7390E}">
  <ds:schemaRefs/>
</ds:datastoreItem>
</file>

<file path=customXml/itemProps3.xml><?xml version="1.0" encoding="utf-8"?>
<ds:datastoreItem xmlns:ds="http://schemas.openxmlformats.org/officeDocument/2006/customXml" ds:itemID="{828C21DC-761C-4267-8B05-6618B5AA1149}">
  <ds:schemaRefs/>
</ds:datastoreItem>
</file>

<file path=customXml/itemProps4.xml><?xml version="1.0" encoding="utf-8"?>
<ds:datastoreItem xmlns:ds="http://schemas.openxmlformats.org/officeDocument/2006/customXml" ds:itemID="{690C5B14-311F-494D-8A8C-7D83BAA5EE0F}">
  <ds:schemaRefs/>
</ds:datastoreItem>
</file>

<file path=customXml/itemProps5.xml><?xml version="1.0" encoding="utf-8"?>
<ds:datastoreItem xmlns:ds="http://schemas.openxmlformats.org/officeDocument/2006/customXml" ds:itemID="{C0B2002F-793D-41F1-AEE5-798543886550}">
  <ds:schemaRefs/>
</ds:datastoreItem>
</file>

<file path=customXml/itemProps6.xml><?xml version="1.0" encoding="utf-8"?>
<ds:datastoreItem xmlns:ds="http://schemas.openxmlformats.org/officeDocument/2006/customXml" ds:itemID="{FFB0C17A-6513-4903-9274-AB51A5974D93}">
  <ds:schemaRefs/>
</ds:datastoreItem>
</file>

<file path=customXml/itemProps7.xml><?xml version="1.0" encoding="utf-8"?>
<ds:datastoreItem xmlns:ds="http://schemas.openxmlformats.org/officeDocument/2006/customXml" ds:itemID="{026D870C-EB19-492D-B01D-5057FD46E2CE}">
  <ds:schemaRefs/>
</ds:datastoreItem>
</file>

<file path=customXml/itemProps8.xml><?xml version="1.0" encoding="utf-8"?>
<ds:datastoreItem xmlns:ds="http://schemas.openxmlformats.org/officeDocument/2006/customXml" ds:itemID="{394285E7-8279-456A-8940-F28BC0C214AF}">
  <ds:schemaRefs/>
</ds:datastoreItem>
</file>

<file path=customXml/itemProps9.xml><?xml version="1.0" encoding="utf-8"?>
<ds:datastoreItem xmlns:ds="http://schemas.openxmlformats.org/officeDocument/2006/customXml" ds:itemID="{D33A39A8-F459-4661-B3E3-FD56B76928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Consumer base for Energy drink</vt:lpstr>
      <vt:lpstr>Average rating for taste</vt:lpstr>
      <vt:lpstr>% Share of Gender</vt:lpstr>
      <vt:lpstr>Consumer base for age group</vt:lpstr>
      <vt:lpstr>Share of Marketing channels</vt:lpstr>
      <vt:lpstr>Marketingchannels across cities</vt:lpstr>
      <vt:lpstr>Marketing reach for 15-30 CodeX</vt:lpstr>
      <vt:lpstr>Consumer base city wise</vt:lpstr>
      <vt:lpstr>Consumer base by city tier</vt:lpstr>
      <vt:lpstr>Consumer base for Ingredients</vt:lpstr>
      <vt:lpstr>Packaging preference</vt:lpstr>
      <vt:lpstr>Reasons for not Trying</vt:lpstr>
      <vt:lpstr>Reasons for preferring</vt:lpstr>
      <vt:lpstr>Consumer frequency for CodeX</vt:lpstr>
      <vt:lpstr>Share of Distribution Channels</vt:lpstr>
      <vt:lpstr>Distribution Channel for CodeX</vt:lpstr>
      <vt:lpstr>Consumer base-Price Range</vt:lpstr>
      <vt:lpstr>Limited package preference</vt:lpstr>
      <vt:lpstr>Preference for organic drink</vt:lpstr>
      <vt:lpstr>Brand perception</vt:lpstr>
      <vt:lpstr>Consumption situation for CodeX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Prayag V K</dc:creator>
  <cp:lastModifiedBy>Prayag V K</cp:lastModifiedBy>
  <dcterms:created xsi:type="dcterms:W3CDTF">2015-06-05T18:17:20Z</dcterms:created>
  <dcterms:modified xsi:type="dcterms:W3CDTF">2023-07-08T12:28:03Z</dcterms:modified>
</cp:coreProperties>
</file>